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codeName="ThisWorkbook"/>
  <xr:revisionPtr revIDLastSave="0" documentId="13_ncr:1_{4FC594E2-8F5C-46C5-A62C-8E94D44123BA}" xr6:coauthVersionLast="47" xr6:coauthVersionMax="47" xr10:uidLastSave="{00000000-0000-0000-0000-000000000000}"/>
  <bookViews>
    <workbookView xWindow="-108" yWindow="-108" windowWidth="23256" windowHeight="13176" activeTab="1" xr2:uid="{C9C184A3-7796-49E4-AD37-1C6E16D5D6EC}"/>
  </bookViews>
  <sheets>
    <sheet name="Data Base" sheetId="3" r:id="rId1"/>
    <sheet name="Résulta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2" l="1"/>
  <c r="K9" i="2"/>
  <c r="K6" i="2"/>
  <c r="K8" i="2"/>
  <c r="K7" i="2"/>
  <c r="L6" i="2" l="1"/>
  <c r="M6" i="2" s="1"/>
  <c r="L7" i="2"/>
  <c r="M7" i="2" s="1"/>
  <c r="L8" i="2"/>
  <c r="M8" i="2" s="1"/>
  <c r="M10" i="2"/>
  <c r="L9" i="2"/>
  <c r="M9" i="2" s="1"/>
  <c r="AR4" i="2"/>
  <c r="AP4" i="2"/>
  <c r="AN4" i="2"/>
  <c r="AJ4" i="2"/>
  <c r="AH4" i="2"/>
  <c r="AF4" i="2"/>
  <c r="AB4" i="2"/>
  <c r="Z4" i="2"/>
  <c r="X4" i="2"/>
  <c r="T4" i="2"/>
  <c r="R4" i="2"/>
  <c r="H4" i="2"/>
  <c r="F4" i="2"/>
  <c r="D4" i="2"/>
  <c r="C4" i="2"/>
  <c r="E4" i="2"/>
  <c r="G4" i="2"/>
  <c r="F18" i="2"/>
  <c r="D42" i="2"/>
  <c r="F27" i="2"/>
  <c r="H16" i="2"/>
  <c r="H21" i="2"/>
  <c r="F45" i="2"/>
  <c r="H5" i="2"/>
  <c r="F43" i="2"/>
  <c r="F14" i="2"/>
  <c r="D48" i="2"/>
  <c r="F53" i="2"/>
  <c r="D25" i="2"/>
  <c r="H48" i="2"/>
  <c r="D9" i="2"/>
  <c r="H34" i="2"/>
  <c r="D47" i="2"/>
  <c r="D31" i="2"/>
  <c r="D11" i="2"/>
  <c r="F28" i="2"/>
  <c r="D52" i="2"/>
  <c r="F12" i="2"/>
  <c r="F40" i="2"/>
  <c r="H52" i="2"/>
  <c r="F51" i="2"/>
  <c r="H27" i="2"/>
  <c r="H31" i="2"/>
  <c r="F55" i="2"/>
  <c r="H15" i="2"/>
  <c r="H33" i="2"/>
  <c r="D34" i="2"/>
  <c r="F34" i="2"/>
  <c r="D46" i="2"/>
  <c r="H46" i="2"/>
  <c r="H53" i="2"/>
  <c r="D10" i="2"/>
  <c r="H43" i="2"/>
  <c r="D35" i="2"/>
  <c r="D19" i="2"/>
  <c r="H39" i="2"/>
  <c r="D40" i="2"/>
  <c r="D17" i="2"/>
  <c r="F31" i="2"/>
  <c r="F33" i="2"/>
  <c r="F41" i="2"/>
  <c r="D23" i="2"/>
  <c r="F38" i="2"/>
  <c r="F22" i="2"/>
  <c r="H9" i="2"/>
  <c r="D38" i="2"/>
  <c r="H14" i="2"/>
  <c r="H25" i="2"/>
  <c r="H19" i="2"/>
  <c r="F49" i="2"/>
  <c r="F16" i="2"/>
  <c r="D6" i="2"/>
  <c r="D24" i="2"/>
  <c r="F10" i="2"/>
  <c r="H45" i="2"/>
  <c r="H29" i="2"/>
  <c r="F19" i="2"/>
  <c r="D41" i="2"/>
  <c r="F52" i="2"/>
  <c r="D21" i="2"/>
  <c r="D5" i="2"/>
  <c r="H55" i="2"/>
  <c r="H44" i="2"/>
  <c r="F26" i="2"/>
  <c r="H24" i="2"/>
  <c r="F8" i="2"/>
  <c r="H49" i="2"/>
  <c r="H40" i="2"/>
  <c r="F36" i="2"/>
  <c r="F46" i="2"/>
  <c r="H47" i="2"/>
  <c r="D51" i="2"/>
  <c r="D15" i="2"/>
  <c r="F21" i="2"/>
  <c r="F39" i="2"/>
  <c r="H13" i="2"/>
  <c r="H41" i="2"/>
  <c r="H26" i="2"/>
  <c r="D45" i="2"/>
  <c r="D29" i="2"/>
  <c r="D54" i="2"/>
  <c r="F54" i="2"/>
  <c r="H54" i="2"/>
  <c r="F24" i="2"/>
  <c r="F6" i="2"/>
  <c r="H42" i="2"/>
  <c r="D55" i="2"/>
  <c r="D18" i="2"/>
  <c r="D53" i="2"/>
  <c r="F15" i="2"/>
  <c r="H12" i="2"/>
  <c r="H23" i="2"/>
  <c r="H18" i="2"/>
  <c r="D16" i="2"/>
  <c r="D22" i="2"/>
  <c r="F47" i="2"/>
  <c r="F25" i="2"/>
  <c r="D44" i="2"/>
  <c r="D43" i="2"/>
  <c r="D32" i="2"/>
  <c r="D50" i="2"/>
  <c r="H36" i="2"/>
  <c r="H10" i="2"/>
  <c r="F35" i="2"/>
  <c r="F48" i="2"/>
  <c r="F5" i="2"/>
  <c r="F32" i="2"/>
  <c r="H6" i="2"/>
  <c r="D7" i="2"/>
  <c r="F7" i="2"/>
  <c r="F30" i="2"/>
  <c r="H32" i="2"/>
  <c r="H51" i="2"/>
  <c r="H8" i="2"/>
  <c r="H35" i="2"/>
  <c r="F11" i="2"/>
  <c r="D13" i="2"/>
  <c r="F13" i="2"/>
  <c r="D36" i="2"/>
  <c r="H20" i="2"/>
  <c r="D14" i="2"/>
  <c r="D12" i="2"/>
  <c r="D39" i="2"/>
  <c r="F9" i="2"/>
  <c r="F17" i="2"/>
  <c r="H17" i="2"/>
  <c r="D37" i="2"/>
  <c r="H30" i="2"/>
  <c r="H7" i="2"/>
  <c r="F42" i="2"/>
  <c r="F23" i="2"/>
  <c r="H50" i="2"/>
  <c r="D28" i="2"/>
  <c r="D30" i="2"/>
  <c r="D27" i="2"/>
  <c r="D49" i="2"/>
  <c r="F37" i="2"/>
  <c r="H22" i="2"/>
  <c r="F20" i="2"/>
  <c r="D20" i="2"/>
  <c r="H28" i="2"/>
  <c r="D26" i="2"/>
  <c r="F44" i="2"/>
  <c r="F29" i="2"/>
  <c r="F50" i="2"/>
  <c r="D33" i="2"/>
  <c r="H11" i="2"/>
  <c r="H37" i="2"/>
  <c r="H38" i="2"/>
  <c r="D8" i="2"/>
  <c r="C8" i="2"/>
  <c r="E42" i="2"/>
  <c r="E7" i="2"/>
  <c r="E15" i="2"/>
  <c r="E46" i="2"/>
  <c r="G38" i="2"/>
  <c r="G7" i="2"/>
  <c r="C7" i="2"/>
  <c r="C53" i="2"/>
  <c r="E36" i="2"/>
  <c r="G19" i="2"/>
  <c r="C46" i="2"/>
  <c r="C25" i="2"/>
  <c r="G37" i="2"/>
  <c r="G30" i="2"/>
  <c r="G6" i="2"/>
  <c r="C18" i="2"/>
  <c r="G40" i="2"/>
  <c r="G25" i="2"/>
  <c r="E34" i="2"/>
  <c r="E53" i="2"/>
  <c r="G11" i="2"/>
  <c r="C37" i="2"/>
  <c r="E32" i="2"/>
  <c r="C55" i="2"/>
  <c r="G49" i="2"/>
  <c r="G14" i="2"/>
  <c r="C34" i="2"/>
  <c r="C48" i="2"/>
  <c r="E51" i="2"/>
  <c r="C20" i="2"/>
  <c r="E27" i="2"/>
  <c r="C45" i="2"/>
  <c r="E40" i="2"/>
  <c r="G22" i="2"/>
  <c r="C44" i="2"/>
  <c r="C17" i="2"/>
  <c r="E25" i="2"/>
  <c r="E19" i="2"/>
  <c r="C49" i="2"/>
  <c r="G29" i="2"/>
  <c r="G35" i="2"/>
  <c r="C19" i="2"/>
  <c r="E21" i="2"/>
  <c r="C31" i="2"/>
  <c r="C28" i="2"/>
  <c r="C24" i="2"/>
  <c r="G23" i="2"/>
  <c r="C10" i="2"/>
  <c r="G12" i="2"/>
  <c r="E16" i="2"/>
  <c r="G46" i="2"/>
  <c r="C33" i="2"/>
  <c r="G17" i="2"/>
  <c r="E5" i="2"/>
  <c r="G42" i="2"/>
  <c r="E8" i="2"/>
  <c r="C38" i="2"/>
  <c r="G33" i="2"/>
  <c r="E14" i="2"/>
  <c r="E50" i="2"/>
  <c r="E17" i="2"/>
  <c r="E48" i="2"/>
  <c r="E6" i="2"/>
  <c r="G24" i="2"/>
  <c r="G9" i="2"/>
  <c r="G15" i="2"/>
  <c r="E43" i="2"/>
  <c r="E26" i="2"/>
  <c r="E55" i="2"/>
  <c r="G5" i="2"/>
  <c r="C39" i="2"/>
  <c r="G54" i="2"/>
  <c r="G44" i="2"/>
  <c r="E38" i="2"/>
  <c r="E45" i="2"/>
  <c r="C12" i="2"/>
  <c r="E54" i="2"/>
  <c r="C23" i="2"/>
  <c r="G21" i="2"/>
  <c r="C14" i="2"/>
  <c r="C54" i="2"/>
  <c r="E41" i="2"/>
  <c r="G16" i="2"/>
  <c r="G20" i="2"/>
  <c r="E33" i="2"/>
  <c r="C36" i="2"/>
  <c r="E31" i="2"/>
  <c r="G26" i="2"/>
  <c r="E12" i="2"/>
  <c r="E37" i="2"/>
  <c r="C40" i="2"/>
  <c r="G13" i="2"/>
  <c r="C27" i="2"/>
  <c r="G45" i="2"/>
  <c r="G8" i="2"/>
  <c r="C35" i="2"/>
  <c r="C15" i="2"/>
  <c r="C47" i="2"/>
  <c r="G32" i="2"/>
  <c r="G34" i="2"/>
  <c r="G47" i="2"/>
  <c r="E49" i="2"/>
  <c r="G48" i="2"/>
  <c r="E29" i="2"/>
  <c r="E9" i="2"/>
  <c r="E35" i="2"/>
  <c r="E24" i="2"/>
  <c r="E22" i="2"/>
  <c r="G10" i="2"/>
  <c r="G31" i="2"/>
  <c r="C26" i="2"/>
  <c r="G36" i="2"/>
  <c r="G55" i="2"/>
  <c r="G27" i="2"/>
  <c r="G28" i="2"/>
  <c r="C50" i="2"/>
  <c r="C5" i="2"/>
  <c r="C32" i="2"/>
  <c r="C29" i="2"/>
  <c r="G52" i="2"/>
  <c r="E20" i="2"/>
  <c r="E52" i="2"/>
  <c r="E13" i="2"/>
  <c r="E18" i="2"/>
  <c r="G41" i="2"/>
  <c r="C52" i="2"/>
  <c r="E11" i="2"/>
  <c r="G39" i="2"/>
  <c r="C22" i="2"/>
  <c r="C11" i="2"/>
  <c r="C30" i="2"/>
  <c r="E10" i="2"/>
  <c r="G51" i="2"/>
  <c r="G43" i="2"/>
  <c r="C51" i="2"/>
  <c r="C6" i="2"/>
  <c r="E30" i="2"/>
  <c r="G53" i="2"/>
  <c r="E44" i="2"/>
  <c r="C21" i="2"/>
  <c r="C43" i="2"/>
  <c r="C42" i="2"/>
  <c r="C41" i="2"/>
  <c r="C13" i="2"/>
  <c r="E47" i="2"/>
  <c r="E28" i="2"/>
  <c r="E39" i="2"/>
  <c r="C16" i="2"/>
  <c r="G18" i="2"/>
  <c r="G50" i="2"/>
  <c r="E23" i="2"/>
  <c r="C9" i="2"/>
  <c r="Q4" i="2"/>
  <c r="S4" i="2"/>
  <c r="W4" i="2"/>
  <c r="Y4" i="2"/>
  <c r="AA4" i="2"/>
  <c r="T50" i="2"/>
  <c r="R51" i="2"/>
  <c r="R48" i="2"/>
  <c r="R9" i="2"/>
  <c r="T55" i="2"/>
  <c r="T13" i="2"/>
  <c r="R14" i="2"/>
  <c r="R12" i="2"/>
  <c r="T33" i="2"/>
  <c r="T18" i="2"/>
  <c r="R18" i="2"/>
  <c r="R22" i="2"/>
  <c r="T48" i="2"/>
  <c r="R19" i="2"/>
  <c r="R42" i="2"/>
  <c r="R43" i="2"/>
  <c r="R24" i="2"/>
  <c r="R32" i="2"/>
  <c r="T9" i="2"/>
  <c r="R5" i="2"/>
  <c r="R10" i="2"/>
  <c r="R34" i="2"/>
  <c r="R6" i="2"/>
  <c r="T24" i="2"/>
  <c r="T37" i="2"/>
  <c r="T10" i="2"/>
  <c r="T17" i="2"/>
  <c r="R20" i="2"/>
  <c r="R16" i="2"/>
  <c r="T32" i="2"/>
  <c r="T8" i="2"/>
  <c r="R25" i="2"/>
  <c r="R39" i="2"/>
  <c r="R21" i="2"/>
  <c r="T47" i="2"/>
  <c r="T28" i="2"/>
  <c r="R30" i="2"/>
  <c r="T25" i="2"/>
  <c r="T43" i="2"/>
  <c r="R35" i="2"/>
  <c r="R44" i="2"/>
  <c r="R31" i="2"/>
  <c r="R40" i="2"/>
  <c r="T23" i="2"/>
  <c r="R23" i="2"/>
  <c r="R38" i="2"/>
  <c r="R47" i="2"/>
  <c r="T51" i="2"/>
  <c r="R7" i="2"/>
  <c r="R53" i="2"/>
  <c r="R17" i="2"/>
  <c r="R29" i="2"/>
  <c r="R27" i="2"/>
  <c r="T14" i="2"/>
  <c r="T12" i="2"/>
  <c r="R37" i="2"/>
  <c r="T19" i="2"/>
  <c r="T22" i="2"/>
  <c r="T5" i="2"/>
  <c r="T6" i="2"/>
  <c r="R52" i="2"/>
  <c r="R15" i="2"/>
  <c r="T38" i="2"/>
  <c r="R11" i="2"/>
  <c r="T11" i="2"/>
  <c r="T29" i="2"/>
  <c r="T52" i="2"/>
  <c r="T15" i="2"/>
  <c r="T16" i="2"/>
  <c r="T34" i="2"/>
  <c r="T20" i="2"/>
  <c r="T21" i="2"/>
  <c r="T39" i="2"/>
  <c r="R26" i="2"/>
  <c r="T26" i="2"/>
  <c r="T44" i="2"/>
  <c r="T30" i="2"/>
  <c r="T31" i="2"/>
  <c r="T7" i="2"/>
  <c r="T49" i="2"/>
  <c r="T35" i="2"/>
  <c r="T40" i="2"/>
  <c r="R45" i="2"/>
  <c r="T45" i="2"/>
  <c r="R50" i="2"/>
  <c r="R36" i="2"/>
  <c r="R55" i="2"/>
  <c r="R41" i="2"/>
  <c r="R8" i="2"/>
  <c r="R46" i="2"/>
  <c r="R33" i="2"/>
  <c r="T36" i="2"/>
  <c r="T41" i="2"/>
  <c r="T46" i="2"/>
  <c r="R49" i="2"/>
  <c r="R13" i="2"/>
  <c r="R54" i="2"/>
  <c r="R28" i="2"/>
  <c r="T27" i="2"/>
  <c r="T42" i="2"/>
  <c r="T53" i="2"/>
  <c r="T54" i="2"/>
  <c r="S54" i="2"/>
  <c r="S40" i="2"/>
  <c r="Q15" i="2"/>
  <c r="Q31" i="2"/>
  <c r="Q34" i="2"/>
  <c r="Q51" i="2"/>
  <c r="S53" i="2"/>
  <c r="S35" i="2"/>
  <c r="Q52" i="2"/>
  <c r="Q44" i="2"/>
  <c r="Q10" i="2"/>
  <c r="S50" i="2"/>
  <c r="S42" i="2"/>
  <c r="S49" i="2"/>
  <c r="S6" i="2"/>
  <c r="Q35" i="2"/>
  <c r="Q5" i="2"/>
  <c r="S27" i="2"/>
  <c r="S7" i="2"/>
  <c r="S5" i="2"/>
  <c r="S43" i="2"/>
  <c r="S9" i="2"/>
  <c r="Q28" i="2"/>
  <c r="S31" i="2"/>
  <c r="S22" i="2"/>
  <c r="S25" i="2"/>
  <c r="Q32" i="2"/>
  <c r="Q54" i="2"/>
  <c r="S30" i="2"/>
  <c r="S19" i="2"/>
  <c r="Q30" i="2"/>
  <c r="Q24" i="2"/>
  <c r="Q13" i="2"/>
  <c r="S44" i="2"/>
  <c r="Q37" i="2"/>
  <c r="S28" i="2"/>
  <c r="Q43" i="2"/>
  <c r="Q49" i="2"/>
  <c r="S12" i="2"/>
  <c r="S47" i="2"/>
  <c r="Q42" i="2"/>
  <c r="Q26" i="2"/>
  <c r="S14" i="2"/>
  <c r="Q19" i="2"/>
  <c r="S39" i="2"/>
  <c r="Q27" i="2"/>
  <c r="S48" i="2"/>
  <c r="S21" i="2"/>
  <c r="Q25" i="2"/>
  <c r="Q33" i="2"/>
  <c r="S8" i="2"/>
  <c r="Q46" i="2"/>
  <c r="Q53" i="2"/>
  <c r="S18" i="2"/>
  <c r="S16" i="2"/>
  <c r="Q7" i="2"/>
  <c r="S33" i="2"/>
  <c r="S15" i="2"/>
  <c r="Q20" i="2"/>
  <c r="Q55" i="2"/>
  <c r="S17" i="2"/>
  <c r="Q36" i="2"/>
  <c r="Q38" i="2"/>
  <c r="S13" i="2"/>
  <c r="S11" i="2"/>
  <c r="Q23" i="2"/>
  <c r="S55" i="2"/>
  <c r="Q11" i="2"/>
  <c r="S24" i="2"/>
  <c r="Q45" i="2"/>
  <c r="Q6" i="2"/>
  <c r="S26" i="2"/>
  <c r="S46" i="2"/>
  <c r="Q21" i="2"/>
  <c r="S41" i="2"/>
  <c r="Q39" i="2"/>
  <c r="S36" i="2"/>
  <c r="Q29" i="2"/>
  <c r="Q22" i="2"/>
  <c r="S20" i="2"/>
  <c r="Q17" i="2"/>
  <c r="Q18" i="2"/>
  <c r="S34" i="2"/>
  <c r="S32" i="2"/>
  <c r="Q8" i="2"/>
  <c r="Q16" i="2"/>
  <c r="Q41" i="2"/>
  <c r="S51" i="2"/>
  <c r="Q12" i="2"/>
  <c r="S52" i="2"/>
  <c r="Q47" i="2"/>
  <c r="Q14" i="2"/>
  <c r="S29" i="2"/>
  <c r="S10" i="2"/>
  <c r="Q50" i="2"/>
  <c r="S37" i="2"/>
  <c r="S45" i="2"/>
  <c r="S23" i="2"/>
  <c r="Q9" i="2"/>
  <c r="S38" i="2"/>
  <c r="Q40" i="2"/>
  <c r="Q48" i="2"/>
  <c r="Z28" i="2"/>
  <c r="X32" i="2"/>
  <c r="AB28" i="2"/>
  <c r="Z52" i="2"/>
  <c r="Z40" i="2"/>
  <c r="AB17" i="2"/>
  <c r="X48" i="2"/>
  <c r="X51" i="2"/>
  <c r="X21" i="2"/>
  <c r="X35" i="2"/>
  <c r="X10" i="2"/>
  <c r="AB40" i="2"/>
  <c r="AB16" i="2"/>
  <c r="AB24" i="2"/>
  <c r="Z43" i="2"/>
  <c r="X31" i="2"/>
  <c r="X33" i="2"/>
  <c r="AB54" i="2"/>
  <c r="Z38" i="2"/>
  <c r="X53" i="2"/>
  <c r="AB22" i="2"/>
  <c r="Z47" i="2"/>
  <c r="AB23" i="2"/>
  <c r="Z19" i="2"/>
  <c r="AB46" i="2"/>
  <c r="X8" i="2"/>
  <c r="X27" i="2"/>
  <c r="AB8" i="2"/>
  <c r="Z18" i="2"/>
  <c r="X28" i="2"/>
  <c r="AB44" i="2"/>
  <c r="AB34" i="2"/>
  <c r="AB31" i="2"/>
  <c r="AB38" i="2"/>
  <c r="Z35" i="2"/>
  <c r="Z13" i="2"/>
  <c r="X47" i="2"/>
  <c r="Z23" i="2"/>
  <c r="Z45" i="2"/>
  <c r="AB9" i="2"/>
  <c r="X42" i="2"/>
  <c r="Z53" i="2"/>
  <c r="AB29" i="2"/>
  <c r="X34" i="2"/>
  <c r="Z41" i="2"/>
  <c r="Z54" i="2"/>
  <c r="Z11" i="2"/>
  <c r="AB49" i="2"/>
  <c r="Z10" i="2"/>
  <c r="AB6" i="2"/>
  <c r="AB21" i="2"/>
  <c r="Z20" i="2"/>
  <c r="X9" i="2"/>
  <c r="X40" i="2"/>
  <c r="AB5" i="2"/>
  <c r="Z22" i="2"/>
  <c r="X37" i="2"/>
  <c r="AB25" i="2"/>
  <c r="Z37" i="2"/>
  <c r="Z15" i="2"/>
  <c r="AB37" i="2"/>
  <c r="X22" i="2"/>
  <c r="X18" i="2"/>
  <c r="X20" i="2"/>
  <c r="X17" i="2"/>
  <c r="AB12" i="2"/>
  <c r="AB43" i="2"/>
  <c r="X26" i="2"/>
  <c r="AB13" i="2"/>
  <c r="X29" i="2"/>
  <c r="AB50" i="2"/>
  <c r="X49" i="2"/>
  <c r="AB30" i="2"/>
  <c r="AB45" i="2"/>
  <c r="AB41" i="2"/>
  <c r="X52" i="2"/>
  <c r="X13" i="2"/>
  <c r="AB48" i="2"/>
  <c r="AB26" i="2"/>
  <c r="Z7" i="2"/>
  <c r="Z44" i="2"/>
  <c r="AB7" i="2"/>
  <c r="Z36" i="2"/>
  <c r="X50" i="2"/>
  <c r="Z12" i="2"/>
  <c r="AB35" i="2"/>
  <c r="Z5" i="2"/>
  <c r="X11" i="2"/>
  <c r="X39" i="2"/>
  <c r="AB55" i="2"/>
  <c r="X45" i="2"/>
  <c r="AB19" i="2"/>
  <c r="Z55" i="2"/>
  <c r="Z6" i="2"/>
  <c r="Z27" i="2"/>
  <c r="AB53" i="2"/>
  <c r="AB36" i="2"/>
  <c r="X55" i="2"/>
  <c r="Z30" i="2"/>
  <c r="X43" i="2"/>
  <c r="Z17" i="2"/>
  <c r="Z33" i="2"/>
  <c r="AB42" i="2"/>
  <c r="X54" i="2"/>
  <c r="AB32" i="2"/>
  <c r="Z21" i="2"/>
  <c r="AB33" i="2"/>
  <c r="Z8" i="2"/>
  <c r="Z31" i="2"/>
  <c r="Z48" i="2"/>
  <c r="X5" i="2"/>
  <c r="Z16" i="2"/>
  <c r="X6" i="2"/>
  <c r="X30" i="2"/>
  <c r="Z9" i="2"/>
  <c r="X7" i="2"/>
  <c r="Z34" i="2"/>
  <c r="AB27" i="2"/>
  <c r="X23" i="2"/>
  <c r="Z49" i="2"/>
  <c r="X19" i="2"/>
  <c r="X41" i="2"/>
  <c r="X12" i="2"/>
  <c r="AB20" i="2"/>
  <c r="Z25" i="2"/>
  <c r="AB51" i="2"/>
  <c r="AB11" i="2"/>
  <c r="Z26" i="2"/>
  <c r="Z51" i="2"/>
  <c r="X16" i="2"/>
  <c r="AB39" i="2"/>
  <c r="Z29" i="2"/>
  <c r="Z14" i="2"/>
  <c r="X36" i="2"/>
  <c r="AB47" i="2"/>
  <c r="X24" i="2"/>
  <c r="Z39" i="2"/>
  <c r="Z50" i="2"/>
  <c r="X46" i="2"/>
  <c r="AB52" i="2"/>
  <c r="X15" i="2"/>
  <c r="AB14" i="2"/>
  <c r="X38" i="2"/>
  <c r="X25" i="2"/>
  <c r="Z46" i="2"/>
  <c r="AB15" i="2"/>
  <c r="Z24" i="2"/>
  <c r="X14" i="2"/>
  <c r="Z42" i="2"/>
  <c r="X44" i="2"/>
  <c r="AB10" i="2"/>
  <c r="Z32" i="2"/>
  <c r="AB18" i="2"/>
  <c r="AA18" i="2"/>
  <c r="Y14" i="2"/>
  <c r="W6" i="2"/>
  <c r="Y55" i="2"/>
  <c r="AA30" i="2"/>
  <c r="W9" i="2"/>
  <c r="AA31" i="2"/>
  <c r="AA16" i="2"/>
  <c r="AA34" i="2"/>
  <c r="AA40" i="2"/>
  <c r="AA10" i="2"/>
  <c r="W5" i="2"/>
  <c r="AA50" i="2"/>
  <c r="AA44" i="2"/>
  <c r="Y8" i="2"/>
  <c r="AA8" i="2"/>
  <c r="AA43" i="2"/>
  <c r="AA51" i="2"/>
  <c r="AA17" i="2"/>
  <c r="Y12" i="2"/>
  <c r="Y40" i="2"/>
  <c r="W34" i="2"/>
  <c r="W38" i="2"/>
  <c r="Y53" i="2"/>
  <c r="W15" i="2"/>
  <c r="W42" i="2"/>
  <c r="Y15" i="2"/>
  <c r="Y30" i="2"/>
  <c r="Y50" i="2"/>
  <c r="W47" i="2"/>
  <c r="W24" i="2"/>
  <c r="W31" i="2"/>
  <c r="Y43" i="2"/>
  <c r="W30" i="2"/>
  <c r="Y32" i="2"/>
  <c r="Y29" i="2"/>
  <c r="Y16" i="2"/>
  <c r="AA19" i="2"/>
  <c r="W49" i="2"/>
  <c r="Y20" i="2"/>
  <c r="AA39" i="2"/>
  <c r="W45" i="2"/>
  <c r="AA21" i="2"/>
  <c r="W10" i="2"/>
  <c r="W21" i="2"/>
  <c r="W26" i="2"/>
  <c r="W51" i="2"/>
  <c r="AA33" i="2"/>
  <c r="AA35" i="2"/>
  <c r="Y54" i="2"/>
  <c r="Y46" i="2"/>
  <c r="W20" i="2"/>
  <c r="Y52" i="2"/>
  <c r="AA42" i="2"/>
  <c r="AA28" i="2"/>
  <c r="W22" i="2"/>
  <c r="Y44" i="2"/>
  <c r="Y7" i="2"/>
  <c r="AA26" i="2"/>
  <c r="W55" i="2"/>
  <c r="Y23" i="2"/>
  <c r="W37" i="2"/>
  <c r="W52" i="2"/>
  <c r="AA41" i="2"/>
  <c r="AA45" i="2"/>
  <c r="W44" i="2"/>
  <c r="W16" i="2"/>
  <c r="Y48" i="2"/>
  <c r="AA55" i="2"/>
  <c r="W29" i="2"/>
  <c r="AA6" i="2"/>
  <c r="W28" i="2"/>
  <c r="W35" i="2"/>
  <c r="Y10" i="2"/>
  <c r="W11" i="2"/>
  <c r="Y5" i="2"/>
  <c r="W48" i="2"/>
  <c r="Y21" i="2"/>
  <c r="AA32" i="2"/>
  <c r="Y41" i="2"/>
  <c r="W54" i="2"/>
  <c r="Y36" i="2"/>
  <c r="AA23" i="2"/>
  <c r="Y33" i="2"/>
  <c r="W19" i="2"/>
  <c r="Y49" i="2"/>
  <c r="Y45" i="2"/>
  <c r="AA48" i="2"/>
  <c r="Y34" i="2"/>
  <c r="AA53" i="2"/>
  <c r="Y35" i="2"/>
  <c r="Y6" i="2"/>
  <c r="AA24" i="2"/>
  <c r="Y42" i="2"/>
  <c r="Y51" i="2"/>
  <c r="Y31" i="2"/>
  <c r="W39" i="2"/>
  <c r="AA13" i="2"/>
  <c r="Y18" i="2"/>
  <c r="AA11" i="2"/>
  <c r="Y11" i="2"/>
  <c r="AA12" i="2"/>
  <c r="W8" i="2"/>
  <c r="Y25" i="2"/>
  <c r="W50" i="2"/>
  <c r="W12" i="2"/>
  <c r="AA7" i="2"/>
  <c r="Y17" i="2"/>
  <c r="Y28" i="2"/>
  <c r="W53" i="2"/>
  <c r="W46" i="2"/>
  <c r="AA36" i="2"/>
  <c r="Y22" i="2"/>
  <c r="Y9" i="2"/>
  <c r="AA38" i="2"/>
  <c r="W14" i="2"/>
  <c r="Y26" i="2"/>
  <c r="AA49" i="2"/>
  <c r="AA15" i="2"/>
  <c r="W17" i="2"/>
  <c r="AA20" i="2"/>
  <c r="AA29" i="2"/>
  <c r="W41" i="2"/>
  <c r="W32" i="2"/>
  <c r="AA37" i="2"/>
  <c r="W43" i="2"/>
  <c r="W23" i="2"/>
  <c r="AA25" i="2"/>
  <c r="Y39" i="2"/>
  <c r="Y13" i="2"/>
  <c r="AA47" i="2"/>
  <c r="AA5" i="2"/>
  <c r="Y24" i="2"/>
  <c r="W27" i="2"/>
  <c r="AA46" i="2"/>
  <c r="W25" i="2"/>
  <c r="Y19" i="2"/>
  <c r="W18" i="2"/>
  <c r="AA14" i="2"/>
  <c r="Y47" i="2"/>
  <c r="AA22" i="2"/>
  <c r="AA52" i="2"/>
  <c r="AA9" i="2"/>
  <c r="Y37" i="2"/>
  <c r="Y38" i="2"/>
  <c r="AA27" i="2"/>
  <c r="AA54" i="2"/>
  <c r="W33" i="2"/>
  <c r="W7" i="2"/>
  <c r="Y27" i="2"/>
  <c r="W40" i="2"/>
  <c r="W13" i="2"/>
  <c r="W36" i="2"/>
  <c r="AE4" i="2"/>
  <c r="AG4" i="2"/>
  <c r="AI4" i="2"/>
  <c r="AH18" i="2"/>
  <c r="AH45" i="2"/>
  <c r="AJ5" i="2"/>
  <c r="AF20" i="2"/>
  <c r="AJ10" i="2"/>
  <c r="AH51" i="2"/>
  <c r="AH43" i="2"/>
  <c r="AJ21" i="2"/>
  <c r="AJ48" i="2"/>
  <c r="AF9" i="2"/>
  <c r="AF16" i="2"/>
  <c r="AJ6" i="2"/>
  <c r="AJ30" i="2"/>
  <c r="AJ22" i="2"/>
  <c r="AH54" i="2"/>
  <c r="AF25" i="2"/>
  <c r="AF52" i="2"/>
  <c r="AH12" i="2"/>
  <c r="AH20" i="2"/>
  <c r="AF11" i="2"/>
  <c r="AJ43" i="2"/>
  <c r="AJ35" i="2"/>
  <c r="AH19" i="2"/>
  <c r="AJ27" i="2"/>
  <c r="AH28" i="2"/>
  <c r="AH55" i="2"/>
  <c r="AJ15" i="2"/>
  <c r="AH33" i="2"/>
  <c r="AH16" i="2"/>
  <c r="AF7" i="2"/>
  <c r="AF31" i="2"/>
  <c r="AF23" i="2"/>
  <c r="AF50" i="2"/>
  <c r="AF37" i="2"/>
  <c r="AF46" i="2"/>
  <c r="AJ31" i="2"/>
  <c r="AF19" i="2"/>
  <c r="AJ20" i="2"/>
  <c r="AH11" i="2"/>
  <c r="AF44" i="2"/>
  <c r="AF36" i="2"/>
  <c r="AF10" i="2"/>
  <c r="AF35" i="2"/>
  <c r="AJ33" i="2"/>
  <c r="AJ25" i="2"/>
  <c r="AJ16" i="2"/>
  <c r="AH7" i="2"/>
  <c r="AF49" i="2"/>
  <c r="AH31" i="2"/>
  <c r="AJ32" i="2"/>
  <c r="AH38" i="2"/>
  <c r="AJ46" i="2"/>
  <c r="AF21" i="2"/>
  <c r="AJ12" i="2"/>
  <c r="AH44" i="2"/>
  <c r="AH36" i="2"/>
  <c r="AJ41" i="2"/>
  <c r="AF34" i="2"/>
  <c r="AF26" i="2"/>
  <c r="AF17" i="2"/>
  <c r="AJ7" i="2"/>
  <c r="AH49" i="2"/>
  <c r="AJ54" i="2"/>
  <c r="AF45" i="2"/>
  <c r="AH5" i="2"/>
  <c r="AF47" i="2"/>
  <c r="AF39" i="2"/>
  <c r="AH21" i="2"/>
  <c r="AF13" i="2"/>
  <c r="AJ44" i="2"/>
  <c r="AJ19" i="2"/>
  <c r="AH48" i="2"/>
  <c r="AJ8" i="2"/>
  <c r="AF24" i="2"/>
  <c r="AH34" i="2"/>
  <c r="AH26" i="2"/>
  <c r="AH17" i="2"/>
  <c r="AF8" i="2"/>
  <c r="AJ49" i="2"/>
  <c r="AH50" i="2"/>
  <c r="AJ40" i="2"/>
  <c r="AJ51" i="2"/>
  <c r="AF29" i="2"/>
  <c r="AH47" i="2"/>
  <c r="AH39" i="2"/>
  <c r="AH15" i="2"/>
  <c r="AF33" i="2"/>
  <c r="AH37" i="2"/>
  <c r="AJ39" i="2"/>
  <c r="AJ13" i="2"/>
  <c r="AH29" i="2"/>
  <c r="AJ52" i="2"/>
  <c r="AF18" i="2"/>
  <c r="AF41" i="2"/>
  <c r="AJ23" i="2"/>
  <c r="AJ50" i="2"/>
  <c r="AF5" i="2"/>
  <c r="AH35" i="2"/>
  <c r="AH53" i="2"/>
  <c r="AJ36" i="2"/>
  <c r="AH27" i="2"/>
  <c r="AJ14" i="2"/>
  <c r="AH30" i="2"/>
  <c r="AH32" i="2"/>
  <c r="AF6" i="2"/>
  <c r="AH6" i="2"/>
  <c r="AJ45" i="2"/>
  <c r="AF22" i="2"/>
  <c r="AJ55" i="2"/>
  <c r="AF28" i="2"/>
  <c r="AH14" i="2"/>
  <c r="AH8" i="2"/>
  <c r="AH10" i="2"/>
  <c r="AF43" i="2"/>
  <c r="AJ9" i="2"/>
  <c r="AF15" i="2"/>
  <c r="AJ53" i="2"/>
  <c r="AH25" i="2"/>
  <c r="AF40" i="2"/>
  <c r="AJ37" i="2"/>
  <c r="AF32" i="2"/>
  <c r="AJ42" i="2"/>
  <c r="AF30" i="2"/>
  <c r="AH46" i="2"/>
  <c r="AJ11" i="2"/>
  <c r="AF42" i="2"/>
  <c r="AH22" i="2"/>
  <c r="AF12" i="2"/>
  <c r="AH13" i="2"/>
  <c r="AF14" i="2"/>
  <c r="AH23" i="2"/>
  <c r="AF55" i="2"/>
  <c r="AH52" i="2"/>
  <c r="AJ34" i="2"/>
  <c r="AJ26" i="2"/>
  <c r="AJ17" i="2"/>
  <c r="AH9" i="2"/>
  <c r="AJ18" i="2"/>
  <c r="AH24" i="2"/>
  <c r="AJ47" i="2"/>
  <c r="AH42" i="2"/>
  <c r="AF27" i="2"/>
  <c r="AJ24" i="2"/>
  <c r="AF48" i="2"/>
  <c r="AJ28" i="2"/>
  <c r="AJ29" i="2"/>
  <c r="AF53" i="2"/>
  <c r="AF54" i="2"/>
  <c r="AH40" i="2"/>
  <c r="AF38" i="2"/>
  <c r="AH41" i="2"/>
  <c r="AJ38" i="2"/>
  <c r="AF51" i="2"/>
  <c r="AE51" i="2"/>
  <c r="AG52" i="2"/>
  <c r="AG10" i="2"/>
  <c r="AE18" i="2"/>
  <c r="AI8" i="2"/>
  <c r="AE21" i="2"/>
  <c r="AE50" i="2"/>
  <c r="AI30" i="2"/>
  <c r="AI38" i="2"/>
  <c r="AE55" i="2"/>
  <c r="AG8" i="2"/>
  <c r="AI52" i="2"/>
  <c r="AG48" i="2"/>
  <c r="AI46" i="2"/>
  <c r="AE23" i="2"/>
  <c r="AI6" i="2"/>
  <c r="AG41" i="2"/>
  <c r="AG23" i="2"/>
  <c r="AG14" i="2"/>
  <c r="AG29" i="2"/>
  <c r="AI19" i="2"/>
  <c r="AG38" i="2"/>
  <c r="AE31" i="2"/>
  <c r="AE16" i="2"/>
  <c r="AE38" i="2"/>
  <c r="AE14" i="2"/>
  <c r="AE28" i="2"/>
  <c r="AI13" i="2"/>
  <c r="AI44" i="2"/>
  <c r="AI32" i="2"/>
  <c r="AE7" i="2"/>
  <c r="AE9" i="2"/>
  <c r="AG40" i="2"/>
  <c r="AG13" i="2"/>
  <c r="AI55" i="2"/>
  <c r="AI39" i="2"/>
  <c r="AE13" i="2"/>
  <c r="AG31" i="2"/>
  <c r="AG16" i="2"/>
  <c r="AI48" i="2"/>
  <c r="AE54" i="2"/>
  <c r="AE12" i="2"/>
  <c r="AE22" i="2"/>
  <c r="AG37" i="2"/>
  <c r="AG21" i="2"/>
  <c r="AE49" i="2"/>
  <c r="AG33" i="2"/>
  <c r="AI21" i="2"/>
  <c r="AE53" i="2"/>
  <c r="AG22" i="2"/>
  <c r="AI45" i="2"/>
  <c r="AE33" i="2"/>
  <c r="AE39" i="2"/>
  <c r="AG7" i="2"/>
  <c r="AI15" i="2"/>
  <c r="AG43" i="2"/>
  <c r="AI29" i="2"/>
  <c r="AE42" i="2"/>
  <c r="AG6" i="2"/>
  <c r="AG15" i="2"/>
  <c r="AE47" i="2"/>
  <c r="AI16" i="2"/>
  <c r="AG55" i="2"/>
  <c r="AG51" i="2"/>
  <c r="AI28" i="2"/>
  <c r="AI11" i="2"/>
  <c r="AE6" i="2"/>
  <c r="AG39" i="2"/>
  <c r="AG5" i="2"/>
  <c r="AI25" i="2"/>
  <c r="AG28" i="2"/>
  <c r="AI10" i="2"/>
  <c r="AE48" i="2"/>
  <c r="AG46" i="2"/>
  <c r="AG32" i="2"/>
  <c r="AG47" i="2"/>
  <c r="AE45" i="2"/>
  <c r="AI33" i="2"/>
  <c r="AI27" i="2"/>
  <c r="AE20" i="2"/>
  <c r="AI24" i="2"/>
  <c r="AE30" i="2"/>
  <c r="AG30" i="2"/>
  <c r="AE29" i="2"/>
  <c r="AI54" i="2"/>
  <c r="AE35" i="2"/>
  <c r="AG19" i="2"/>
  <c r="AI5" i="2"/>
  <c r="AE27" i="2"/>
  <c r="AI42" i="2"/>
  <c r="AI14" i="2"/>
  <c r="AI51" i="2"/>
  <c r="AG49" i="2"/>
  <c r="AE10" i="2"/>
  <c r="AI35" i="2"/>
  <c r="AG45" i="2"/>
  <c r="AG42" i="2"/>
  <c r="AE32" i="2"/>
  <c r="AG27" i="2"/>
  <c r="AI40" i="2"/>
  <c r="AI7" i="2"/>
  <c r="AE36" i="2"/>
  <c r="AI43" i="2"/>
  <c r="AG18" i="2"/>
  <c r="AI47" i="2"/>
  <c r="AI37" i="2"/>
  <c r="AI36" i="2"/>
  <c r="AG50" i="2"/>
  <c r="AE17" i="2"/>
  <c r="AE44" i="2"/>
  <c r="AE11" i="2"/>
  <c r="AG24" i="2"/>
  <c r="AE40" i="2"/>
  <c r="AG53" i="2"/>
  <c r="AI49" i="2"/>
  <c r="AE26" i="2"/>
  <c r="AG11" i="2"/>
  <c r="AG20" i="2"/>
  <c r="AI18" i="2"/>
  <c r="AG25" i="2"/>
  <c r="AG35" i="2"/>
  <c r="AE8" i="2"/>
  <c r="AE34" i="2"/>
  <c r="AI20" i="2"/>
  <c r="AG12" i="2"/>
  <c r="AG9" i="2"/>
  <c r="AI53" i="2"/>
  <c r="AE5" i="2"/>
  <c r="AG17" i="2"/>
  <c r="AI41" i="2"/>
  <c r="AE19" i="2"/>
  <c r="AE52" i="2"/>
  <c r="AI17" i="2"/>
  <c r="AE15" i="2"/>
  <c r="AI50" i="2"/>
  <c r="AG26" i="2"/>
  <c r="AG36" i="2"/>
  <c r="AI31" i="2"/>
  <c r="AE25" i="2"/>
  <c r="AI26" i="2"/>
  <c r="AI9" i="2"/>
  <c r="AI23" i="2"/>
  <c r="AG34" i="2"/>
  <c r="AG44" i="2"/>
  <c r="AE46" i="2"/>
  <c r="AG54" i="2"/>
  <c r="AI34" i="2"/>
  <c r="AE43" i="2"/>
  <c r="AE41" i="2"/>
  <c r="AE24" i="2"/>
  <c r="AI12" i="2"/>
  <c r="AE37" i="2"/>
  <c r="AI22" i="2"/>
  <c r="AM4" i="2"/>
  <c r="AO4" i="2"/>
  <c r="AQ4" i="2"/>
  <c r="AP18" i="2"/>
  <c r="AN37" i="2"/>
  <c r="AR38" i="2"/>
  <c r="AN21" i="2"/>
  <c r="AR46" i="2"/>
  <c r="AR22" i="2"/>
  <c r="AR39" i="2"/>
  <c r="AR7" i="2"/>
  <c r="AN11" i="2"/>
  <c r="AR21" i="2"/>
  <c r="AN42" i="2"/>
  <c r="AP44" i="2"/>
  <c r="AP20" i="2"/>
  <c r="AN26" i="2"/>
  <c r="AP46" i="2"/>
  <c r="AN31" i="2"/>
  <c r="AP6" i="2"/>
  <c r="AP34" i="2"/>
  <c r="AN25" i="2"/>
  <c r="AP45" i="2"/>
  <c r="AR5" i="2"/>
  <c r="AR43" i="2"/>
  <c r="AP29" i="2"/>
  <c r="AP54" i="2"/>
  <c r="AR29" i="2"/>
  <c r="AP28" i="2"/>
  <c r="AR20" i="2"/>
  <c r="AR48" i="2"/>
  <c r="AN9" i="2"/>
  <c r="AN17" i="2"/>
  <c r="AN7" i="2"/>
  <c r="AR32" i="2"/>
  <c r="AN43" i="2"/>
  <c r="AR31" i="2"/>
  <c r="AP37" i="2"/>
  <c r="AN52" i="2"/>
  <c r="AN8" i="2"/>
  <c r="AP12" i="2"/>
  <c r="AR33" i="2"/>
  <c r="AR53" i="2"/>
  <c r="AN36" i="2"/>
  <c r="AP23" i="2"/>
  <c r="AR49" i="2"/>
  <c r="AP21" i="2"/>
  <c r="AN35" i="2"/>
  <c r="AP55" i="2"/>
  <c r="AP31" i="2"/>
  <c r="AR15" i="2"/>
  <c r="AN24" i="2"/>
  <c r="AP39" i="2"/>
  <c r="AR36" i="2"/>
  <c r="AN18" i="2"/>
  <c r="AN38" i="2"/>
  <c r="AP38" i="2"/>
  <c r="AN19" i="2"/>
  <c r="AP32" i="2"/>
  <c r="AP27" i="2"/>
  <c r="AR24" i="2"/>
  <c r="AP36" i="2"/>
  <c r="AN54" i="2"/>
  <c r="AR6" i="2"/>
  <c r="AP7" i="2"/>
  <c r="AR35" i="2"/>
  <c r="AN44" i="2"/>
  <c r="AP41" i="2"/>
  <c r="AN50" i="2"/>
  <c r="AP43" i="2"/>
  <c r="AP5" i="2"/>
  <c r="AP47" i="2"/>
  <c r="AN39" i="2"/>
  <c r="AN6" i="2"/>
  <c r="AR8" i="2"/>
  <c r="AP42" i="2"/>
  <c r="AR16" i="2"/>
  <c r="AR17" i="2"/>
  <c r="AP9" i="2"/>
  <c r="AN12" i="2"/>
  <c r="AR45" i="2"/>
  <c r="AP33" i="2"/>
  <c r="AN41" i="2"/>
  <c r="AR12" i="2"/>
  <c r="AN27" i="2"/>
  <c r="AR23" i="2"/>
  <c r="AP15" i="2"/>
  <c r="AN49" i="2"/>
  <c r="AN16" i="2"/>
  <c r="AP30" i="2"/>
  <c r="AP24" i="2"/>
  <c r="AR18" i="2"/>
  <c r="AP52" i="2"/>
  <c r="AP19" i="2"/>
  <c r="AN47" i="2"/>
  <c r="AR37" i="2"/>
  <c r="AN22" i="2"/>
  <c r="AR55" i="2"/>
  <c r="AR10" i="2"/>
  <c r="AN28" i="2"/>
  <c r="AR42" i="2"/>
  <c r="AP25" i="2"/>
  <c r="AR40" i="2"/>
  <c r="AN48" i="2"/>
  <c r="AN46" i="2"/>
  <c r="AN5" i="2"/>
  <c r="AR28" i="2"/>
  <c r="AP49" i="2"/>
  <c r="AP17" i="2"/>
  <c r="AP8" i="2"/>
  <c r="AN32" i="2"/>
  <c r="AR26" i="2"/>
  <c r="AR52" i="2"/>
  <c r="AN34" i="2"/>
  <c r="AP13" i="2"/>
  <c r="AR11" i="2"/>
  <c r="AP11" i="2"/>
  <c r="AP35" i="2"/>
  <c r="AP14" i="2"/>
  <c r="AP53" i="2"/>
  <c r="AN30" i="2"/>
  <c r="AN15" i="2"/>
  <c r="AP51" i="2"/>
  <c r="AR47" i="2"/>
  <c r="AR41" i="2"/>
  <c r="AN10" i="2"/>
  <c r="AR50" i="2"/>
  <c r="AR9" i="2"/>
  <c r="AN45" i="2"/>
  <c r="AN40" i="2"/>
  <c r="AN13" i="2"/>
  <c r="AP10" i="2"/>
  <c r="AP48" i="2"/>
  <c r="AR14" i="2"/>
  <c r="AP16" i="2"/>
  <c r="AR34" i="2"/>
  <c r="AP50" i="2"/>
  <c r="AR51" i="2"/>
  <c r="AN53" i="2"/>
  <c r="AR44" i="2"/>
  <c r="AR27" i="2"/>
  <c r="AR19" i="2"/>
  <c r="AR54" i="2"/>
  <c r="AN55" i="2"/>
  <c r="AR13" i="2"/>
  <c r="AN29" i="2"/>
  <c r="AN51" i="2"/>
  <c r="AN23" i="2"/>
  <c r="AP40" i="2"/>
  <c r="AP22" i="2"/>
  <c r="AN20" i="2"/>
  <c r="AP26" i="2"/>
  <c r="AN14" i="2"/>
  <c r="AR25" i="2"/>
  <c r="AN33" i="2"/>
  <c r="AR30" i="2"/>
  <c r="AQ30" i="2"/>
  <c r="AQ34" i="2"/>
  <c r="AQ11" i="2"/>
  <c r="AQ37" i="2"/>
  <c r="AO42" i="2"/>
  <c r="AM38" i="2"/>
  <c r="AM43" i="2"/>
  <c r="AO20" i="2"/>
  <c r="AM33" i="2"/>
  <c r="AO16" i="2"/>
  <c r="AO13" i="2"/>
  <c r="AM47" i="2"/>
  <c r="AQ8" i="2"/>
  <c r="AM18" i="2"/>
  <c r="AQ32" i="2"/>
  <c r="AO44" i="2"/>
  <c r="AQ25" i="2"/>
  <c r="AQ14" i="2"/>
  <c r="AM34" i="2"/>
  <c r="AO19" i="2"/>
  <c r="AM6" i="2"/>
  <c r="AQ36" i="2"/>
  <c r="AM7" i="2"/>
  <c r="AM42" i="2"/>
  <c r="AM14" i="2"/>
  <c r="AO48" i="2"/>
  <c r="AQ52" i="2"/>
  <c r="AO52" i="2"/>
  <c r="AM39" i="2"/>
  <c r="AO39" i="2"/>
  <c r="AM17" i="2"/>
  <c r="AQ21" i="2"/>
  <c r="AO26" i="2"/>
  <c r="AO10" i="2"/>
  <c r="AQ26" i="2"/>
  <c r="AQ18" i="2"/>
  <c r="AO47" i="2"/>
  <c r="AM24" i="2"/>
  <c r="AM9" i="2"/>
  <c r="AM11" i="2"/>
  <c r="AM20" i="2"/>
  <c r="AM13" i="2"/>
  <c r="AM32" i="2"/>
  <c r="AO24" i="2"/>
  <c r="AO5" i="2"/>
  <c r="AQ15" i="2"/>
  <c r="AQ48" i="2"/>
  <c r="AQ7" i="2"/>
  <c r="AO22" i="2"/>
  <c r="AM40" i="2"/>
  <c r="AO8" i="2"/>
  <c r="AO30" i="2"/>
  <c r="AO43" i="2"/>
  <c r="AO31" i="2"/>
  <c r="AQ20" i="2"/>
  <c r="AQ39" i="2"/>
  <c r="AO40" i="2"/>
  <c r="AM45" i="2"/>
  <c r="AO17" i="2"/>
  <c r="AM16" i="2"/>
  <c r="AM50" i="2"/>
  <c r="AO55" i="2"/>
  <c r="AO28" i="2"/>
  <c r="AQ22" i="2"/>
  <c r="AM23" i="2"/>
  <c r="AQ9" i="2"/>
  <c r="AO49" i="2"/>
  <c r="AM49" i="2"/>
  <c r="AO41" i="2"/>
  <c r="AM35" i="2"/>
  <c r="AQ29" i="2"/>
  <c r="AQ46" i="2"/>
  <c r="AM51" i="2"/>
  <c r="AQ50" i="2"/>
  <c r="AQ28" i="2"/>
  <c r="AO15" i="2"/>
  <c r="AM44" i="2"/>
  <c r="AO21" i="2"/>
  <c r="AO54" i="2"/>
  <c r="AM21" i="2"/>
  <c r="AM29" i="2"/>
  <c r="AM10" i="2"/>
  <c r="AM5" i="2"/>
  <c r="AQ23" i="2"/>
  <c r="AQ35" i="2"/>
  <c r="AQ49" i="2"/>
  <c r="AO29" i="2"/>
  <c r="AQ38" i="2"/>
  <c r="AQ13" i="2"/>
  <c r="AQ41" i="2"/>
  <c r="AM46" i="2"/>
  <c r="AM27" i="2"/>
  <c r="AO7" i="2"/>
  <c r="AO23" i="2"/>
  <c r="AQ43" i="2"/>
  <c r="AM37" i="2"/>
  <c r="AM55" i="2"/>
  <c r="AQ47" i="2"/>
  <c r="AM48" i="2"/>
  <c r="AQ12" i="2"/>
  <c r="AQ6" i="2"/>
  <c r="AM36" i="2"/>
  <c r="AQ5" i="2"/>
  <c r="AO18" i="2"/>
  <c r="AQ54" i="2"/>
  <c r="AO51" i="2"/>
  <c r="AQ40" i="2"/>
  <c r="AM41" i="2"/>
  <c r="AM54" i="2"/>
  <c r="AQ53" i="2"/>
  <c r="AO45" i="2"/>
  <c r="AQ19" i="2"/>
  <c r="AM15" i="2"/>
  <c r="AO25" i="2"/>
  <c r="AO33" i="2"/>
  <c r="AO36" i="2"/>
  <c r="AQ33" i="2"/>
  <c r="AM25" i="2"/>
  <c r="AQ27" i="2"/>
  <c r="AM30" i="2"/>
  <c r="AQ42" i="2"/>
  <c r="AQ45" i="2"/>
  <c r="AQ24" i="2"/>
  <c r="AO12" i="2"/>
  <c r="AO34" i="2"/>
  <c r="AQ44" i="2"/>
  <c r="AO53" i="2"/>
  <c r="AM28" i="2"/>
  <c r="AM12" i="2"/>
  <c r="AO27" i="2"/>
  <c r="AM8" i="2"/>
  <c r="AO6" i="2"/>
  <c r="AM53" i="2"/>
  <c r="AO14" i="2"/>
  <c r="AQ10" i="2"/>
  <c r="AO9" i="2"/>
  <c r="AO32" i="2"/>
  <c r="AM52" i="2"/>
  <c r="AM31" i="2"/>
  <c r="AQ51" i="2"/>
  <c r="AO35" i="2"/>
  <c r="AQ55" i="2"/>
  <c r="AQ17" i="2"/>
  <c r="AM19" i="2"/>
  <c r="AO37" i="2"/>
  <c r="AO46" i="2"/>
  <c r="AO50" i="2"/>
  <c r="AO11" i="2"/>
  <c r="AM22" i="2"/>
  <c r="AQ16" i="2"/>
  <c r="AO38" i="2"/>
  <c r="AQ31" i="2"/>
  <c r="AM26" i="2"/>
</calcChain>
</file>

<file path=xl/sharedStrings.xml><?xml version="1.0" encoding="utf-8"?>
<sst xmlns="http://schemas.openxmlformats.org/spreadsheetml/2006/main" count="399" uniqueCount="77">
  <si>
    <t>Cat 1</t>
  </si>
  <si>
    <t>Cat 3</t>
  </si>
  <si>
    <t>CA</t>
  </si>
  <si>
    <t>M1</t>
  </si>
  <si>
    <t>M55</t>
  </si>
  <si>
    <t>M9</t>
  </si>
  <si>
    <t>M7</t>
  </si>
  <si>
    <t>Cat 2</t>
  </si>
  <si>
    <t>M2000</t>
  </si>
  <si>
    <t>M88</t>
  </si>
  <si>
    <t>M00</t>
  </si>
  <si>
    <t>Cat 4</t>
  </si>
  <si>
    <t>Cat 5</t>
  </si>
  <si>
    <t xml:space="preserve">1ère Marque </t>
  </si>
  <si>
    <t xml:space="preserve">2ème Marque </t>
  </si>
  <si>
    <t xml:space="preserve">3ème Marque </t>
  </si>
  <si>
    <t>Ctg</t>
  </si>
  <si>
    <t>L1</t>
  </si>
  <si>
    <t>L2</t>
  </si>
  <si>
    <t>Catégorie</t>
  </si>
  <si>
    <t>Marque</t>
  </si>
  <si>
    <t>Semaine</t>
  </si>
  <si>
    <t>Adr</t>
  </si>
  <si>
    <t>Nom de la feuille de la Base de données :</t>
  </si>
  <si>
    <t>Data Base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</si>
  <si>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</si>
  <si>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</si>
  <si>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</si>
  <si>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</si>
  <si>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</si>
  <si>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</si>
  <si>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</si>
  <si>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</si>
  <si>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</si>
  <si>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</si>
  <si>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</si>
  <si>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</si>
  <si>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</si>
  <si>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</si>
  <si>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</si>
  <si>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</si>
  <si>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</si>
  <si>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</si>
  <si>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</si>
  <si>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</si>
  <si>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</si>
  <si>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</si>
  <si>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</si>
  <si>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</si>
  <si>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</si>
  <si>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</si>
  <si>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</si>
  <si>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</si>
  <si>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</si>
  <si>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</si>
  <si>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</si>
  <si>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</si>
  <si>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</si>
  <si>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</si>
  <si>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</si>
  <si>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</si>
  <si>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</si>
  <si>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</si>
  <si>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</si>
  <si>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</si>
  <si>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</si>
  <si>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</si>
  <si>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</si>
  <si>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S09</t>
  </si>
  <si>
    <t>S08</t>
  </si>
  <si>
    <t>S07</t>
  </si>
  <si>
    <t>S06</t>
  </si>
  <si>
    <t>S05</t>
  </si>
  <si>
    <t>S04</t>
  </si>
  <si>
    <t>S03</t>
  </si>
  <si>
    <t>S02</t>
  </si>
  <si>
    <t>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</si>
</sst>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AEDF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indent="2"/>
    </xf>
    <xf numFmtId="0" fontId="0" fillId="2" borderId="2" xfId="0" applyFill="1" applyBorder="1" applyAlignment="1">
      <alignment horizontal="left" indent="1"/>
    </xf>
    <xf numFmtId="0" fontId="0" fillId="2" borderId="0" xfId="0" applyFill="1" applyAlignment="1">
      <alignment horizontal="right" indent="2"/>
    </xf>
    <xf numFmtId="0" fontId="0" fillId="3" borderId="0" xfId="0" applyFill="1"/>
    <xf numFmtId="0" fontId="1" fillId="3" borderId="1" xfId="0" applyFont="1" applyFill="1" applyBorder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indent="2"/>
    </xf>
    <xf numFmtId="0" fontId="0" fillId="3" borderId="2" xfId="0" applyFill="1" applyBorder="1" applyAlignment="1">
      <alignment horizontal="left" indent="1"/>
    </xf>
    <xf numFmtId="0" fontId="0" fillId="3" borderId="0" xfId="0" applyFill="1" applyAlignment="1">
      <alignment horizontal="right" indent="2"/>
    </xf>
    <xf numFmtId="0" fontId="0" fillId="3" borderId="3" xfId="0" applyFill="1" applyBorder="1" applyAlignment="1">
      <alignment horizontal="left" indent="1"/>
    </xf>
    <xf numFmtId="0" fontId="0" fillId="4" borderId="0" xfId="0" applyFill="1"/>
    <xf numFmtId="0" fontId="1" fillId="4" borderId="1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 indent="2"/>
    </xf>
    <xf numFmtId="0" fontId="0" fillId="4" borderId="2" xfId="0" applyFill="1" applyBorder="1" applyAlignment="1">
      <alignment horizontal="left" indent="1"/>
    </xf>
    <xf numFmtId="0" fontId="0" fillId="4" borderId="0" xfId="0" applyFill="1" applyAlignment="1">
      <alignment horizontal="right" indent="2"/>
    </xf>
    <xf numFmtId="0" fontId="0" fillId="4" borderId="3" xfId="0" applyFill="1" applyBorder="1" applyAlignment="1">
      <alignment horizontal="left" indent="1"/>
    </xf>
    <xf numFmtId="0" fontId="0" fillId="5" borderId="0" xfId="0" applyFill="1"/>
    <xf numFmtId="0" fontId="1" fillId="5" borderId="1" xfId="0" applyFont="1" applyFill="1" applyBorder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 indent="2"/>
    </xf>
    <xf numFmtId="0" fontId="0" fillId="5" borderId="2" xfId="0" applyFill="1" applyBorder="1" applyAlignment="1">
      <alignment horizontal="left" indent="1"/>
    </xf>
    <xf numFmtId="0" fontId="0" fillId="5" borderId="0" xfId="0" applyFill="1" applyAlignment="1">
      <alignment horizontal="right" indent="2"/>
    </xf>
    <xf numFmtId="0" fontId="0" fillId="5" borderId="3" xfId="0" applyFill="1" applyBorder="1" applyAlignment="1">
      <alignment horizontal="left" indent="1"/>
    </xf>
    <xf numFmtId="0" fontId="0" fillId="6" borderId="0" xfId="0" applyFill="1"/>
    <xf numFmtId="0" fontId="1" fillId="6" borderId="1" xfId="0" applyFont="1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 indent="2"/>
    </xf>
    <xf numFmtId="0" fontId="0" fillId="6" borderId="2" xfId="0" applyFill="1" applyBorder="1" applyAlignment="1">
      <alignment horizontal="left" indent="1"/>
    </xf>
    <xf numFmtId="0" fontId="0" fillId="6" borderId="0" xfId="0" applyFill="1" applyAlignment="1">
      <alignment horizontal="right" indent="2"/>
    </xf>
    <xf numFmtId="0" fontId="0" fillId="6" borderId="3" xfId="0" applyFill="1" applyBorder="1" applyAlignment="1">
      <alignment horizontal="left" indent="1"/>
    </xf>
    <xf numFmtId="0" fontId="0" fillId="4" borderId="6" xfId="0" applyFill="1" applyBorder="1" applyAlignment="1">
      <alignment horizontal="center"/>
    </xf>
    <xf numFmtId="0" fontId="0" fillId="4" borderId="6" xfId="0" applyFill="1" applyBorder="1" applyAlignment="1">
      <alignment horizontal="right" indent="1"/>
    </xf>
    <xf numFmtId="0" fontId="0" fillId="4" borderId="6" xfId="0" applyFill="1" applyBorder="1" applyAlignment="1">
      <alignment horizontal="left" indent="1"/>
    </xf>
    <xf numFmtId="0" fontId="0" fillId="6" borderId="7" xfId="0" applyFill="1" applyBorder="1" applyAlignment="1">
      <alignment horizontal="center"/>
    </xf>
    <xf numFmtId="0" fontId="0" fillId="6" borderId="7" xfId="0" applyFill="1" applyBorder="1" applyAlignment="1">
      <alignment horizontal="right" indent="1"/>
    </xf>
    <xf numFmtId="0" fontId="0" fillId="6" borderId="7" xfId="0" applyFill="1" applyBorder="1" applyAlignment="1">
      <alignment horizontal="left" indent="1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right" indent="1"/>
    </xf>
    <xf numFmtId="0" fontId="0" fillId="2" borderId="5" xfId="0" applyFill="1" applyBorder="1" applyAlignment="1">
      <alignment horizontal="left" indent="1"/>
    </xf>
    <xf numFmtId="0" fontId="0" fillId="5" borderId="6" xfId="0" applyFill="1" applyBorder="1" applyAlignment="1">
      <alignment horizontal="center"/>
    </xf>
    <xf numFmtId="0" fontId="0" fillId="5" borderId="6" xfId="0" applyFill="1" applyBorder="1" applyAlignment="1">
      <alignment horizontal="right" indent="1"/>
    </xf>
    <xf numFmtId="0" fontId="0" fillId="5" borderId="6" xfId="0" applyFill="1" applyBorder="1" applyAlignment="1">
      <alignment horizontal="left" indent="1"/>
    </xf>
    <xf numFmtId="0" fontId="0" fillId="7" borderId="4" xfId="0" applyFill="1" applyBorder="1" applyAlignment="1">
      <alignment horizontal="center"/>
    </xf>
    <xf numFmtId="44" fontId="0" fillId="2" borderId="2" xfId="1" applyFont="1" applyFill="1" applyBorder="1"/>
    <xf numFmtId="44" fontId="0" fillId="3" borderId="1" xfId="1" applyFont="1" applyFill="1" applyBorder="1"/>
    <xf numFmtId="44" fontId="0" fillId="3" borderId="2" xfId="1" applyFont="1" applyFill="1" applyBorder="1"/>
    <xf numFmtId="44" fontId="0" fillId="4" borderId="1" xfId="1" applyFont="1" applyFill="1" applyBorder="1"/>
    <xf numFmtId="44" fontId="0" fillId="4" borderId="2" xfId="1" applyFont="1" applyFill="1" applyBorder="1"/>
    <xf numFmtId="44" fontId="0" fillId="5" borderId="1" xfId="1" applyFont="1" applyFill="1" applyBorder="1"/>
    <xf numFmtId="44" fontId="0" fillId="5" borderId="2" xfId="1" applyFont="1" applyFill="1" applyBorder="1"/>
    <xf numFmtId="44" fontId="0" fillId="6" borderId="1" xfId="1" applyFont="1" applyFill="1" applyBorder="1"/>
    <xf numFmtId="44" fontId="0" fillId="6" borderId="2" xfId="1" applyFont="1" applyFill="1" applyBorder="1"/>
    <xf numFmtId="0" fontId="0" fillId="0" borderId="1" xfId="0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3" xfId="0" applyFill="1" applyBorder="1"/>
    <xf numFmtId="44" fontId="0" fillId="6" borderId="3" xfId="1" applyFont="1" applyFill="1" applyBorder="1"/>
    <xf numFmtId="0" fontId="0" fillId="6" borderId="1" xfId="0" applyFill="1" applyBorder="1"/>
    <xf numFmtId="0" fontId="0" fillId="5" borderId="1" xfId="0" applyFill="1" applyBorder="1"/>
    <xf numFmtId="0" fontId="0" fillId="4" borderId="1" xfId="0" applyFill="1" applyBorder="1"/>
    <xf numFmtId="0" fontId="0" fillId="3" borderId="1" xfId="0" applyFill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3" xfId="0" applyFill="1" applyBorder="1" applyAlignment="1">
      <alignment horizontal="left" indent="1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horizontal="right" indent="1"/>
    </xf>
    <xf numFmtId="0" fontId="0" fillId="3" borderId="6" xfId="0" applyFill="1" applyBorder="1" applyAlignment="1">
      <alignment horizontal="left" inden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FFC5"/>
      <color rgb="FFCAED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88F4-2796-4E2D-AF87-E0E76B9E18BD}">
  <sheetPr codeName="Feuil1"/>
  <dimension ref="B2:BC23"/>
  <sheetViews>
    <sheetView zoomScale="86" zoomScaleNormal="86" workbookViewId="0"/>
  </sheetViews>
  <sheetFormatPr baseColWidth="10" defaultRowHeight="14.4" x14ac:dyDescent="0.3"/>
  <cols>
    <col min="1" max="1" width="5.33203125" customWidth="1"/>
    <col min="2" max="2" width="10.77734375" customWidth="1"/>
    <col min="3" max="3" width="10.33203125" customWidth="1"/>
  </cols>
  <sheetData>
    <row r="2" spans="2:55" x14ac:dyDescent="0.3">
      <c r="D2" s="71" t="s">
        <v>21</v>
      </c>
      <c r="E2" s="72"/>
      <c r="F2" s="72"/>
      <c r="G2" s="72"/>
      <c r="H2" s="72"/>
      <c r="I2" s="73"/>
    </row>
    <row r="3" spans="2:55" x14ac:dyDescent="0.3">
      <c r="B3" s="57" t="s">
        <v>19</v>
      </c>
      <c r="C3" s="57" t="s">
        <v>20</v>
      </c>
      <c r="D3" s="57" t="s">
        <v>76</v>
      </c>
      <c r="E3" s="57" t="s">
        <v>75</v>
      </c>
      <c r="F3" s="57" t="s">
        <v>74</v>
      </c>
      <c r="G3" s="57" t="s">
        <v>73</v>
      </c>
      <c r="H3" s="57" t="s">
        <v>72</v>
      </c>
      <c r="I3" s="57" t="s">
        <v>71</v>
      </c>
      <c r="J3" s="57" t="s">
        <v>70</v>
      </c>
      <c r="K3" s="57" t="s">
        <v>69</v>
      </c>
      <c r="L3" s="57" t="s">
        <v>68</v>
      </c>
      <c r="M3" s="57" t="s">
        <v>25</v>
      </c>
      <c r="N3" s="57" t="s">
        <v>26</v>
      </c>
      <c r="O3" s="57" t="s">
        <v>27</v>
      </c>
      <c r="P3" s="57" t="s">
        <v>28</v>
      </c>
      <c r="Q3" s="57" t="s">
        <v>29</v>
      </c>
      <c r="R3" s="57" t="s">
        <v>30</v>
      </c>
      <c r="S3" s="57" t="s">
        <v>31</v>
      </c>
      <c r="T3" s="57" t="s">
        <v>32</v>
      </c>
      <c r="U3" s="57" t="s">
        <v>33</v>
      </c>
      <c r="V3" s="57" t="s">
        <v>34</v>
      </c>
      <c r="W3" s="57" t="s">
        <v>35</v>
      </c>
      <c r="X3" s="57" t="s">
        <v>36</v>
      </c>
      <c r="Y3" s="57" t="s">
        <v>37</v>
      </c>
      <c r="Z3" s="57" t="s">
        <v>38</v>
      </c>
      <c r="AA3" s="57" t="s">
        <v>39</v>
      </c>
      <c r="AB3" s="57" t="s">
        <v>40</v>
      </c>
      <c r="AC3" s="57" t="s">
        <v>41</v>
      </c>
      <c r="AD3" s="57" t="s">
        <v>42</v>
      </c>
      <c r="AE3" s="57" t="s">
        <v>43</v>
      </c>
      <c r="AF3" s="57" t="s">
        <v>44</v>
      </c>
      <c r="AG3" s="57" t="s">
        <v>45</v>
      </c>
      <c r="AH3" s="57" t="s">
        <v>46</v>
      </c>
      <c r="AI3" s="57" t="s">
        <v>47</v>
      </c>
      <c r="AJ3" s="57" t="s">
        <v>48</v>
      </c>
      <c r="AK3" s="57" t="s">
        <v>49</v>
      </c>
      <c r="AL3" s="57" t="s">
        <v>50</v>
      </c>
      <c r="AM3" s="57" t="s">
        <v>51</v>
      </c>
      <c r="AN3" s="57" t="s">
        <v>52</v>
      </c>
      <c r="AO3" s="57" t="s">
        <v>53</v>
      </c>
      <c r="AP3" s="57" t="s">
        <v>54</v>
      </c>
      <c r="AQ3" s="57" t="s">
        <v>55</v>
      </c>
      <c r="AR3" s="57" t="s">
        <v>56</v>
      </c>
      <c r="AS3" s="57" t="s">
        <v>57</v>
      </c>
      <c r="AT3" s="57" t="s">
        <v>58</v>
      </c>
      <c r="AU3" s="57" t="s">
        <v>59</v>
      </c>
      <c r="AV3" s="57" t="s">
        <v>60</v>
      </c>
      <c r="AW3" s="57" t="s">
        <v>61</v>
      </c>
      <c r="AX3" s="57" t="s">
        <v>62</v>
      </c>
      <c r="AY3" s="57" t="s">
        <v>63</v>
      </c>
      <c r="AZ3" s="57" t="s">
        <v>64</v>
      </c>
      <c r="BA3" s="57" t="s">
        <v>65</v>
      </c>
      <c r="BB3" s="57" t="s">
        <v>66</v>
      </c>
      <c r="BC3" s="57" t="s">
        <v>67</v>
      </c>
    </row>
    <row r="4" spans="2:55" x14ac:dyDescent="0.3">
      <c r="B4" s="69" t="s">
        <v>0</v>
      </c>
      <c r="C4" s="69" t="s">
        <v>3</v>
      </c>
      <c r="D4" s="70">
        <v>88</v>
      </c>
      <c r="E4" s="70">
        <v>71</v>
      </c>
      <c r="F4" s="70">
        <v>36</v>
      </c>
      <c r="G4" s="70">
        <v>12</v>
      </c>
      <c r="H4" s="70">
        <v>41</v>
      </c>
      <c r="I4" s="70">
        <v>52</v>
      </c>
      <c r="J4" s="70">
        <v>654</v>
      </c>
      <c r="K4" s="70">
        <v>36</v>
      </c>
      <c r="L4" s="70">
        <v>46</v>
      </c>
      <c r="M4" s="70">
        <v>85</v>
      </c>
      <c r="N4" s="70">
        <v>32</v>
      </c>
      <c r="O4" s="70">
        <v>75</v>
      </c>
      <c r="P4" s="70">
        <v>54</v>
      </c>
      <c r="Q4" s="70">
        <v>21</v>
      </c>
      <c r="R4" s="70">
        <v>85</v>
      </c>
      <c r="S4" s="70">
        <v>21</v>
      </c>
      <c r="T4" s="70">
        <v>63</v>
      </c>
      <c r="U4" s="70">
        <v>79</v>
      </c>
      <c r="V4" s="70">
        <v>35</v>
      </c>
      <c r="W4" s="70">
        <v>62</v>
      </c>
      <c r="X4" s="70">
        <v>1</v>
      </c>
      <c r="Y4" s="70">
        <v>12</v>
      </c>
      <c r="Z4" s="70">
        <v>32</v>
      </c>
      <c r="AA4" s="70">
        <v>10</v>
      </c>
      <c r="AB4" s="70">
        <v>15</v>
      </c>
      <c r="AC4" s="70">
        <v>16</v>
      </c>
      <c r="AD4" s="70">
        <v>28</v>
      </c>
      <c r="AE4" s="70">
        <v>30</v>
      </c>
      <c r="AF4" s="70">
        <v>32</v>
      </c>
      <c r="AG4" s="70">
        <v>34</v>
      </c>
      <c r="AH4" s="70">
        <v>36</v>
      </c>
      <c r="AI4" s="70">
        <v>45</v>
      </c>
      <c r="AJ4" s="70">
        <v>32</v>
      </c>
      <c r="AK4" s="70">
        <v>19</v>
      </c>
      <c r="AL4" s="70">
        <v>6</v>
      </c>
      <c r="AM4" s="70">
        <v>7</v>
      </c>
      <c r="AN4" s="70">
        <v>15</v>
      </c>
      <c r="AO4" s="70">
        <v>52</v>
      </c>
      <c r="AP4" s="70">
        <v>54</v>
      </c>
      <c r="AQ4" s="70">
        <v>85</v>
      </c>
      <c r="AR4" s="70">
        <v>68</v>
      </c>
      <c r="AS4" s="70">
        <v>51</v>
      </c>
      <c r="AT4" s="70">
        <v>15</v>
      </c>
      <c r="AU4" s="70">
        <v>47</v>
      </c>
      <c r="AV4" s="70">
        <v>23</v>
      </c>
      <c r="AW4" s="70">
        <v>45</v>
      </c>
      <c r="AX4" s="70">
        <v>67</v>
      </c>
      <c r="AY4" s="70">
        <v>86</v>
      </c>
      <c r="AZ4" s="70">
        <v>55</v>
      </c>
      <c r="BA4" s="70">
        <v>65</v>
      </c>
      <c r="BB4" s="70">
        <v>59</v>
      </c>
      <c r="BC4" s="70">
        <v>36</v>
      </c>
    </row>
    <row r="5" spans="2:55" x14ac:dyDescent="0.3">
      <c r="B5" s="58" t="s">
        <v>0</v>
      </c>
      <c r="C5" s="58" t="s">
        <v>4</v>
      </c>
      <c r="D5" s="48">
        <v>44</v>
      </c>
      <c r="E5" s="48">
        <v>87</v>
      </c>
      <c r="F5" s="48">
        <v>46</v>
      </c>
      <c r="G5" s="48">
        <v>45</v>
      </c>
      <c r="H5" s="48">
        <v>40</v>
      </c>
      <c r="I5" s="48">
        <v>14</v>
      </c>
      <c r="J5" s="48">
        <v>78</v>
      </c>
      <c r="K5" s="48">
        <v>52</v>
      </c>
      <c r="L5" s="48">
        <v>36</v>
      </c>
      <c r="M5" s="48">
        <v>95</v>
      </c>
      <c r="N5" s="48">
        <v>21</v>
      </c>
      <c r="O5" s="48">
        <v>97</v>
      </c>
      <c r="P5" s="48">
        <v>95</v>
      </c>
      <c r="Q5" s="48">
        <v>54</v>
      </c>
      <c r="R5" s="48">
        <v>31</v>
      </c>
      <c r="S5" s="48">
        <v>25</v>
      </c>
      <c r="T5" s="48">
        <v>45</v>
      </c>
      <c r="U5" s="48">
        <v>42</v>
      </c>
      <c r="V5" s="48">
        <v>82</v>
      </c>
      <c r="W5" s="48">
        <v>24</v>
      </c>
      <c r="X5" s="48">
        <v>3</v>
      </c>
      <c r="Y5" s="48">
        <v>52</v>
      </c>
      <c r="Z5" s="48">
        <v>54</v>
      </c>
      <c r="AA5" s="48">
        <v>8</v>
      </c>
      <c r="AB5" s="48">
        <v>73</v>
      </c>
      <c r="AC5" s="48">
        <v>54</v>
      </c>
      <c r="AD5" s="48">
        <v>35</v>
      </c>
      <c r="AE5" s="48">
        <v>96</v>
      </c>
      <c r="AF5" s="48">
        <v>7</v>
      </c>
      <c r="AG5" s="48">
        <v>7</v>
      </c>
      <c r="AH5" s="48">
        <v>7</v>
      </c>
      <c r="AI5" s="48">
        <v>21</v>
      </c>
      <c r="AJ5" s="48">
        <v>54</v>
      </c>
      <c r="AK5" s="48">
        <v>87</v>
      </c>
      <c r="AL5" s="48">
        <v>120</v>
      </c>
      <c r="AM5" s="48">
        <v>153</v>
      </c>
      <c r="AN5" s="48">
        <v>7</v>
      </c>
      <c r="AO5" s="48">
        <v>32</v>
      </c>
      <c r="AP5" s="48">
        <v>21</v>
      </c>
      <c r="AQ5" s="48">
        <v>51</v>
      </c>
      <c r="AR5" s="48">
        <v>62</v>
      </c>
      <c r="AS5" s="48">
        <v>73</v>
      </c>
      <c r="AT5" s="48">
        <v>7</v>
      </c>
      <c r="AU5" s="48">
        <v>67</v>
      </c>
      <c r="AV5" s="48">
        <v>115</v>
      </c>
      <c r="AW5" s="48">
        <v>78</v>
      </c>
      <c r="AX5" s="48">
        <v>142</v>
      </c>
      <c r="AY5" s="48">
        <v>80</v>
      </c>
      <c r="AZ5" s="48">
        <v>252</v>
      </c>
      <c r="BA5" s="48">
        <v>302</v>
      </c>
      <c r="BB5" s="48">
        <v>352</v>
      </c>
      <c r="BC5" s="48">
        <v>7</v>
      </c>
    </row>
    <row r="6" spans="2:55" x14ac:dyDescent="0.3">
      <c r="B6" s="58" t="s">
        <v>0</v>
      </c>
      <c r="C6" s="58" t="s">
        <v>5</v>
      </c>
      <c r="D6" s="48">
        <v>77</v>
      </c>
      <c r="E6" s="48">
        <v>174</v>
      </c>
      <c r="F6" s="48">
        <v>53</v>
      </c>
      <c r="G6" s="48">
        <v>77</v>
      </c>
      <c r="H6" s="48">
        <v>77</v>
      </c>
      <c r="I6" s="48">
        <v>77</v>
      </c>
      <c r="J6" s="48">
        <v>47</v>
      </c>
      <c r="K6" s="48">
        <v>54</v>
      </c>
      <c r="L6" s="48">
        <v>54</v>
      </c>
      <c r="M6" s="48">
        <v>32</v>
      </c>
      <c r="N6" s="48">
        <v>42</v>
      </c>
      <c r="O6" s="48">
        <v>28</v>
      </c>
      <c r="P6" s="48">
        <v>63</v>
      </c>
      <c r="Q6" s="48">
        <v>45</v>
      </c>
      <c r="R6" s="48">
        <v>5</v>
      </c>
      <c r="S6" s="48">
        <v>21</v>
      </c>
      <c r="T6" s="48">
        <v>21</v>
      </c>
      <c r="U6" s="48">
        <v>85</v>
      </c>
      <c r="V6" s="48">
        <v>92</v>
      </c>
      <c r="W6" s="48">
        <v>52</v>
      </c>
      <c r="X6" s="48">
        <v>2</v>
      </c>
      <c r="Y6" s="48">
        <v>32</v>
      </c>
      <c r="Z6" s="48">
        <v>21</v>
      </c>
      <c r="AA6" s="48">
        <v>63</v>
      </c>
      <c r="AB6" s="48">
        <v>66</v>
      </c>
      <c r="AC6" s="48">
        <v>81</v>
      </c>
      <c r="AD6" s="48">
        <v>56</v>
      </c>
      <c r="AE6" s="48">
        <v>96</v>
      </c>
      <c r="AF6" s="48">
        <v>5</v>
      </c>
      <c r="AG6" s="48">
        <v>5</v>
      </c>
      <c r="AH6" s="48">
        <v>25</v>
      </c>
      <c r="AI6" s="48">
        <v>26</v>
      </c>
      <c r="AJ6" s="48">
        <v>21</v>
      </c>
      <c r="AK6" s="48">
        <v>155</v>
      </c>
      <c r="AL6" s="48">
        <v>98</v>
      </c>
      <c r="AM6" s="48">
        <v>41</v>
      </c>
      <c r="AN6" s="48">
        <v>5</v>
      </c>
      <c r="AO6" s="48">
        <v>14</v>
      </c>
      <c r="AP6" s="48">
        <v>17</v>
      </c>
      <c r="AQ6" s="48">
        <v>17</v>
      </c>
      <c r="AR6" s="48">
        <v>56</v>
      </c>
      <c r="AS6" s="48">
        <v>95</v>
      </c>
      <c r="AT6" s="48">
        <v>5</v>
      </c>
      <c r="AU6" s="48">
        <v>87</v>
      </c>
      <c r="AV6" s="48">
        <v>501</v>
      </c>
      <c r="AW6" s="48">
        <v>111</v>
      </c>
      <c r="AX6" s="48">
        <v>55</v>
      </c>
      <c r="AY6" s="48">
        <v>74</v>
      </c>
      <c r="AZ6" s="48">
        <v>246</v>
      </c>
      <c r="BA6" s="48">
        <v>12</v>
      </c>
      <c r="BB6" s="48">
        <v>22</v>
      </c>
      <c r="BC6" s="48">
        <v>25</v>
      </c>
    </row>
    <row r="7" spans="2:55" x14ac:dyDescent="0.3">
      <c r="B7" s="58" t="s">
        <v>0</v>
      </c>
      <c r="C7" s="58" t="s">
        <v>6</v>
      </c>
      <c r="D7" s="48">
        <v>10</v>
      </c>
      <c r="E7" s="48">
        <v>15</v>
      </c>
      <c r="F7" s="48">
        <v>16</v>
      </c>
      <c r="G7" s="48">
        <v>28</v>
      </c>
      <c r="H7" s="48">
        <v>30</v>
      </c>
      <c r="I7" s="48">
        <v>15</v>
      </c>
      <c r="J7" s="48">
        <v>25</v>
      </c>
      <c r="K7" s="48">
        <v>58</v>
      </c>
      <c r="L7" s="48">
        <v>75</v>
      </c>
      <c r="M7" s="48">
        <v>65</v>
      </c>
      <c r="N7" s="48">
        <v>30</v>
      </c>
      <c r="O7" s="48">
        <v>75</v>
      </c>
      <c r="P7" s="48">
        <v>21</v>
      </c>
      <c r="Q7" s="48">
        <v>32</v>
      </c>
      <c r="R7" s="48">
        <v>69</v>
      </c>
      <c r="S7" s="48">
        <v>52</v>
      </c>
      <c r="T7" s="48">
        <v>36</v>
      </c>
      <c r="U7" s="48">
        <v>28</v>
      </c>
      <c r="V7" s="48">
        <v>12</v>
      </c>
      <c r="W7" s="48">
        <v>22</v>
      </c>
      <c r="X7" s="48">
        <v>14</v>
      </c>
      <c r="Y7" s="48">
        <v>14</v>
      </c>
      <c r="Z7" s="48">
        <v>17</v>
      </c>
      <c r="AA7" s="48">
        <v>654</v>
      </c>
      <c r="AB7" s="48">
        <v>36</v>
      </c>
      <c r="AC7" s="48">
        <v>46</v>
      </c>
      <c r="AD7" s="48">
        <v>85</v>
      </c>
      <c r="AE7" s="48">
        <v>32</v>
      </c>
      <c r="AF7" s="48">
        <v>21</v>
      </c>
      <c r="AG7" s="48">
        <v>21</v>
      </c>
      <c r="AH7" s="48">
        <v>23</v>
      </c>
      <c r="AI7" s="48">
        <v>21</v>
      </c>
      <c r="AJ7" s="48">
        <v>12</v>
      </c>
      <c r="AK7" s="48">
        <v>3</v>
      </c>
      <c r="AL7" s="48">
        <v>92</v>
      </c>
      <c r="AM7" s="48">
        <v>38</v>
      </c>
      <c r="AN7" s="48">
        <v>21</v>
      </c>
      <c r="AO7" s="48">
        <v>4</v>
      </c>
      <c r="AP7" s="48">
        <v>13</v>
      </c>
      <c r="AQ7" s="48">
        <v>17</v>
      </c>
      <c r="AR7" s="48">
        <v>50</v>
      </c>
      <c r="AS7" s="48">
        <v>83</v>
      </c>
      <c r="AT7" s="48">
        <v>21</v>
      </c>
      <c r="AU7" s="48">
        <v>107</v>
      </c>
      <c r="AV7" s="48">
        <v>23</v>
      </c>
      <c r="AW7" s="48">
        <v>144</v>
      </c>
      <c r="AX7" s="48">
        <v>85</v>
      </c>
      <c r="AY7" s="48">
        <v>68</v>
      </c>
      <c r="AZ7" s="48">
        <v>321</v>
      </c>
      <c r="BA7" s="48">
        <v>120</v>
      </c>
      <c r="BB7" s="48">
        <v>15</v>
      </c>
      <c r="BC7" s="48">
        <v>23</v>
      </c>
    </row>
    <row r="8" spans="2:55" x14ac:dyDescent="0.3">
      <c r="B8" s="68" t="s">
        <v>7</v>
      </c>
      <c r="C8" s="68" t="s">
        <v>8</v>
      </c>
      <c r="D8" s="49">
        <v>8</v>
      </c>
      <c r="E8" s="49">
        <v>73</v>
      </c>
      <c r="F8" s="49">
        <v>54</v>
      </c>
      <c r="G8" s="49">
        <v>35</v>
      </c>
      <c r="H8" s="49">
        <v>96</v>
      </c>
      <c r="I8" s="49">
        <v>7</v>
      </c>
      <c r="J8" s="49">
        <v>3</v>
      </c>
      <c r="K8" s="49">
        <v>62</v>
      </c>
      <c r="L8" s="49">
        <v>96</v>
      </c>
      <c r="M8" s="49">
        <v>98</v>
      </c>
      <c r="N8" s="49">
        <v>54</v>
      </c>
      <c r="O8" s="49">
        <v>32</v>
      </c>
      <c r="P8" s="49">
        <v>8</v>
      </c>
      <c r="Q8" s="49">
        <v>73</v>
      </c>
      <c r="R8" s="49">
        <v>53</v>
      </c>
      <c r="S8" s="49">
        <v>35</v>
      </c>
      <c r="T8" s="49">
        <v>96</v>
      </c>
      <c r="U8" s="49">
        <v>87</v>
      </c>
      <c r="V8" s="49">
        <v>96</v>
      </c>
      <c r="W8" s="49">
        <v>17</v>
      </c>
      <c r="X8" s="49">
        <v>120</v>
      </c>
      <c r="Y8" s="49">
        <v>15</v>
      </c>
      <c r="Z8" s="49">
        <v>13</v>
      </c>
      <c r="AA8" s="49">
        <v>55</v>
      </c>
      <c r="AB8" s="49">
        <v>6</v>
      </c>
      <c r="AC8" s="49">
        <v>25</v>
      </c>
      <c r="AD8" s="49">
        <v>27</v>
      </c>
      <c r="AE8" s="49">
        <v>32</v>
      </c>
      <c r="AF8" s="49">
        <v>37</v>
      </c>
      <c r="AG8" s="49">
        <v>42</v>
      </c>
      <c r="AH8" s="49">
        <v>47</v>
      </c>
      <c r="AI8" s="49">
        <v>23</v>
      </c>
      <c r="AJ8" s="49">
        <v>45</v>
      </c>
      <c r="AK8" s="49">
        <v>67</v>
      </c>
      <c r="AL8" s="49">
        <v>86</v>
      </c>
      <c r="AM8" s="49">
        <v>52</v>
      </c>
      <c r="AN8" s="49">
        <v>37</v>
      </c>
      <c r="AO8" s="49">
        <v>22</v>
      </c>
      <c r="AP8" s="49">
        <v>9</v>
      </c>
      <c r="AQ8" s="49">
        <v>51</v>
      </c>
      <c r="AR8" s="49">
        <v>44</v>
      </c>
      <c r="AS8" s="49">
        <v>71</v>
      </c>
      <c r="AT8" s="49">
        <v>37</v>
      </c>
      <c r="AU8" s="49">
        <v>127</v>
      </c>
      <c r="AV8" s="49">
        <v>163</v>
      </c>
      <c r="AW8" s="49">
        <v>177</v>
      </c>
      <c r="AX8" s="49">
        <v>689</v>
      </c>
      <c r="AY8" s="49">
        <v>62</v>
      </c>
      <c r="AZ8" s="49">
        <v>8</v>
      </c>
      <c r="BA8" s="49">
        <v>82</v>
      </c>
      <c r="BB8" s="49">
        <v>2</v>
      </c>
      <c r="BC8" s="49">
        <v>47</v>
      </c>
    </row>
    <row r="9" spans="2:55" x14ac:dyDescent="0.3">
      <c r="B9" s="59" t="s">
        <v>7</v>
      </c>
      <c r="C9" s="59" t="s">
        <v>9</v>
      </c>
      <c r="D9" s="50">
        <v>63</v>
      </c>
      <c r="E9" s="50">
        <v>66</v>
      </c>
      <c r="F9" s="50">
        <v>81</v>
      </c>
      <c r="G9" s="50">
        <v>56</v>
      </c>
      <c r="H9" s="50">
        <v>96</v>
      </c>
      <c r="I9" s="50">
        <v>56</v>
      </c>
      <c r="J9" s="50">
        <v>42</v>
      </c>
      <c r="K9" s="50">
        <v>23</v>
      </c>
      <c r="L9" s="50">
        <v>99</v>
      </c>
      <c r="M9" s="50">
        <v>22</v>
      </c>
      <c r="N9" s="50">
        <v>68</v>
      </c>
      <c r="O9" s="50">
        <v>65</v>
      </c>
      <c r="P9" s="50">
        <v>63</v>
      </c>
      <c r="Q9" s="50">
        <v>66</v>
      </c>
      <c r="R9" s="50">
        <v>81</v>
      </c>
      <c r="S9" s="50">
        <v>56</v>
      </c>
      <c r="T9" s="50">
        <v>87</v>
      </c>
      <c r="U9" s="50">
        <v>5</v>
      </c>
      <c r="V9" s="50">
        <v>129</v>
      </c>
      <c r="W9" s="50">
        <v>37</v>
      </c>
      <c r="X9" s="50">
        <v>262</v>
      </c>
      <c r="Y9" s="50">
        <v>98</v>
      </c>
      <c r="Z9" s="50">
        <v>9</v>
      </c>
      <c r="AA9" s="50">
        <v>32</v>
      </c>
      <c r="AB9" s="50">
        <v>24</v>
      </c>
      <c r="AC9" s="50">
        <v>74</v>
      </c>
      <c r="AD9" s="50">
        <v>31</v>
      </c>
      <c r="AE9" s="50">
        <v>46</v>
      </c>
      <c r="AF9" s="50">
        <v>53</v>
      </c>
      <c r="AG9" s="50">
        <v>60</v>
      </c>
      <c r="AH9" s="50">
        <v>67</v>
      </c>
      <c r="AI9" s="50">
        <v>115</v>
      </c>
      <c r="AJ9" s="50">
        <v>78</v>
      </c>
      <c r="AK9" s="50">
        <v>142</v>
      </c>
      <c r="AL9" s="50">
        <v>80</v>
      </c>
      <c r="AM9" s="50">
        <v>18</v>
      </c>
      <c r="AN9" s="50">
        <v>44</v>
      </c>
      <c r="AO9" s="50">
        <v>40</v>
      </c>
      <c r="AP9" s="50">
        <v>5</v>
      </c>
      <c r="AQ9" s="50">
        <v>85</v>
      </c>
      <c r="AR9" s="50">
        <v>38</v>
      </c>
      <c r="AS9" s="50">
        <v>59</v>
      </c>
      <c r="AT9" s="50">
        <v>53</v>
      </c>
      <c r="AU9" s="50">
        <v>96</v>
      </c>
      <c r="AV9" s="50">
        <v>14</v>
      </c>
      <c r="AW9" s="50">
        <v>17</v>
      </c>
      <c r="AX9" s="50">
        <v>17</v>
      </c>
      <c r="AY9" s="50">
        <v>56</v>
      </c>
      <c r="AZ9" s="50">
        <v>21</v>
      </c>
      <c r="BA9" s="50">
        <v>96</v>
      </c>
      <c r="BB9" s="50">
        <v>7</v>
      </c>
      <c r="BC9" s="50">
        <v>67</v>
      </c>
    </row>
    <row r="10" spans="2:55" x14ac:dyDescent="0.3">
      <c r="B10" s="67" t="s">
        <v>1</v>
      </c>
      <c r="C10" s="67" t="s">
        <v>10</v>
      </c>
      <c r="D10" s="51">
        <v>654</v>
      </c>
      <c r="E10" s="51">
        <v>36</v>
      </c>
      <c r="F10" s="51">
        <v>46</v>
      </c>
      <c r="G10" s="51">
        <v>85</v>
      </c>
      <c r="H10" s="51">
        <v>32</v>
      </c>
      <c r="I10" s="51">
        <v>21</v>
      </c>
      <c r="J10" s="51">
        <v>35</v>
      </c>
      <c r="K10" s="51">
        <v>70</v>
      </c>
      <c r="L10" s="51">
        <v>138</v>
      </c>
      <c r="M10" s="51">
        <v>164</v>
      </c>
      <c r="N10" s="51">
        <v>96</v>
      </c>
      <c r="O10" s="51">
        <v>98</v>
      </c>
      <c r="P10" s="51">
        <v>19</v>
      </c>
      <c r="Q10" s="51">
        <v>66</v>
      </c>
      <c r="R10" s="51">
        <v>117</v>
      </c>
      <c r="S10" s="51">
        <v>131</v>
      </c>
      <c r="T10" s="51">
        <v>75</v>
      </c>
      <c r="U10" s="51">
        <v>96</v>
      </c>
      <c r="V10" s="51">
        <v>7</v>
      </c>
      <c r="W10" s="51">
        <v>42</v>
      </c>
      <c r="X10" s="51">
        <v>82</v>
      </c>
      <c r="Y10" s="51">
        <v>24</v>
      </c>
      <c r="Z10" s="51">
        <v>3</v>
      </c>
      <c r="AA10" s="51">
        <v>62</v>
      </c>
      <c r="AB10" s="51">
        <v>42</v>
      </c>
      <c r="AC10" s="51">
        <v>23</v>
      </c>
      <c r="AD10" s="51">
        <v>4</v>
      </c>
      <c r="AE10" s="51">
        <v>60</v>
      </c>
      <c r="AF10" s="51">
        <v>69</v>
      </c>
      <c r="AG10" s="51">
        <v>78</v>
      </c>
      <c r="AH10" s="51">
        <v>87</v>
      </c>
      <c r="AI10" s="51">
        <v>501</v>
      </c>
      <c r="AJ10" s="51">
        <v>111</v>
      </c>
      <c r="AK10" s="51">
        <v>55</v>
      </c>
      <c r="AL10" s="51">
        <v>74</v>
      </c>
      <c r="AM10" s="51">
        <v>32</v>
      </c>
      <c r="AN10" s="51">
        <v>34</v>
      </c>
      <c r="AO10" s="51">
        <v>58</v>
      </c>
      <c r="AP10" s="51">
        <v>1</v>
      </c>
      <c r="AQ10" s="51">
        <v>87</v>
      </c>
      <c r="AR10" s="51">
        <v>32</v>
      </c>
      <c r="AS10" s="51">
        <v>47</v>
      </c>
      <c r="AT10" s="51">
        <v>69</v>
      </c>
      <c r="AU10" s="51">
        <v>114</v>
      </c>
      <c r="AV10" s="51">
        <v>4</v>
      </c>
      <c r="AW10" s="51">
        <v>13</v>
      </c>
      <c r="AX10" s="51">
        <v>17</v>
      </c>
      <c r="AY10" s="51">
        <v>50</v>
      </c>
      <c r="AZ10" s="51"/>
      <c r="BA10" s="51"/>
      <c r="BB10" s="51"/>
      <c r="BC10" s="51">
        <v>87</v>
      </c>
    </row>
    <row r="11" spans="2:55" x14ac:dyDescent="0.3">
      <c r="B11" s="60" t="s">
        <v>1</v>
      </c>
      <c r="C11" s="60" t="s">
        <v>6</v>
      </c>
      <c r="D11" s="52">
        <v>78</v>
      </c>
      <c r="E11" s="52">
        <v>52</v>
      </c>
      <c r="F11" s="52">
        <v>36</v>
      </c>
      <c r="G11" s="52">
        <v>95</v>
      </c>
      <c r="H11" s="52">
        <v>21</v>
      </c>
      <c r="I11" s="52">
        <v>63</v>
      </c>
      <c r="J11" s="52">
        <v>51</v>
      </c>
      <c r="K11" s="52">
        <v>138</v>
      </c>
      <c r="L11" s="52">
        <v>159</v>
      </c>
      <c r="M11" s="52">
        <v>197</v>
      </c>
      <c r="N11" s="52">
        <v>117</v>
      </c>
      <c r="O11" s="52">
        <v>131</v>
      </c>
      <c r="P11" s="52">
        <v>35</v>
      </c>
      <c r="Q11" s="52">
        <v>70</v>
      </c>
      <c r="R11" s="52">
        <v>138</v>
      </c>
      <c r="S11" s="52">
        <v>164</v>
      </c>
      <c r="T11" s="52">
        <v>96</v>
      </c>
      <c r="U11" s="52">
        <v>96</v>
      </c>
      <c r="V11" s="52">
        <v>5</v>
      </c>
      <c r="W11" s="52">
        <v>85</v>
      </c>
      <c r="X11" s="52">
        <v>92</v>
      </c>
      <c r="Y11" s="52">
        <v>52</v>
      </c>
      <c r="Z11" s="52">
        <v>2</v>
      </c>
      <c r="AA11" s="52">
        <v>532</v>
      </c>
      <c r="AB11" s="52">
        <v>60</v>
      </c>
      <c r="AC11" s="52">
        <v>3</v>
      </c>
      <c r="AD11" s="52">
        <v>23</v>
      </c>
      <c r="AE11" s="52">
        <v>74</v>
      </c>
      <c r="AF11" s="52">
        <v>85</v>
      </c>
      <c r="AG11" s="52">
        <v>96</v>
      </c>
      <c r="AH11" s="52">
        <v>107</v>
      </c>
      <c r="AI11" s="52">
        <v>23</v>
      </c>
      <c r="AJ11" s="52">
        <v>144</v>
      </c>
      <c r="AK11" s="52">
        <v>85</v>
      </c>
      <c r="AL11" s="52">
        <v>68</v>
      </c>
      <c r="AM11" s="52">
        <v>7</v>
      </c>
      <c r="AN11" s="52">
        <v>7</v>
      </c>
      <c r="AO11" s="52">
        <v>76</v>
      </c>
      <c r="AP11" s="52">
        <v>17</v>
      </c>
      <c r="AQ11" s="52">
        <v>17</v>
      </c>
      <c r="AR11" s="52">
        <v>26</v>
      </c>
      <c r="AS11" s="52">
        <v>88</v>
      </c>
      <c r="AT11" s="52">
        <v>85</v>
      </c>
      <c r="AU11" s="52">
        <v>35</v>
      </c>
      <c r="AV11" s="52">
        <v>150</v>
      </c>
      <c r="AW11" s="52">
        <v>30</v>
      </c>
      <c r="AX11" s="52">
        <v>148</v>
      </c>
      <c r="AY11" s="52">
        <v>81</v>
      </c>
      <c r="AZ11" s="52">
        <v>88</v>
      </c>
      <c r="BA11" s="52">
        <v>2</v>
      </c>
      <c r="BB11" s="52">
        <v>23</v>
      </c>
      <c r="BC11" s="52">
        <v>107</v>
      </c>
    </row>
    <row r="12" spans="2:55" x14ac:dyDescent="0.3">
      <c r="B12" s="60" t="s">
        <v>1</v>
      </c>
      <c r="C12" s="60" t="s">
        <v>9</v>
      </c>
      <c r="D12" s="52">
        <v>47</v>
      </c>
      <c r="E12" s="52">
        <v>54</v>
      </c>
      <c r="F12" s="52">
        <v>54</v>
      </c>
      <c r="G12" s="52">
        <v>32</v>
      </c>
      <c r="H12" s="52">
        <v>42</v>
      </c>
      <c r="I12" s="52">
        <v>95</v>
      </c>
      <c r="J12" s="52">
        <v>67</v>
      </c>
      <c r="K12" s="52">
        <v>206</v>
      </c>
      <c r="L12" s="52">
        <v>25</v>
      </c>
      <c r="M12" s="52">
        <v>42</v>
      </c>
      <c r="N12" s="52">
        <v>138</v>
      </c>
      <c r="O12" s="52">
        <v>164</v>
      </c>
      <c r="P12" s="52">
        <v>51</v>
      </c>
      <c r="Q12" s="52">
        <v>138</v>
      </c>
      <c r="R12" s="52">
        <v>159</v>
      </c>
      <c r="S12" s="52">
        <v>197</v>
      </c>
      <c r="T12" s="52">
        <v>117</v>
      </c>
      <c r="U12" s="52">
        <v>32</v>
      </c>
      <c r="V12" s="52">
        <v>21</v>
      </c>
      <c r="W12" s="52">
        <v>28</v>
      </c>
      <c r="X12" s="52">
        <v>12</v>
      </c>
      <c r="Y12" s="52">
        <v>22</v>
      </c>
      <c r="Z12" s="52">
        <v>14</v>
      </c>
      <c r="AA12" s="52">
        <v>2</v>
      </c>
      <c r="AB12" s="52">
        <v>78</v>
      </c>
      <c r="AC12" s="52">
        <v>62</v>
      </c>
      <c r="AD12" s="52">
        <v>75</v>
      </c>
      <c r="AE12" s="52">
        <v>88</v>
      </c>
      <c r="AF12" s="52">
        <v>101</v>
      </c>
      <c r="AG12" s="52">
        <v>114</v>
      </c>
      <c r="AH12" s="52">
        <v>127</v>
      </c>
      <c r="AI12" s="52">
        <v>163</v>
      </c>
      <c r="AJ12" s="52">
        <v>177</v>
      </c>
      <c r="AK12" s="52">
        <v>689</v>
      </c>
      <c r="AL12" s="52">
        <v>62</v>
      </c>
      <c r="AM12" s="52">
        <v>5</v>
      </c>
      <c r="AN12" s="52">
        <v>5</v>
      </c>
      <c r="AO12" s="52">
        <v>94</v>
      </c>
      <c r="AP12" s="52">
        <v>33</v>
      </c>
      <c r="AQ12" s="52">
        <v>33</v>
      </c>
      <c r="AR12" s="52">
        <v>20</v>
      </c>
      <c r="AS12" s="52">
        <v>56</v>
      </c>
      <c r="AT12" s="52">
        <v>101</v>
      </c>
      <c r="AU12" s="52">
        <v>47</v>
      </c>
      <c r="AV12" s="52">
        <v>168</v>
      </c>
      <c r="AW12" s="52">
        <v>44</v>
      </c>
      <c r="AX12" s="52">
        <v>166</v>
      </c>
      <c r="AY12" s="52">
        <v>97</v>
      </c>
      <c r="AZ12" s="52">
        <v>56</v>
      </c>
      <c r="BA12" s="52">
        <v>8</v>
      </c>
      <c r="BB12" s="52">
        <v>163</v>
      </c>
      <c r="BC12" s="52">
        <v>127</v>
      </c>
    </row>
    <row r="13" spans="2:55" x14ac:dyDescent="0.3">
      <c r="B13" s="60" t="s">
        <v>1</v>
      </c>
      <c r="C13" s="60" t="s">
        <v>6</v>
      </c>
      <c r="D13" s="52">
        <v>25</v>
      </c>
      <c r="E13" s="52">
        <v>58</v>
      </c>
      <c r="F13" s="52">
        <v>75</v>
      </c>
      <c r="G13" s="52">
        <v>65</v>
      </c>
      <c r="H13" s="52">
        <v>30</v>
      </c>
      <c r="I13" s="52">
        <v>21</v>
      </c>
      <c r="J13" s="52">
        <v>83</v>
      </c>
      <c r="K13" s="52">
        <v>33</v>
      </c>
      <c r="L13" s="52">
        <v>109</v>
      </c>
      <c r="M13" s="52">
        <v>30</v>
      </c>
      <c r="N13" s="52">
        <v>23</v>
      </c>
      <c r="O13" s="52">
        <v>164</v>
      </c>
      <c r="P13" s="52">
        <v>51</v>
      </c>
      <c r="Q13" s="52">
        <v>138</v>
      </c>
      <c r="R13" s="52">
        <v>159</v>
      </c>
      <c r="S13" s="52">
        <v>197</v>
      </c>
      <c r="T13" s="52">
        <v>117</v>
      </c>
      <c r="U13" s="52">
        <v>43</v>
      </c>
      <c r="V13" s="52">
        <v>96</v>
      </c>
      <c r="W13" s="52">
        <v>17</v>
      </c>
      <c r="X13" s="52">
        <v>120</v>
      </c>
      <c r="Y13" s="52">
        <v>15</v>
      </c>
      <c r="Z13" s="52">
        <v>26</v>
      </c>
      <c r="AA13" s="52">
        <v>25</v>
      </c>
      <c r="AB13" s="52">
        <v>96</v>
      </c>
      <c r="AC13" s="52">
        <v>167</v>
      </c>
      <c r="AD13" s="52">
        <v>238</v>
      </c>
      <c r="AE13" s="52">
        <v>309</v>
      </c>
      <c r="AF13" s="52">
        <v>117</v>
      </c>
      <c r="AG13" s="52">
        <v>25</v>
      </c>
      <c r="AH13" s="52">
        <v>96</v>
      </c>
      <c r="AI13" s="52">
        <v>14</v>
      </c>
      <c r="AJ13" s="52">
        <v>17</v>
      </c>
      <c r="AK13" s="52">
        <v>17</v>
      </c>
      <c r="AL13" s="52">
        <v>56</v>
      </c>
      <c r="AM13" s="52">
        <v>21</v>
      </c>
      <c r="AN13" s="52">
        <v>21</v>
      </c>
      <c r="AO13" s="52">
        <v>112</v>
      </c>
      <c r="AP13" s="52">
        <v>49</v>
      </c>
      <c r="AQ13" s="52">
        <v>49</v>
      </c>
      <c r="AR13" s="52">
        <v>14</v>
      </c>
      <c r="AS13" s="52">
        <v>65</v>
      </c>
      <c r="AT13" s="52">
        <v>117</v>
      </c>
      <c r="AU13" s="52">
        <v>59</v>
      </c>
      <c r="AV13" s="52">
        <v>53</v>
      </c>
      <c r="AW13" s="52">
        <v>22</v>
      </c>
      <c r="AX13" s="52">
        <v>184</v>
      </c>
      <c r="AY13" s="52">
        <v>113</v>
      </c>
      <c r="AZ13" s="52">
        <v>65</v>
      </c>
      <c r="BA13" s="52">
        <v>65</v>
      </c>
      <c r="BB13" s="52">
        <v>14</v>
      </c>
      <c r="BC13" s="52">
        <v>96</v>
      </c>
    </row>
    <row r="14" spans="2:55" x14ac:dyDescent="0.3">
      <c r="B14" s="60" t="s">
        <v>1</v>
      </c>
      <c r="C14" s="60" t="s">
        <v>8</v>
      </c>
      <c r="D14" s="52">
        <v>86</v>
      </c>
      <c r="E14" s="52">
        <v>32</v>
      </c>
      <c r="F14" s="52">
        <v>95</v>
      </c>
      <c r="G14" s="52">
        <v>56</v>
      </c>
      <c r="H14" s="52">
        <v>42</v>
      </c>
      <c r="I14" s="52">
        <v>23</v>
      </c>
      <c r="J14" s="52">
        <v>99</v>
      </c>
      <c r="K14" s="52">
        <v>22</v>
      </c>
      <c r="L14" s="52">
        <v>68</v>
      </c>
      <c r="M14" s="52">
        <v>63</v>
      </c>
      <c r="N14" s="52">
        <v>3</v>
      </c>
      <c r="O14" s="52">
        <v>22</v>
      </c>
      <c r="P14" s="52">
        <v>18</v>
      </c>
      <c r="Q14" s="52">
        <v>63</v>
      </c>
      <c r="R14" s="52">
        <v>79</v>
      </c>
      <c r="S14" s="52">
        <v>35</v>
      </c>
      <c r="T14" s="52">
        <v>62</v>
      </c>
      <c r="U14" s="52">
        <v>1</v>
      </c>
      <c r="V14" s="52">
        <v>171</v>
      </c>
      <c r="W14" s="52">
        <v>6</v>
      </c>
      <c r="X14" s="52">
        <v>82</v>
      </c>
      <c r="Y14" s="52">
        <v>2</v>
      </c>
      <c r="Z14" s="52">
        <v>38</v>
      </c>
      <c r="AA14" s="52">
        <v>74</v>
      </c>
      <c r="AB14" s="52">
        <v>114</v>
      </c>
      <c r="AC14" s="52">
        <v>154</v>
      </c>
      <c r="AD14" s="52">
        <v>194</v>
      </c>
      <c r="AE14" s="52">
        <v>228</v>
      </c>
      <c r="AF14" s="52">
        <v>133</v>
      </c>
      <c r="AG14" s="52">
        <v>74</v>
      </c>
      <c r="AH14" s="52">
        <v>114</v>
      </c>
      <c r="AI14" s="52">
        <v>4</v>
      </c>
      <c r="AJ14" s="52">
        <v>13</v>
      </c>
      <c r="AK14" s="52">
        <v>17</v>
      </c>
      <c r="AL14" s="52">
        <v>50</v>
      </c>
      <c r="AM14" s="52">
        <v>37</v>
      </c>
      <c r="AN14" s="52">
        <v>42</v>
      </c>
      <c r="AO14" s="52">
        <v>130</v>
      </c>
      <c r="AP14" s="52">
        <v>65</v>
      </c>
      <c r="AQ14" s="52">
        <v>66</v>
      </c>
      <c r="AR14" s="52">
        <v>8</v>
      </c>
      <c r="AS14" s="52">
        <v>501</v>
      </c>
      <c r="AT14" s="52">
        <v>133</v>
      </c>
      <c r="AU14" s="52">
        <v>71</v>
      </c>
      <c r="AV14" s="52">
        <v>75</v>
      </c>
      <c r="AW14" s="52">
        <v>9</v>
      </c>
      <c r="AX14" s="52">
        <v>87</v>
      </c>
      <c r="AY14" s="52">
        <v>129</v>
      </c>
      <c r="AZ14" s="52">
        <v>74</v>
      </c>
      <c r="BA14" s="52">
        <v>45</v>
      </c>
      <c r="BB14" s="52">
        <v>4</v>
      </c>
      <c r="BC14" s="52">
        <v>114</v>
      </c>
    </row>
    <row r="15" spans="2:55" x14ac:dyDescent="0.3">
      <c r="B15" s="60" t="s">
        <v>1</v>
      </c>
      <c r="C15" s="60" t="s">
        <v>8</v>
      </c>
      <c r="D15" s="52">
        <v>35</v>
      </c>
      <c r="E15" s="52">
        <v>11</v>
      </c>
      <c r="F15" s="52">
        <v>3</v>
      </c>
      <c r="G15" s="52">
        <v>42</v>
      </c>
      <c r="H15" s="52">
        <v>32</v>
      </c>
      <c r="I15" s="52">
        <v>52</v>
      </c>
      <c r="J15" s="52">
        <v>51</v>
      </c>
      <c r="K15" s="52">
        <v>11</v>
      </c>
      <c r="L15" s="52">
        <v>43</v>
      </c>
      <c r="M15" s="52">
        <v>96</v>
      </c>
      <c r="N15" s="52">
        <v>17</v>
      </c>
      <c r="O15" s="52">
        <v>120</v>
      </c>
      <c r="P15" s="52">
        <v>15</v>
      </c>
      <c r="Q15" s="52">
        <v>45</v>
      </c>
      <c r="R15" s="52">
        <v>42</v>
      </c>
      <c r="S15" s="52">
        <v>82</v>
      </c>
      <c r="T15" s="52">
        <v>24</v>
      </c>
      <c r="U15" s="52">
        <v>3</v>
      </c>
      <c r="V15" s="52">
        <v>246</v>
      </c>
      <c r="W15" s="52">
        <v>54</v>
      </c>
      <c r="X15" s="52">
        <v>92</v>
      </c>
      <c r="Y15" s="52">
        <v>77</v>
      </c>
      <c r="Z15" s="52">
        <v>50</v>
      </c>
      <c r="AA15" s="52">
        <v>23</v>
      </c>
      <c r="AB15" s="52">
        <v>132</v>
      </c>
      <c r="AC15" s="52">
        <v>22</v>
      </c>
      <c r="AD15" s="52">
        <v>150</v>
      </c>
      <c r="AE15" s="52">
        <v>147</v>
      </c>
      <c r="AF15" s="52">
        <v>149</v>
      </c>
      <c r="AG15" s="52">
        <v>23</v>
      </c>
      <c r="AH15" s="52">
        <v>132</v>
      </c>
      <c r="AI15" s="52">
        <v>22</v>
      </c>
      <c r="AJ15" s="52">
        <v>9</v>
      </c>
      <c r="AK15" s="52">
        <v>51</v>
      </c>
      <c r="AL15" s="52">
        <v>44</v>
      </c>
      <c r="AM15" s="52">
        <v>37</v>
      </c>
      <c r="AN15" s="52">
        <v>30</v>
      </c>
      <c r="AO15" s="52">
        <v>148</v>
      </c>
      <c r="AP15" s="52">
        <v>81</v>
      </c>
      <c r="AQ15" s="52">
        <v>88</v>
      </c>
      <c r="AR15" s="52">
        <v>2</v>
      </c>
      <c r="AS15" s="52">
        <v>23</v>
      </c>
      <c r="AT15" s="52">
        <v>149</v>
      </c>
      <c r="AU15" s="52">
        <v>83</v>
      </c>
      <c r="AV15" s="52">
        <v>17</v>
      </c>
      <c r="AW15" s="52">
        <v>45</v>
      </c>
      <c r="AX15" s="52">
        <v>207</v>
      </c>
      <c r="AY15" s="52">
        <v>145</v>
      </c>
      <c r="AZ15" s="52">
        <v>83</v>
      </c>
      <c r="BA15" s="52">
        <v>32</v>
      </c>
      <c r="BB15" s="52">
        <v>22</v>
      </c>
      <c r="BC15" s="52">
        <v>132</v>
      </c>
    </row>
    <row r="16" spans="2:55" x14ac:dyDescent="0.3">
      <c r="B16" s="66" t="s">
        <v>11</v>
      </c>
      <c r="C16" s="66" t="s">
        <v>4</v>
      </c>
      <c r="D16" s="53">
        <v>75</v>
      </c>
      <c r="E16" s="53">
        <v>54</v>
      </c>
      <c r="F16" s="53">
        <v>21</v>
      </c>
      <c r="G16" s="53">
        <v>85</v>
      </c>
      <c r="H16" s="53">
        <v>21</v>
      </c>
      <c r="I16" s="53">
        <v>63</v>
      </c>
      <c r="J16" s="53">
        <v>3</v>
      </c>
      <c r="K16" s="53">
        <v>22</v>
      </c>
      <c r="L16" s="53">
        <v>18</v>
      </c>
      <c r="M16" s="53">
        <v>129</v>
      </c>
      <c r="N16" s="53">
        <v>37</v>
      </c>
      <c r="O16" s="53">
        <v>262</v>
      </c>
      <c r="P16" s="53">
        <v>98</v>
      </c>
      <c r="Q16" s="53">
        <v>21</v>
      </c>
      <c r="R16" s="53">
        <v>85</v>
      </c>
      <c r="S16" s="53">
        <v>92</v>
      </c>
      <c r="T16" s="53">
        <v>52</v>
      </c>
      <c r="U16" s="53">
        <v>2</v>
      </c>
      <c r="V16" s="53">
        <v>321</v>
      </c>
      <c r="W16" s="53">
        <v>81</v>
      </c>
      <c r="X16" s="53">
        <v>12</v>
      </c>
      <c r="Y16" s="53">
        <v>152</v>
      </c>
      <c r="Z16" s="53">
        <v>62</v>
      </c>
      <c r="AA16" s="53">
        <v>35</v>
      </c>
      <c r="AB16" s="53">
        <v>150</v>
      </c>
      <c r="AC16" s="53">
        <v>265</v>
      </c>
      <c r="AD16" s="53">
        <v>106</v>
      </c>
      <c r="AE16" s="53">
        <v>66</v>
      </c>
      <c r="AF16" s="53">
        <v>165</v>
      </c>
      <c r="AG16" s="53">
        <v>35</v>
      </c>
      <c r="AH16" s="53">
        <v>150</v>
      </c>
      <c r="AI16" s="53">
        <v>40</v>
      </c>
      <c r="AJ16" s="53">
        <v>5</v>
      </c>
      <c r="AK16" s="53">
        <v>85</v>
      </c>
      <c r="AL16" s="53">
        <v>38</v>
      </c>
      <c r="AM16" s="53">
        <v>65</v>
      </c>
      <c r="AN16" s="53">
        <v>44</v>
      </c>
      <c r="AO16" s="53">
        <v>166</v>
      </c>
      <c r="AP16" s="53">
        <v>97</v>
      </c>
      <c r="AQ16" s="53">
        <v>56</v>
      </c>
      <c r="AR16" s="53">
        <v>8</v>
      </c>
      <c r="AS16" s="53">
        <v>163</v>
      </c>
      <c r="AT16" s="53">
        <v>22</v>
      </c>
      <c r="AU16" s="53">
        <v>95</v>
      </c>
      <c r="AV16" s="53">
        <v>54</v>
      </c>
      <c r="AW16" s="53">
        <v>81</v>
      </c>
      <c r="AX16" s="53">
        <v>754</v>
      </c>
      <c r="AY16" s="53">
        <v>66</v>
      </c>
      <c r="AZ16" s="53">
        <v>92</v>
      </c>
      <c r="BA16" s="53">
        <v>6</v>
      </c>
      <c r="BB16" s="53">
        <v>1</v>
      </c>
      <c r="BC16" s="53">
        <v>150</v>
      </c>
    </row>
    <row r="17" spans="2:55" x14ac:dyDescent="0.3">
      <c r="B17" s="61" t="s">
        <v>11</v>
      </c>
      <c r="C17" s="61" t="s">
        <v>4</v>
      </c>
      <c r="D17" s="54">
        <v>97</v>
      </c>
      <c r="E17" s="54">
        <v>95</v>
      </c>
      <c r="F17" s="54">
        <v>54</v>
      </c>
      <c r="G17" s="54">
        <v>31</v>
      </c>
      <c r="H17" s="54">
        <v>25</v>
      </c>
      <c r="I17" s="54">
        <v>45</v>
      </c>
      <c r="J17" s="54">
        <v>45</v>
      </c>
      <c r="K17" s="54">
        <v>44</v>
      </c>
      <c r="L17" s="54">
        <v>7</v>
      </c>
      <c r="M17" s="54">
        <v>5</v>
      </c>
      <c r="N17" s="54">
        <v>19</v>
      </c>
      <c r="O17" s="54">
        <v>66</v>
      </c>
      <c r="P17" s="54">
        <v>117</v>
      </c>
      <c r="Q17" s="54">
        <v>131</v>
      </c>
      <c r="R17" s="54">
        <v>75</v>
      </c>
      <c r="S17" s="54">
        <v>54</v>
      </c>
      <c r="T17" s="54">
        <v>85</v>
      </c>
      <c r="U17" s="54">
        <v>68</v>
      </c>
      <c r="V17" s="54">
        <v>8</v>
      </c>
      <c r="W17" s="54">
        <v>3</v>
      </c>
      <c r="X17" s="54">
        <v>246</v>
      </c>
      <c r="Y17" s="54">
        <v>227</v>
      </c>
      <c r="Z17" s="54">
        <v>74</v>
      </c>
      <c r="AA17" s="54">
        <v>23</v>
      </c>
      <c r="AB17" s="54">
        <v>168</v>
      </c>
      <c r="AC17" s="54">
        <v>150</v>
      </c>
      <c r="AD17" s="54">
        <v>62</v>
      </c>
      <c r="AE17" s="54">
        <v>663</v>
      </c>
      <c r="AF17" s="54">
        <v>181</v>
      </c>
      <c r="AG17" s="54">
        <v>47</v>
      </c>
      <c r="AH17" s="54">
        <v>168</v>
      </c>
      <c r="AI17" s="54">
        <v>58</v>
      </c>
      <c r="AJ17" s="54">
        <v>1</v>
      </c>
      <c r="AK17" s="54">
        <v>119</v>
      </c>
      <c r="AL17" s="54">
        <v>32</v>
      </c>
      <c r="AM17" s="54">
        <v>85</v>
      </c>
      <c r="AN17" s="54">
        <v>22</v>
      </c>
      <c r="AO17" s="54">
        <v>184</v>
      </c>
      <c r="AP17" s="54">
        <v>113</v>
      </c>
      <c r="AQ17" s="54">
        <v>65</v>
      </c>
      <c r="AR17" s="54">
        <v>65</v>
      </c>
      <c r="AS17" s="54">
        <v>14</v>
      </c>
      <c r="AT17" s="54">
        <v>556</v>
      </c>
      <c r="AU17" s="54">
        <v>107</v>
      </c>
      <c r="AV17" s="54">
        <v>91</v>
      </c>
      <c r="AW17" s="54">
        <v>117</v>
      </c>
      <c r="AX17" s="54">
        <v>54</v>
      </c>
      <c r="AY17" s="54">
        <v>69</v>
      </c>
      <c r="AZ17" s="54">
        <v>101</v>
      </c>
      <c r="BA17" s="54">
        <v>17</v>
      </c>
      <c r="BB17" s="54">
        <v>17</v>
      </c>
      <c r="BC17" s="54">
        <v>168</v>
      </c>
    </row>
    <row r="18" spans="2:55" x14ac:dyDescent="0.3">
      <c r="B18" s="61" t="s">
        <v>11</v>
      </c>
      <c r="C18" s="61" t="s">
        <v>4</v>
      </c>
      <c r="D18" s="54">
        <v>28</v>
      </c>
      <c r="E18" s="54">
        <v>63</v>
      </c>
      <c r="F18" s="54">
        <v>45</v>
      </c>
      <c r="G18" s="54">
        <v>5</v>
      </c>
      <c r="H18" s="54">
        <v>21</v>
      </c>
      <c r="I18" s="54">
        <v>21</v>
      </c>
      <c r="J18" s="54">
        <v>55</v>
      </c>
      <c r="K18" s="54">
        <v>54</v>
      </c>
      <c r="L18" s="54">
        <v>42</v>
      </c>
      <c r="M18" s="54">
        <v>82</v>
      </c>
      <c r="N18" s="54">
        <v>24</v>
      </c>
      <c r="O18" s="54">
        <v>3</v>
      </c>
      <c r="P18" s="54">
        <v>52</v>
      </c>
      <c r="Q18" s="54">
        <v>54</v>
      </c>
      <c r="R18" s="54">
        <v>63</v>
      </c>
      <c r="S18" s="54">
        <v>66</v>
      </c>
      <c r="T18" s="54">
        <v>81</v>
      </c>
      <c r="U18" s="54">
        <v>56</v>
      </c>
      <c r="V18" s="54">
        <v>31</v>
      </c>
      <c r="W18" s="54">
        <v>6</v>
      </c>
      <c r="X18" s="54">
        <v>52</v>
      </c>
      <c r="Y18" s="54">
        <v>302</v>
      </c>
      <c r="Z18" s="54">
        <v>22</v>
      </c>
      <c r="AA18" s="54">
        <v>63</v>
      </c>
      <c r="AB18" s="54">
        <v>75</v>
      </c>
      <c r="AC18" s="54">
        <v>44</v>
      </c>
      <c r="AD18" s="54">
        <v>18</v>
      </c>
      <c r="AE18" s="54">
        <v>55</v>
      </c>
      <c r="AF18" s="54">
        <v>65</v>
      </c>
      <c r="AG18" s="54">
        <v>59</v>
      </c>
      <c r="AH18" s="54">
        <v>53</v>
      </c>
      <c r="AI18" s="54">
        <v>47</v>
      </c>
      <c r="AJ18" s="54">
        <v>41</v>
      </c>
      <c r="AK18" s="54">
        <v>35</v>
      </c>
      <c r="AL18" s="54">
        <v>29</v>
      </c>
      <c r="AM18" s="54">
        <v>443</v>
      </c>
      <c r="AN18" s="54">
        <v>9</v>
      </c>
      <c r="AO18" s="54">
        <v>184</v>
      </c>
      <c r="AP18" s="54">
        <v>129</v>
      </c>
      <c r="AQ18" s="54">
        <v>74</v>
      </c>
      <c r="AR18" s="54">
        <v>45</v>
      </c>
      <c r="AS18" s="54">
        <v>4</v>
      </c>
      <c r="AT18" s="54">
        <v>22</v>
      </c>
      <c r="AU18" s="54">
        <v>119</v>
      </c>
      <c r="AV18" s="54">
        <v>128</v>
      </c>
      <c r="AW18" s="54">
        <v>153</v>
      </c>
      <c r="AX18" s="54">
        <v>35</v>
      </c>
      <c r="AY18" s="54">
        <v>47</v>
      </c>
      <c r="AZ18" s="54">
        <v>110</v>
      </c>
      <c r="BA18" s="54">
        <v>33</v>
      </c>
      <c r="BB18" s="54">
        <v>33</v>
      </c>
      <c r="BC18" s="54">
        <v>53</v>
      </c>
    </row>
    <row r="19" spans="2:55" x14ac:dyDescent="0.3">
      <c r="B19" s="61" t="s">
        <v>11</v>
      </c>
      <c r="C19" s="61" t="s">
        <v>5</v>
      </c>
      <c r="D19" s="54">
        <v>75</v>
      </c>
      <c r="E19" s="54">
        <v>21</v>
      </c>
      <c r="F19" s="54">
        <v>32</v>
      </c>
      <c r="G19" s="54">
        <v>69</v>
      </c>
      <c r="H19" s="54">
        <v>52</v>
      </c>
      <c r="I19" s="54">
        <v>36</v>
      </c>
      <c r="J19" s="54">
        <v>65</v>
      </c>
      <c r="K19" s="54">
        <v>64</v>
      </c>
      <c r="L19" s="54">
        <v>85</v>
      </c>
      <c r="M19" s="54">
        <v>92</v>
      </c>
      <c r="N19" s="54">
        <v>99</v>
      </c>
      <c r="O19" s="54">
        <v>43</v>
      </c>
      <c r="P19" s="54">
        <v>32</v>
      </c>
      <c r="Q19" s="54">
        <v>21</v>
      </c>
      <c r="R19" s="54">
        <v>19</v>
      </c>
      <c r="S19" s="54">
        <v>66</v>
      </c>
      <c r="T19" s="54">
        <v>117</v>
      </c>
      <c r="U19" s="54">
        <v>131</v>
      </c>
      <c r="V19" s="54">
        <v>145</v>
      </c>
      <c r="W19" s="54">
        <v>159</v>
      </c>
      <c r="X19" s="54">
        <v>35</v>
      </c>
      <c r="Y19" s="54">
        <v>377</v>
      </c>
      <c r="Z19" s="54">
        <v>2</v>
      </c>
      <c r="AA19" s="54">
        <v>52</v>
      </c>
      <c r="AB19" s="54">
        <v>102</v>
      </c>
      <c r="AC19" s="54">
        <v>152</v>
      </c>
      <c r="AD19" s="54">
        <v>202</v>
      </c>
      <c r="AE19" s="54">
        <v>252</v>
      </c>
      <c r="AF19" s="54">
        <v>302</v>
      </c>
      <c r="AG19" s="54">
        <v>352</v>
      </c>
      <c r="AH19" s="54">
        <v>133</v>
      </c>
      <c r="AI19" s="54">
        <v>74</v>
      </c>
      <c r="AJ19" s="54">
        <v>114</v>
      </c>
      <c r="AK19" s="54">
        <v>33</v>
      </c>
      <c r="AL19" s="54">
        <v>3</v>
      </c>
      <c r="AM19" s="54">
        <v>32</v>
      </c>
      <c r="AN19" s="54">
        <v>45</v>
      </c>
      <c r="AO19" s="54">
        <v>207</v>
      </c>
      <c r="AP19" s="54">
        <v>145</v>
      </c>
      <c r="AQ19" s="54">
        <v>83</v>
      </c>
      <c r="AR19" s="54">
        <v>32</v>
      </c>
      <c r="AS19" s="54">
        <v>22</v>
      </c>
      <c r="AT19" s="54">
        <v>12</v>
      </c>
      <c r="AU19" s="54">
        <v>131</v>
      </c>
      <c r="AV19" s="54">
        <v>165</v>
      </c>
      <c r="AW19" s="54">
        <v>189</v>
      </c>
      <c r="AX19" s="54">
        <v>553</v>
      </c>
      <c r="AY19" s="54">
        <v>56</v>
      </c>
      <c r="AZ19" s="54">
        <v>119</v>
      </c>
      <c r="BA19" s="54">
        <v>49</v>
      </c>
      <c r="BB19" s="54">
        <v>49</v>
      </c>
      <c r="BC19" s="54">
        <v>133</v>
      </c>
    </row>
    <row r="20" spans="2:55" x14ac:dyDescent="0.3">
      <c r="B20" s="61" t="s">
        <v>11</v>
      </c>
      <c r="C20" s="61" t="s">
        <v>5</v>
      </c>
      <c r="D20" s="54">
        <v>79</v>
      </c>
      <c r="E20" s="54">
        <v>35</v>
      </c>
      <c r="F20" s="54">
        <v>62</v>
      </c>
      <c r="G20" s="54">
        <v>1</v>
      </c>
      <c r="H20" s="54">
        <v>12</v>
      </c>
      <c r="I20" s="54">
        <v>32</v>
      </c>
      <c r="J20" s="54">
        <v>75</v>
      </c>
      <c r="K20" s="54">
        <v>74</v>
      </c>
      <c r="L20" s="54">
        <v>28</v>
      </c>
      <c r="M20" s="54">
        <v>12</v>
      </c>
      <c r="N20" s="54">
        <v>22</v>
      </c>
      <c r="O20" s="54">
        <v>14</v>
      </c>
      <c r="P20" s="54">
        <v>14</v>
      </c>
      <c r="Q20" s="54">
        <v>17</v>
      </c>
      <c r="R20" s="54">
        <v>35</v>
      </c>
      <c r="S20" s="54">
        <v>70</v>
      </c>
      <c r="T20" s="54">
        <v>138</v>
      </c>
      <c r="U20" s="54">
        <v>164</v>
      </c>
      <c r="V20" s="54">
        <v>30</v>
      </c>
      <c r="W20" s="54">
        <v>32</v>
      </c>
      <c r="X20" s="54">
        <v>56</v>
      </c>
      <c r="Y20" s="54">
        <v>80</v>
      </c>
      <c r="Z20" s="54">
        <v>104</v>
      </c>
      <c r="AA20" s="54">
        <v>128</v>
      </c>
      <c r="AB20" s="54">
        <v>152</v>
      </c>
      <c r="AC20" s="54">
        <v>24</v>
      </c>
      <c r="AD20" s="54">
        <v>3</v>
      </c>
      <c r="AE20" s="54">
        <v>246</v>
      </c>
      <c r="AF20" s="54">
        <v>12</v>
      </c>
      <c r="AG20" s="54">
        <v>22</v>
      </c>
      <c r="AH20" s="54">
        <v>14</v>
      </c>
      <c r="AI20" s="54">
        <v>2</v>
      </c>
      <c r="AJ20" s="54">
        <v>78</v>
      </c>
      <c r="AK20" s="54">
        <v>62</v>
      </c>
      <c r="AL20" s="54">
        <v>43</v>
      </c>
      <c r="AM20" s="54">
        <v>62</v>
      </c>
      <c r="AN20" s="54">
        <v>81</v>
      </c>
      <c r="AO20" s="54">
        <v>56</v>
      </c>
      <c r="AP20" s="54">
        <v>161</v>
      </c>
      <c r="AQ20" s="54">
        <v>92</v>
      </c>
      <c r="AR20" s="54">
        <v>12</v>
      </c>
      <c r="AS20" s="54">
        <v>40</v>
      </c>
      <c r="AT20" s="54">
        <v>68</v>
      </c>
      <c r="AU20" s="54">
        <v>44</v>
      </c>
      <c r="AV20" s="54">
        <v>202</v>
      </c>
      <c r="AW20" s="54">
        <v>225</v>
      </c>
      <c r="AX20" s="54">
        <v>248</v>
      </c>
      <c r="AY20" s="54">
        <v>23</v>
      </c>
      <c r="AZ20" s="54">
        <v>128</v>
      </c>
      <c r="BA20" s="54">
        <v>65</v>
      </c>
      <c r="BB20" s="54">
        <v>66</v>
      </c>
      <c r="BC20" s="54">
        <v>14</v>
      </c>
    </row>
    <row r="21" spans="2:55" x14ac:dyDescent="0.3">
      <c r="B21" s="65" t="s">
        <v>12</v>
      </c>
      <c r="C21" s="65" t="s">
        <v>3</v>
      </c>
      <c r="D21" s="55">
        <v>42</v>
      </c>
      <c r="E21" s="55">
        <v>82</v>
      </c>
      <c r="F21" s="55">
        <v>24</v>
      </c>
      <c r="G21" s="55">
        <v>3</v>
      </c>
      <c r="H21" s="55">
        <v>52</v>
      </c>
      <c r="I21" s="55">
        <v>54</v>
      </c>
      <c r="J21" s="55">
        <v>85</v>
      </c>
      <c r="K21" s="55">
        <v>68</v>
      </c>
      <c r="L21" s="55">
        <v>8</v>
      </c>
      <c r="M21" s="55">
        <v>73</v>
      </c>
      <c r="N21" s="55">
        <v>54</v>
      </c>
      <c r="O21" s="55">
        <v>35</v>
      </c>
      <c r="P21" s="55">
        <v>28</v>
      </c>
      <c r="Q21" s="55">
        <v>63</v>
      </c>
      <c r="R21" s="55">
        <v>45</v>
      </c>
      <c r="S21" s="55">
        <v>5</v>
      </c>
      <c r="T21" s="55">
        <v>21</v>
      </c>
      <c r="U21" s="55">
        <v>21</v>
      </c>
      <c r="V21" s="55">
        <v>96</v>
      </c>
      <c r="W21" s="55">
        <v>7</v>
      </c>
      <c r="X21" s="55">
        <v>42</v>
      </c>
      <c r="Y21" s="55">
        <v>82</v>
      </c>
      <c r="Z21" s="55">
        <v>24</v>
      </c>
      <c r="AA21" s="55">
        <v>3</v>
      </c>
      <c r="AB21" s="55">
        <v>32</v>
      </c>
      <c r="AC21" s="55">
        <v>52</v>
      </c>
      <c r="AD21" s="55">
        <v>2</v>
      </c>
      <c r="AE21" s="55">
        <v>321</v>
      </c>
      <c r="AF21" s="55">
        <v>120</v>
      </c>
      <c r="AG21" s="55">
        <v>15</v>
      </c>
      <c r="AH21" s="55">
        <v>26</v>
      </c>
      <c r="AI21" s="55">
        <v>25</v>
      </c>
      <c r="AJ21" s="55">
        <v>96</v>
      </c>
      <c r="AK21" s="55">
        <v>167</v>
      </c>
      <c r="AL21" s="55">
        <v>217</v>
      </c>
      <c r="AM21" s="55">
        <v>167</v>
      </c>
      <c r="AN21" s="55">
        <v>117</v>
      </c>
      <c r="AO21" s="55">
        <v>131</v>
      </c>
      <c r="AP21" s="55">
        <v>145</v>
      </c>
      <c r="AQ21" s="55">
        <v>101</v>
      </c>
      <c r="AR21" s="55">
        <v>57</v>
      </c>
      <c r="AS21" s="55">
        <v>13</v>
      </c>
      <c r="AT21" s="55">
        <v>44</v>
      </c>
      <c r="AU21" s="55">
        <v>75</v>
      </c>
      <c r="AV21" s="55">
        <v>106</v>
      </c>
      <c r="AW21" s="55">
        <v>137</v>
      </c>
      <c r="AX21" s="55">
        <v>168</v>
      </c>
      <c r="AY21" s="55">
        <v>15</v>
      </c>
      <c r="AZ21" s="55">
        <v>59</v>
      </c>
      <c r="BA21" s="55">
        <v>81</v>
      </c>
      <c r="BB21" s="55">
        <v>88</v>
      </c>
      <c r="BC21" s="55">
        <v>26</v>
      </c>
    </row>
    <row r="22" spans="2:55" x14ac:dyDescent="0.3">
      <c r="B22" s="62" t="s">
        <v>12</v>
      </c>
      <c r="C22" s="62" t="s">
        <v>3</v>
      </c>
      <c r="D22" s="56">
        <v>85</v>
      </c>
      <c r="E22" s="56">
        <v>92</v>
      </c>
      <c r="F22" s="56">
        <v>52</v>
      </c>
      <c r="G22" s="56">
        <v>2</v>
      </c>
      <c r="H22" s="56">
        <v>32</v>
      </c>
      <c r="I22" s="56">
        <v>21</v>
      </c>
      <c r="J22" s="56">
        <v>51</v>
      </c>
      <c r="K22" s="56">
        <v>62</v>
      </c>
      <c r="L22" s="56">
        <v>63</v>
      </c>
      <c r="M22" s="56">
        <v>66</v>
      </c>
      <c r="N22" s="56">
        <v>81</v>
      </c>
      <c r="O22" s="56">
        <v>56</v>
      </c>
      <c r="P22" s="56">
        <v>75</v>
      </c>
      <c r="Q22" s="56">
        <v>21</v>
      </c>
      <c r="R22" s="56">
        <v>32</v>
      </c>
      <c r="S22" s="56">
        <v>69</v>
      </c>
      <c r="T22" s="56">
        <v>52</v>
      </c>
      <c r="U22" s="56">
        <v>36</v>
      </c>
      <c r="V22" s="56">
        <v>96</v>
      </c>
      <c r="W22" s="56">
        <v>5</v>
      </c>
      <c r="X22" s="56">
        <v>85</v>
      </c>
      <c r="Y22" s="56">
        <v>92</v>
      </c>
      <c r="Z22" s="56">
        <v>52</v>
      </c>
      <c r="AA22" s="56">
        <v>2</v>
      </c>
      <c r="AB22" s="56">
        <v>63</v>
      </c>
      <c r="AC22" s="56">
        <v>85</v>
      </c>
      <c r="AD22" s="56">
        <v>68</v>
      </c>
      <c r="AE22" s="56">
        <v>8</v>
      </c>
      <c r="AF22" s="56">
        <v>82</v>
      </c>
      <c r="AG22" s="56">
        <v>2</v>
      </c>
      <c r="AH22" s="56">
        <v>38</v>
      </c>
      <c r="AI22" s="56">
        <v>74</v>
      </c>
      <c r="AJ22" s="56">
        <v>114</v>
      </c>
      <c r="AK22" s="56">
        <v>154</v>
      </c>
      <c r="AL22" s="56">
        <v>44</v>
      </c>
      <c r="AM22" s="56">
        <v>55</v>
      </c>
      <c r="AN22" s="56">
        <v>138</v>
      </c>
      <c r="AO22" s="56">
        <v>164</v>
      </c>
      <c r="AP22" s="56">
        <v>190</v>
      </c>
      <c r="AQ22" s="56">
        <v>110</v>
      </c>
      <c r="AR22" s="56">
        <v>30</v>
      </c>
      <c r="AS22" s="56">
        <v>44</v>
      </c>
      <c r="AT22" s="56">
        <v>20</v>
      </c>
      <c r="AU22" s="56">
        <v>106</v>
      </c>
      <c r="AV22" s="56">
        <v>10</v>
      </c>
      <c r="AW22" s="56">
        <v>49</v>
      </c>
      <c r="AX22" s="56">
        <v>16</v>
      </c>
      <c r="AY22" s="56">
        <v>26</v>
      </c>
      <c r="AZ22" s="56">
        <v>68</v>
      </c>
      <c r="BA22" s="56">
        <v>97</v>
      </c>
      <c r="BB22" s="56">
        <v>56</v>
      </c>
      <c r="BC22" s="56">
        <v>38</v>
      </c>
    </row>
    <row r="23" spans="2:55" x14ac:dyDescent="0.3">
      <c r="B23" s="63" t="s">
        <v>12</v>
      </c>
      <c r="C23" s="63" t="s">
        <v>9</v>
      </c>
      <c r="D23" s="64">
        <v>28</v>
      </c>
      <c r="E23" s="64">
        <v>12</v>
      </c>
      <c r="F23" s="64">
        <v>22</v>
      </c>
      <c r="G23" s="64">
        <v>14</v>
      </c>
      <c r="H23" s="64">
        <v>14</v>
      </c>
      <c r="I23" s="64">
        <v>17</v>
      </c>
      <c r="J23" s="64">
        <v>17</v>
      </c>
      <c r="K23" s="64">
        <v>56</v>
      </c>
      <c r="L23" s="64">
        <v>654</v>
      </c>
      <c r="M23" s="64">
        <v>36</v>
      </c>
      <c r="N23" s="64">
        <v>46</v>
      </c>
      <c r="O23" s="64">
        <v>85</v>
      </c>
      <c r="P23" s="64">
        <v>79</v>
      </c>
      <c r="Q23" s="64">
        <v>35</v>
      </c>
      <c r="R23" s="64">
        <v>62</v>
      </c>
      <c r="S23" s="64">
        <v>1</v>
      </c>
      <c r="T23" s="64">
        <v>12</v>
      </c>
      <c r="U23" s="64">
        <v>32</v>
      </c>
      <c r="V23" s="64">
        <v>32</v>
      </c>
      <c r="W23" s="64">
        <v>21</v>
      </c>
      <c r="X23" s="64">
        <v>28</v>
      </c>
      <c r="Y23" s="64">
        <v>12</v>
      </c>
      <c r="Z23" s="64">
        <v>22</v>
      </c>
      <c r="AA23" s="64">
        <v>14</v>
      </c>
      <c r="AB23" s="64">
        <v>95</v>
      </c>
      <c r="AC23" s="64">
        <v>5</v>
      </c>
      <c r="AD23" s="64">
        <v>21</v>
      </c>
      <c r="AE23" s="64">
        <v>21</v>
      </c>
      <c r="AF23" s="64">
        <v>96</v>
      </c>
      <c r="AG23" s="64">
        <v>7</v>
      </c>
      <c r="AH23" s="64">
        <v>42</v>
      </c>
      <c r="AI23" s="64">
        <v>123</v>
      </c>
      <c r="AJ23" s="64">
        <v>132</v>
      </c>
      <c r="AK23" s="64">
        <v>141</v>
      </c>
      <c r="AL23" s="64">
        <v>21</v>
      </c>
      <c r="AM23" s="64">
        <v>36</v>
      </c>
      <c r="AN23" s="64">
        <v>21</v>
      </c>
      <c r="AO23" s="64">
        <v>21</v>
      </c>
      <c r="AP23" s="64">
        <v>21</v>
      </c>
      <c r="AQ23" s="64">
        <v>119</v>
      </c>
      <c r="AR23" s="64">
        <v>51</v>
      </c>
      <c r="AS23" s="64">
        <v>75</v>
      </c>
      <c r="AT23" s="64">
        <v>99</v>
      </c>
      <c r="AU23" s="64">
        <v>123</v>
      </c>
      <c r="AV23" s="64">
        <v>147</v>
      </c>
      <c r="AW23" s="64">
        <v>39</v>
      </c>
      <c r="AX23" s="64">
        <v>98</v>
      </c>
      <c r="AY23" s="64">
        <v>24</v>
      </c>
      <c r="AZ23" s="64">
        <v>57</v>
      </c>
      <c r="BA23" s="64">
        <v>113</v>
      </c>
      <c r="BB23" s="64">
        <v>24</v>
      </c>
      <c r="BC23" s="64">
        <v>42</v>
      </c>
    </row>
  </sheetData>
  <mergeCells count="1">
    <mergeCell ref="D2:I2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BDBB1-7C5D-4EE6-984A-3B6BC54B6A1B}">
  <sheetPr codeName="Feuil2"/>
  <dimension ref="B2:AR55"/>
  <sheetViews>
    <sheetView tabSelected="1" zoomScale="86" zoomScaleNormal="86" workbookViewId="0"/>
  </sheetViews>
  <sheetFormatPr baseColWidth="10" defaultRowHeight="14.4" x14ac:dyDescent="0.3"/>
  <cols>
    <col min="1" max="1" width="5.33203125" customWidth="1"/>
    <col min="4" max="4" width="13.77734375" customWidth="1"/>
    <col min="5" max="5" width="12.44140625" customWidth="1"/>
    <col min="6" max="6" width="12.21875" bestFit="1" customWidth="1"/>
    <col min="7" max="7" width="12.5546875" customWidth="1"/>
    <col min="8" max="8" width="12.21875" bestFit="1" customWidth="1"/>
    <col min="9" max="9" width="7.77734375" customWidth="1"/>
    <col min="10" max="10" width="8.109375" customWidth="1"/>
    <col min="11" max="12" width="6.33203125" customWidth="1"/>
    <col min="13" max="13" width="20.77734375" customWidth="1"/>
  </cols>
  <sheetData>
    <row r="2" spans="2:44" x14ac:dyDescent="0.3">
      <c r="B2" s="1"/>
      <c r="C2" s="1" t="s">
        <v>0</v>
      </c>
      <c r="D2" s="1"/>
      <c r="E2" s="1"/>
      <c r="F2" s="1"/>
      <c r="G2" s="1"/>
      <c r="H2" s="1"/>
      <c r="J2" s="74" t="s">
        <v>23</v>
      </c>
      <c r="K2" s="74"/>
      <c r="L2" s="74"/>
      <c r="M2" s="74"/>
      <c r="P2" s="7"/>
      <c r="Q2" s="7" t="s">
        <v>7</v>
      </c>
      <c r="R2" s="7"/>
      <c r="S2" s="7"/>
      <c r="T2" s="7"/>
      <c r="V2" s="14"/>
      <c r="W2" s="14" t="s">
        <v>1</v>
      </c>
      <c r="X2" s="14"/>
      <c r="Y2" s="14"/>
      <c r="Z2" s="14"/>
      <c r="AA2" s="14"/>
      <c r="AB2" s="14"/>
      <c r="AD2" s="21"/>
      <c r="AE2" s="21" t="s">
        <v>11</v>
      </c>
      <c r="AF2" s="21"/>
      <c r="AG2" s="21"/>
      <c r="AH2" s="21"/>
      <c r="AI2" s="21"/>
      <c r="AJ2" s="21"/>
      <c r="AL2" s="28"/>
      <c r="AM2" s="28" t="s">
        <v>12</v>
      </c>
      <c r="AN2" s="28"/>
      <c r="AO2" s="28"/>
      <c r="AP2" s="28"/>
      <c r="AQ2" s="28"/>
      <c r="AR2" s="28"/>
    </row>
    <row r="3" spans="2:44" x14ac:dyDescent="0.3">
      <c r="B3" s="1"/>
      <c r="C3" s="2" t="s">
        <v>13</v>
      </c>
      <c r="D3" s="3" t="s">
        <v>2</v>
      </c>
      <c r="E3" s="2" t="s">
        <v>14</v>
      </c>
      <c r="F3" s="3" t="s">
        <v>2</v>
      </c>
      <c r="G3" s="2" t="s">
        <v>15</v>
      </c>
      <c r="H3" s="3" t="s">
        <v>2</v>
      </c>
      <c r="J3" s="75" t="s">
        <v>24</v>
      </c>
      <c r="K3" s="76"/>
      <c r="L3" s="76"/>
      <c r="M3" s="77"/>
      <c r="P3" s="7"/>
      <c r="Q3" s="8" t="s">
        <v>13</v>
      </c>
      <c r="R3" s="9" t="s">
        <v>2</v>
      </c>
      <c r="S3" s="8" t="s">
        <v>14</v>
      </c>
      <c r="T3" s="9" t="s">
        <v>2</v>
      </c>
      <c r="V3" s="14"/>
      <c r="W3" s="15" t="s">
        <v>13</v>
      </c>
      <c r="X3" s="16" t="s">
        <v>2</v>
      </c>
      <c r="Y3" s="15" t="s">
        <v>14</v>
      </c>
      <c r="Z3" s="16" t="s">
        <v>2</v>
      </c>
      <c r="AA3" s="15" t="s">
        <v>15</v>
      </c>
      <c r="AB3" s="16" t="s">
        <v>2</v>
      </c>
      <c r="AD3" s="21"/>
      <c r="AE3" s="22" t="s">
        <v>13</v>
      </c>
      <c r="AF3" s="23" t="s">
        <v>2</v>
      </c>
      <c r="AG3" s="22" t="s">
        <v>14</v>
      </c>
      <c r="AH3" s="23" t="s">
        <v>2</v>
      </c>
      <c r="AI3" s="22" t="s">
        <v>15</v>
      </c>
      <c r="AJ3" s="23" t="s">
        <v>2</v>
      </c>
      <c r="AL3" s="28"/>
      <c r="AM3" s="29" t="s">
        <v>13</v>
      </c>
      <c r="AN3" s="30" t="s">
        <v>2</v>
      </c>
      <c r="AO3" s="29" t="s">
        <v>14</v>
      </c>
      <c r="AP3" s="30" t="s">
        <v>2</v>
      </c>
      <c r="AQ3" s="29" t="s">
        <v>15</v>
      </c>
      <c r="AR3" s="30" t="s">
        <v>2</v>
      </c>
    </row>
    <row r="4" spans="2:44" x14ac:dyDescent="0.3">
      <c r="B4" s="4" t="s">
        <v>76</v>
      </c>
      <c r="C4" s="5" t="str">
        <f ca="1">INDEX(INDIRECT(M$6),MATCH(D4,OFFSET(INDIRECT(M$6),0,RIGHT(B4,2)),0),1)</f>
        <v>M1</v>
      </c>
      <c r="D4" s="6">
        <f ca="1">LARGE(OFFSET(INDIRECT(M$6),0,RIGHT(B4,2)),1)</f>
        <v>88</v>
      </c>
      <c r="E4" s="5" t="str">
        <f ca="1">INDEX(INDIRECT(M$6),MATCH(F4,OFFSET(INDIRECT(M$6),0,RIGHT(B4,2)),0),1)</f>
        <v>M9</v>
      </c>
      <c r="F4" s="6">
        <f ca="1">LARGE(OFFSET(INDIRECT(M$6),0,RIGHT(B4,2)),2)</f>
        <v>77</v>
      </c>
      <c r="G4" s="5" t="str">
        <f ca="1">INDEX(INDIRECT(M$6),MATCH(H4,OFFSET(INDIRECT(M$6),0,RIGHT(B4,2)),0),1)</f>
        <v>M55</v>
      </c>
      <c r="H4" s="6">
        <f ca="1">LARGE(OFFSET(INDIRECT(M$6),0,RIGHT(B4,2)),3)</f>
        <v>44</v>
      </c>
      <c r="P4" s="10" t="s">
        <v>76</v>
      </c>
      <c r="Q4" s="11" t="str">
        <f ca="1">INDEX(INDIRECT(M$7),MATCH(R4,OFFSET(INDIRECT(M$7),0,RIGHT(B4,2)),0),1)</f>
        <v>M88</v>
      </c>
      <c r="R4" s="12">
        <f ca="1">LARGE(OFFSET(INDIRECT(M$7),0,RIGHT(B4,2)),1)</f>
        <v>63</v>
      </c>
      <c r="S4" s="11" t="str">
        <f ca="1">INDEX(INDIRECT(M$7),MATCH(T4,OFFSET(INDIRECT(M$7),0,RIGHT(B4,2)),0),1)</f>
        <v>M2000</v>
      </c>
      <c r="T4" s="12">
        <f ca="1">LARGE(OFFSET(INDIRECT(M$7),0,RIGHT(B4,2)),2)</f>
        <v>8</v>
      </c>
      <c r="V4" s="17" t="s">
        <v>76</v>
      </c>
      <c r="W4" s="18" t="str">
        <f ca="1">INDEX(INDIRECT(M$8),MATCH(X4,OFFSET(INDIRECT(M$8),0,RIGHT(B4,2)),0),1)</f>
        <v>M00</v>
      </c>
      <c r="X4" s="19">
        <f ca="1">LARGE(OFFSET(INDIRECT(M$8),0,RIGHT(B4,2)),1)</f>
        <v>654</v>
      </c>
      <c r="Y4" s="18" t="str">
        <f ca="1">INDEX(INDIRECT(M$8),MATCH(Z4,OFFSET(INDIRECT(M$8),0,RIGHT(B4,2)),0),1)</f>
        <v>M2000</v>
      </c>
      <c r="Z4" s="19">
        <f ca="1">LARGE(OFFSET(INDIRECT(M$8),0,RIGHT(B4,2)),2)</f>
        <v>86</v>
      </c>
      <c r="AA4" s="18" t="str">
        <f ca="1">INDEX(INDIRECT(M$8),MATCH(AB4,OFFSET(INDIRECT(M$8),0,RIGHT(B4,2)),0),1)</f>
        <v>M7</v>
      </c>
      <c r="AB4" s="19">
        <f ca="1">LARGE(OFFSET(INDIRECT(M$8),0,RIGHT(B4,2)),3)</f>
        <v>78</v>
      </c>
      <c r="AD4" s="24" t="s">
        <v>76</v>
      </c>
      <c r="AE4" s="25" t="str">
        <f ca="1">INDEX(INDIRECT(M$9),MATCH(AF4,OFFSET(INDIRECT(M$9),0,RIGHT(B4,2)),0),1)</f>
        <v>M55</v>
      </c>
      <c r="AF4" s="26">
        <f ca="1">LARGE(OFFSET(INDIRECT(M$9),0,RIGHT(B4,2)),1)</f>
        <v>97</v>
      </c>
      <c r="AG4" s="25" t="str">
        <f ca="1">INDEX(INDIRECT(M$9),MATCH(AH4,OFFSET(INDIRECT(M$9),0,RIGHT(B4,2)),0),1)</f>
        <v>M9</v>
      </c>
      <c r="AH4" s="26">
        <f ca="1">LARGE(OFFSET(INDIRECT(M$9),0,RIGHT(B4,2)),2)</f>
        <v>79</v>
      </c>
      <c r="AI4" s="25" t="str">
        <f ca="1">INDEX(INDIRECT(M$9),MATCH(AJ4,OFFSET(INDIRECT(M$9),0,RIGHT(B4,2)),0),1)</f>
        <v>M55</v>
      </c>
      <c r="AJ4" s="26">
        <f ca="1">LARGE(OFFSET(INDIRECT(M$9),0,RIGHT(B4,2)),3)</f>
        <v>75</v>
      </c>
      <c r="AL4" s="31" t="s">
        <v>76</v>
      </c>
      <c r="AM4" s="32" t="str">
        <f ca="1">INDEX(INDIRECT(M$10),MATCH(AN4,OFFSET(INDIRECT(M$10),0,RIGHT(B4,2)),0),1)</f>
        <v>M1</v>
      </c>
      <c r="AN4" s="33">
        <f ca="1">LARGE(OFFSET(INDIRECT(M$10),0,RIGHT(B4,2)),1)</f>
        <v>85</v>
      </c>
      <c r="AO4" s="32" t="str">
        <f ca="1">INDEX(INDIRECT(M$10),MATCH(AP4,OFFSET(INDIRECT(M$10),0,RIGHT(B4,2)),0),1)</f>
        <v>M1</v>
      </c>
      <c r="AP4" s="33">
        <f ca="1">LARGE(OFFSET(INDIRECT(M$10),0,RIGHT(B4,2)),2)</f>
        <v>42</v>
      </c>
      <c r="AQ4" s="32" t="str">
        <f ca="1">INDEX(INDIRECT(M$10),MATCH(AR4,OFFSET(INDIRECT(M$10),0,RIGHT(B4,2)),0),1)</f>
        <v>M88</v>
      </c>
      <c r="AR4" s="33">
        <f ca="1">LARGE(OFFSET(INDIRECT(M$10),0,RIGHT(B4,2)),3)</f>
        <v>28</v>
      </c>
    </row>
    <row r="5" spans="2:44" x14ac:dyDescent="0.3">
      <c r="B5" s="4" t="s">
        <v>75</v>
      </c>
      <c r="C5" s="5" t="str">
        <f t="shared" ref="C5:C55" ca="1" si="0">INDEX(INDIRECT(M$6),MATCH(D5,OFFSET(INDIRECT(M$6),0,RIGHT(B5,2)),0),1)</f>
        <v>M9</v>
      </c>
      <c r="D5" s="6">
        <f t="shared" ref="D5:D55" ca="1" si="1">LARGE(OFFSET(INDIRECT(M$6),0,RIGHT(B5,2)),1)</f>
        <v>174</v>
      </c>
      <c r="E5" s="5" t="str">
        <f t="shared" ref="E5:E55" ca="1" si="2">INDEX(INDIRECT(M$6),MATCH(F5,OFFSET(INDIRECT(M$6),0,RIGHT(B5,2)),0),1)</f>
        <v>M55</v>
      </c>
      <c r="F5" s="6">
        <f t="shared" ref="F5:F55" ca="1" si="3">LARGE(OFFSET(INDIRECT(M$6),0,RIGHT(B5,2)),2)</f>
        <v>87</v>
      </c>
      <c r="G5" s="5" t="str">
        <f t="shared" ref="G5:G55" ca="1" si="4">INDEX(INDIRECT(M$6),MATCH(H5,OFFSET(INDIRECT(M$6),0,RIGHT(B5,2)),0),1)</f>
        <v>M1</v>
      </c>
      <c r="H5" s="6">
        <f t="shared" ref="H5:H55" ca="1" si="5">LARGE(OFFSET(INDIRECT(M$6),0,RIGHT(B5,2)),3)</f>
        <v>71</v>
      </c>
      <c r="J5" s="47" t="s">
        <v>16</v>
      </c>
      <c r="K5" s="47" t="s">
        <v>17</v>
      </c>
      <c r="L5" s="47" t="s">
        <v>18</v>
      </c>
      <c r="M5" s="47" t="s">
        <v>22</v>
      </c>
      <c r="P5" s="10" t="s">
        <v>75</v>
      </c>
      <c r="Q5" s="11" t="str">
        <f t="shared" ref="Q5:Q55" ca="1" si="6">INDEX(INDIRECT(M$7),MATCH(R5,OFFSET(INDIRECT(M$7),0,RIGHT(B5,2)),0),1)</f>
        <v>M2000</v>
      </c>
      <c r="R5" s="12">
        <f t="shared" ref="R5:R55" ca="1" si="7">LARGE(OFFSET(INDIRECT(M$7),0,RIGHT(B5,2)),1)</f>
        <v>73</v>
      </c>
      <c r="S5" s="11" t="str">
        <f t="shared" ref="S5:S55" ca="1" si="8">INDEX(INDIRECT(M$7),MATCH(T5,OFFSET(INDIRECT(M$7),0,RIGHT(B5,2)),0),1)</f>
        <v>M88</v>
      </c>
      <c r="T5" s="12">
        <f t="shared" ref="T5:T55" ca="1" si="9">LARGE(OFFSET(INDIRECT(M$7),0,RIGHT(B5,2)),2)</f>
        <v>66</v>
      </c>
      <c r="V5" s="17" t="s">
        <v>75</v>
      </c>
      <c r="W5" s="18" t="str">
        <f t="shared" ref="W5:W55" ca="1" si="10">INDEX(INDIRECT(M$8),MATCH(X5,OFFSET(INDIRECT(M$8),0,RIGHT(B5,2)),0),1)</f>
        <v>M7</v>
      </c>
      <c r="X5" s="19">
        <f t="shared" ref="X5:X55" ca="1" si="11">LARGE(OFFSET(INDIRECT(M$8),0,RIGHT(B5,2)),1)</f>
        <v>58</v>
      </c>
      <c r="Y5" s="18" t="str">
        <f t="shared" ref="Y5:Y55" ca="1" si="12">INDEX(INDIRECT(M$8),MATCH(Z5,OFFSET(INDIRECT(M$8),0,RIGHT(B5,2)),0),1)</f>
        <v>M88</v>
      </c>
      <c r="Z5" s="19">
        <f t="shared" ref="Z5:Z55" ca="1" si="13">LARGE(OFFSET(INDIRECT(M$8),0,RIGHT(B5,2)),2)</f>
        <v>54</v>
      </c>
      <c r="AA5" s="18" t="str">
        <f t="shared" ref="AA5:AA55" ca="1" si="14">INDEX(INDIRECT(M$8),MATCH(AB5,OFFSET(INDIRECT(M$8),0,RIGHT(B5,2)),0),1)</f>
        <v>M7</v>
      </c>
      <c r="AB5" s="19">
        <f t="shared" ref="AB5:AB55" ca="1" si="15">LARGE(OFFSET(INDIRECT(M$8),0,RIGHT(B5,2)),3)</f>
        <v>52</v>
      </c>
      <c r="AD5" s="24" t="s">
        <v>75</v>
      </c>
      <c r="AE5" s="25" t="str">
        <f t="shared" ref="AE5:AE55" ca="1" si="16">INDEX(INDIRECT(M$9),MATCH(AF5,OFFSET(INDIRECT(M$9),0,RIGHT(B5,2)),0),1)</f>
        <v>M55</v>
      </c>
      <c r="AF5" s="26">
        <f t="shared" ref="AF5:AF55" ca="1" si="17">LARGE(OFFSET(INDIRECT(M$9),0,RIGHT(B5,2)),1)</f>
        <v>95</v>
      </c>
      <c r="AG5" s="25" t="str">
        <f t="shared" ref="AG5:AG55" ca="1" si="18">INDEX(INDIRECT(M$9),MATCH(AH5,OFFSET(INDIRECT(M$9),0,RIGHT(B5,2)),0),1)</f>
        <v>M55</v>
      </c>
      <c r="AH5" s="26">
        <f t="shared" ref="AH5:AH55" ca="1" si="19">LARGE(OFFSET(INDIRECT(M$9),0,RIGHT(B5,2)),2)</f>
        <v>63</v>
      </c>
      <c r="AI5" s="25" t="str">
        <f t="shared" ref="AI5:AI55" ca="1" si="20">INDEX(INDIRECT(M$9),MATCH(AJ5,OFFSET(INDIRECT(M$9),0,RIGHT(B5,2)),0),1)</f>
        <v>M55</v>
      </c>
      <c r="AJ5" s="26">
        <f t="shared" ref="AJ5:AJ55" ca="1" si="21">LARGE(OFFSET(INDIRECT(M$9),0,RIGHT(B5,2)),3)</f>
        <v>54</v>
      </c>
      <c r="AL5" s="31" t="s">
        <v>75</v>
      </c>
      <c r="AM5" s="32" t="str">
        <f t="shared" ref="AM5:AM55" ca="1" si="22">INDEX(INDIRECT(M$10),MATCH(AN5,OFFSET(INDIRECT(M$10),0,RIGHT(B5,2)),0),1)</f>
        <v>M1</v>
      </c>
      <c r="AN5" s="33">
        <f t="shared" ref="AN5:AN55" ca="1" si="23">LARGE(OFFSET(INDIRECT(M$10),0,RIGHT(B5,2)),1)</f>
        <v>92</v>
      </c>
      <c r="AO5" s="32" t="str">
        <f t="shared" ref="AO5:AO55" ca="1" si="24">INDEX(INDIRECT(M$10),MATCH(AP5,OFFSET(INDIRECT(M$10),0,RIGHT(B5,2)),0),1)</f>
        <v>M1</v>
      </c>
      <c r="AP5" s="33">
        <f t="shared" ref="AP5:AP55" ca="1" si="25">LARGE(OFFSET(INDIRECT(M$10),0,RIGHT(B5,2)),2)</f>
        <v>82</v>
      </c>
      <c r="AQ5" s="32" t="str">
        <f t="shared" ref="AQ5:AQ55" ca="1" si="26">INDEX(INDIRECT(M$10),MATCH(AR5,OFFSET(INDIRECT(M$10),0,RIGHT(B5,2)),0),1)</f>
        <v>M88</v>
      </c>
      <c r="AR5" s="33">
        <f t="shared" ref="AR5:AR55" ca="1" si="27">LARGE(OFFSET(INDIRECT(M$10),0,RIGHT(B5,2)),3)</f>
        <v>12</v>
      </c>
    </row>
    <row r="6" spans="2:44" x14ac:dyDescent="0.3">
      <c r="B6" s="4" t="s">
        <v>74</v>
      </c>
      <c r="C6" s="5" t="str">
        <f t="shared" ca="1" si="0"/>
        <v>M9</v>
      </c>
      <c r="D6" s="6">
        <f t="shared" ca="1" si="1"/>
        <v>53</v>
      </c>
      <c r="E6" s="5" t="str">
        <f t="shared" ca="1" si="2"/>
        <v>M55</v>
      </c>
      <c r="F6" s="6">
        <f t="shared" ca="1" si="3"/>
        <v>46</v>
      </c>
      <c r="G6" s="5" t="str">
        <f t="shared" ca="1" si="4"/>
        <v>M1</v>
      </c>
      <c r="H6" s="6">
        <f t="shared" ca="1" si="5"/>
        <v>36</v>
      </c>
      <c r="J6" s="41" t="s">
        <v>0</v>
      </c>
      <c r="K6" s="42">
        <f ca="1">MATCH(J6,INDIRECT("'"&amp;J$3&amp;"'!B4:B23"),0)+3</f>
        <v>4</v>
      </c>
      <c r="L6" s="42">
        <f ca="1">K7-1</f>
        <v>7</v>
      </c>
      <c r="M6" s="43" t="str">
        <f ca="1">"'"&amp;J$3&amp;"'!C" &amp; K6 &amp; ":C" &amp; L6</f>
        <v>'Data Base'!C4:C7</v>
      </c>
      <c r="P6" s="10" t="s">
        <v>74</v>
      </c>
      <c r="Q6" s="11" t="str">
        <f t="shared" ca="1" si="6"/>
        <v>M88</v>
      </c>
      <c r="R6" s="12">
        <f t="shared" ca="1" si="7"/>
        <v>81</v>
      </c>
      <c r="S6" s="11" t="str">
        <f t="shared" ca="1" si="8"/>
        <v>M2000</v>
      </c>
      <c r="T6" s="12">
        <f t="shared" ca="1" si="9"/>
        <v>54</v>
      </c>
      <c r="V6" s="17" t="s">
        <v>74</v>
      </c>
      <c r="W6" s="18" t="str">
        <f t="shared" ca="1" si="10"/>
        <v>M2000</v>
      </c>
      <c r="X6" s="19">
        <f t="shared" ca="1" si="11"/>
        <v>95</v>
      </c>
      <c r="Y6" s="18" t="str">
        <f t="shared" ca="1" si="12"/>
        <v>M7</v>
      </c>
      <c r="Z6" s="19">
        <f t="shared" ca="1" si="13"/>
        <v>75</v>
      </c>
      <c r="AA6" s="18" t="str">
        <f t="shared" ca="1" si="14"/>
        <v>M88</v>
      </c>
      <c r="AB6" s="19">
        <f t="shared" ca="1" si="15"/>
        <v>54</v>
      </c>
      <c r="AD6" s="24" t="s">
        <v>74</v>
      </c>
      <c r="AE6" s="25" t="str">
        <f t="shared" ca="1" si="16"/>
        <v>M9</v>
      </c>
      <c r="AF6" s="26">
        <f t="shared" ca="1" si="17"/>
        <v>62</v>
      </c>
      <c r="AG6" s="25" t="str">
        <f t="shared" ca="1" si="18"/>
        <v>M55</v>
      </c>
      <c r="AH6" s="26">
        <f t="shared" ca="1" si="19"/>
        <v>54</v>
      </c>
      <c r="AI6" s="25" t="str">
        <f t="shared" ca="1" si="20"/>
        <v>M55</v>
      </c>
      <c r="AJ6" s="26">
        <f t="shared" ca="1" si="21"/>
        <v>45</v>
      </c>
      <c r="AL6" s="31" t="s">
        <v>74</v>
      </c>
      <c r="AM6" s="32" t="str">
        <f t="shared" ca="1" si="22"/>
        <v>M1</v>
      </c>
      <c r="AN6" s="33">
        <f t="shared" ca="1" si="23"/>
        <v>52</v>
      </c>
      <c r="AO6" s="32" t="str">
        <f t="shared" ca="1" si="24"/>
        <v>M1</v>
      </c>
      <c r="AP6" s="33">
        <f t="shared" ca="1" si="25"/>
        <v>24</v>
      </c>
      <c r="AQ6" s="32" t="str">
        <f t="shared" ca="1" si="26"/>
        <v>M88</v>
      </c>
      <c r="AR6" s="33">
        <f t="shared" ca="1" si="27"/>
        <v>22</v>
      </c>
    </row>
    <row r="7" spans="2:44" x14ac:dyDescent="0.3">
      <c r="B7" s="4" t="s">
        <v>73</v>
      </c>
      <c r="C7" s="5" t="str">
        <f t="shared" ca="1" si="0"/>
        <v>M9</v>
      </c>
      <c r="D7" s="6">
        <f t="shared" ca="1" si="1"/>
        <v>77</v>
      </c>
      <c r="E7" s="5" t="str">
        <f t="shared" ca="1" si="2"/>
        <v>M55</v>
      </c>
      <c r="F7" s="6">
        <f t="shared" ca="1" si="3"/>
        <v>45</v>
      </c>
      <c r="G7" s="5" t="str">
        <f t="shared" ca="1" si="4"/>
        <v>M7</v>
      </c>
      <c r="H7" s="6">
        <f t="shared" ca="1" si="5"/>
        <v>28</v>
      </c>
      <c r="J7" s="79" t="s">
        <v>7</v>
      </c>
      <c r="K7" s="80">
        <f t="shared" ref="K7:K10" ca="1" si="28">MATCH(J7,INDIRECT("'"&amp;J$3&amp;"'!B4:B23"),0)+3</f>
        <v>8</v>
      </c>
      <c r="L7" s="80">
        <f t="shared" ref="L7:L9" ca="1" si="29">K8-1</f>
        <v>9</v>
      </c>
      <c r="M7" s="81" t="str">
        <f t="shared" ref="M7:M10" ca="1" si="30">"'"&amp;J$3&amp;"'!C" &amp; K7 &amp; ":C" &amp; L7</f>
        <v>'Data Base'!C8:C9</v>
      </c>
      <c r="P7" s="10" t="s">
        <v>73</v>
      </c>
      <c r="Q7" s="11" t="str">
        <f t="shared" ca="1" si="6"/>
        <v>M88</v>
      </c>
      <c r="R7" s="12">
        <f t="shared" ca="1" si="7"/>
        <v>56</v>
      </c>
      <c r="S7" s="11" t="str">
        <f t="shared" ca="1" si="8"/>
        <v>M2000</v>
      </c>
      <c r="T7" s="12">
        <f t="shared" ca="1" si="9"/>
        <v>35</v>
      </c>
      <c r="V7" s="17" t="s">
        <v>73</v>
      </c>
      <c r="W7" s="18" t="str">
        <f t="shared" ca="1" si="10"/>
        <v>M7</v>
      </c>
      <c r="X7" s="19">
        <f t="shared" ca="1" si="11"/>
        <v>95</v>
      </c>
      <c r="Y7" s="18" t="str">
        <f t="shared" ca="1" si="12"/>
        <v>M00</v>
      </c>
      <c r="Z7" s="19">
        <f t="shared" ca="1" si="13"/>
        <v>85</v>
      </c>
      <c r="AA7" s="18" t="str">
        <f t="shared" ca="1" si="14"/>
        <v>M7</v>
      </c>
      <c r="AB7" s="19">
        <f t="shared" ca="1" si="15"/>
        <v>65</v>
      </c>
      <c r="AD7" s="24" t="s">
        <v>73</v>
      </c>
      <c r="AE7" s="25" t="str">
        <f t="shared" ca="1" si="16"/>
        <v>M55</v>
      </c>
      <c r="AF7" s="26">
        <f t="shared" ca="1" si="17"/>
        <v>85</v>
      </c>
      <c r="AG7" s="25" t="str">
        <f t="shared" ca="1" si="18"/>
        <v>M9</v>
      </c>
      <c r="AH7" s="26">
        <f t="shared" ca="1" si="19"/>
        <v>69</v>
      </c>
      <c r="AI7" s="25" t="str">
        <f t="shared" ca="1" si="20"/>
        <v>M55</v>
      </c>
      <c r="AJ7" s="26">
        <f t="shared" ca="1" si="21"/>
        <v>31</v>
      </c>
      <c r="AL7" s="31" t="s">
        <v>73</v>
      </c>
      <c r="AM7" s="32" t="str">
        <f t="shared" ca="1" si="22"/>
        <v>M88</v>
      </c>
      <c r="AN7" s="33">
        <f t="shared" ca="1" si="23"/>
        <v>14</v>
      </c>
      <c r="AO7" s="32" t="str">
        <f t="shared" ca="1" si="24"/>
        <v>M1</v>
      </c>
      <c r="AP7" s="33">
        <f t="shared" ca="1" si="25"/>
        <v>3</v>
      </c>
      <c r="AQ7" s="32" t="str">
        <f t="shared" ca="1" si="26"/>
        <v>M1</v>
      </c>
      <c r="AR7" s="33">
        <f t="shared" ca="1" si="27"/>
        <v>2</v>
      </c>
    </row>
    <row r="8" spans="2:44" x14ac:dyDescent="0.3">
      <c r="B8" s="4" t="s">
        <v>72</v>
      </c>
      <c r="C8" s="5" t="str">
        <f t="shared" ca="1" si="0"/>
        <v>M9</v>
      </c>
      <c r="D8" s="6">
        <f t="shared" ca="1" si="1"/>
        <v>77</v>
      </c>
      <c r="E8" s="5" t="str">
        <f t="shared" ca="1" si="2"/>
        <v>M1</v>
      </c>
      <c r="F8" s="6">
        <f t="shared" ca="1" si="3"/>
        <v>41</v>
      </c>
      <c r="G8" s="5" t="str">
        <f t="shared" ca="1" si="4"/>
        <v>M55</v>
      </c>
      <c r="H8" s="6">
        <f t="shared" ca="1" si="5"/>
        <v>40</v>
      </c>
      <c r="J8" s="35" t="s">
        <v>1</v>
      </c>
      <c r="K8" s="36">
        <f t="shared" ca="1" si="28"/>
        <v>10</v>
      </c>
      <c r="L8" s="36">
        <f t="shared" ca="1" si="29"/>
        <v>15</v>
      </c>
      <c r="M8" s="37" t="str">
        <f t="shared" ca="1" si="30"/>
        <v>'Data Base'!C10:C15</v>
      </c>
      <c r="P8" s="10" t="s">
        <v>72</v>
      </c>
      <c r="Q8" s="11" t="str">
        <f t="shared" ca="1" si="6"/>
        <v>M2000</v>
      </c>
      <c r="R8" s="12">
        <f t="shared" ca="1" si="7"/>
        <v>96</v>
      </c>
      <c r="S8" s="11" t="str">
        <f t="shared" ca="1" si="8"/>
        <v>M2000</v>
      </c>
      <c r="T8" s="12">
        <f t="shared" ca="1" si="9"/>
        <v>96</v>
      </c>
      <c r="V8" s="17" t="s">
        <v>72</v>
      </c>
      <c r="W8" s="18" t="str">
        <f t="shared" ca="1" si="10"/>
        <v>M88</v>
      </c>
      <c r="X8" s="19">
        <f t="shared" ca="1" si="11"/>
        <v>42</v>
      </c>
      <c r="Y8" s="18" t="str">
        <f t="shared" ca="1" si="12"/>
        <v>M88</v>
      </c>
      <c r="Z8" s="19">
        <f t="shared" ca="1" si="13"/>
        <v>42</v>
      </c>
      <c r="AA8" s="18" t="str">
        <f t="shared" ca="1" si="14"/>
        <v>M00</v>
      </c>
      <c r="AB8" s="19">
        <f t="shared" ca="1" si="15"/>
        <v>32</v>
      </c>
      <c r="AD8" s="24" t="s">
        <v>72</v>
      </c>
      <c r="AE8" s="25" t="str">
        <f t="shared" ca="1" si="16"/>
        <v>M9</v>
      </c>
      <c r="AF8" s="26">
        <f t="shared" ca="1" si="17"/>
        <v>52</v>
      </c>
      <c r="AG8" s="25" t="str">
        <f t="shared" ca="1" si="18"/>
        <v>M55</v>
      </c>
      <c r="AH8" s="26">
        <f t="shared" ca="1" si="19"/>
        <v>25</v>
      </c>
      <c r="AI8" s="25" t="str">
        <f t="shared" ca="1" si="20"/>
        <v>M55</v>
      </c>
      <c r="AJ8" s="26">
        <f t="shared" ca="1" si="21"/>
        <v>21</v>
      </c>
      <c r="AL8" s="31" t="s">
        <v>72</v>
      </c>
      <c r="AM8" s="32" t="str">
        <f t="shared" ca="1" si="22"/>
        <v>M1</v>
      </c>
      <c r="AN8" s="33">
        <f t="shared" ca="1" si="23"/>
        <v>52</v>
      </c>
      <c r="AO8" s="32" t="str">
        <f t="shared" ca="1" si="24"/>
        <v>M1</v>
      </c>
      <c r="AP8" s="33">
        <f t="shared" ca="1" si="25"/>
        <v>32</v>
      </c>
      <c r="AQ8" s="32" t="str">
        <f t="shared" ca="1" si="26"/>
        <v>M88</v>
      </c>
      <c r="AR8" s="33">
        <f t="shared" ca="1" si="27"/>
        <v>14</v>
      </c>
    </row>
    <row r="9" spans="2:44" x14ac:dyDescent="0.3">
      <c r="B9" s="4" t="s">
        <v>71</v>
      </c>
      <c r="C9" s="5" t="str">
        <f t="shared" ca="1" si="0"/>
        <v>M9</v>
      </c>
      <c r="D9" s="6">
        <f t="shared" ca="1" si="1"/>
        <v>77</v>
      </c>
      <c r="E9" s="5" t="str">
        <f t="shared" ca="1" si="2"/>
        <v>M1</v>
      </c>
      <c r="F9" s="6">
        <f t="shared" ca="1" si="3"/>
        <v>52</v>
      </c>
      <c r="G9" s="5" t="str">
        <f t="shared" ca="1" si="4"/>
        <v>M7</v>
      </c>
      <c r="H9" s="6">
        <f t="shared" ca="1" si="5"/>
        <v>15</v>
      </c>
      <c r="J9" s="44" t="s">
        <v>11</v>
      </c>
      <c r="K9" s="45">
        <f t="shared" ca="1" si="28"/>
        <v>16</v>
      </c>
      <c r="L9" s="45">
        <f t="shared" ca="1" si="29"/>
        <v>20</v>
      </c>
      <c r="M9" s="46" t="str">
        <f t="shared" ca="1" si="30"/>
        <v>'Data Base'!C16:C20</v>
      </c>
      <c r="P9" s="10" t="s">
        <v>71</v>
      </c>
      <c r="Q9" s="11" t="str">
        <f t="shared" ca="1" si="6"/>
        <v>M88</v>
      </c>
      <c r="R9" s="12">
        <f t="shared" ca="1" si="7"/>
        <v>56</v>
      </c>
      <c r="S9" s="11" t="str">
        <f t="shared" ca="1" si="8"/>
        <v>M2000</v>
      </c>
      <c r="T9" s="12">
        <f t="shared" ca="1" si="9"/>
        <v>7</v>
      </c>
      <c r="V9" s="17" t="s">
        <v>71</v>
      </c>
      <c r="W9" s="18" t="str">
        <f t="shared" ca="1" si="10"/>
        <v>M88</v>
      </c>
      <c r="X9" s="19">
        <f t="shared" ca="1" si="11"/>
        <v>95</v>
      </c>
      <c r="Y9" s="18" t="str">
        <f t="shared" ca="1" si="12"/>
        <v>M7</v>
      </c>
      <c r="Z9" s="19">
        <f t="shared" ca="1" si="13"/>
        <v>63</v>
      </c>
      <c r="AA9" s="18" t="str">
        <f t="shared" ca="1" si="14"/>
        <v>M2000</v>
      </c>
      <c r="AB9" s="19">
        <f t="shared" ca="1" si="15"/>
        <v>52</v>
      </c>
      <c r="AD9" s="24" t="s">
        <v>71</v>
      </c>
      <c r="AE9" s="25" t="str">
        <f t="shared" ca="1" si="16"/>
        <v>M55</v>
      </c>
      <c r="AF9" s="26">
        <f t="shared" ca="1" si="17"/>
        <v>63</v>
      </c>
      <c r="AG9" s="25" t="str">
        <f t="shared" ca="1" si="18"/>
        <v>M55</v>
      </c>
      <c r="AH9" s="26">
        <f t="shared" ca="1" si="19"/>
        <v>45</v>
      </c>
      <c r="AI9" s="25" t="str">
        <f t="shared" ca="1" si="20"/>
        <v>M9</v>
      </c>
      <c r="AJ9" s="26">
        <f t="shared" ca="1" si="21"/>
        <v>36</v>
      </c>
      <c r="AL9" s="31" t="s">
        <v>71</v>
      </c>
      <c r="AM9" s="32" t="str">
        <f t="shared" ca="1" si="22"/>
        <v>M1</v>
      </c>
      <c r="AN9" s="33">
        <f t="shared" ca="1" si="23"/>
        <v>54</v>
      </c>
      <c r="AO9" s="32" t="str">
        <f t="shared" ca="1" si="24"/>
        <v>M1</v>
      </c>
      <c r="AP9" s="33">
        <f t="shared" ca="1" si="25"/>
        <v>21</v>
      </c>
      <c r="AQ9" s="32" t="str">
        <f t="shared" ca="1" si="26"/>
        <v>M88</v>
      </c>
      <c r="AR9" s="33">
        <f t="shared" ca="1" si="27"/>
        <v>17</v>
      </c>
    </row>
    <row r="10" spans="2:44" x14ac:dyDescent="0.3">
      <c r="B10" s="4" t="s">
        <v>70</v>
      </c>
      <c r="C10" s="5" t="str">
        <f t="shared" ca="1" si="0"/>
        <v>M1</v>
      </c>
      <c r="D10" s="6">
        <f t="shared" ca="1" si="1"/>
        <v>654</v>
      </c>
      <c r="E10" s="5" t="str">
        <f t="shared" ca="1" si="2"/>
        <v>M55</v>
      </c>
      <c r="F10" s="6">
        <f t="shared" ca="1" si="3"/>
        <v>78</v>
      </c>
      <c r="G10" s="5" t="str">
        <f t="shared" ca="1" si="4"/>
        <v>M9</v>
      </c>
      <c r="H10" s="6">
        <f t="shared" ca="1" si="5"/>
        <v>47</v>
      </c>
      <c r="J10" s="38" t="s">
        <v>12</v>
      </c>
      <c r="K10" s="39">
        <f t="shared" ca="1" si="28"/>
        <v>21</v>
      </c>
      <c r="L10" s="39">
        <v>23</v>
      </c>
      <c r="M10" s="40" t="str">
        <f t="shared" ca="1" si="30"/>
        <v>'Data Base'!C21:C23</v>
      </c>
      <c r="P10" s="10" t="s">
        <v>70</v>
      </c>
      <c r="Q10" s="11" t="str">
        <f t="shared" ca="1" si="6"/>
        <v>M88</v>
      </c>
      <c r="R10" s="12">
        <f t="shared" ca="1" si="7"/>
        <v>42</v>
      </c>
      <c r="S10" s="11" t="str">
        <f t="shared" ca="1" si="8"/>
        <v>M2000</v>
      </c>
      <c r="T10" s="12">
        <f t="shared" ca="1" si="9"/>
        <v>3</v>
      </c>
      <c r="V10" s="17" t="s">
        <v>70</v>
      </c>
      <c r="W10" s="18" t="str">
        <f t="shared" ca="1" si="10"/>
        <v>M2000</v>
      </c>
      <c r="X10" s="19">
        <f t="shared" ca="1" si="11"/>
        <v>99</v>
      </c>
      <c r="Y10" s="18" t="str">
        <f t="shared" ca="1" si="12"/>
        <v>M7</v>
      </c>
      <c r="Z10" s="19">
        <f t="shared" ca="1" si="13"/>
        <v>83</v>
      </c>
      <c r="AA10" s="18" t="str">
        <f t="shared" ca="1" si="14"/>
        <v>M88</v>
      </c>
      <c r="AB10" s="19">
        <f t="shared" ca="1" si="15"/>
        <v>67</v>
      </c>
      <c r="AD10" s="24" t="s">
        <v>70</v>
      </c>
      <c r="AE10" s="25" t="str">
        <f t="shared" ca="1" si="16"/>
        <v>M9</v>
      </c>
      <c r="AF10" s="26">
        <f t="shared" ca="1" si="17"/>
        <v>75</v>
      </c>
      <c r="AG10" s="25" t="str">
        <f t="shared" ca="1" si="18"/>
        <v>M9</v>
      </c>
      <c r="AH10" s="26">
        <f t="shared" ca="1" si="19"/>
        <v>65</v>
      </c>
      <c r="AI10" s="25" t="str">
        <f t="shared" ca="1" si="20"/>
        <v>M55</v>
      </c>
      <c r="AJ10" s="26">
        <f t="shared" ca="1" si="21"/>
        <v>55</v>
      </c>
      <c r="AL10" s="31" t="s">
        <v>70</v>
      </c>
      <c r="AM10" s="32" t="str">
        <f t="shared" ca="1" si="22"/>
        <v>M1</v>
      </c>
      <c r="AN10" s="33">
        <f t="shared" ca="1" si="23"/>
        <v>85</v>
      </c>
      <c r="AO10" s="32" t="str">
        <f t="shared" ca="1" si="24"/>
        <v>M1</v>
      </c>
      <c r="AP10" s="33">
        <f t="shared" ca="1" si="25"/>
        <v>51</v>
      </c>
      <c r="AQ10" s="32" t="str">
        <f t="shared" ca="1" si="26"/>
        <v>M88</v>
      </c>
      <c r="AR10" s="33">
        <f t="shared" ca="1" si="27"/>
        <v>17</v>
      </c>
    </row>
    <row r="11" spans="2:44" x14ac:dyDescent="0.3">
      <c r="B11" s="4" t="s">
        <v>69</v>
      </c>
      <c r="C11" s="5" t="str">
        <f t="shared" ca="1" si="0"/>
        <v>M7</v>
      </c>
      <c r="D11" s="6">
        <f t="shared" ca="1" si="1"/>
        <v>58</v>
      </c>
      <c r="E11" s="5" t="str">
        <f t="shared" ca="1" si="2"/>
        <v>M9</v>
      </c>
      <c r="F11" s="6">
        <f t="shared" ca="1" si="3"/>
        <v>54</v>
      </c>
      <c r="G11" s="5" t="str">
        <f t="shared" ca="1" si="4"/>
        <v>M55</v>
      </c>
      <c r="H11" s="6">
        <f t="shared" ca="1" si="5"/>
        <v>52</v>
      </c>
      <c r="P11" s="10" t="s">
        <v>69</v>
      </c>
      <c r="Q11" s="11" t="str">
        <f t="shared" ca="1" si="6"/>
        <v>M2000</v>
      </c>
      <c r="R11" s="12">
        <f t="shared" ca="1" si="7"/>
        <v>62</v>
      </c>
      <c r="S11" s="11" t="str">
        <f t="shared" ca="1" si="8"/>
        <v>M88</v>
      </c>
      <c r="T11" s="12">
        <f t="shared" ca="1" si="9"/>
        <v>23</v>
      </c>
      <c r="V11" s="17" t="s">
        <v>69</v>
      </c>
      <c r="W11" s="18" t="str">
        <f t="shared" ca="1" si="10"/>
        <v>M88</v>
      </c>
      <c r="X11" s="19">
        <f t="shared" ca="1" si="11"/>
        <v>206</v>
      </c>
      <c r="Y11" s="18" t="str">
        <f t="shared" ca="1" si="12"/>
        <v>M7</v>
      </c>
      <c r="Z11" s="19">
        <f t="shared" ca="1" si="13"/>
        <v>138</v>
      </c>
      <c r="AA11" s="18" t="str">
        <f t="shared" ca="1" si="14"/>
        <v>M00</v>
      </c>
      <c r="AB11" s="19">
        <f t="shared" ca="1" si="15"/>
        <v>70</v>
      </c>
      <c r="AD11" s="24" t="s">
        <v>69</v>
      </c>
      <c r="AE11" s="25" t="str">
        <f t="shared" ca="1" si="16"/>
        <v>M9</v>
      </c>
      <c r="AF11" s="26">
        <f t="shared" ca="1" si="17"/>
        <v>74</v>
      </c>
      <c r="AG11" s="25" t="str">
        <f t="shared" ca="1" si="18"/>
        <v>M9</v>
      </c>
      <c r="AH11" s="26">
        <f t="shared" ca="1" si="19"/>
        <v>64</v>
      </c>
      <c r="AI11" s="25" t="str">
        <f t="shared" ca="1" si="20"/>
        <v>M55</v>
      </c>
      <c r="AJ11" s="26">
        <f t="shared" ca="1" si="21"/>
        <v>54</v>
      </c>
      <c r="AL11" s="31" t="s">
        <v>69</v>
      </c>
      <c r="AM11" s="32" t="str">
        <f t="shared" ca="1" si="22"/>
        <v>M1</v>
      </c>
      <c r="AN11" s="33">
        <f t="shared" ca="1" si="23"/>
        <v>68</v>
      </c>
      <c r="AO11" s="32" t="str">
        <f t="shared" ca="1" si="24"/>
        <v>M1</v>
      </c>
      <c r="AP11" s="33">
        <f t="shared" ca="1" si="25"/>
        <v>62</v>
      </c>
      <c r="AQ11" s="32" t="str">
        <f t="shared" ca="1" si="26"/>
        <v>M88</v>
      </c>
      <c r="AR11" s="33">
        <f t="shared" ca="1" si="27"/>
        <v>56</v>
      </c>
    </row>
    <row r="12" spans="2:44" x14ac:dyDescent="0.3">
      <c r="B12" s="4" t="s">
        <v>68</v>
      </c>
      <c r="C12" s="5" t="str">
        <f t="shared" ca="1" si="0"/>
        <v>M7</v>
      </c>
      <c r="D12" s="6">
        <f t="shared" ca="1" si="1"/>
        <v>75</v>
      </c>
      <c r="E12" s="5" t="str">
        <f t="shared" ca="1" si="2"/>
        <v>M9</v>
      </c>
      <c r="F12" s="6">
        <f t="shared" ca="1" si="3"/>
        <v>54</v>
      </c>
      <c r="G12" s="5" t="str">
        <f t="shared" ca="1" si="4"/>
        <v>M1</v>
      </c>
      <c r="H12" s="6">
        <f t="shared" ca="1" si="5"/>
        <v>46</v>
      </c>
      <c r="P12" s="10" t="s">
        <v>68</v>
      </c>
      <c r="Q12" s="11" t="str">
        <f t="shared" ca="1" si="6"/>
        <v>M88</v>
      </c>
      <c r="R12" s="12">
        <f t="shared" ca="1" si="7"/>
        <v>99</v>
      </c>
      <c r="S12" s="11" t="str">
        <f t="shared" ca="1" si="8"/>
        <v>M2000</v>
      </c>
      <c r="T12" s="12">
        <f t="shared" ca="1" si="9"/>
        <v>96</v>
      </c>
      <c r="V12" s="17" t="s">
        <v>68</v>
      </c>
      <c r="W12" s="18" t="str">
        <f t="shared" ca="1" si="10"/>
        <v>M7</v>
      </c>
      <c r="X12" s="19">
        <f t="shared" ca="1" si="11"/>
        <v>159</v>
      </c>
      <c r="Y12" s="18" t="str">
        <f t="shared" ca="1" si="12"/>
        <v>M00</v>
      </c>
      <c r="Z12" s="19">
        <f t="shared" ca="1" si="13"/>
        <v>138</v>
      </c>
      <c r="AA12" s="18" t="str">
        <f t="shared" ca="1" si="14"/>
        <v>M7</v>
      </c>
      <c r="AB12" s="19">
        <f t="shared" ca="1" si="15"/>
        <v>109</v>
      </c>
      <c r="AD12" s="24" t="s">
        <v>68</v>
      </c>
      <c r="AE12" s="25" t="str">
        <f t="shared" ca="1" si="16"/>
        <v>M9</v>
      </c>
      <c r="AF12" s="26">
        <f t="shared" ca="1" si="17"/>
        <v>85</v>
      </c>
      <c r="AG12" s="25" t="str">
        <f t="shared" ca="1" si="18"/>
        <v>M55</v>
      </c>
      <c r="AH12" s="26">
        <f t="shared" ca="1" si="19"/>
        <v>42</v>
      </c>
      <c r="AI12" s="25" t="str">
        <f t="shared" ca="1" si="20"/>
        <v>M9</v>
      </c>
      <c r="AJ12" s="26">
        <f t="shared" ca="1" si="21"/>
        <v>28</v>
      </c>
      <c r="AL12" s="31" t="s">
        <v>68</v>
      </c>
      <c r="AM12" s="32" t="str">
        <f t="shared" ca="1" si="22"/>
        <v>M88</v>
      </c>
      <c r="AN12" s="33">
        <f t="shared" ca="1" si="23"/>
        <v>654</v>
      </c>
      <c r="AO12" s="32" t="str">
        <f t="shared" ca="1" si="24"/>
        <v>M1</v>
      </c>
      <c r="AP12" s="33">
        <f t="shared" ca="1" si="25"/>
        <v>63</v>
      </c>
      <c r="AQ12" s="32" t="str">
        <f t="shared" ca="1" si="26"/>
        <v>M1</v>
      </c>
      <c r="AR12" s="33">
        <f t="shared" ca="1" si="27"/>
        <v>8</v>
      </c>
    </row>
    <row r="13" spans="2:44" x14ac:dyDescent="0.3">
      <c r="B13" s="4" t="s">
        <v>25</v>
      </c>
      <c r="C13" s="5" t="str">
        <f t="shared" ca="1" si="0"/>
        <v>M55</v>
      </c>
      <c r="D13" s="6">
        <f t="shared" ca="1" si="1"/>
        <v>95</v>
      </c>
      <c r="E13" s="5" t="str">
        <f t="shared" ca="1" si="2"/>
        <v>M1</v>
      </c>
      <c r="F13" s="6">
        <f t="shared" ca="1" si="3"/>
        <v>85</v>
      </c>
      <c r="G13" s="5" t="str">
        <f t="shared" ca="1" si="4"/>
        <v>M7</v>
      </c>
      <c r="H13" s="6">
        <f t="shared" ca="1" si="5"/>
        <v>65</v>
      </c>
      <c r="P13" s="10" t="s">
        <v>25</v>
      </c>
      <c r="Q13" s="11" t="str">
        <f t="shared" ca="1" si="6"/>
        <v>M2000</v>
      </c>
      <c r="R13" s="12">
        <f t="shared" ca="1" si="7"/>
        <v>98</v>
      </c>
      <c r="S13" s="11" t="str">
        <f t="shared" ca="1" si="8"/>
        <v>M88</v>
      </c>
      <c r="T13" s="12">
        <f t="shared" ca="1" si="9"/>
        <v>22</v>
      </c>
      <c r="V13" s="17" t="s">
        <v>25</v>
      </c>
      <c r="W13" s="18" t="str">
        <f t="shared" ca="1" si="10"/>
        <v>M7</v>
      </c>
      <c r="X13" s="19">
        <f t="shared" ca="1" si="11"/>
        <v>197</v>
      </c>
      <c r="Y13" s="18" t="str">
        <f t="shared" ca="1" si="12"/>
        <v>M00</v>
      </c>
      <c r="Z13" s="19">
        <f t="shared" ca="1" si="13"/>
        <v>164</v>
      </c>
      <c r="AA13" s="18" t="str">
        <f t="shared" ca="1" si="14"/>
        <v>M2000</v>
      </c>
      <c r="AB13" s="19">
        <f t="shared" ca="1" si="15"/>
        <v>96</v>
      </c>
      <c r="AD13" s="24" t="s">
        <v>25</v>
      </c>
      <c r="AE13" s="25" t="str">
        <f t="shared" ca="1" si="16"/>
        <v>M55</v>
      </c>
      <c r="AF13" s="26">
        <f t="shared" ca="1" si="17"/>
        <v>129</v>
      </c>
      <c r="AG13" s="25" t="str">
        <f t="shared" ca="1" si="18"/>
        <v>M9</v>
      </c>
      <c r="AH13" s="26">
        <f t="shared" ca="1" si="19"/>
        <v>92</v>
      </c>
      <c r="AI13" s="25" t="str">
        <f t="shared" ca="1" si="20"/>
        <v>M55</v>
      </c>
      <c r="AJ13" s="26">
        <f t="shared" ca="1" si="21"/>
        <v>82</v>
      </c>
      <c r="AL13" s="31" t="s">
        <v>25</v>
      </c>
      <c r="AM13" s="32" t="str">
        <f t="shared" ca="1" si="22"/>
        <v>M1</v>
      </c>
      <c r="AN13" s="33">
        <f t="shared" ca="1" si="23"/>
        <v>73</v>
      </c>
      <c r="AO13" s="32" t="str">
        <f t="shared" ca="1" si="24"/>
        <v>M1</v>
      </c>
      <c r="AP13" s="33">
        <f t="shared" ca="1" si="25"/>
        <v>66</v>
      </c>
      <c r="AQ13" s="32" t="str">
        <f t="shared" ca="1" si="26"/>
        <v>M88</v>
      </c>
      <c r="AR13" s="33">
        <f t="shared" ca="1" si="27"/>
        <v>36</v>
      </c>
    </row>
    <row r="14" spans="2:44" x14ac:dyDescent="0.3">
      <c r="B14" s="4" t="s">
        <v>26</v>
      </c>
      <c r="C14" s="5" t="str">
        <f t="shared" ca="1" si="0"/>
        <v>M9</v>
      </c>
      <c r="D14" s="6">
        <f t="shared" ca="1" si="1"/>
        <v>42</v>
      </c>
      <c r="E14" s="5" t="str">
        <f t="shared" ca="1" si="2"/>
        <v>M1</v>
      </c>
      <c r="F14" s="6">
        <f t="shared" ca="1" si="3"/>
        <v>32</v>
      </c>
      <c r="G14" s="5" t="str">
        <f t="shared" ca="1" si="4"/>
        <v>M7</v>
      </c>
      <c r="H14" s="6">
        <f t="shared" ca="1" si="5"/>
        <v>30</v>
      </c>
      <c r="P14" s="10" t="s">
        <v>26</v>
      </c>
      <c r="Q14" s="11" t="str">
        <f t="shared" ca="1" si="6"/>
        <v>M88</v>
      </c>
      <c r="R14" s="12">
        <f t="shared" ca="1" si="7"/>
        <v>68</v>
      </c>
      <c r="S14" s="11" t="str">
        <f t="shared" ca="1" si="8"/>
        <v>M2000</v>
      </c>
      <c r="T14" s="12">
        <f t="shared" ca="1" si="9"/>
        <v>54</v>
      </c>
      <c r="V14" s="17" t="s">
        <v>26</v>
      </c>
      <c r="W14" s="18" t="str">
        <f t="shared" ca="1" si="10"/>
        <v>M88</v>
      </c>
      <c r="X14" s="19">
        <f t="shared" ca="1" si="11"/>
        <v>138</v>
      </c>
      <c r="Y14" s="18" t="str">
        <f t="shared" ca="1" si="12"/>
        <v>M7</v>
      </c>
      <c r="Z14" s="19">
        <f t="shared" ca="1" si="13"/>
        <v>117</v>
      </c>
      <c r="AA14" s="18" t="str">
        <f t="shared" ca="1" si="14"/>
        <v>M00</v>
      </c>
      <c r="AB14" s="19">
        <f t="shared" ca="1" si="15"/>
        <v>96</v>
      </c>
      <c r="AD14" s="24" t="s">
        <v>26</v>
      </c>
      <c r="AE14" s="25" t="str">
        <f t="shared" ca="1" si="16"/>
        <v>M9</v>
      </c>
      <c r="AF14" s="26">
        <f t="shared" ca="1" si="17"/>
        <v>99</v>
      </c>
      <c r="AG14" s="25" t="str">
        <f t="shared" ca="1" si="18"/>
        <v>M55</v>
      </c>
      <c r="AH14" s="26">
        <f t="shared" ca="1" si="19"/>
        <v>37</v>
      </c>
      <c r="AI14" s="25" t="str">
        <f t="shared" ca="1" si="20"/>
        <v>M55</v>
      </c>
      <c r="AJ14" s="26">
        <f t="shared" ca="1" si="21"/>
        <v>24</v>
      </c>
      <c r="AL14" s="31" t="s">
        <v>26</v>
      </c>
      <c r="AM14" s="32" t="str">
        <f t="shared" ca="1" si="22"/>
        <v>M1</v>
      </c>
      <c r="AN14" s="33">
        <f t="shared" ca="1" si="23"/>
        <v>81</v>
      </c>
      <c r="AO14" s="32" t="str">
        <f t="shared" ca="1" si="24"/>
        <v>M1</v>
      </c>
      <c r="AP14" s="33">
        <f t="shared" ca="1" si="25"/>
        <v>54</v>
      </c>
      <c r="AQ14" s="32" t="str">
        <f t="shared" ca="1" si="26"/>
        <v>M88</v>
      </c>
      <c r="AR14" s="33">
        <f t="shared" ca="1" si="27"/>
        <v>46</v>
      </c>
    </row>
    <row r="15" spans="2:44" x14ac:dyDescent="0.3">
      <c r="B15" s="4" t="s">
        <v>27</v>
      </c>
      <c r="C15" s="5" t="str">
        <f t="shared" ca="1" si="0"/>
        <v>M55</v>
      </c>
      <c r="D15" s="6">
        <f t="shared" ca="1" si="1"/>
        <v>97</v>
      </c>
      <c r="E15" s="5" t="str">
        <f t="shared" ca="1" si="2"/>
        <v>M1</v>
      </c>
      <c r="F15" s="6">
        <f t="shared" ca="1" si="3"/>
        <v>75</v>
      </c>
      <c r="G15" s="5" t="str">
        <f t="shared" ca="1" si="4"/>
        <v>M1</v>
      </c>
      <c r="H15" s="6">
        <f t="shared" ca="1" si="5"/>
        <v>75</v>
      </c>
      <c r="P15" s="10" t="s">
        <v>27</v>
      </c>
      <c r="Q15" s="11" t="str">
        <f t="shared" ca="1" si="6"/>
        <v>M88</v>
      </c>
      <c r="R15" s="12">
        <f t="shared" ca="1" si="7"/>
        <v>65</v>
      </c>
      <c r="S15" s="11" t="str">
        <f t="shared" ca="1" si="8"/>
        <v>M2000</v>
      </c>
      <c r="T15" s="12">
        <f t="shared" ca="1" si="9"/>
        <v>32</v>
      </c>
      <c r="V15" s="17" t="s">
        <v>27</v>
      </c>
      <c r="W15" s="18" t="str">
        <f t="shared" ca="1" si="10"/>
        <v>M88</v>
      </c>
      <c r="X15" s="19">
        <f t="shared" ca="1" si="11"/>
        <v>164</v>
      </c>
      <c r="Y15" s="18" t="str">
        <f t="shared" ca="1" si="12"/>
        <v>M88</v>
      </c>
      <c r="Z15" s="19">
        <f t="shared" ca="1" si="13"/>
        <v>164</v>
      </c>
      <c r="AA15" s="18" t="str">
        <f t="shared" ca="1" si="14"/>
        <v>M7</v>
      </c>
      <c r="AB15" s="19">
        <f t="shared" ca="1" si="15"/>
        <v>131</v>
      </c>
      <c r="AD15" s="24" t="s">
        <v>27</v>
      </c>
      <c r="AE15" s="25" t="str">
        <f t="shared" ca="1" si="16"/>
        <v>M55</v>
      </c>
      <c r="AF15" s="26">
        <f t="shared" ca="1" si="17"/>
        <v>262</v>
      </c>
      <c r="AG15" s="25" t="str">
        <f t="shared" ca="1" si="18"/>
        <v>M55</v>
      </c>
      <c r="AH15" s="26">
        <f t="shared" ca="1" si="19"/>
        <v>66</v>
      </c>
      <c r="AI15" s="25" t="str">
        <f t="shared" ca="1" si="20"/>
        <v>M9</v>
      </c>
      <c r="AJ15" s="26">
        <f t="shared" ca="1" si="21"/>
        <v>43</v>
      </c>
      <c r="AL15" s="31" t="s">
        <v>27</v>
      </c>
      <c r="AM15" s="32" t="str">
        <f t="shared" ca="1" si="22"/>
        <v>M88</v>
      </c>
      <c r="AN15" s="33">
        <f t="shared" ca="1" si="23"/>
        <v>85</v>
      </c>
      <c r="AO15" s="32" t="str">
        <f t="shared" ca="1" si="24"/>
        <v>M1</v>
      </c>
      <c r="AP15" s="33">
        <f t="shared" ca="1" si="25"/>
        <v>56</v>
      </c>
      <c r="AQ15" s="32" t="str">
        <f t="shared" ca="1" si="26"/>
        <v>M1</v>
      </c>
      <c r="AR15" s="33">
        <f t="shared" ca="1" si="27"/>
        <v>35</v>
      </c>
    </row>
    <row r="16" spans="2:44" x14ac:dyDescent="0.3">
      <c r="B16" s="4" t="s">
        <v>28</v>
      </c>
      <c r="C16" s="5" t="str">
        <f t="shared" ca="1" si="0"/>
        <v>M55</v>
      </c>
      <c r="D16" s="6">
        <f t="shared" ca="1" si="1"/>
        <v>95</v>
      </c>
      <c r="E16" s="5" t="str">
        <f t="shared" ca="1" si="2"/>
        <v>M9</v>
      </c>
      <c r="F16" s="6">
        <f t="shared" ca="1" si="3"/>
        <v>63</v>
      </c>
      <c r="G16" s="5" t="str">
        <f t="shared" ca="1" si="4"/>
        <v>M1</v>
      </c>
      <c r="H16" s="6">
        <f t="shared" ca="1" si="5"/>
        <v>54</v>
      </c>
      <c r="P16" s="10" t="s">
        <v>28</v>
      </c>
      <c r="Q16" s="11" t="str">
        <f t="shared" ca="1" si="6"/>
        <v>M88</v>
      </c>
      <c r="R16" s="12">
        <f t="shared" ca="1" si="7"/>
        <v>63</v>
      </c>
      <c r="S16" s="11" t="str">
        <f t="shared" ca="1" si="8"/>
        <v>M2000</v>
      </c>
      <c r="T16" s="12">
        <f t="shared" ca="1" si="9"/>
        <v>8</v>
      </c>
      <c r="V16" s="17" t="s">
        <v>28</v>
      </c>
      <c r="W16" s="18" t="str">
        <f t="shared" ca="1" si="10"/>
        <v>M88</v>
      </c>
      <c r="X16" s="19">
        <f t="shared" ca="1" si="11"/>
        <v>51</v>
      </c>
      <c r="Y16" s="18" t="str">
        <f t="shared" ca="1" si="12"/>
        <v>M88</v>
      </c>
      <c r="Z16" s="19">
        <f t="shared" ca="1" si="13"/>
        <v>51</v>
      </c>
      <c r="AA16" s="18" t="str">
        <f t="shared" ca="1" si="14"/>
        <v>M7</v>
      </c>
      <c r="AB16" s="19">
        <f t="shared" ca="1" si="15"/>
        <v>35</v>
      </c>
      <c r="AD16" s="24" t="s">
        <v>28</v>
      </c>
      <c r="AE16" s="25" t="str">
        <f t="shared" ca="1" si="16"/>
        <v>M55</v>
      </c>
      <c r="AF16" s="26">
        <f t="shared" ca="1" si="17"/>
        <v>117</v>
      </c>
      <c r="AG16" s="25" t="str">
        <f t="shared" ca="1" si="18"/>
        <v>M55</v>
      </c>
      <c r="AH16" s="26">
        <f t="shared" ca="1" si="19"/>
        <v>98</v>
      </c>
      <c r="AI16" s="25" t="str">
        <f t="shared" ca="1" si="20"/>
        <v>M55</v>
      </c>
      <c r="AJ16" s="26">
        <f t="shared" ca="1" si="21"/>
        <v>52</v>
      </c>
      <c r="AL16" s="31" t="s">
        <v>28</v>
      </c>
      <c r="AM16" s="32" t="str">
        <f t="shared" ca="1" si="22"/>
        <v>M88</v>
      </c>
      <c r="AN16" s="33">
        <f t="shared" ca="1" si="23"/>
        <v>79</v>
      </c>
      <c r="AO16" s="32" t="str">
        <f t="shared" ca="1" si="24"/>
        <v>M1</v>
      </c>
      <c r="AP16" s="33">
        <f t="shared" ca="1" si="25"/>
        <v>75</v>
      </c>
      <c r="AQ16" s="32" t="str">
        <f t="shared" ca="1" si="26"/>
        <v>M1</v>
      </c>
      <c r="AR16" s="33">
        <f t="shared" ca="1" si="27"/>
        <v>28</v>
      </c>
    </row>
    <row r="17" spans="2:44" x14ac:dyDescent="0.3">
      <c r="B17" s="4" t="s">
        <v>29</v>
      </c>
      <c r="C17" s="5" t="str">
        <f t="shared" ca="1" si="0"/>
        <v>M55</v>
      </c>
      <c r="D17" s="6">
        <f t="shared" ca="1" si="1"/>
        <v>54</v>
      </c>
      <c r="E17" s="5" t="str">
        <f t="shared" ca="1" si="2"/>
        <v>M9</v>
      </c>
      <c r="F17" s="6">
        <f t="shared" ca="1" si="3"/>
        <v>45</v>
      </c>
      <c r="G17" s="5" t="str">
        <f t="shared" ca="1" si="4"/>
        <v>M7</v>
      </c>
      <c r="H17" s="6">
        <f t="shared" ca="1" si="5"/>
        <v>32</v>
      </c>
      <c r="P17" s="10" t="s">
        <v>29</v>
      </c>
      <c r="Q17" s="11" t="str">
        <f t="shared" ca="1" si="6"/>
        <v>M2000</v>
      </c>
      <c r="R17" s="12">
        <f t="shared" ca="1" si="7"/>
        <v>73</v>
      </c>
      <c r="S17" s="11" t="str">
        <f t="shared" ca="1" si="8"/>
        <v>M88</v>
      </c>
      <c r="T17" s="12">
        <f t="shared" ca="1" si="9"/>
        <v>66</v>
      </c>
      <c r="V17" s="17" t="s">
        <v>29</v>
      </c>
      <c r="W17" s="18" t="str">
        <f t="shared" ca="1" si="10"/>
        <v>M88</v>
      </c>
      <c r="X17" s="19">
        <f t="shared" ca="1" si="11"/>
        <v>138</v>
      </c>
      <c r="Y17" s="18" t="str">
        <f t="shared" ca="1" si="12"/>
        <v>M88</v>
      </c>
      <c r="Z17" s="19">
        <f t="shared" ca="1" si="13"/>
        <v>138</v>
      </c>
      <c r="AA17" s="18" t="str">
        <f t="shared" ca="1" si="14"/>
        <v>M7</v>
      </c>
      <c r="AB17" s="19">
        <f t="shared" ca="1" si="15"/>
        <v>70</v>
      </c>
      <c r="AD17" s="24" t="s">
        <v>29</v>
      </c>
      <c r="AE17" s="25" t="str">
        <f t="shared" ca="1" si="16"/>
        <v>M55</v>
      </c>
      <c r="AF17" s="26">
        <f t="shared" ca="1" si="17"/>
        <v>131</v>
      </c>
      <c r="AG17" s="25" t="str">
        <f t="shared" ca="1" si="18"/>
        <v>M55</v>
      </c>
      <c r="AH17" s="26">
        <f t="shared" ca="1" si="19"/>
        <v>54</v>
      </c>
      <c r="AI17" s="25" t="str">
        <f t="shared" ca="1" si="20"/>
        <v>M55</v>
      </c>
      <c r="AJ17" s="26">
        <f t="shared" ca="1" si="21"/>
        <v>21</v>
      </c>
      <c r="AL17" s="31" t="s">
        <v>29</v>
      </c>
      <c r="AM17" s="32" t="str">
        <f t="shared" ca="1" si="22"/>
        <v>M1</v>
      </c>
      <c r="AN17" s="33">
        <f t="shared" ca="1" si="23"/>
        <v>63</v>
      </c>
      <c r="AO17" s="32" t="str">
        <f t="shared" ca="1" si="24"/>
        <v>M88</v>
      </c>
      <c r="AP17" s="33">
        <f t="shared" ca="1" si="25"/>
        <v>35</v>
      </c>
      <c r="AQ17" s="32" t="str">
        <f t="shared" ca="1" si="26"/>
        <v>M1</v>
      </c>
      <c r="AR17" s="33">
        <f t="shared" ca="1" si="27"/>
        <v>21</v>
      </c>
    </row>
    <row r="18" spans="2:44" x14ac:dyDescent="0.3">
      <c r="B18" s="4" t="s">
        <v>30</v>
      </c>
      <c r="C18" s="5" t="str">
        <f t="shared" ca="1" si="0"/>
        <v>M1</v>
      </c>
      <c r="D18" s="6">
        <f t="shared" ca="1" si="1"/>
        <v>85</v>
      </c>
      <c r="E18" s="5" t="str">
        <f t="shared" ca="1" si="2"/>
        <v>M7</v>
      </c>
      <c r="F18" s="6">
        <f t="shared" ca="1" si="3"/>
        <v>69</v>
      </c>
      <c r="G18" s="5" t="str">
        <f t="shared" ca="1" si="4"/>
        <v>M55</v>
      </c>
      <c r="H18" s="6">
        <f t="shared" ca="1" si="5"/>
        <v>31</v>
      </c>
      <c r="P18" s="10" t="s">
        <v>30</v>
      </c>
      <c r="Q18" s="11" t="str">
        <f t="shared" ca="1" si="6"/>
        <v>M88</v>
      </c>
      <c r="R18" s="12">
        <f t="shared" ca="1" si="7"/>
        <v>81</v>
      </c>
      <c r="S18" s="11" t="str">
        <f t="shared" ca="1" si="8"/>
        <v>M2000</v>
      </c>
      <c r="T18" s="12">
        <f t="shared" ca="1" si="9"/>
        <v>53</v>
      </c>
      <c r="V18" s="17" t="s">
        <v>30</v>
      </c>
      <c r="W18" s="18" t="str">
        <f t="shared" ca="1" si="10"/>
        <v>M88</v>
      </c>
      <c r="X18" s="19">
        <f t="shared" ca="1" si="11"/>
        <v>159</v>
      </c>
      <c r="Y18" s="18" t="str">
        <f t="shared" ca="1" si="12"/>
        <v>M88</v>
      </c>
      <c r="Z18" s="19">
        <f t="shared" ca="1" si="13"/>
        <v>159</v>
      </c>
      <c r="AA18" s="18" t="str">
        <f t="shared" ca="1" si="14"/>
        <v>M7</v>
      </c>
      <c r="AB18" s="19">
        <f t="shared" ca="1" si="15"/>
        <v>138</v>
      </c>
      <c r="AD18" s="24" t="s">
        <v>30</v>
      </c>
      <c r="AE18" s="25" t="str">
        <f t="shared" ca="1" si="16"/>
        <v>M55</v>
      </c>
      <c r="AF18" s="26">
        <f t="shared" ca="1" si="17"/>
        <v>85</v>
      </c>
      <c r="AG18" s="25" t="str">
        <f t="shared" ca="1" si="18"/>
        <v>M55</v>
      </c>
      <c r="AH18" s="26">
        <f t="shared" ca="1" si="19"/>
        <v>75</v>
      </c>
      <c r="AI18" s="25" t="str">
        <f t="shared" ca="1" si="20"/>
        <v>M55</v>
      </c>
      <c r="AJ18" s="26">
        <f t="shared" ca="1" si="21"/>
        <v>63</v>
      </c>
      <c r="AL18" s="31" t="s">
        <v>30</v>
      </c>
      <c r="AM18" s="32" t="str">
        <f t="shared" ca="1" si="22"/>
        <v>M88</v>
      </c>
      <c r="AN18" s="33">
        <f t="shared" ca="1" si="23"/>
        <v>62</v>
      </c>
      <c r="AO18" s="32" t="str">
        <f t="shared" ca="1" si="24"/>
        <v>M1</v>
      </c>
      <c r="AP18" s="33">
        <f t="shared" ca="1" si="25"/>
        <v>45</v>
      </c>
      <c r="AQ18" s="32" t="str">
        <f t="shared" ca="1" si="26"/>
        <v>M1</v>
      </c>
      <c r="AR18" s="33">
        <f t="shared" ca="1" si="27"/>
        <v>32</v>
      </c>
    </row>
    <row r="19" spans="2:44" x14ac:dyDescent="0.3">
      <c r="B19" s="4" t="s">
        <v>31</v>
      </c>
      <c r="C19" s="5" t="str">
        <f t="shared" ca="1" si="0"/>
        <v>M7</v>
      </c>
      <c r="D19" s="6">
        <f t="shared" ca="1" si="1"/>
        <v>52</v>
      </c>
      <c r="E19" s="5" t="str">
        <f t="shared" ca="1" si="2"/>
        <v>M55</v>
      </c>
      <c r="F19" s="6">
        <f t="shared" ca="1" si="3"/>
        <v>25</v>
      </c>
      <c r="G19" s="5" t="str">
        <f t="shared" ca="1" si="4"/>
        <v>M1</v>
      </c>
      <c r="H19" s="6">
        <f t="shared" ca="1" si="5"/>
        <v>21</v>
      </c>
      <c r="P19" s="10" t="s">
        <v>31</v>
      </c>
      <c r="Q19" s="11" t="str">
        <f t="shared" ca="1" si="6"/>
        <v>M88</v>
      </c>
      <c r="R19" s="12">
        <f t="shared" ca="1" si="7"/>
        <v>56</v>
      </c>
      <c r="S19" s="11" t="str">
        <f t="shared" ca="1" si="8"/>
        <v>M2000</v>
      </c>
      <c r="T19" s="12">
        <f t="shared" ca="1" si="9"/>
        <v>35</v>
      </c>
      <c r="V19" s="17" t="s">
        <v>31</v>
      </c>
      <c r="W19" s="18" t="str">
        <f t="shared" ca="1" si="10"/>
        <v>M88</v>
      </c>
      <c r="X19" s="19">
        <f t="shared" ca="1" si="11"/>
        <v>197</v>
      </c>
      <c r="Y19" s="18" t="str">
        <f t="shared" ca="1" si="12"/>
        <v>M88</v>
      </c>
      <c r="Z19" s="19">
        <f t="shared" ca="1" si="13"/>
        <v>197</v>
      </c>
      <c r="AA19" s="18" t="str">
        <f t="shared" ca="1" si="14"/>
        <v>M7</v>
      </c>
      <c r="AB19" s="19">
        <f t="shared" ca="1" si="15"/>
        <v>164</v>
      </c>
      <c r="AD19" s="24" t="s">
        <v>31</v>
      </c>
      <c r="AE19" s="25" t="str">
        <f t="shared" ca="1" si="16"/>
        <v>M55</v>
      </c>
      <c r="AF19" s="26">
        <f t="shared" ca="1" si="17"/>
        <v>92</v>
      </c>
      <c r="AG19" s="25" t="str">
        <f t="shared" ca="1" si="18"/>
        <v>M9</v>
      </c>
      <c r="AH19" s="26">
        <f t="shared" ca="1" si="19"/>
        <v>70</v>
      </c>
      <c r="AI19" s="25" t="str">
        <f t="shared" ca="1" si="20"/>
        <v>M55</v>
      </c>
      <c r="AJ19" s="26">
        <f t="shared" ca="1" si="21"/>
        <v>66</v>
      </c>
      <c r="AL19" s="31" t="s">
        <v>31</v>
      </c>
      <c r="AM19" s="32" t="str">
        <f t="shared" ca="1" si="22"/>
        <v>M1</v>
      </c>
      <c r="AN19" s="33">
        <f t="shared" ca="1" si="23"/>
        <v>69</v>
      </c>
      <c r="AO19" s="32" t="str">
        <f t="shared" ca="1" si="24"/>
        <v>M1</v>
      </c>
      <c r="AP19" s="33">
        <f t="shared" ca="1" si="25"/>
        <v>5</v>
      </c>
      <c r="AQ19" s="32" t="str">
        <f t="shared" ca="1" si="26"/>
        <v>M88</v>
      </c>
      <c r="AR19" s="33">
        <f t="shared" ca="1" si="27"/>
        <v>1</v>
      </c>
    </row>
    <row r="20" spans="2:44" x14ac:dyDescent="0.3">
      <c r="B20" s="4" t="s">
        <v>32</v>
      </c>
      <c r="C20" s="5" t="str">
        <f t="shared" ca="1" si="0"/>
        <v>M1</v>
      </c>
      <c r="D20" s="6">
        <f t="shared" ca="1" si="1"/>
        <v>63</v>
      </c>
      <c r="E20" s="5" t="str">
        <f t="shared" ca="1" si="2"/>
        <v>M55</v>
      </c>
      <c r="F20" s="6">
        <f t="shared" ca="1" si="3"/>
        <v>45</v>
      </c>
      <c r="G20" s="5" t="str">
        <f t="shared" ca="1" si="4"/>
        <v>M7</v>
      </c>
      <c r="H20" s="6">
        <f t="shared" ca="1" si="5"/>
        <v>36</v>
      </c>
      <c r="P20" s="10" t="s">
        <v>32</v>
      </c>
      <c r="Q20" s="11" t="str">
        <f t="shared" ca="1" si="6"/>
        <v>M2000</v>
      </c>
      <c r="R20" s="12">
        <f t="shared" ca="1" si="7"/>
        <v>96</v>
      </c>
      <c r="S20" s="11" t="str">
        <f t="shared" ca="1" si="8"/>
        <v>M88</v>
      </c>
      <c r="T20" s="12">
        <f t="shared" ca="1" si="9"/>
        <v>87</v>
      </c>
      <c r="V20" s="17" t="s">
        <v>32</v>
      </c>
      <c r="W20" s="18" t="str">
        <f t="shared" ca="1" si="10"/>
        <v>M88</v>
      </c>
      <c r="X20" s="19">
        <f t="shared" ca="1" si="11"/>
        <v>117</v>
      </c>
      <c r="Y20" s="18" t="str">
        <f t="shared" ca="1" si="12"/>
        <v>M88</v>
      </c>
      <c r="Z20" s="19">
        <f t="shared" ca="1" si="13"/>
        <v>117</v>
      </c>
      <c r="AA20" s="18" t="str">
        <f t="shared" ca="1" si="14"/>
        <v>M7</v>
      </c>
      <c r="AB20" s="19">
        <f t="shared" ca="1" si="15"/>
        <v>96</v>
      </c>
      <c r="AD20" s="24" t="s">
        <v>32</v>
      </c>
      <c r="AE20" s="25" t="str">
        <f t="shared" ca="1" si="16"/>
        <v>M9</v>
      </c>
      <c r="AF20" s="26">
        <f t="shared" ca="1" si="17"/>
        <v>138</v>
      </c>
      <c r="AG20" s="25" t="str">
        <f t="shared" ca="1" si="18"/>
        <v>M9</v>
      </c>
      <c r="AH20" s="26">
        <f t="shared" ca="1" si="19"/>
        <v>117</v>
      </c>
      <c r="AI20" s="25" t="str">
        <f t="shared" ca="1" si="20"/>
        <v>M55</v>
      </c>
      <c r="AJ20" s="26">
        <f t="shared" ca="1" si="21"/>
        <v>85</v>
      </c>
      <c r="AL20" s="31" t="s">
        <v>32</v>
      </c>
      <c r="AM20" s="32" t="str">
        <f t="shared" ca="1" si="22"/>
        <v>M1</v>
      </c>
      <c r="AN20" s="33">
        <f t="shared" ca="1" si="23"/>
        <v>52</v>
      </c>
      <c r="AO20" s="32" t="str">
        <f t="shared" ca="1" si="24"/>
        <v>M1</v>
      </c>
      <c r="AP20" s="33">
        <f t="shared" ca="1" si="25"/>
        <v>21</v>
      </c>
      <c r="AQ20" s="32" t="str">
        <f t="shared" ca="1" si="26"/>
        <v>M88</v>
      </c>
      <c r="AR20" s="33">
        <f t="shared" ca="1" si="27"/>
        <v>12</v>
      </c>
    </row>
    <row r="21" spans="2:44" x14ac:dyDescent="0.3">
      <c r="B21" s="4" t="s">
        <v>33</v>
      </c>
      <c r="C21" s="5" t="str">
        <f t="shared" ca="1" si="0"/>
        <v>M9</v>
      </c>
      <c r="D21" s="6">
        <f t="shared" ca="1" si="1"/>
        <v>85</v>
      </c>
      <c r="E21" s="5" t="str">
        <f t="shared" ca="1" si="2"/>
        <v>M1</v>
      </c>
      <c r="F21" s="6">
        <f t="shared" ca="1" si="3"/>
        <v>79</v>
      </c>
      <c r="G21" s="5" t="str">
        <f t="shared" ca="1" si="4"/>
        <v>M55</v>
      </c>
      <c r="H21" s="6">
        <f t="shared" ca="1" si="5"/>
        <v>42</v>
      </c>
      <c r="P21" s="10" t="s">
        <v>33</v>
      </c>
      <c r="Q21" s="11" t="str">
        <f t="shared" ca="1" si="6"/>
        <v>M2000</v>
      </c>
      <c r="R21" s="12">
        <f t="shared" ca="1" si="7"/>
        <v>87</v>
      </c>
      <c r="S21" s="11" t="str">
        <f t="shared" ca="1" si="8"/>
        <v>M88</v>
      </c>
      <c r="T21" s="12">
        <f t="shared" ca="1" si="9"/>
        <v>5</v>
      </c>
      <c r="V21" s="17" t="s">
        <v>33</v>
      </c>
      <c r="W21" s="18" t="str">
        <f t="shared" ca="1" si="10"/>
        <v>M00</v>
      </c>
      <c r="X21" s="19">
        <f t="shared" ca="1" si="11"/>
        <v>96</v>
      </c>
      <c r="Y21" s="18" t="str">
        <f t="shared" ca="1" si="12"/>
        <v>M00</v>
      </c>
      <c r="Z21" s="19">
        <f t="shared" ca="1" si="13"/>
        <v>96</v>
      </c>
      <c r="AA21" s="18" t="str">
        <f t="shared" ca="1" si="14"/>
        <v>M7</v>
      </c>
      <c r="AB21" s="19">
        <f t="shared" ca="1" si="15"/>
        <v>43</v>
      </c>
      <c r="AD21" s="24" t="s">
        <v>33</v>
      </c>
      <c r="AE21" s="25" t="str">
        <f t="shared" ca="1" si="16"/>
        <v>M9</v>
      </c>
      <c r="AF21" s="26">
        <f t="shared" ca="1" si="17"/>
        <v>164</v>
      </c>
      <c r="AG21" s="25" t="str">
        <f t="shared" ca="1" si="18"/>
        <v>M9</v>
      </c>
      <c r="AH21" s="26">
        <f t="shared" ca="1" si="19"/>
        <v>131</v>
      </c>
      <c r="AI21" s="25" t="str">
        <f t="shared" ca="1" si="20"/>
        <v>M55</v>
      </c>
      <c r="AJ21" s="26">
        <f t="shared" ca="1" si="21"/>
        <v>68</v>
      </c>
      <c r="AL21" s="31" t="s">
        <v>33</v>
      </c>
      <c r="AM21" s="32" t="str">
        <f t="shared" ca="1" si="22"/>
        <v>M1</v>
      </c>
      <c r="AN21" s="33">
        <f t="shared" ca="1" si="23"/>
        <v>36</v>
      </c>
      <c r="AO21" s="32" t="str">
        <f t="shared" ca="1" si="24"/>
        <v>M88</v>
      </c>
      <c r="AP21" s="33">
        <f t="shared" ca="1" si="25"/>
        <v>32</v>
      </c>
      <c r="AQ21" s="32" t="str">
        <f t="shared" ca="1" si="26"/>
        <v>M1</v>
      </c>
      <c r="AR21" s="33">
        <f t="shared" ca="1" si="27"/>
        <v>21</v>
      </c>
    </row>
    <row r="22" spans="2:44" x14ac:dyDescent="0.3">
      <c r="B22" s="4" t="s">
        <v>34</v>
      </c>
      <c r="C22" s="5" t="str">
        <f t="shared" ca="1" si="0"/>
        <v>M9</v>
      </c>
      <c r="D22" s="6">
        <f t="shared" ca="1" si="1"/>
        <v>92</v>
      </c>
      <c r="E22" s="5" t="str">
        <f t="shared" ca="1" si="2"/>
        <v>M55</v>
      </c>
      <c r="F22" s="6">
        <f t="shared" ca="1" si="3"/>
        <v>82</v>
      </c>
      <c r="G22" s="5" t="str">
        <f t="shared" ca="1" si="4"/>
        <v>M1</v>
      </c>
      <c r="H22" s="6">
        <f t="shared" ca="1" si="5"/>
        <v>35</v>
      </c>
      <c r="P22" s="10" t="s">
        <v>34</v>
      </c>
      <c r="Q22" s="11" t="str">
        <f t="shared" ca="1" si="6"/>
        <v>M88</v>
      </c>
      <c r="R22" s="12">
        <f t="shared" ca="1" si="7"/>
        <v>129</v>
      </c>
      <c r="S22" s="11" t="str">
        <f t="shared" ca="1" si="8"/>
        <v>M2000</v>
      </c>
      <c r="T22" s="12">
        <f t="shared" ca="1" si="9"/>
        <v>96</v>
      </c>
      <c r="V22" s="17" t="s">
        <v>34</v>
      </c>
      <c r="W22" s="18" t="str">
        <f t="shared" ca="1" si="10"/>
        <v>M2000</v>
      </c>
      <c r="X22" s="19">
        <f t="shared" ca="1" si="11"/>
        <v>246</v>
      </c>
      <c r="Y22" s="18" t="str">
        <f t="shared" ca="1" si="12"/>
        <v>M2000</v>
      </c>
      <c r="Z22" s="19">
        <f t="shared" ca="1" si="13"/>
        <v>171</v>
      </c>
      <c r="AA22" s="18" t="str">
        <f t="shared" ca="1" si="14"/>
        <v>M7</v>
      </c>
      <c r="AB22" s="19">
        <f t="shared" ca="1" si="15"/>
        <v>96</v>
      </c>
      <c r="AD22" s="24" t="s">
        <v>34</v>
      </c>
      <c r="AE22" s="25" t="str">
        <f t="shared" ca="1" si="16"/>
        <v>M55</v>
      </c>
      <c r="AF22" s="26">
        <f t="shared" ca="1" si="17"/>
        <v>321</v>
      </c>
      <c r="AG22" s="25" t="str">
        <f t="shared" ca="1" si="18"/>
        <v>M9</v>
      </c>
      <c r="AH22" s="26">
        <f t="shared" ca="1" si="19"/>
        <v>145</v>
      </c>
      <c r="AI22" s="25" t="str">
        <f t="shared" ca="1" si="20"/>
        <v>M55</v>
      </c>
      <c r="AJ22" s="26">
        <f t="shared" ca="1" si="21"/>
        <v>31</v>
      </c>
      <c r="AL22" s="31" t="s">
        <v>34</v>
      </c>
      <c r="AM22" s="32" t="str">
        <f t="shared" ca="1" si="22"/>
        <v>M1</v>
      </c>
      <c r="AN22" s="33">
        <f t="shared" ca="1" si="23"/>
        <v>96</v>
      </c>
      <c r="AO22" s="32" t="str">
        <f t="shared" ca="1" si="24"/>
        <v>M1</v>
      </c>
      <c r="AP22" s="33">
        <f t="shared" ca="1" si="25"/>
        <v>96</v>
      </c>
      <c r="AQ22" s="32" t="str">
        <f t="shared" ca="1" si="26"/>
        <v>M88</v>
      </c>
      <c r="AR22" s="33">
        <f t="shared" ca="1" si="27"/>
        <v>32</v>
      </c>
    </row>
    <row r="23" spans="2:44" x14ac:dyDescent="0.3">
      <c r="B23" s="4" t="s">
        <v>35</v>
      </c>
      <c r="C23" s="5" t="str">
        <f t="shared" ca="1" si="0"/>
        <v>M1</v>
      </c>
      <c r="D23" s="6">
        <f t="shared" ca="1" si="1"/>
        <v>62</v>
      </c>
      <c r="E23" s="5" t="str">
        <f t="shared" ca="1" si="2"/>
        <v>M9</v>
      </c>
      <c r="F23" s="6">
        <f t="shared" ca="1" si="3"/>
        <v>52</v>
      </c>
      <c r="G23" s="5" t="str">
        <f t="shared" ca="1" si="4"/>
        <v>M55</v>
      </c>
      <c r="H23" s="6">
        <f t="shared" ca="1" si="5"/>
        <v>24</v>
      </c>
      <c r="P23" s="10" t="s">
        <v>35</v>
      </c>
      <c r="Q23" s="11" t="str">
        <f t="shared" ca="1" si="6"/>
        <v>M88</v>
      </c>
      <c r="R23" s="12">
        <f t="shared" ca="1" si="7"/>
        <v>37</v>
      </c>
      <c r="S23" s="11" t="str">
        <f t="shared" ca="1" si="8"/>
        <v>M2000</v>
      </c>
      <c r="T23" s="12">
        <f t="shared" ca="1" si="9"/>
        <v>17</v>
      </c>
      <c r="V23" s="17" t="s">
        <v>35</v>
      </c>
      <c r="W23" s="18" t="str">
        <f t="shared" ca="1" si="10"/>
        <v>M7</v>
      </c>
      <c r="X23" s="19">
        <f t="shared" ca="1" si="11"/>
        <v>85</v>
      </c>
      <c r="Y23" s="18" t="str">
        <f t="shared" ca="1" si="12"/>
        <v>M2000</v>
      </c>
      <c r="Z23" s="19">
        <f t="shared" ca="1" si="13"/>
        <v>54</v>
      </c>
      <c r="AA23" s="18" t="str">
        <f t="shared" ca="1" si="14"/>
        <v>M00</v>
      </c>
      <c r="AB23" s="19">
        <f t="shared" ca="1" si="15"/>
        <v>42</v>
      </c>
      <c r="AD23" s="24" t="s">
        <v>35</v>
      </c>
      <c r="AE23" s="25" t="str">
        <f t="shared" ca="1" si="16"/>
        <v>M9</v>
      </c>
      <c r="AF23" s="26">
        <f t="shared" ca="1" si="17"/>
        <v>159</v>
      </c>
      <c r="AG23" s="25" t="str">
        <f t="shared" ca="1" si="18"/>
        <v>M55</v>
      </c>
      <c r="AH23" s="26">
        <f t="shared" ca="1" si="19"/>
        <v>81</v>
      </c>
      <c r="AI23" s="25" t="str">
        <f t="shared" ca="1" si="20"/>
        <v>M9</v>
      </c>
      <c r="AJ23" s="26">
        <f t="shared" ca="1" si="21"/>
        <v>32</v>
      </c>
      <c r="AL23" s="31" t="s">
        <v>35</v>
      </c>
      <c r="AM23" s="32" t="str">
        <f t="shared" ca="1" si="22"/>
        <v>M88</v>
      </c>
      <c r="AN23" s="33">
        <f t="shared" ca="1" si="23"/>
        <v>21</v>
      </c>
      <c r="AO23" s="32" t="str">
        <f t="shared" ca="1" si="24"/>
        <v>M1</v>
      </c>
      <c r="AP23" s="33">
        <f t="shared" ca="1" si="25"/>
        <v>7</v>
      </c>
      <c r="AQ23" s="32" t="str">
        <f t="shared" ca="1" si="26"/>
        <v>M1</v>
      </c>
      <c r="AR23" s="33">
        <f t="shared" ca="1" si="27"/>
        <v>5</v>
      </c>
    </row>
    <row r="24" spans="2:44" x14ac:dyDescent="0.3">
      <c r="B24" s="4" t="s">
        <v>36</v>
      </c>
      <c r="C24" s="5" t="str">
        <f t="shared" ca="1" si="0"/>
        <v>M7</v>
      </c>
      <c r="D24" s="6">
        <f t="shared" ca="1" si="1"/>
        <v>14</v>
      </c>
      <c r="E24" s="5" t="str">
        <f t="shared" ca="1" si="2"/>
        <v>M55</v>
      </c>
      <c r="F24" s="6">
        <f t="shared" ca="1" si="3"/>
        <v>3</v>
      </c>
      <c r="G24" s="5" t="str">
        <f t="shared" ca="1" si="4"/>
        <v>M9</v>
      </c>
      <c r="H24" s="6">
        <f t="shared" ca="1" si="5"/>
        <v>2</v>
      </c>
      <c r="P24" s="10" t="s">
        <v>36</v>
      </c>
      <c r="Q24" s="11" t="str">
        <f t="shared" ca="1" si="6"/>
        <v>M88</v>
      </c>
      <c r="R24" s="12">
        <f t="shared" ca="1" si="7"/>
        <v>262</v>
      </c>
      <c r="S24" s="11" t="str">
        <f t="shared" ca="1" si="8"/>
        <v>M2000</v>
      </c>
      <c r="T24" s="12">
        <f t="shared" ca="1" si="9"/>
        <v>120</v>
      </c>
      <c r="V24" s="17" t="s">
        <v>36</v>
      </c>
      <c r="W24" s="18" t="str">
        <f t="shared" ca="1" si="10"/>
        <v>M7</v>
      </c>
      <c r="X24" s="19">
        <f t="shared" ca="1" si="11"/>
        <v>120</v>
      </c>
      <c r="Y24" s="18" t="str">
        <f t="shared" ca="1" si="12"/>
        <v>M7</v>
      </c>
      <c r="Z24" s="19">
        <f t="shared" ca="1" si="13"/>
        <v>92</v>
      </c>
      <c r="AA24" s="18" t="str">
        <f t="shared" ca="1" si="14"/>
        <v>M7</v>
      </c>
      <c r="AB24" s="19">
        <f t="shared" ca="1" si="15"/>
        <v>92</v>
      </c>
      <c r="AD24" s="24" t="s">
        <v>36</v>
      </c>
      <c r="AE24" s="25" t="str">
        <f t="shared" ca="1" si="16"/>
        <v>M55</v>
      </c>
      <c r="AF24" s="26">
        <f t="shared" ca="1" si="17"/>
        <v>246</v>
      </c>
      <c r="AG24" s="25" t="str">
        <f t="shared" ca="1" si="18"/>
        <v>M9</v>
      </c>
      <c r="AH24" s="26">
        <f t="shared" ca="1" si="19"/>
        <v>56</v>
      </c>
      <c r="AI24" s="25" t="str">
        <f t="shared" ca="1" si="20"/>
        <v>M55</v>
      </c>
      <c r="AJ24" s="26">
        <f t="shared" ca="1" si="21"/>
        <v>52</v>
      </c>
      <c r="AL24" s="31" t="s">
        <v>36</v>
      </c>
      <c r="AM24" s="32" t="str">
        <f t="shared" ca="1" si="22"/>
        <v>M1</v>
      </c>
      <c r="AN24" s="33">
        <f t="shared" ca="1" si="23"/>
        <v>85</v>
      </c>
      <c r="AO24" s="32" t="str">
        <f t="shared" ca="1" si="24"/>
        <v>M1</v>
      </c>
      <c r="AP24" s="33">
        <f t="shared" ca="1" si="25"/>
        <v>42</v>
      </c>
      <c r="AQ24" s="32" t="str">
        <f t="shared" ca="1" si="26"/>
        <v>M88</v>
      </c>
      <c r="AR24" s="33">
        <f t="shared" ca="1" si="27"/>
        <v>28</v>
      </c>
    </row>
    <row r="25" spans="2:44" x14ac:dyDescent="0.3">
      <c r="B25" s="4" t="s">
        <v>37</v>
      </c>
      <c r="C25" s="5" t="str">
        <f t="shared" ca="1" si="0"/>
        <v>M55</v>
      </c>
      <c r="D25" s="6">
        <f t="shared" ca="1" si="1"/>
        <v>52</v>
      </c>
      <c r="E25" s="5" t="str">
        <f t="shared" ca="1" si="2"/>
        <v>M9</v>
      </c>
      <c r="F25" s="6">
        <f t="shared" ca="1" si="3"/>
        <v>32</v>
      </c>
      <c r="G25" s="5" t="str">
        <f t="shared" ca="1" si="4"/>
        <v>M7</v>
      </c>
      <c r="H25" s="6">
        <f t="shared" ca="1" si="5"/>
        <v>14</v>
      </c>
      <c r="P25" s="10" t="s">
        <v>37</v>
      </c>
      <c r="Q25" s="11" t="str">
        <f t="shared" ca="1" si="6"/>
        <v>M88</v>
      </c>
      <c r="R25" s="12">
        <f t="shared" ca="1" si="7"/>
        <v>98</v>
      </c>
      <c r="S25" s="11" t="str">
        <f t="shared" ca="1" si="8"/>
        <v>M2000</v>
      </c>
      <c r="T25" s="12">
        <f t="shared" ca="1" si="9"/>
        <v>15</v>
      </c>
      <c r="V25" s="17" t="s">
        <v>37</v>
      </c>
      <c r="W25" s="18" t="str">
        <f t="shared" ca="1" si="10"/>
        <v>M2000</v>
      </c>
      <c r="X25" s="19">
        <f t="shared" ca="1" si="11"/>
        <v>77</v>
      </c>
      <c r="Y25" s="18" t="str">
        <f t="shared" ca="1" si="12"/>
        <v>M7</v>
      </c>
      <c r="Z25" s="19">
        <f t="shared" ca="1" si="13"/>
        <v>52</v>
      </c>
      <c r="AA25" s="18" t="str">
        <f t="shared" ca="1" si="14"/>
        <v>M00</v>
      </c>
      <c r="AB25" s="19">
        <f t="shared" ca="1" si="15"/>
        <v>24</v>
      </c>
      <c r="AD25" s="24" t="s">
        <v>37</v>
      </c>
      <c r="AE25" s="25" t="str">
        <f t="shared" ca="1" si="16"/>
        <v>M9</v>
      </c>
      <c r="AF25" s="26">
        <f t="shared" ca="1" si="17"/>
        <v>377</v>
      </c>
      <c r="AG25" s="25" t="str">
        <f t="shared" ca="1" si="18"/>
        <v>M55</v>
      </c>
      <c r="AH25" s="26">
        <f t="shared" ca="1" si="19"/>
        <v>302</v>
      </c>
      <c r="AI25" s="25" t="str">
        <f t="shared" ca="1" si="20"/>
        <v>M55</v>
      </c>
      <c r="AJ25" s="26">
        <f t="shared" ca="1" si="21"/>
        <v>227</v>
      </c>
      <c r="AL25" s="31" t="s">
        <v>37</v>
      </c>
      <c r="AM25" s="32" t="str">
        <f t="shared" ca="1" si="22"/>
        <v>M1</v>
      </c>
      <c r="AN25" s="33">
        <f t="shared" ca="1" si="23"/>
        <v>92</v>
      </c>
      <c r="AO25" s="32" t="str">
        <f t="shared" ca="1" si="24"/>
        <v>M1</v>
      </c>
      <c r="AP25" s="33">
        <f t="shared" ca="1" si="25"/>
        <v>82</v>
      </c>
      <c r="AQ25" s="32" t="str">
        <f t="shared" ca="1" si="26"/>
        <v>M88</v>
      </c>
      <c r="AR25" s="33">
        <f t="shared" ca="1" si="27"/>
        <v>12</v>
      </c>
    </row>
    <row r="26" spans="2:44" x14ac:dyDescent="0.3">
      <c r="B26" s="4" t="s">
        <v>38</v>
      </c>
      <c r="C26" s="5" t="str">
        <f t="shared" ca="1" si="0"/>
        <v>M55</v>
      </c>
      <c r="D26" s="6">
        <f t="shared" ca="1" si="1"/>
        <v>54</v>
      </c>
      <c r="E26" s="5" t="str">
        <f t="shared" ca="1" si="2"/>
        <v>M1</v>
      </c>
      <c r="F26" s="6">
        <f t="shared" ca="1" si="3"/>
        <v>32</v>
      </c>
      <c r="G26" s="5" t="str">
        <f t="shared" ca="1" si="4"/>
        <v>M9</v>
      </c>
      <c r="H26" s="6">
        <f t="shared" ca="1" si="5"/>
        <v>21</v>
      </c>
      <c r="P26" s="10" t="s">
        <v>38</v>
      </c>
      <c r="Q26" s="11" t="str">
        <f t="shared" ca="1" si="6"/>
        <v>M2000</v>
      </c>
      <c r="R26" s="12">
        <f t="shared" ca="1" si="7"/>
        <v>13</v>
      </c>
      <c r="S26" s="11" t="str">
        <f t="shared" ca="1" si="8"/>
        <v>M88</v>
      </c>
      <c r="T26" s="12">
        <f t="shared" ca="1" si="9"/>
        <v>9</v>
      </c>
      <c r="V26" s="17" t="s">
        <v>38</v>
      </c>
      <c r="W26" s="18" t="str">
        <f t="shared" ca="1" si="10"/>
        <v>M2000</v>
      </c>
      <c r="X26" s="19">
        <f t="shared" ca="1" si="11"/>
        <v>50</v>
      </c>
      <c r="Y26" s="18" t="str">
        <f t="shared" ca="1" si="12"/>
        <v>M2000</v>
      </c>
      <c r="Z26" s="19">
        <f t="shared" ca="1" si="13"/>
        <v>38</v>
      </c>
      <c r="AA26" s="18" t="str">
        <f t="shared" ca="1" si="14"/>
        <v>M7</v>
      </c>
      <c r="AB26" s="19">
        <f t="shared" ca="1" si="15"/>
        <v>26</v>
      </c>
      <c r="AD26" s="24" t="s">
        <v>38</v>
      </c>
      <c r="AE26" s="25" t="str">
        <f t="shared" ca="1" si="16"/>
        <v>M9</v>
      </c>
      <c r="AF26" s="26">
        <f t="shared" ca="1" si="17"/>
        <v>104</v>
      </c>
      <c r="AG26" s="25" t="str">
        <f t="shared" ca="1" si="18"/>
        <v>M55</v>
      </c>
      <c r="AH26" s="26">
        <f t="shared" ca="1" si="19"/>
        <v>74</v>
      </c>
      <c r="AI26" s="25" t="str">
        <f t="shared" ca="1" si="20"/>
        <v>M55</v>
      </c>
      <c r="AJ26" s="26">
        <f t="shared" ca="1" si="21"/>
        <v>62</v>
      </c>
      <c r="AL26" s="31" t="s">
        <v>38</v>
      </c>
      <c r="AM26" s="32" t="str">
        <f t="shared" ca="1" si="22"/>
        <v>M1</v>
      </c>
      <c r="AN26" s="33">
        <f t="shared" ca="1" si="23"/>
        <v>52</v>
      </c>
      <c r="AO26" s="32" t="str">
        <f t="shared" ca="1" si="24"/>
        <v>M1</v>
      </c>
      <c r="AP26" s="33">
        <f t="shared" ca="1" si="25"/>
        <v>24</v>
      </c>
      <c r="AQ26" s="32" t="str">
        <f t="shared" ca="1" si="26"/>
        <v>M88</v>
      </c>
      <c r="AR26" s="33">
        <f t="shared" ca="1" si="27"/>
        <v>22</v>
      </c>
    </row>
    <row r="27" spans="2:44" x14ac:dyDescent="0.3">
      <c r="B27" s="4" t="s">
        <v>39</v>
      </c>
      <c r="C27" s="5" t="str">
        <f t="shared" ca="1" si="0"/>
        <v>M7</v>
      </c>
      <c r="D27" s="6">
        <f t="shared" ca="1" si="1"/>
        <v>654</v>
      </c>
      <c r="E27" s="5" t="str">
        <f t="shared" ca="1" si="2"/>
        <v>M9</v>
      </c>
      <c r="F27" s="6">
        <f t="shared" ca="1" si="3"/>
        <v>63</v>
      </c>
      <c r="G27" s="5" t="str">
        <f t="shared" ca="1" si="4"/>
        <v>M1</v>
      </c>
      <c r="H27" s="6">
        <f t="shared" ca="1" si="5"/>
        <v>10</v>
      </c>
      <c r="P27" s="10" t="s">
        <v>39</v>
      </c>
      <c r="Q27" s="11" t="str">
        <f t="shared" ca="1" si="6"/>
        <v>M2000</v>
      </c>
      <c r="R27" s="12">
        <f t="shared" ca="1" si="7"/>
        <v>55</v>
      </c>
      <c r="S27" s="11" t="str">
        <f t="shared" ca="1" si="8"/>
        <v>M88</v>
      </c>
      <c r="T27" s="12">
        <f t="shared" ca="1" si="9"/>
        <v>32</v>
      </c>
      <c r="V27" s="17" t="s">
        <v>39</v>
      </c>
      <c r="W27" s="18" t="str">
        <f t="shared" ca="1" si="10"/>
        <v>M7</v>
      </c>
      <c r="X27" s="19">
        <f t="shared" ca="1" si="11"/>
        <v>532</v>
      </c>
      <c r="Y27" s="18" t="str">
        <f t="shared" ca="1" si="12"/>
        <v>M2000</v>
      </c>
      <c r="Z27" s="19">
        <f t="shared" ca="1" si="13"/>
        <v>74</v>
      </c>
      <c r="AA27" s="18" t="str">
        <f t="shared" ca="1" si="14"/>
        <v>M00</v>
      </c>
      <c r="AB27" s="19">
        <f t="shared" ca="1" si="15"/>
        <v>62</v>
      </c>
      <c r="AD27" s="24" t="s">
        <v>39</v>
      </c>
      <c r="AE27" s="25" t="str">
        <f t="shared" ca="1" si="16"/>
        <v>M9</v>
      </c>
      <c r="AF27" s="26">
        <f t="shared" ca="1" si="17"/>
        <v>128</v>
      </c>
      <c r="AG27" s="25" t="str">
        <f t="shared" ca="1" si="18"/>
        <v>M55</v>
      </c>
      <c r="AH27" s="26">
        <f t="shared" ca="1" si="19"/>
        <v>63</v>
      </c>
      <c r="AI27" s="25" t="str">
        <f t="shared" ca="1" si="20"/>
        <v>M9</v>
      </c>
      <c r="AJ27" s="26">
        <f t="shared" ca="1" si="21"/>
        <v>52</v>
      </c>
      <c r="AL27" s="31" t="s">
        <v>39</v>
      </c>
      <c r="AM27" s="32" t="str">
        <f t="shared" ca="1" si="22"/>
        <v>M88</v>
      </c>
      <c r="AN27" s="33">
        <f t="shared" ca="1" si="23"/>
        <v>14</v>
      </c>
      <c r="AO27" s="32" t="str">
        <f t="shared" ca="1" si="24"/>
        <v>M1</v>
      </c>
      <c r="AP27" s="33">
        <f t="shared" ca="1" si="25"/>
        <v>3</v>
      </c>
      <c r="AQ27" s="32" t="str">
        <f t="shared" ca="1" si="26"/>
        <v>M1</v>
      </c>
      <c r="AR27" s="33">
        <f t="shared" ca="1" si="27"/>
        <v>2</v>
      </c>
    </row>
    <row r="28" spans="2:44" x14ac:dyDescent="0.3">
      <c r="B28" s="4" t="s">
        <v>40</v>
      </c>
      <c r="C28" s="5" t="str">
        <f t="shared" ca="1" si="0"/>
        <v>M55</v>
      </c>
      <c r="D28" s="6">
        <f t="shared" ca="1" si="1"/>
        <v>73</v>
      </c>
      <c r="E28" s="5" t="str">
        <f t="shared" ca="1" si="2"/>
        <v>M9</v>
      </c>
      <c r="F28" s="6">
        <f t="shared" ca="1" si="3"/>
        <v>66</v>
      </c>
      <c r="G28" s="5" t="str">
        <f t="shared" ca="1" si="4"/>
        <v>M7</v>
      </c>
      <c r="H28" s="6">
        <f t="shared" ca="1" si="5"/>
        <v>36</v>
      </c>
      <c r="P28" s="10" t="s">
        <v>40</v>
      </c>
      <c r="Q28" s="11" t="str">
        <f t="shared" ca="1" si="6"/>
        <v>M88</v>
      </c>
      <c r="R28" s="12">
        <f t="shared" ca="1" si="7"/>
        <v>24</v>
      </c>
      <c r="S28" s="11" t="str">
        <f t="shared" ca="1" si="8"/>
        <v>M2000</v>
      </c>
      <c r="T28" s="12">
        <f t="shared" ca="1" si="9"/>
        <v>6</v>
      </c>
      <c r="V28" s="17" t="s">
        <v>40</v>
      </c>
      <c r="W28" s="18" t="str">
        <f t="shared" ca="1" si="10"/>
        <v>M2000</v>
      </c>
      <c r="X28" s="19">
        <f t="shared" ca="1" si="11"/>
        <v>132</v>
      </c>
      <c r="Y28" s="18" t="str">
        <f t="shared" ca="1" si="12"/>
        <v>M2000</v>
      </c>
      <c r="Z28" s="19">
        <f t="shared" ca="1" si="13"/>
        <v>114</v>
      </c>
      <c r="AA28" s="18" t="str">
        <f t="shared" ca="1" si="14"/>
        <v>M7</v>
      </c>
      <c r="AB28" s="19">
        <f t="shared" ca="1" si="15"/>
        <v>96</v>
      </c>
      <c r="AD28" s="24" t="s">
        <v>40</v>
      </c>
      <c r="AE28" s="25" t="str">
        <f t="shared" ca="1" si="16"/>
        <v>M55</v>
      </c>
      <c r="AF28" s="26">
        <f t="shared" ca="1" si="17"/>
        <v>168</v>
      </c>
      <c r="AG28" s="25" t="str">
        <f t="shared" ca="1" si="18"/>
        <v>M9</v>
      </c>
      <c r="AH28" s="26">
        <f t="shared" ca="1" si="19"/>
        <v>152</v>
      </c>
      <c r="AI28" s="25" t="str">
        <f t="shared" ca="1" si="20"/>
        <v>M55</v>
      </c>
      <c r="AJ28" s="26">
        <f t="shared" ca="1" si="21"/>
        <v>150</v>
      </c>
      <c r="AL28" s="31" t="s">
        <v>40</v>
      </c>
      <c r="AM28" s="32" t="str">
        <f t="shared" ca="1" si="22"/>
        <v>M88</v>
      </c>
      <c r="AN28" s="33">
        <f t="shared" ca="1" si="23"/>
        <v>95</v>
      </c>
      <c r="AO28" s="32" t="str">
        <f t="shared" ca="1" si="24"/>
        <v>M1</v>
      </c>
      <c r="AP28" s="33">
        <f t="shared" ca="1" si="25"/>
        <v>63</v>
      </c>
      <c r="AQ28" s="32" t="str">
        <f t="shared" ca="1" si="26"/>
        <v>M1</v>
      </c>
      <c r="AR28" s="33">
        <f t="shared" ca="1" si="27"/>
        <v>32</v>
      </c>
    </row>
    <row r="29" spans="2:44" x14ac:dyDescent="0.3">
      <c r="B29" s="4" t="s">
        <v>41</v>
      </c>
      <c r="C29" s="5" t="str">
        <f t="shared" ca="1" si="0"/>
        <v>M9</v>
      </c>
      <c r="D29" s="6">
        <f t="shared" ca="1" si="1"/>
        <v>81</v>
      </c>
      <c r="E29" s="5" t="str">
        <f t="shared" ca="1" si="2"/>
        <v>M55</v>
      </c>
      <c r="F29" s="6">
        <f t="shared" ca="1" si="3"/>
        <v>54</v>
      </c>
      <c r="G29" s="5" t="str">
        <f t="shared" ca="1" si="4"/>
        <v>M7</v>
      </c>
      <c r="H29" s="6">
        <f t="shared" ca="1" si="5"/>
        <v>46</v>
      </c>
      <c r="P29" s="10" t="s">
        <v>41</v>
      </c>
      <c r="Q29" s="11" t="str">
        <f t="shared" ca="1" si="6"/>
        <v>M88</v>
      </c>
      <c r="R29" s="12">
        <f t="shared" ca="1" si="7"/>
        <v>74</v>
      </c>
      <c r="S29" s="11" t="str">
        <f t="shared" ca="1" si="8"/>
        <v>M2000</v>
      </c>
      <c r="T29" s="12">
        <f t="shared" ca="1" si="9"/>
        <v>25</v>
      </c>
      <c r="V29" s="17" t="s">
        <v>41</v>
      </c>
      <c r="W29" s="18" t="str">
        <f t="shared" ca="1" si="10"/>
        <v>M7</v>
      </c>
      <c r="X29" s="19">
        <f t="shared" ca="1" si="11"/>
        <v>167</v>
      </c>
      <c r="Y29" s="18" t="str">
        <f t="shared" ca="1" si="12"/>
        <v>M2000</v>
      </c>
      <c r="Z29" s="19">
        <f t="shared" ca="1" si="13"/>
        <v>154</v>
      </c>
      <c r="AA29" s="18" t="str">
        <f t="shared" ca="1" si="14"/>
        <v>M88</v>
      </c>
      <c r="AB29" s="19">
        <f t="shared" ca="1" si="15"/>
        <v>62</v>
      </c>
      <c r="AD29" s="24" t="s">
        <v>41</v>
      </c>
      <c r="AE29" s="25" t="str">
        <f t="shared" ca="1" si="16"/>
        <v>M55</v>
      </c>
      <c r="AF29" s="26">
        <f t="shared" ca="1" si="17"/>
        <v>265</v>
      </c>
      <c r="AG29" s="25" t="str">
        <f t="shared" ca="1" si="18"/>
        <v>M9</v>
      </c>
      <c r="AH29" s="26">
        <f t="shared" ca="1" si="19"/>
        <v>152</v>
      </c>
      <c r="AI29" s="25" t="str">
        <f t="shared" ca="1" si="20"/>
        <v>M55</v>
      </c>
      <c r="AJ29" s="26">
        <f t="shared" ca="1" si="21"/>
        <v>150</v>
      </c>
      <c r="AL29" s="31" t="s">
        <v>41</v>
      </c>
      <c r="AM29" s="32" t="str">
        <f t="shared" ca="1" si="22"/>
        <v>M1</v>
      </c>
      <c r="AN29" s="33">
        <f t="shared" ca="1" si="23"/>
        <v>85</v>
      </c>
      <c r="AO29" s="32" t="str">
        <f t="shared" ca="1" si="24"/>
        <v>M1</v>
      </c>
      <c r="AP29" s="33">
        <f t="shared" ca="1" si="25"/>
        <v>52</v>
      </c>
      <c r="AQ29" s="32" t="str">
        <f t="shared" ca="1" si="26"/>
        <v>M88</v>
      </c>
      <c r="AR29" s="33">
        <f t="shared" ca="1" si="27"/>
        <v>5</v>
      </c>
    </row>
    <row r="30" spans="2:44" x14ac:dyDescent="0.3">
      <c r="B30" s="4" t="s">
        <v>42</v>
      </c>
      <c r="C30" s="5" t="str">
        <f t="shared" ca="1" si="0"/>
        <v>M7</v>
      </c>
      <c r="D30" s="6">
        <f t="shared" ca="1" si="1"/>
        <v>85</v>
      </c>
      <c r="E30" s="5" t="str">
        <f t="shared" ca="1" si="2"/>
        <v>M9</v>
      </c>
      <c r="F30" s="6">
        <f t="shared" ca="1" si="3"/>
        <v>56</v>
      </c>
      <c r="G30" s="5" t="str">
        <f t="shared" ca="1" si="4"/>
        <v>M55</v>
      </c>
      <c r="H30" s="6">
        <f t="shared" ca="1" si="5"/>
        <v>35</v>
      </c>
      <c r="P30" s="10" t="s">
        <v>42</v>
      </c>
      <c r="Q30" s="11" t="str">
        <f t="shared" ca="1" si="6"/>
        <v>M88</v>
      </c>
      <c r="R30" s="12">
        <f t="shared" ca="1" si="7"/>
        <v>31</v>
      </c>
      <c r="S30" s="11" t="str">
        <f t="shared" ca="1" si="8"/>
        <v>M2000</v>
      </c>
      <c r="T30" s="12">
        <f t="shared" ca="1" si="9"/>
        <v>27</v>
      </c>
      <c r="V30" s="17" t="s">
        <v>42</v>
      </c>
      <c r="W30" s="18" t="str">
        <f t="shared" ca="1" si="10"/>
        <v>M7</v>
      </c>
      <c r="X30" s="19">
        <f t="shared" ca="1" si="11"/>
        <v>238</v>
      </c>
      <c r="Y30" s="18" t="str">
        <f t="shared" ca="1" si="12"/>
        <v>M2000</v>
      </c>
      <c r="Z30" s="19">
        <f t="shared" ca="1" si="13"/>
        <v>194</v>
      </c>
      <c r="AA30" s="18" t="str">
        <f t="shared" ca="1" si="14"/>
        <v>M2000</v>
      </c>
      <c r="AB30" s="19">
        <f t="shared" ca="1" si="15"/>
        <v>150</v>
      </c>
      <c r="AD30" s="24" t="s">
        <v>42</v>
      </c>
      <c r="AE30" s="25" t="str">
        <f t="shared" ca="1" si="16"/>
        <v>M9</v>
      </c>
      <c r="AF30" s="26">
        <f t="shared" ca="1" si="17"/>
        <v>202</v>
      </c>
      <c r="AG30" s="25" t="str">
        <f t="shared" ca="1" si="18"/>
        <v>M55</v>
      </c>
      <c r="AH30" s="26">
        <f t="shared" ca="1" si="19"/>
        <v>106</v>
      </c>
      <c r="AI30" s="25" t="str">
        <f t="shared" ca="1" si="20"/>
        <v>M55</v>
      </c>
      <c r="AJ30" s="26">
        <f t="shared" ca="1" si="21"/>
        <v>62</v>
      </c>
      <c r="AL30" s="31" t="s">
        <v>42</v>
      </c>
      <c r="AM30" s="32" t="str">
        <f t="shared" ca="1" si="22"/>
        <v>M1</v>
      </c>
      <c r="AN30" s="33">
        <f t="shared" ca="1" si="23"/>
        <v>68</v>
      </c>
      <c r="AO30" s="32" t="str">
        <f t="shared" ca="1" si="24"/>
        <v>M88</v>
      </c>
      <c r="AP30" s="33">
        <f t="shared" ca="1" si="25"/>
        <v>21</v>
      </c>
      <c r="AQ30" s="32" t="str">
        <f t="shared" ca="1" si="26"/>
        <v>M1</v>
      </c>
      <c r="AR30" s="33">
        <f t="shared" ca="1" si="27"/>
        <v>2</v>
      </c>
    </row>
    <row r="31" spans="2:44" x14ac:dyDescent="0.3">
      <c r="B31" s="4" t="s">
        <v>43</v>
      </c>
      <c r="C31" s="5" t="str">
        <f t="shared" ca="1" si="0"/>
        <v>M55</v>
      </c>
      <c r="D31" s="6">
        <f t="shared" ca="1" si="1"/>
        <v>96</v>
      </c>
      <c r="E31" s="5" t="str">
        <f t="shared" ca="1" si="2"/>
        <v>M55</v>
      </c>
      <c r="F31" s="6">
        <f t="shared" ca="1" si="3"/>
        <v>96</v>
      </c>
      <c r="G31" s="5" t="str">
        <f t="shared" ca="1" si="4"/>
        <v>M7</v>
      </c>
      <c r="H31" s="6">
        <f t="shared" ca="1" si="5"/>
        <v>32</v>
      </c>
      <c r="P31" s="10" t="s">
        <v>43</v>
      </c>
      <c r="Q31" s="11" t="str">
        <f t="shared" ca="1" si="6"/>
        <v>M88</v>
      </c>
      <c r="R31" s="12">
        <f t="shared" ca="1" si="7"/>
        <v>46</v>
      </c>
      <c r="S31" s="11" t="str">
        <f t="shared" ca="1" si="8"/>
        <v>M2000</v>
      </c>
      <c r="T31" s="12">
        <f t="shared" ca="1" si="9"/>
        <v>32</v>
      </c>
      <c r="V31" s="17" t="s">
        <v>43</v>
      </c>
      <c r="W31" s="18" t="str">
        <f t="shared" ca="1" si="10"/>
        <v>M7</v>
      </c>
      <c r="X31" s="19">
        <f t="shared" ca="1" si="11"/>
        <v>309</v>
      </c>
      <c r="Y31" s="18" t="str">
        <f t="shared" ca="1" si="12"/>
        <v>M2000</v>
      </c>
      <c r="Z31" s="19">
        <f t="shared" ca="1" si="13"/>
        <v>228</v>
      </c>
      <c r="AA31" s="18" t="str">
        <f t="shared" ca="1" si="14"/>
        <v>M2000</v>
      </c>
      <c r="AB31" s="19">
        <f t="shared" ca="1" si="15"/>
        <v>147</v>
      </c>
      <c r="AD31" s="24" t="s">
        <v>43</v>
      </c>
      <c r="AE31" s="25" t="str">
        <f t="shared" ca="1" si="16"/>
        <v>M55</v>
      </c>
      <c r="AF31" s="26">
        <f t="shared" ca="1" si="17"/>
        <v>663</v>
      </c>
      <c r="AG31" s="25" t="str">
        <f t="shared" ca="1" si="18"/>
        <v>M9</v>
      </c>
      <c r="AH31" s="26">
        <f t="shared" ca="1" si="19"/>
        <v>252</v>
      </c>
      <c r="AI31" s="25" t="str">
        <f t="shared" ca="1" si="20"/>
        <v>M9</v>
      </c>
      <c r="AJ31" s="26">
        <f t="shared" ca="1" si="21"/>
        <v>246</v>
      </c>
      <c r="AL31" s="31" t="s">
        <v>43</v>
      </c>
      <c r="AM31" s="32" t="str">
        <f t="shared" ca="1" si="22"/>
        <v>M1</v>
      </c>
      <c r="AN31" s="33">
        <f t="shared" ca="1" si="23"/>
        <v>321</v>
      </c>
      <c r="AO31" s="32" t="str">
        <f t="shared" ca="1" si="24"/>
        <v>M88</v>
      </c>
      <c r="AP31" s="33">
        <f t="shared" ca="1" si="25"/>
        <v>21</v>
      </c>
      <c r="AQ31" s="32" t="str">
        <f t="shared" ca="1" si="26"/>
        <v>M1</v>
      </c>
      <c r="AR31" s="33">
        <f t="shared" ca="1" si="27"/>
        <v>8</v>
      </c>
    </row>
    <row r="32" spans="2:44" x14ac:dyDescent="0.3">
      <c r="B32" s="4" t="s">
        <v>44</v>
      </c>
      <c r="C32" s="5" t="str">
        <f t="shared" ca="1" si="0"/>
        <v>M1</v>
      </c>
      <c r="D32" s="6">
        <f t="shared" ca="1" si="1"/>
        <v>32</v>
      </c>
      <c r="E32" s="5" t="str">
        <f t="shared" ca="1" si="2"/>
        <v>M7</v>
      </c>
      <c r="F32" s="6">
        <f t="shared" ca="1" si="3"/>
        <v>21</v>
      </c>
      <c r="G32" s="5" t="str">
        <f t="shared" ca="1" si="4"/>
        <v>M55</v>
      </c>
      <c r="H32" s="6">
        <f t="shared" ca="1" si="5"/>
        <v>7</v>
      </c>
      <c r="P32" s="10" t="s">
        <v>44</v>
      </c>
      <c r="Q32" s="11" t="str">
        <f t="shared" ca="1" si="6"/>
        <v>M88</v>
      </c>
      <c r="R32" s="12">
        <f t="shared" ca="1" si="7"/>
        <v>53</v>
      </c>
      <c r="S32" s="11" t="str">
        <f t="shared" ca="1" si="8"/>
        <v>M2000</v>
      </c>
      <c r="T32" s="12">
        <f t="shared" ca="1" si="9"/>
        <v>37</v>
      </c>
      <c r="V32" s="17" t="s">
        <v>44</v>
      </c>
      <c r="W32" s="18" t="str">
        <f t="shared" ca="1" si="10"/>
        <v>M2000</v>
      </c>
      <c r="X32" s="19">
        <f t="shared" ca="1" si="11"/>
        <v>149</v>
      </c>
      <c r="Y32" s="18" t="str">
        <f t="shared" ca="1" si="12"/>
        <v>M2000</v>
      </c>
      <c r="Z32" s="19">
        <f t="shared" ca="1" si="13"/>
        <v>133</v>
      </c>
      <c r="AA32" s="18" t="str">
        <f t="shared" ca="1" si="14"/>
        <v>M7</v>
      </c>
      <c r="AB32" s="19">
        <f t="shared" ca="1" si="15"/>
        <v>117</v>
      </c>
      <c r="AD32" s="24" t="s">
        <v>44</v>
      </c>
      <c r="AE32" s="25" t="str">
        <f t="shared" ca="1" si="16"/>
        <v>M9</v>
      </c>
      <c r="AF32" s="26">
        <f t="shared" ca="1" si="17"/>
        <v>302</v>
      </c>
      <c r="AG32" s="25" t="str">
        <f t="shared" ca="1" si="18"/>
        <v>M55</v>
      </c>
      <c r="AH32" s="26">
        <f t="shared" ca="1" si="19"/>
        <v>181</v>
      </c>
      <c r="AI32" s="25" t="str">
        <f t="shared" ca="1" si="20"/>
        <v>M55</v>
      </c>
      <c r="AJ32" s="26">
        <f t="shared" ca="1" si="21"/>
        <v>165</v>
      </c>
      <c r="AL32" s="31" t="s">
        <v>44</v>
      </c>
      <c r="AM32" s="32" t="str">
        <f t="shared" ca="1" si="22"/>
        <v>M1</v>
      </c>
      <c r="AN32" s="33">
        <f t="shared" ca="1" si="23"/>
        <v>120</v>
      </c>
      <c r="AO32" s="32" t="str">
        <f t="shared" ca="1" si="24"/>
        <v>M88</v>
      </c>
      <c r="AP32" s="33">
        <f t="shared" ca="1" si="25"/>
        <v>96</v>
      </c>
      <c r="AQ32" s="32" t="str">
        <f t="shared" ca="1" si="26"/>
        <v>M1</v>
      </c>
      <c r="AR32" s="33">
        <f t="shared" ca="1" si="27"/>
        <v>82</v>
      </c>
    </row>
    <row r="33" spans="2:44" x14ac:dyDescent="0.3">
      <c r="B33" s="4" t="s">
        <v>45</v>
      </c>
      <c r="C33" s="5" t="str">
        <f t="shared" ca="1" si="0"/>
        <v>M1</v>
      </c>
      <c r="D33" s="6">
        <f t="shared" ca="1" si="1"/>
        <v>34</v>
      </c>
      <c r="E33" s="5" t="str">
        <f t="shared" ca="1" si="2"/>
        <v>M7</v>
      </c>
      <c r="F33" s="6">
        <f t="shared" ca="1" si="3"/>
        <v>21</v>
      </c>
      <c r="G33" s="5" t="str">
        <f t="shared" ca="1" si="4"/>
        <v>M55</v>
      </c>
      <c r="H33" s="6">
        <f t="shared" ca="1" si="5"/>
        <v>7</v>
      </c>
      <c r="P33" s="10" t="s">
        <v>45</v>
      </c>
      <c r="Q33" s="11" t="str">
        <f t="shared" ca="1" si="6"/>
        <v>M88</v>
      </c>
      <c r="R33" s="12">
        <f t="shared" ca="1" si="7"/>
        <v>60</v>
      </c>
      <c r="S33" s="11" t="str">
        <f t="shared" ca="1" si="8"/>
        <v>M2000</v>
      </c>
      <c r="T33" s="12">
        <f t="shared" ca="1" si="9"/>
        <v>42</v>
      </c>
      <c r="V33" s="17" t="s">
        <v>45</v>
      </c>
      <c r="W33" s="18" t="str">
        <f t="shared" ca="1" si="10"/>
        <v>M88</v>
      </c>
      <c r="X33" s="19">
        <f t="shared" ca="1" si="11"/>
        <v>114</v>
      </c>
      <c r="Y33" s="18" t="str">
        <f t="shared" ca="1" si="12"/>
        <v>M7</v>
      </c>
      <c r="Z33" s="19">
        <f t="shared" ca="1" si="13"/>
        <v>96</v>
      </c>
      <c r="AA33" s="18" t="str">
        <f t="shared" ca="1" si="14"/>
        <v>M00</v>
      </c>
      <c r="AB33" s="19">
        <f t="shared" ca="1" si="15"/>
        <v>78</v>
      </c>
      <c r="AD33" s="24" t="s">
        <v>45</v>
      </c>
      <c r="AE33" s="25" t="str">
        <f t="shared" ca="1" si="16"/>
        <v>M9</v>
      </c>
      <c r="AF33" s="26">
        <f t="shared" ca="1" si="17"/>
        <v>352</v>
      </c>
      <c r="AG33" s="25" t="str">
        <f t="shared" ca="1" si="18"/>
        <v>M55</v>
      </c>
      <c r="AH33" s="26">
        <f t="shared" ca="1" si="19"/>
        <v>59</v>
      </c>
      <c r="AI33" s="25" t="str">
        <f t="shared" ca="1" si="20"/>
        <v>M55</v>
      </c>
      <c r="AJ33" s="26">
        <f t="shared" ca="1" si="21"/>
        <v>47</v>
      </c>
      <c r="AL33" s="31" t="s">
        <v>45</v>
      </c>
      <c r="AM33" s="32" t="str">
        <f t="shared" ca="1" si="22"/>
        <v>M1</v>
      </c>
      <c r="AN33" s="33">
        <f t="shared" ca="1" si="23"/>
        <v>15</v>
      </c>
      <c r="AO33" s="32" t="str">
        <f t="shared" ca="1" si="24"/>
        <v>M88</v>
      </c>
      <c r="AP33" s="33">
        <f t="shared" ca="1" si="25"/>
        <v>7</v>
      </c>
      <c r="AQ33" s="32" t="str">
        <f t="shared" ca="1" si="26"/>
        <v>M1</v>
      </c>
      <c r="AR33" s="33">
        <f t="shared" ca="1" si="27"/>
        <v>2</v>
      </c>
    </row>
    <row r="34" spans="2:44" x14ac:dyDescent="0.3">
      <c r="B34" s="4" t="s">
        <v>46</v>
      </c>
      <c r="C34" s="5" t="str">
        <f t="shared" ca="1" si="0"/>
        <v>M1</v>
      </c>
      <c r="D34" s="6">
        <f t="shared" ca="1" si="1"/>
        <v>36</v>
      </c>
      <c r="E34" s="5" t="str">
        <f t="shared" ca="1" si="2"/>
        <v>M9</v>
      </c>
      <c r="F34" s="6">
        <f t="shared" ca="1" si="3"/>
        <v>25</v>
      </c>
      <c r="G34" s="5" t="str">
        <f t="shared" ca="1" si="4"/>
        <v>M7</v>
      </c>
      <c r="H34" s="6">
        <f t="shared" ca="1" si="5"/>
        <v>23</v>
      </c>
      <c r="P34" s="10" t="s">
        <v>46</v>
      </c>
      <c r="Q34" s="11" t="str">
        <f t="shared" ca="1" si="6"/>
        <v>M88</v>
      </c>
      <c r="R34" s="12">
        <f t="shared" ca="1" si="7"/>
        <v>67</v>
      </c>
      <c r="S34" s="11" t="str">
        <f t="shared" ca="1" si="8"/>
        <v>M2000</v>
      </c>
      <c r="T34" s="12">
        <f t="shared" ca="1" si="9"/>
        <v>47</v>
      </c>
      <c r="V34" s="17" t="s">
        <v>46</v>
      </c>
      <c r="W34" s="18" t="str">
        <f t="shared" ca="1" si="10"/>
        <v>M2000</v>
      </c>
      <c r="X34" s="19">
        <f t="shared" ca="1" si="11"/>
        <v>132</v>
      </c>
      <c r="Y34" s="18" t="str">
        <f t="shared" ca="1" si="12"/>
        <v>M88</v>
      </c>
      <c r="Z34" s="19">
        <f t="shared" ca="1" si="13"/>
        <v>127</v>
      </c>
      <c r="AA34" s="18" t="str">
        <f t="shared" ca="1" si="14"/>
        <v>M2000</v>
      </c>
      <c r="AB34" s="19">
        <f t="shared" ca="1" si="15"/>
        <v>114</v>
      </c>
      <c r="AD34" s="24" t="s">
        <v>46</v>
      </c>
      <c r="AE34" s="25" t="str">
        <f t="shared" ca="1" si="16"/>
        <v>M55</v>
      </c>
      <c r="AF34" s="26">
        <f t="shared" ca="1" si="17"/>
        <v>168</v>
      </c>
      <c r="AG34" s="25" t="str">
        <f t="shared" ca="1" si="18"/>
        <v>M55</v>
      </c>
      <c r="AH34" s="26">
        <f t="shared" ca="1" si="19"/>
        <v>150</v>
      </c>
      <c r="AI34" s="25" t="str">
        <f t="shared" ca="1" si="20"/>
        <v>M9</v>
      </c>
      <c r="AJ34" s="26">
        <f t="shared" ca="1" si="21"/>
        <v>133</v>
      </c>
      <c r="AL34" s="31" t="s">
        <v>46</v>
      </c>
      <c r="AM34" s="32" t="str">
        <f t="shared" ca="1" si="22"/>
        <v>M88</v>
      </c>
      <c r="AN34" s="33">
        <f t="shared" ca="1" si="23"/>
        <v>42</v>
      </c>
      <c r="AO34" s="32" t="str">
        <f t="shared" ca="1" si="24"/>
        <v>M1</v>
      </c>
      <c r="AP34" s="33">
        <f t="shared" ca="1" si="25"/>
        <v>38</v>
      </c>
      <c r="AQ34" s="32" t="str">
        <f t="shared" ca="1" si="26"/>
        <v>M1</v>
      </c>
      <c r="AR34" s="33">
        <f t="shared" ca="1" si="27"/>
        <v>26</v>
      </c>
    </row>
    <row r="35" spans="2:44" x14ac:dyDescent="0.3">
      <c r="B35" s="4" t="s">
        <v>47</v>
      </c>
      <c r="C35" s="5" t="str">
        <f t="shared" ca="1" si="0"/>
        <v>M1</v>
      </c>
      <c r="D35" s="6">
        <f t="shared" ca="1" si="1"/>
        <v>45</v>
      </c>
      <c r="E35" s="5" t="str">
        <f t="shared" ca="1" si="2"/>
        <v>M9</v>
      </c>
      <c r="F35" s="6">
        <f t="shared" ca="1" si="3"/>
        <v>26</v>
      </c>
      <c r="G35" s="5" t="str">
        <f t="shared" ca="1" si="4"/>
        <v>M55</v>
      </c>
      <c r="H35" s="6">
        <f t="shared" ca="1" si="5"/>
        <v>21</v>
      </c>
      <c r="P35" s="10" t="s">
        <v>47</v>
      </c>
      <c r="Q35" s="11" t="str">
        <f t="shared" ca="1" si="6"/>
        <v>M88</v>
      </c>
      <c r="R35" s="12">
        <f t="shared" ca="1" si="7"/>
        <v>115</v>
      </c>
      <c r="S35" s="11" t="str">
        <f t="shared" ca="1" si="8"/>
        <v>M2000</v>
      </c>
      <c r="T35" s="12">
        <f t="shared" ca="1" si="9"/>
        <v>23</v>
      </c>
      <c r="V35" s="17" t="s">
        <v>47</v>
      </c>
      <c r="W35" s="18" t="str">
        <f t="shared" ca="1" si="10"/>
        <v>M00</v>
      </c>
      <c r="X35" s="19">
        <f t="shared" ca="1" si="11"/>
        <v>501</v>
      </c>
      <c r="Y35" s="18" t="str">
        <f t="shared" ca="1" si="12"/>
        <v>M88</v>
      </c>
      <c r="Z35" s="19">
        <f t="shared" ca="1" si="13"/>
        <v>163</v>
      </c>
      <c r="AA35" s="18" t="str">
        <f t="shared" ca="1" si="14"/>
        <v>M7</v>
      </c>
      <c r="AB35" s="19">
        <f t="shared" ca="1" si="15"/>
        <v>23</v>
      </c>
      <c r="AD35" s="24" t="s">
        <v>47</v>
      </c>
      <c r="AE35" s="25" t="str">
        <f t="shared" ca="1" si="16"/>
        <v>M9</v>
      </c>
      <c r="AF35" s="26">
        <f t="shared" ca="1" si="17"/>
        <v>74</v>
      </c>
      <c r="AG35" s="25" t="str">
        <f t="shared" ca="1" si="18"/>
        <v>M55</v>
      </c>
      <c r="AH35" s="26">
        <f t="shared" ca="1" si="19"/>
        <v>58</v>
      </c>
      <c r="AI35" s="25" t="str">
        <f t="shared" ca="1" si="20"/>
        <v>M55</v>
      </c>
      <c r="AJ35" s="26">
        <f t="shared" ca="1" si="21"/>
        <v>47</v>
      </c>
      <c r="AL35" s="31" t="s">
        <v>47</v>
      </c>
      <c r="AM35" s="32" t="str">
        <f t="shared" ca="1" si="22"/>
        <v>M88</v>
      </c>
      <c r="AN35" s="33">
        <f t="shared" ca="1" si="23"/>
        <v>123</v>
      </c>
      <c r="AO35" s="32" t="str">
        <f t="shared" ca="1" si="24"/>
        <v>M1</v>
      </c>
      <c r="AP35" s="33">
        <f t="shared" ca="1" si="25"/>
        <v>74</v>
      </c>
      <c r="AQ35" s="32" t="str">
        <f t="shared" ca="1" si="26"/>
        <v>M1</v>
      </c>
      <c r="AR35" s="33">
        <f t="shared" ca="1" si="27"/>
        <v>25</v>
      </c>
    </row>
    <row r="36" spans="2:44" x14ac:dyDescent="0.3">
      <c r="B36" s="4" t="s">
        <v>48</v>
      </c>
      <c r="C36" s="5" t="str">
        <f t="shared" ca="1" si="0"/>
        <v>M55</v>
      </c>
      <c r="D36" s="6">
        <f t="shared" ca="1" si="1"/>
        <v>54</v>
      </c>
      <c r="E36" s="5" t="str">
        <f t="shared" ca="1" si="2"/>
        <v>M1</v>
      </c>
      <c r="F36" s="6">
        <f t="shared" ca="1" si="3"/>
        <v>32</v>
      </c>
      <c r="G36" s="5" t="str">
        <f t="shared" ca="1" si="4"/>
        <v>M9</v>
      </c>
      <c r="H36" s="6">
        <f t="shared" ca="1" si="5"/>
        <v>21</v>
      </c>
      <c r="P36" s="10" t="s">
        <v>48</v>
      </c>
      <c r="Q36" s="11" t="str">
        <f t="shared" ca="1" si="6"/>
        <v>M88</v>
      </c>
      <c r="R36" s="12">
        <f t="shared" ca="1" si="7"/>
        <v>78</v>
      </c>
      <c r="S36" s="11" t="str">
        <f t="shared" ca="1" si="8"/>
        <v>M2000</v>
      </c>
      <c r="T36" s="12">
        <f t="shared" ca="1" si="9"/>
        <v>45</v>
      </c>
      <c r="V36" s="17" t="s">
        <v>48</v>
      </c>
      <c r="W36" s="18" t="str">
        <f t="shared" ca="1" si="10"/>
        <v>M88</v>
      </c>
      <c r="X36" s="19">
        <f t="shared" ca="1" si="11"/>
        <v>177</v>
      </c>
      <c r="Y36" s="18" t="str">
        <f t="shared" ca="1" si="12"/>
        <v>M7</v>
      </c>
      <c r="Z36" s="19">
        <f t="shared" ca="1" si="13"/>
        <v>144</v>
      </c>
      <c r="AA36" s="18" t="str">
        <f t="shared" ca="1" si="14"/>
        <v>M00</v>
      </c>
      <c r="AB36" s="19">
        <f t="shared" ca="1" si="15"/>
        <v>111</v>
      </c>
      <c r="AD36" s="24" t="s">
        <v>48</v>
      </c>
      <c r="AE36" s="25" t="str">
        <f t="shared" ca="1" si="16"/>
        <v>M9</v>
      </c>
      <c r="AF36" s="26">
        <f t="shared" ca="1" si="17"/>
        <v>114</v>
      </c>
      <c r="AG36" s="25" t="str">
        <f t="shared" ca="1" si="18"/>
        <v>M9</v>
      </c>
      <c r="AH36" s="26">
        <f t="shared" ca="1" si="19"/>
        <v>78</v>
      </c>
      <c r="AI36" s="25" t="str">
        <f t="shared" ca="1" si="20"/>
        <v>M55</v>
      </c>
      <c r="AJ36" s="26">
        <f t="shared" ca="1" si="21"/>
        <v>41</v>
      </c>
      <c r="AL36" s="31" t="s">
        <v>48</v>
      </c>
      <c r="AM36" s="32" t="str">
        <f t="shared" ca="1" si="22"/>
        <v>M88</v>
      </c>
      <c r="AN36" s="33">
        <f t="shared" ca="1" si="23"/>
        <v>132</v>
      </c>
      <c r="AO36" s="32" t="str">
        <f t="shared" ca="1" si="24"/>
        <v>M1</v>
      </c>
      <c r="AP36" s="33">
        <f t="shared" ca="1" si="25"/>
        <v>114</v>
      </c>
      <c r="AQ36" s="32" t="str">
        <f t="shared" ca="1" si="26"/>
        <v>M1</v>
      </c>
      <c r="AR36" s="33">
        <f t="shared" ca="1" si="27"/>
        <v>96</v>
      </c>
    </row>
    <row r="37" spans="2:44" x14ac:dyDescent="0.3">
      <c r="B37" s="4" t="s">
        <v>49</v>
      </c>
      <c r="C37" s="5" t="str">
        <f t="shared" ca="1" si="0"/>
        <v>M9</v>
      </c>
      <c r="D37" s="6">
        <f t="shared" ca="1" si="1"/>
        <v>155</v>
      </c>
      <c r="E37" s="5" t="str">
        <f t="shared" ca="1" si="2"/>
        <v>M55</v>
      </c>
      <c r="F37" s="6">
        <f t="shared" ca="1" si="3"/>
        <v>87</v>
      </c>
      <c r="G37" s="5" t="str">
        <f t="shared" ca="1" si="4"/>
        <v>M1</v>
      </c>
      <c r="H37" s="6">
        <f t="shared" ca="1" si="5"/>
        <v>19</v>
      </c>
      <c r="P37" s="10" t="s">
        <v>49</v>
      </c>
      <c r="Q37" s="11" t="str">
        <f t="shared" ca="1" si="6"/>
        <v>M88</v>
      </c>
      <c r="R37" s="12">
        <f t="shared" ca="1" si="7"/>
        <v>142</v>
      </c>
      <c r="S37" s="11" t="str">
        <f t="shared" ca="1" si="8"/>
        <v>M2000</v>
      </c>
      <c r="T37" s="12">
        <f t="shared" ca="1" si="9"/>
        <v>67</v>
      </c>
      <c r="V37" s="17" t="s">
        <v>49</v>
      </c>
      <c r="W37" s="18" t="str">
        <f t="shared" ca="1" si="10"/>
        <v>M88</v>
      </c>
      <c r="X37" s="19">
        <f t="shared" ca="1" si="11"/>
        <v>689</v>
      </c>
      <c r="Y37" s="18" t="str">
        <f t="shared" ca="1" si="12"/>
        <v>M7</v>
      </c>
      <c r="Z37" s="19">
        <f t="shared" ca="1" si="13"/>
        <v>85</v>
      </c>
      <c r="AA37" s="18" t="str">
        <f t="shared" ca="1" si="14"/>
        <v>M00</v>
      </c>
      <c r="AB37" s="19">
        <f t="shared" ca="1" si="15"/>
        <v>55</v>
      </c>
      <c r="AD37" s="24" t="s">
        <v>49</v>
      </c>
      <c r="AE37" s="25" t="str">
        <f t="shared" ca="1" si="16"/>
        <v>M55</v>
      </c>
      <c r="AF37" s="26">
        <f t="shared" ca="1" si="17"/>
        <v>119</v>
      </c>
      <c r="AG37" s="25" t="str">
        <f t="shared" ca="1" si="18"/>
        <v>M55</v>
      </c>
      <c r="AH37" s="26">
        <f t="shared" ca="1" si="19"/>
        <v>85</v>
      </c>
      <c r="AI37" s="25" t="str">
        <f t="shared" ca="1" si="20"/>
        <v>M9</v>
      </c>
      <c r="AJ37" s="26">
        <f t="shared" ca="1" si="21"/>
        <v>62</v>
      </c>
      <c r="AL37" s="31" t="s">
        <v>49</v>
      </c>
      <c r="AM37" s="32" t="str">
        <f t="shared" ca="1" si="22"/>
        <v>M1</v>
      </c>
      <c r="AN37" s="33">
        <f t="shared" ca="1" si="23"/>
        <v>167</v>
      </c>
      <c r="AO37" s="32" t="str">
        <f t="shared" ca="1" si="24"/>
        <v>M1</v>
      </c>
      <c r="AP37" s="33">
        <f t="shared" ca="1" si="25"/>
        <v>154</v>
      </c>
      <c r="AQ37" s="32" t="str">
        <f t="shared" ca="1" si="26"/>
        <v>M88</v>
      </c>
      <c r="AR37" s="33">
        <f t="shared" ca="1" si="27"/>
        <v>141</v>
      </c>
    </row>
    <row r="38" spans="2:44" x14ac:dyDescent="0.3">
      <c r="B38" s="4" t="s">
        <v>50</v>
      </c>
      <c r="C38" s="5" t="str">
        <f t="shared" ca="1" si="0"/>
        <v>M55</v>
      </c>
      <c r="D38" s="6">
        <f t="shared" ca="1" si="1"/>
        <v>120</v>
      </c>
      <c r="E38" s="5" t="str">
        <f t="shared" ca="1" si="2"/>
        <v>M9</v>
      </c>
      <c r="F38" s="6">
        <f t="shared" ca="1" si="3"/>
        <v>98</v>
      </c>
      <c r="G38" s="5" t="str">
        <f t="shared" ca="1" si="4"/>
        <v>M7</v>
      </c>
      <c r="H38" s="6">
        <f t="shared" ca="1" si="5"/>
        <v>92</v>
      </c>
      <c r="P38" s="10" t="s">
        <v>50</v>
      </c>
      <c r="Q38" s="11" t="str">
        <f t="shared" ca="1" si="6"/>
        <v>M2000</v>
      </c>
      <c r="R38" s="12">
        <f t="shared" ca="1" si="7"/>
        <v>86</v>
      </c>
      <c r="S38" s="11" t="str">
        <f t="shared" ca="1" si="8"/>
        <v>M88</v>
      </c>
      <c r="T38" s="12">
        <f t="shared" ca="1" si="9"/>
        <v>80</v>
      </c>
      <c r="V38" s="17" t="s">
        <v>50</v>
      </c>
      <c r="W38" s="18" t="str">
        <f t="shared" ca="1" si="10"/>
        <v>M00</v>
      </c>
      <c r="X38" s="19">
        <f t="shared" ca="1" si="11"/>
        <v>74</v>
      </c>
      <c r="Y38" s="18" t="str">
        <f t="shared" ca="1" si="12"/>
        <v>M7</v>
      </c>
      <c r="Z38" s="19">
        <f t="shared" ca="1" si="13"/>
        <v>68</v>
      </c>
      <c r="AA38" s="18" t="str">
        <f t="shared" ca="1" si="14"/>
        <v>M88</v>
      </c>
      <c r="AB38" s="19">
        <f t="shared" ca="1" si="15"/>
        <v>62</v>
      </c>
      <c r="AD38" s="24" t="s">
        <v>50</v>
      </c>
      <c r="AE38" s="25" t="str">
        <f t="shared" ca="1" si="16"/>
        <v>M9</v>
      </c>
      <c r="AF38" s="26">
        <f t="shared" ca="1" si="17"/>
        <v>43</v>
      </c>
      <c r="AG38" s="25" t="str">
        <f t="shared" ca="1" si="18"/>
        <v>M55</v>
      </c>
      <c r="AH38" s="26">
        <f t="shared" ca="1" si="19"/>
        <v>38</v>
      </c>
      <c r="AI38" s="25" t="str">
        <f t="shared" ca="1" si="20"/>
        <v>M55</v>
      </c>
      <c r="AJ38" s="26">
        <f t="shared" ca="1" si="21"/>
        <v>32</v>
      </c>
      <c r="AL38" s="31" t="s">
        <v>50</v>
      </c>
      <c r="AM38" s="32" t="str">
        <f t="shared" ca="1" si="22"/>
        <v>M1</v>
      </c>
      <c r="AN38" s="33">
        <f t="shared" ca="1" si="23"/>
        <v>217</v>
      </c>
      <c r="AO38" s="32" t="str">
        <f t="shared" ca="1" si="24"/>
        <v>M1</v>
      </c>
      <c r="AP38" s="33">
        <f t="shared" ca="1" si="25"/>
        <v>44</v>
      </c>
      <c r="AQ38" s="32" t="str">
        <f t="shared" ca="1" si="26"/>
        <v>M88</v>
      </c>
      <c r="AR38" s="33">
        <f t="shared" ca="1" si="27"/>
        <v>21</v>
      </c>
    </row>
    <row r="39" spans="2:44" x14ac:dyDescent="0.3">
      <c r="B39" s="4" t="s">
        <v>51</v>
      </c>
      <c r="C39" s="5" t="str">
        <f t="shared" ca="1" si="0"/>
        <v>M55</v>
      </c>
      <c r="D39" s="6">
        <f t="shared" ca="1" si="1"/>
        <v>153</v>
      </c>
      <c r="E39" s="5" t="str">
        <f t="shared" ca="1" si="2"/>
        <v>M9</v>
      </c>
      <c r="F39" s="6">
        <f t="shared" ca="1" si="3"/>
        <v>41</v>
      </c>
      <c r="G39" s="5" t="str">
        <f t="shared" ca="1" si="4"/>
        <v>M7</v>
      </c>
      <c r="H39" s="6">
        <f t="shared" ca="1" si="5"/>
        <v>38</v>
      </c>
      <c r="P39" s="10" t="s">
        <v>51</v>
      </c>
      <c r="Q39" s="11" t="str">
        <f t="shared" ca="1" si="6"/>
        <v>M2000</v>
      </c>
      <c r="R39" s="12">
        <f t="shared" ca="1" si="7"/>
        <v>52</v>
      </c>
      <c r="S39" s="11" t="str">
        <f t="shared" ca="1" si="8"/>
        <v>M88</v>
      </c>
      <c r="T39" s="12">
        <f t="shared" ca="1" si="9"/>
        <v>18</v>
      </c>
      <c r="V39" s="17" t="s">
        <v>51</v>
      </c>
      <c r="W39" s="18" t="str">
        <f t="shared" ca="1" si="10"/>
        <v>M2000</v>
      </c>
      <c r="X39" s="19">
        <f t="shared" ca="1" si="11"/>
        <v>37</v>
      </c>
      <c r="Y39" s="18" t="str">
        <f t="shared" ca="1" si="12"/>
        <v>M2000</v>
      </c>
      <c r="Z39" s="19">
        <f t="shared" ca="1" si="13"/>
        <v>37</v>
      </c>
      <c r="AA39" s="18" t="str">
        <f t="shared" ca="1" si="14"/>
        <v>M00</v>
      </c>
      <c r="AB39" s="19">
        <f t="shared" ca="1" si="15"/>
        <v>32</v>
      </c>
      <c r="AD39" s="24" t="s">
        <v>51</v>
      </c>
      <c r="AE39" s="25" t="str">
        <f t="shared" ca="1" si="16"/>
        <v>M55</v>
      </c>
      <c r="AF39" s="26">
        <f t="shared" ca="1" si="17"/>
        <v>443</v>
      </c>
      <c r="AG39" s="25" t="str">
        <f t="shared" ca="1" si="18"/>
        <v>M55</v>
      </c>
      <c r="AH39" s="26">
        <f t="shared" ca="1" si="19"/>
        <v>85</v>
      </c>
      <c r="AI39" s="25" t="str">
        <f t="shared" ca="1" si="20"/>
        <v>M55</v>
      </c>
      <c r="AJ39" s="26">
        <f t="shared" ca="1" si="21"/>
        <v>65</v>
      </c>
      <c r="AL39" s="31" t="s">
        <v>51</v>
      </c>
      <c r="AM39" s="32" t="str">
        <f t="shared" ca="1" si="22"/>
        <v>M1</v>
      </c>
      <c r="AN39" s="33">
        <f t="shared" ca="1" si="23"/>
        <v>167</v>
      </c>
      <c r="AO39" s="32" t="str">
        <f t="shared" ca="1" si="24"/>
        <v>M1</v>
      </c>
      <c r="AP39" s="33">
        <f t="shared" ca="1" si="25"/>
        <v>55</v>
      </c>
      <c r="AQ39" s="32" t="str">
        <f t="shared" ca="1" si="26"/>
        <v>M88</v>
      </c>
      <c r="AR39" s="33">
        <f t="shared" ca="1" si="27"/>
        <v>36</v>
      </c>
    </row>
    <row r="40" spans="2:44" x14ac:dyDescent="0.3">
      <c r="B40" s="4" t="s">
        <v>52</v>
      </c>
      <c r="C40" s="5" t="str">
        <f t="shared" ca="1" si="0"/>
        <v>M7</v>
      </c>
      <c r="D40" s="6">
        <f t="shared" ca="1" si="1"/>
        <v>21</v>
      </c>
      <c r="E40" s="5" t="str">
        <f t="shared" ca="1" si="2"/>
        <v>M1</v>
      </c>
      <c r="F40" s="6">
        <f t="shared" ca="1" si="3"/>
        <v>15</v>
      </c>
      <c r="G40" s="5" t="str">
        <f t="shared" ca="1" si="4"/>
        <v>M55</v>
      </c>
      <c r="H40" s="6">
        <f t="shared" ca="1" si="5"/>
        <v>7</v>
      </c>
      <c r="P40" s="10" t="s">
        <v>52</v>
      </c>
      <c r="Q40" s="11" t="str">
        <f t="shared" ca="1" si="6"/>
        <v>M88</v>
      </c>
      <c r="R40" s="12">
        <f t="shared" ca="1" si="7"/>
        <v>44</v>
      </c>
      <c r="S40" s="11" t="str">
        <f t="shared" ca="1" si="8"/>
        <v>M2000</v>
      </c>
      <c r="T40" s="12">
        <f t="shared" ca="1" si="9"/>
        <v>37</v>
      </c>
      <c r="V40" s="17" t="s">
        <v>52</v>
      </c>
      <c r="W40" s="18" t="str">
        <f t="shared" ca="1" si="10"/>
        <v>M2000</v>
      </c>
      <c r="X40" s="19">
        <f t="shared" ca="1" si="11"/>
        <v>42</v>
      </c>
      <c r="Y40" s="18" t="str">
        <f t="shared" ca="1" si="12"/>
        <v>M00</v>
      </c>
      <c r="Z40" s="19">
        <f t="shared" ca="1" si="13"/>
        <v>34</v>
      </c>
      <c r="AA40" s="18" t="str">
        <f t="shared" ca="1" si="14"/>
        <v>M2000</v>
      </c>
      <c r="AB40" s="19">
        <f t="shared" ca="1" si="15"/>
        <v>30</v>
      </c>
      <c r="AD40" s="24" t="s">
        <v>52</v>
      </c>
      <c r="AE40" s="25" t="str">
        <f t="shared" ca="1" si="16"/>
        <v>M9</v>
      </c>
      <c r="AF40" s="26">
        <f t="shared" ca="1" si="17"/>
        <v>81</v>
      </c>
      <c r="AG40" s="25" t="str">
        <f t="shared" ca="1" si="18"/>
        <v>M9</v>
      </c>
      <c r="AH40" s="26">
        <f t="shared" ca="1" si="19"/>
        <v>45</v>
      </c>
      <c r="AI40" s="25" t="str">
        <f t="shared" ca="1" si="20"/>
        <v>M55</v>
      </c>
      <c r="AJ40" s="26">
        <f t="shared" ca="1" si="21"/>
        <v>44</v>
      </c>
      <c r="AL40" s="31" t="s">
        <v>52</v>
      </c>
      <c r="AM40" s="32" t="str">
        <f t="shared" ca="1" si="22"/>
        <v>M1</v>
      </c>
      <c r="AN40" s="33">
        <f t="shared" ca="1" si="23"/>
        <v>138</v>
      </c>
      <c r="AO40" s="32" t="str">
        <f t="shared" ca="1" si="24"/>
        <v>M1</v>
      </c>
      <c r="AP40" s="33">
        <f t="shared" ca="1" si="25"/>
        <v>117</v>
      </c>
      <c r="AQ40" s="32" t="str">
        <f t="shared" ca="1" si="26"/>
        <v>M88</v>
      </c>
      <c r="AR40" s="33">
        <f t="shared" ca="1" si="27"/>
        <v>21</v>
      </c>
    </row>
    <row r="41" spans="2:44" x14ac:dyDescent="0.3">
      <c r="B41" s="4" t="s">
        <v>53</v>
      </c>
      <c r="C41" s="5" t="str">
        <f t="shared" ca="1" si="0"/>
        <v>M1</v>
      </c>
      <c r="D41" s="6">
        <f t="shared" ca="1" si="1"/>
        <v>52</v>
      </c>
      <c r="E41" s="5" t="str">
        <f t="shared" ca="1" si="2"/>
        <v>M55</v>
      </c>
      <c r="F41" s="6">
        <f t="shared" ca="1" si="3"/>
        <v>32</v>
      </c>
      <c r="G41" s="5" t="str">
        <f t="shared" ca="1" si="4"/>
        <v>M9</v>
      </c>
      <c r="H41" s="6">
        <f t="shared" ca="1" si="5"/>
        <v>14</v>
      </c>
      <c r="P41" s="10" t="s">
        <v>53</v>
      </c>
      <c r="Q41" s="11" t="str">
        <f t="shared" ca="1" si="6"/>
        <v>M88</v>
      </c>
      <c r="R41" s="12">
        <f t="shared" ca="1" si="7"/>
        <v>40</v>
      </c>
      <c r="S41" s="11" t="str">
        <f t="shared" ca="1" si="8"/>
        <v>M2000</v>
      </c>
      <c r="T41" s="12">
        <f t="shared" ca="1" si="9"/>
        <v>22</v>
      </c>
      <c r="V41" s="17" t="s">
        <v>53</v>
      </c>
      <c r="W41" s="18" t="str">
        <f t="shared" ca="1" si="10"/>
        <v>M2000</v>
      </c>
      <c r="X41" s="19">
        <f t="shared" ca="1" si="11"/>
        <v>148</v>
      </c>
      <c r="Y41" s="18" t="str">
        <f t="shared" ca="1" si="12"/>
        <v>M2000</v>
      </c>
      <c r="Z41" s="19">
        <f t="shared" ca="1" si="13"/>
        <v>130</v>
      </c>
      <c r="AA41" s="18" t="str">
        <f t="shared" ca="1" si="14"/>
        <v>M7</v>
      </c>
      <c r="AB41" s="19">
        <f t="shared" ca="1" si="15"/>
        <v>112</v>
      </c>
      <c r="AD41" s="24" t="s">
        <v>53</v>
      </c>
      <c r="AE41" s="25" t="str">
        <f t="shared" ca="1" si="16"/>
        <v>M9</v>
      </c>
      <c r="AF41" s="26">
        <f t="shared" ca="1" si="17"/>
        <v>207</v>
      </c>
      <c r="AG41" s="25" t="str">
        <f t="shared" ca="1" si="18"/>
        <v>M55</v>
      </c>
      <c r="AH41" s="26">
        <f t="shared" ca="1" si="19"/>
        <v>184</v>
      </c>
      <c r="AI41" s="25" t="str">
        <f t="shared" ca="1" si="20"/>
        <v>M55</v>
      </c>
      <c r="AJ41" s="26">
        <f t="shared" ca="1" si="21"/>
        <v>184</v>
      </c>
      <c r="AL41" s="31" t="s">
        <v>53</v>
      </c>
      <c r="AM41" s="32" t="str">
        <f t="shared" ca="1" si="22"/>
        <v>M1</v>
      </c>
      <c r="AN41" s="33">
        <f t="shared" ca="1" si="23"/>
        <v>164</v>
      </c>
      <c r="AO41" s="32" t="str">
        <f t="shared" ca="1" si="24"/>
        <v>M1</v>
      </c>
      <c r="AP41" s="33">
        <f t="shared" ca="1" si="25"/>
        <v>131</v>
      </c>
      <c r="AQ41" s="32" t="str">
        <f t="shared" ca="1" si="26"/>
        <v>M88</v>
      </c>
      <c r="AR41" s="33">
        <f t="shared" ca="1" si="27"/>
        <v>21</v>
      </c>
    </row>
    <row r="42" spans="2:44" x14ac:dyDescent="0.3">
      <c r="B42" s="4" t="s">
        <v>54</v>
      </c>
      <c r="C42" s="5" t="str">
        <f t="shared" ca="1" si="0"/>
        <v>M1</v>
      </c>
      <c r="D42" s="6">
        <f t="shared" ca="1" si="1"/>
        <v>54</v>
      </c>
      <c r="E42" s="5" t="str">
        <f t="shared" ca="1" si="2"/>
        <v>M55</v>
      </c>
      <c r="F42" s="6">
        <f t="shared" ca="1" si="3"/>
        <v>21</v>
      </c>
      <c r="G42" s="5" t="str">
        <f t="shared" ca="1" si="4"/>
        <v>M9</v>
      </c>
      <c r="H42" s="6">
        <f t="shared" ca="1" si="5"/>
        <v>17</v>
      </c>
      <c r="P42" s="10" t="s">
        <v>54</v>
      </c>
      <c r="Q42" s="11" t="str">
        <f t="shared" ca="1" si="6"/>
        <v>M2000</v>
      </c>
      <c r="R42" s="12">
        <f t="shared" ca="1" si="7"/>
        <v>9</v>
      </c>
      <c r="S42" s="11" t="str">
        <f t="shared" ca="1" si="8"/>
        <v>M88</v>
      </c>
      <c r="T42" s="12">
        <f t="shared" ca="1" si="9"/>
        <v>5</v>
      </c>
      <c r="V42" s="17" t="s">
        <v>54</v>
      </c>
      <c r="W42" s="18" t="str">
        <f t="shared" ca="1" si="10"/>
        <v>M2000</v>
      </c>
      <c r="X42" s="19">
        <f t="shared" ca="1" si="11"/>
        <v>81</v>
      </c>
      <c r="Y42" s="18" t="str">
        <f t="shared" ca="1" si="12"/>
        <v>M2000</v>
      </c>
      <c r="Z42" s="19">
        <f t="shared" ca="1" si="13"/>
        <v>65</v>
      </c>
      <c r="AA42" s="18" t="str">
        <f t="shared" ca="1" si="14"/>
        <v>M7</v>
      </c>
      <c r="AB42" s="19">
        <f t="shared" ca="1" si="15"/>
        <v>49</v>
      </c>
      <c r="AD42" s="24" t="s">
        <v>54</v>
      </c>
      <c r="AE42" s="25" t="str">
        <f t="shared" ca="1" si="16"/>
        <v>M9</v>
      </c>
      <c r="AF42" s="26">
        <f t="shared" ca="1" si="17"/>
        <v>161</v>
      </c>
      <c r="AG42" s="25" t="str">
        <f t="shared" ca="1" si="18"/>
        <v>M9</v>
      </c>
      <c r="AH42" s="26">
        <f t="shared" ca="1" si="19"/>
        <v>145</v>
      </c>
      <c r="AI42" s="25" t="str">
        <f t="shared" ca="1" si="20"/>
        <v>M55</v>
      </c>
      <c r="AJ42" s="26">
        <f t="shared" ca="1" si="21"/>
        <v>129</v>
      </c>
      <c r="AL42" s="31" t="s">
        <v>54</v>
      </c>
      <c r="AM42" s="32" t="str">
        <f t="shared" ca="1" si="22"/>
        <v>M1</v>
      </c>
      <c r="AN42" s="33">
        <f t="shared" ca="1" si="23"/>
        <v>190</v>
      </c>
      <c r="AO42" s="32" t="str">
        <f t="shared" ca="1" si="24"/>
        <v>M1</v>
      </c>
      <c r="AP42" s="33">
        <f t="shared" ca="1" si="25"/>
        <v>145</v>
      </c>
      <c r="AQ42" s="32" t="str">
        <f t="shared" ca="1" si="26"/>
        <v>M88</v>
      </c>
      <c r="AR42" s="33">
        <f t="shared" ca="1" si="27"/>
        <v>21</v>
      </c>
    </row>
    <row r="43" spans="2:44" x14ac:dyDescent="0.3">
      <c r="B43" s="4" t="s">
        <v>55</v>
      </c>
      <c r="C43" s="5" t="str">
        <f t="shared" ca="1" si="0"/>
        <v>M1</v>
      </c>
      <c r="D43" s="6">
        <f t="shared" ca="1" si="1"/>
        <v>85</v>
      </c>
      <c r="E43" s="5" t="str">
        <f t="shared" ca="1" si="2"/>
        <v>M55</v>
      </c>
      <c r="F43" s="6">
        <f t="shared" ca="1" si="3"/>
        <v>51</v>
      </c>
      <c r="G43" s="5" t="str">
        <f t="shared" ca="1" si="4"/>
        <v>M9</v>
      </c>
      <c r="H43" s="6">
        <f t="shared" ca="1" si="5"/>
        <v>17</v>
      </c>
      <c r="P43" s="10" t="s">
        <v>55</v>
      </c>
      <c r="Q43" s="11" t="str">
        <f t="shared" ca="1" si="6"/>
        <v>M88</v>
      </c>
      <c r="R43" s="12">
        <f t="shared" ca="1" si="7"/>
        <v>85</v>
      </c>
      <c r="S43" s="11" t="str">
        <f t="shared" ca="1" si="8"/>
        <v>M2000</v>
      </c>
      <c r="T43" s="12">
        <f t="shared" ca="1" si="9"/>
        <v>51</v>
      </c>
      <c r="V43" s="17" t="s">
        <v>55</v>
      </c>
      <c r="W43" s="18" t="str">
        <f t="shared" ca="1" si="10"/>
        <v>M2000</v>
      </c>
      <c r="X43" s="19">
        <f t="shared" ca="1" si="11"/>
        <v>88</v>
      </c>
      <c r="Y43" s="18" t="str">
        <f t="shared" ca="1" si="12"/>
        <v>M00</v>
      </c>
      <c r="Z43" s="19">
        <f t="shared" ca="1" si="13"/>
        <v>87</v>
      </c>
      <c r="AA43" s="18" t="str">
        <f t="shared" ca="1" si="14"/>
        <v>M2000</v>
      </c>
      <c r="AB43" s="19">
        <f t="shared" ca="1" si="15"/>
        <v>66</v>
      </c>
      <c r="AD43" s="24" t="s">
        <v>55</v>
      </c>
      <c r="AE43" s="25" t="str">
        <f t="shared" ca="1" si="16"/>
        <v>M9</v>
      </c>
      <c r="AF43" s="26">
        <f t="shared" ca="1" si="17"/>
        <v>92</v>
      </c>
      <c r="AG43" s="25" t="str">
        <f t="shared" ca="1" si="18"/>
        <v>M9</v>
      </c>
      <c r="AH43" s="26">
        <f t="shared" ca="1" si="19"/>
        <v>83</v>
      </c>
      <c r="AI43" s="25" t="str">
        <f t="shared" ca="1" si="20"/>
        <v>M55</v>
      </c>
      <c r="AJ43" s="26">
        <f t="shared" ca="1" si="21"/>
        <v>74</v>
      </c>
      <c r="AL43" s="31" t="s">
        <v>55</v>
      </c>
      <c r="AM43" s="32" t="str">
        <f t="shared" ca="1" si="22"/>
        <v>M88</v>
      </c>
      <c r="AN43" s="33">
        <f t="shared" ca="1" si="23"/>
        <v>119</v>
      </c>
      <c r="AO43" s="32" t="str">
        <f t="shared" ca="1" si="24"/>
        <v>M1</v>
      </c>
      <c r="AP43" s="33">
        <f t="shared" ca="1" si="25"/>
        <v>110</v>
      </c>
      <c r="AQ43" s="32" t="str">
        <f t="shared" ca="1" si="26"/>
        <v>M1</v>
      </c>
      <c r="AR43" s="33">
        <f t="shared" ca="1" si="27"/>
        <v>101</v>
      </c>
    </row>
    <row r="44" spans="2:44" x14ac:dyDescent="0.3">
      <c r="B44" s="4" t="s">
        <v>56</v>
      </c>
      <c r="C44" s="5" t="str">
        <f t="shared" ca="1" si="0"/>
        <v>M1</v>
      </c>
      <c r="D44" s="6">
        <f t="shared" ca="1" si="1"/>
        <v>68</v>
      </c>
      <c r="E44" s="5" t="str">
        <f t="shared" ca="1" si="2"/>
        <v>M55</v>
      </c>
      <c r="F44" s="6">
        <f t="shared" ca="1" si="3"/>
        <v>62</v>
      </c>
      <c r="G44" s="5" t="str">
        <f t="shared" ca="1" si="4"/>
        <v>M9</v>
      </c>
      <c r="H44" s="6">
        <f t="shared" ca="1" si="5"/>
        <v>56</v>
      </c>
      <c r="P44" s="10" t="s">
        <v>56</v>
      </c>
      <c r="Q44" s="11" t="str">
        <f t="shared" ca="1" si="6"/>
        <v>M2000</v>
      </c>
      <c r="R44" s="12">
        <f t="shared" ca="1" si="7"/>
        <v>44</v>
      </c>
      <c r="S44" s="11" t="str">
        <f t="shared" ca="1" si="8"/>
        <v>M88</v>
      </c>
      <c r="T44" s="12">
        <f t="shared" ca="1" si="9"/>
        <v>38</v>
      </c>
      <c r="V44" s="17" t="s">
        <v>56</v>
      </c>
      <c r="W44" s="18" t="str">
        <f t="shared" ca="1" si="10"/>
        <v>M00</v>
      </c>
      <c r="X44" s="19">
        <f t="shared" ca="1" si="11"/>
        <v>32</v>
      </c>
      <c r="Y44" s="18" t="str">
        <f t="shared" ca="1" si="12"/>
        <v>M7</v>
      </c>
      <c r="Z44" s="19">
        <f t="shared" ca="1" si="13"/>
        <v>26</v>
      </c>
      <c r="AA44" s="18" t="str">
        <f t="shared" ca="1" si="14"/>
        <v>M88</v>
      </c>
      <c r="AB44" s="19">
        <f t="shared" ca="1" si="15"/>
        <v>20</v>
      </c>
      <c r="AD44" s="24" t="s">
        <v>56</v>
      </c>
      <c r="AE44" s="25" t="str">
        <f t="shared" ca="1" si="16"/>
        <v>M55</v>
      </c>
      <c r="AF44" s="26">
        <f t="shared" ca="1" si="17"/>
        <v>65</v>
      </c>
      <c r="AG44" s="25" t="str">
        <f t="shared" ca="1" si="18"/>
        <v>M55</v>
      </c>
      <c r="AH44" s="26">
        <f t="shared" ca="1" si="19"/>
        <v>45</v>
      </c>
      <c r="AI44" s="25" t="str">
        <f t="shared" ca="1" si="20"/>
        <v>M9</v>
      </c>
      <c r="AJ44" s="26">
        <f t="shared" ca="1" si="21"/>
        <v>32</v>
      </c>
      <c r="AL44" s="31" t="s">
        <v>56</v>
      </c>
      <c r="AM44" s="32" t="str">
        <f t="shared" ca="1" si="22"/>
        <v>M1</v>
      </c>
      <c r="AN44" s="33">
        <f t="shared" ca="1" si="23"/>
        <v>57</v>
      </c>
      <c r="AO44" s="32" t="str">
        <f t="shared" ca="1" si="24"/>
        <v>M88</v>
      </c>
      <c r="AP44" s="33">
        <f t="shared" ca="1" si="25"/>
        <v>51</v>
      </c>
      <c r="AQ44" s="32" t="str">
        <f t="shared" ca="1" si="26"/>
        <v>M1</v>
      </c>
      <c r="AR44" s="33">
        <f t="shared" ca="1" si="27"/>
        <v>30</v>
      </c>
    </row>
    <row r="45" spans="2:44" x14ac:dyDescent="0.3">
      <c r="B45" s="4" t="s">
        <v>57</v>
      </c>
      <c r="C45" s="5" t="str">
        <f t="shared" ca="1" si="0"/>
        <v>M9</v>
      </c>
      <c r="D45" s="6">
        <f t="shared" ca="1" si="1"/>
        <v>95</v>
      </c>
      <c r="E45" s="5" t="str">
        <f t="shared" ca="1" si="2"/>
        <v>M7</v>
      </c>
      <c r="F45" s="6">
        <f t="shared" ca="1" si="3"/>
        <v>83</v>
      </c>
      <c r="G45" s="5" t="str">
        <f t="shared" ca="1" si="4"/>
        <v>M55</v>
      </c>
      <c r="H45" s="6">
        <f t="shared" ca="1" si="5"/>
        <v>73</v>
      </c>
      <c r="P45" s="10" t="s">
        <v>57</v>
      </c>
      <c r="Q45" s="11" t="str">
        <f t="shared" ca="1" si="6"/>
        <v>M2000</v>
      </c>
      <c r="R45" s="12">
        <f t="shared" ca="1" si="7"/>
        <v>71</v>
      </c>
      <c r="S45" s="11" t="str">
        <f t="shared" ca="1" si="8"/>
        <v>M88</v>
      </c>
      <c r="T45" s="12">
        <f t="shared" ca="1" si="9"/>
        <v>59</v>
      </c>
      <c r="V45" s="17" t="s">
        <v>57</v>
      </c>
      <c r="W45" s="18" t="str">
        <f t="shared" ca="1" si="10"/>
        <v>M2000</v>
      </c>
      <c r="X45" s="19">
        <f t="shared" ca="1" si="11"/>
        <v>501</v>
      </c>
      <c r="Y45" s="18" t="str">
        <f t="shared" ca="1" si="12"/>
        <v>M7</v>
      </c>
      <c r="Z45" s="19">
        <f t="shared" ca="1" si="13"/>
        <v>88</v>
      </c>
      <c r="AA45" s="18" t="str">
        <f t="shared" ca="1" si="14"/>
        <v>M7</v>
      </c>
      <c r="AB45" s="19">
        <f t="shared" ca="1" si="15"/>
        <v>65</v>
      </c>
      <c r="AD45" s="24" t="s">
        <v>57</v>
      </c>
      <c r="AE45" s="25" t="str">
        <f t="shared" ca="1" si="16"/>
        <v>M55</v>
      </c>
      <c r="AF45" s="26">
        <f t="shared" ca="1" si="17"/>
        <v>163</v>
      </c>
      <c r="AG45" s="25" t="str">
        <f t="shared" ca="1" si="18"/>
        <v>M9</v>
      </c>
      <c r="AH45" s="26">
        <f t="shared" ca="1" si="19"/>
        <v>40</v>
      </c>
      <c r="AI45" s="25" t="str">
        <f t="shared" ca="1" si="20"/>
        <v>M9</v>
      </c>
      <c r="AJ45" s="26">
        <f t="shared" ca="1" si="21"/>
        <v>22</v>
      </c>
      <c r="AL45" s="31" t="s">
        <v>57</v>
      </c>
      <c r="AM45" s="32" t="str">
        <f t="shared" ca="1" si="22"/>
        <v>M88</v>
      </c>
      <c r="AN45" s="33">
        <f t="shared" ca="1" si="23"/>
        <v>75</v>
      </c>
      <c r="AO45" s="32" t="str">
        <f t="shared" ca="1" si="24"/>
        <v>M1</v>
      </c>
      <c r="AP45" s="33">
        <f t="shared" ca="1" si="25"/>
        <v>44</v>
      </c>
      <c r="AQ45" s="32" t="str">
        <f t="shared" ca="1" si="26"/>
        <v>M1</v>
      </c>
      <c r="AR45" s="33">
        <f t="shared" ca="1" si="27"/>
        <v>13</v>
      </c>
    </row>
    <row r="46" spans="2:44" x14ac:dyDescent="0.3">
      <c r="B46" s="4" t="s">
        <v>58</v>
      </c>
      <c r="C46" s="5" t="str">
        <f t="shared" ca="1" si="0"/>
        <v>M7</v>
      </c>
      <c r="D46" s="6">
        <f t="shared" ca="1" si="1"/>
        <v>21</v>
      </c>
      <c r="E46" s="5" t="str">
        <f t="shared" ca="1" si="2"/>
        <v>M1</v>
      </c>
      <c r="F46" s="6">
        <f t="shared" ca="1" si="3"/>
        <v>15</v>
      </c>
      <c r="G46" s="5" t="str">
        <f t="shared" ca="1" si="4"/>
        <v>M55</v>
      </c>
      <c r="H46" s="6">
        <f t="shared" ca="1" si="5"/>
        <v>7</v>
      </c>
      <c r="P46" s="10" t="s">
        <v>58</v>
      </c>
      <c r="Q46" s="11" t="str">
        <f t="shared" ca="1" si="6"/>
        <v>M88</v>
      </c>
      <c r="R46" s="12">
        <f t="shared" ca="1" si="7"/>
        <v>53</v>
      </c>
      <c r="S46" s="11" t="str">
        <f t="shared" ca="1" si="8"/>
        <v>M2000</v>
      </c>
      <c r="T46" s="12">
        <f t="shared" ca="1" si="9"/>
        <v>37</v>
      </c>
      <c r="V46" s="17" t="s">
        <v>58</v>
      </c>
      <c r="W46" s="18" t="str">
        <f t="shared" ca="1" si="10"/>
        <v>M2000</v>
      </c>
      <c r="X46" s="19">
        <f t="shared" ca="1" si="11"/>
        <v>149</v>
      </c>
      <c r="Y46" s="18" t="str">
        <f t="shared" ca="1" si="12"/>
        <v>M2000</v>
      </c>
      <c r="Z46" s="19">
        <f t="shared" ca="1" si="13"/>
        <v>133</v>
      </c>
      <c r="AA46" s="18" t="str">
        <f t="shared" ca="1" si="14"/>
        <v>M7</v>
      </c>
      <c r="AB46" s="19">
        <f t="shared" ca="1" si="15"/>
        <v>117</v>
      </c>
      <c r="AD46" s="24" t="s">
        <v>58</v>
      </c>
      <c r="AE46" s="25" t="str">
        <f t="shared" ca="1" si="16"/>
        <v>M55</v>
      </c>
      <c r="AF46" s="26">
        <f t="shared" ca="1" si="17"/>
        <v>556</v>
      </c>
      <c r="AG46" s="25" t="str">
        <f t="shared" ca="1" si="18"/>
        <v>M9</v>
      </c>
      <c r="AH46" s="26">
        <f t="shared" ca="1" si="19"/>
        <v>68</v>
      </c>
      <c r="AI46" s="25" t="str">
        <f t="shared" ca="1" si="20"/>
        <v>M55</v>
      </c>
      <c r="AJ46" s="26">
        <f t="shared" ca="1" si="21"/>
        <v>22</v>
      </c>
      <c r="AL46" s="31" t="s">
        <v>58</v>
      </c>
      <c r="AM46" s="32" t="str">
        <f t="shared" ca="1" si="22"/>
        <v>M88</v>
      </c>
      <c r="AN46" s="33">
        <f t="shared" ca="1" si="23"/>
        <v>99</v>
      </c>
      <c r="AO46" s="32" t="str">
        <f t="shared" ca="1" si="24"/>
        <v>M1</v>
      </c>
      <c r="AP46" s="33">
        <f t="shared" ca="1" si="25"/>
        <v>44</v>
      </c>
      <c r="AQ46" s="32" t="str">
        <f t="shared" ca="1" si="26"/>
        <v>M1</v>
      </c>
      <c r="AR46" s="33">
        <f t="shared" ca="1" si="27"/>
        <v>20</v>
      </c>
    </row>
    <row r="47" spans="2:44" x14ac:dyDescent="0.3">
      <c r="B47" s="4" t="s">
        <v>59</v>
      </c>
      <c r="C47" s="5" t="str">
        <f t="shared" ca="1" si="0"/>
        <v>M7</v>
      </c>
      <c r="D47" s="6">
        <f t="shared" ca="1" si="1"/>
        <v>107</v>
      </c>
      <c r="E47" s="5" t="str">
        <f t="shared" ca="1" si="2"/>
        <v>M9</v>
      </c>
      <c r="F47" s="6">
        <f t="shared" ca="1" si="3"/>
        <v>87</v>
      </c>
      <c r="G47" s="5" t="str">
        <f t="shared" ca="1" si="4"/>
        <v>M55</v>
      </c>
      <c r="H47" s="6">
        <f t="shared" ca="1" si="5"/>
        <v>67</v>
      </c>
      <c r="P47" s="10" t="s">
        <v>59</v>
      </c>
      <c r="Q47" s="11" t="str">
        <f t="shared" ca="1" si="6"/>
        <v>M2000</v>
      </c>
      <c r="R47" s="12">
        <f t="shared" ca="1" si="7"/>
        <v>127</v>
      </c>
      <c r="S47" s="11" t="str">
        <f t="shared" ca="1" si="8"/>
        <v>M88</v>
      </c>
      <c r="T47" s="12">
        <f t="shared" ca="1" si="9"/>
        <v>96</v>
      </c>
      <c r="V47" s="17" t="s">
        <v>59</v>
      </c>
      <c r="W47" s="18" t="str">
        <f t="shared" ca="1" si="10"/>
        <v>M00</v>
      </c>
      <c r="X47" s="19">
        <f t="shared" ca="1" si="11"/>
        <v>114</v>
      </c>
      <c r="Y47" s="18" t="str">
        <f t="shared" ca="1" si="12"/>
        <v>M2000</v>
      </c>
      <c r="Z47" s="19">
        <f t="shared" ca="1" si="13"/>
        <v>83</v>
      </c>
      <c r="AA47" s="18" t="str">
        <f t="shared" ca="1" si="14"/>
        <v>M2000</v>
      </c>
      <c r="AB47" s="19">
        <f t="shared" ca="1" si="15"/>
        <v>71</v>
      </c>
      <c r="AD47" s="24" t="s">
        <v>59</v>
      </c>
      <c r="AE47" s="25" t="str">
        <f t="shared" ca="1" si="16"/>
        <v>M9</v>
      </c>
      <c r="AF47" s="26">
        <f t="shared" ca="1" si="17"/>
        <v>131</v>
      </c>
      <c r="AG47" s="25" t="str">
        <f t="shared" ca="1" si="18"/>
        <v>M55</v>
      </c>
      <c r="AH47" s="26">
        <f t="shared" ca="1" si="19"/>
        <v>119</v>
      </c>
      <c r="AI47" s="25" t="str">
        <f t="shared" ca="1" si="20"/>
        <v>M55</v>
      </c>
      <c r="AJ47" s="26">
        <f t="shared" ca="1" si="21"/>
        <v>107</v>
      </c>
      <c r="AL47" s="31" t="s">
        <v>59</v>
      </c>
      <c r="AM47" s="32" t="str">
        <f t="shared" ca="1" si="22"/>
        <v>M88</v>
      </c>
      <c r="AN47" s="33">
        <f t="shared" ca="1" si="23"/>
        <v>123</v>
      </c>
      <c r="AO47" s="32" t="str">
        <f t="shared" ca="1" si="24"/>
        <v>M1</v>
      </c>
      <c r="AP47" s="33">
        <f t="shared" ca="1" si="25"/>
        <v>106</v>
      </c>
      <c r="AQ47" s="32" t="str">
        <f t="shared" ca="1" si="26"/>
        <v>M1</v>
      </c>
      <c r="AR47" s="33">
        <f t="shared" ca="1" si="27"/>
        <v>75</v>
      </c>
    </row>
    <row r="48" spans="2:44" x14ac:dyDescent="0.3">
      <c r="B48" s="4" t="s">
        <v>60</v>
      </c>
      <c r="C48" s="5" t="str">
        <f t="shared" ca="1" si="0"/>
        <v>M9</v>
      </c>
      <c r="D48" s="6">
        <f t="shared" ca="1" si="1"/>
        <v>501</v>
      </c>
      <c r="E48" s="5" t="str">
        <f t="shared" ca="1" si="2"/>
        <v>M55</v>
      </c>
      <c r="F48" s="6">
        <f t="shared" ca="1" si="3"/>
        <v>115</v>
      </c>
      <c r="G48" s="5" t="str">
        <f t="shared" ca="1" si="4"/>
        <v>M1</v>
      </c>
      <c r="H48" s="6">
        <f t="shared" ca="1" si="5"/>
        <v>23</v>
      </c>
      <c r="P48" s="10" t="s">
        <v>60</v>
      </c>
      <c r="Q48" s="11" t="str">
        <f t="shared" ca="1" si="6"/>
        <v>M2000</v>
      </c>
      <c r="R48" s="12">
        <f t="shared" ca="1" si="7"/>
        <v>163</v>
      </c>
      <c r="S48" s="11" t="str">
        <f t="shared" ca="1" si="8"/>
        <v>M88</v>
      </c>
      <c r="T48" s="12">
        <f t="shared" ca="1" si="9"/>
        <v>14</v>
      </c>
      <c r="V48" s="17" t="s">
        <v>60</v>
      </c>
      <c r="W48" s="18" t="str">
        <f t="shared" ca="1" si="10"/>
        <v>M88</v>
      </c>
      <c r="X48" s="19">
        <f t="shared" ca="1" si="11"/>
        <v>168</v>
      </c>
      <c r="Y48" s="18" t="str">
        <f t="shared" ca="1" si="12"/>
        <v>M7</v>
      </c>
      <c r="Z48" s="19">
        <f t="shared" ca="1" si="13"/>
        <v>150</v>
      </c>
      <c r="AA48" s="18" t="str">
        <f t="shared" ca="1" si="14"/>
        <v>M2000</v>
      </c>
      <c r="AB48" s="19">
        <f t="shared" ca="1" si="15"/>
        <v>75</v>
      </c>
      <c r="AD48" s="24" t="s">
        <v>60</v>
      </c>
      <c r="AE48" s="25" t="str">
        <f t="shared" ca="1" si="16"/>
        <v>M9</v>
      </c>
      <c r="AF48" s="26">
        <f t="shared" ca="1" si="17"/>
        <v>202</v>
      </c>
      <c r="AG48" s="25" t="str">
        <f t="shared" ca="1" si="18"/>
        <v>M9</v>
      </c>
      <c r="AH48" s="26">
        <f t="shared" ca="1" si="19"/>
        <v>165</v>
      </c>
      <c r="AI48" s="25" t="str">
        <f t="shared" ca="1" si="20"/>
        <v>M55</v>
      </c>
      <c r="AJ48" s="26">
        <f t="shared" ca="1" si="21"/>
        <v>128</v>
      </c>
      <c r="AL48" s="31" t="s">
        <v>60</v>
      </c>
      <c r="AM48" s="32" t="str">
        <f t="shared" ca="1" si="22"/>
        <v>M88</v>
      </c>
      <c r="AN48" s="33">
        <f t="shared" ca="1" si="23"/>
        <v>147</v>
      </c>
      <c r="AO48" s="32" t="str">
        <f t="shared" ca="1" si="24"/>
        <v>M1</v>
      </c>
      <c r="AP48" s="33">
        <f t="shared" ca="1" si="25"/>
        <v>106</v>
      </c>
      <c r="AQ48" s="32" t="str">
        <f t="shared" ca="1" si="26"/>
        <v>M1</v>
      </c>
      <c r="AR48" s="33">
        <f t="shared" ca="1" si="27"/>
        <v>10</v>
      </c>
    </row>
    <row r="49" spans="2:44" x14ac:dyDescent="0.3">
      <c r="B49" s="4" t="s">
        <v>61</v>
      </c>
      <c r="C49" s="5" t="str">
        <f t="shared" ca="1" si="0"/>
        <v>M7</v>
      </c>
      <c r="D49" s="6">
        <f t="shared" ca="1" si="1"/>
        <v>144</v>
      </c>
      <c r="E49" s="5" t="str">
        <f t="shared" ca="1" si="2"/>
        <v>M9</v>
      </c>
      <c r="F49" s="6">
        <f t="shared" ca="1" si="3"/>
        <v>111</v>
      </c>
      <c r="G49" s="5" t="str">
        <f t="shared" ca="1" si="4"/>
        <v>M55</v>
      </c>
      <c r="H49" s="6">
        <f t="shared" ca="1" si="5"/>
        <v>78</v>
      </c>
      <c r="P49" s="10" t="s">
        <v>61</v>
      </c>
      <c r="Q49" s="11" t="str">
        <f t="shared" ca="1" si="6"/>
        <v>M2000</v>
      </c>
      <c r="R49" s="12">
        <f t="shared" ca="1" si="7"/>
        <v>177</v>
      </c>
      <c r="S49" s="11" t="str">
        <f t="shared" ca="1" si="8"/>
        <v>M88</v>
      </c>
      <c r="T49" s="12">
        <f t="shared" ca="1" si="9"/>
        <v>17</v>
      </c>
      <c r="V49" s="17" t="s">
        <v>61</v>
      </c>
      <c r="W49" s="18" t="str">
        <f t="shared" ca="1" si="10"/>
        <v>M2000</v>
      </c>
      <c r="X49" s="19">
        <f t="shared" ca="1" si="11"/>
        <v>45</v>
      </c>
      <c r="Y49" s="18" t="str">
        <f t="shared" ca="1" si="12"/>
        <v>M88</v>
      </c>
      <c r="Z49" s="19">
        <f t="shared" ca="1" si="13"/>
        <v>44</v>
      </c>
      <c r="AA49" s="18" t="str">
        <f t="shared" ca="1" si="14"/>
        <v>M7</v>
      </c>
      <c r="AB49" s="19">
        <f t="shared" ca="1" si="15"/>
        <v>30</v>
      </c>
      <c r="AD49" s="24" t="s">
        <v>61</v>
      </c>
      <c r="AE49" s="25" t="str">
        <f t="shared" ca="1" si="16"/>
        <v>M9</v>
      </c>
      <c r="AF49" s="26">
        <f t="shared" ca="1" si="17"/>
        <v>225</v>
      </c>
      <c r="AG49" s="25" t="str">
        <f t="shared" ca="1" si="18"/>
        <v>M9</v>
      </c>
      <c r="AH49" s="26">
        <f t="shared" ca="1" si="19"/>
        <v>189</v>
      </c>
      <c r="AI49" s="25" t="str">
        <f t="shared" ca="1" si="20"/>
        <v>M55</v>
      </c>
      <c r="AJ49" s="26">
        <f t="shared" ca="1" si="21"/>
        <v>153</v>
      </c>
      <c r="AL49" s="31" t="s">
        <v>61</v>
      </c>
      <c r="AM49" s="32" t="str">
        <f t="shared" ca="1" si="22"/>
        <v>M1</v>
      </c>
      <c r="AN49" s="33">
        <f t="shared" ca="1" si="23"/>
        <v>137</v>
      </c>
      <c r="AO49" s="32" t="str">
        <f t="shared" ca="1" si="24"/>
        <v>M1</v>
      </c>
      <c r="AP49" s="33">
        <f t="shared" ca="1" si="25"/>
        <v>49</v>
      </c>
      <c r="AQ49" s="32" t="str">
        <f t="shared" ca="1" si="26"/>
        <v>M88</v>
      </c>
      <c r="AR49" s="33">
        <f t="shared" ca="1" si="27"/>
        <v>39</v>
      </c>
    </row>
    <row r="50" spans="2:44" x14ac:dyDescent="0.3">
      <c r="B50" s="4" t="s">
        <v>62</v>
      </c>
      <c r="C50" s="5" t="str">
        <f t="shared" ca="1" si="0"/>
        <v>M55</v>
      </c>
      <c r="D50" s="6">
        <f t="shared" ca="1" si="1"/>
        <v>142</v>
      </c>
      <c r="E50" s="5" t="str">
        <f t="shared" ca="1" si="2"/>
        <v>M7</v>
      </c>
      <c r="F50" s="6">
        <f t="shared" ca="1" si="3"/>
        <v>85</v>
      </c>
      <c r="G50" s="5" t="str">
        <f t="shared" ca="1" si="4"/>
        <v>M1</v>
      </c>
      <c r="H50" s="6">
        <f t="shared" ca="1" si="5"/>
        <v>67</v>
      </c>
      <c r="P50" s="10" t="s">
        <v>62</v>
      </c>
      <c r="Q50" s="11" t="str">
        <f t="shared" ca="1" si="6"/>
        <v>M2000</v>
      </c>
      <c r="R50" s="12">
        <f t="shared" ca="1" si="7"/>
        <v>689</v>
      </c>
      <c r="S50" s="11" t="str">
        <f t="shared" ca="1" si="8"/>
        <v>M88</v>
      </c>
      <c r="T50" s="12">
        <f t="shared" ca="1" si="9"/>
        <v>17</v>
      </c>
      <c r="V50" s="17" t="s">
        <v>62</v>
      </c>
      <c r="W50" s="18" t="str">
        <f t="shared" ca="1" si="10"/>
        <v>M2000</v>
      </c>
      <c r="X50" s="19">
        <f t="shared" ca="1" si="11"/>
        <v>207</v>
      </c>
      <c r="Y50" s="18" t="str">
        <f t="shared" ca="1" si="12"/>
        <v>M7</v>
      </c>
      <c r="Z50" s="19">
        <f t="shared" ca="1" si="13"/>
        <v>184</v>
      </c>
      <c r="AA50" s="18" t="str">
        <f t="shared" ca="1" si="14"/>
        <v>M88</v>
      </c>
      <c r="AB50" s="19">
        <f t="shared" ca="1" si="15"/>
        <v>166</v>
      </c>
      <c r="AD50" s="24" t="s">
        <v>62</v>
      </c>
      <c r="AE50" s="25" t="str">
        <f t="shared" ca="1" si="16"/>
        <v>M55</v>
      </c>
      <c r="AF50" s="26">
        <f t="shared" ca="1" si="17"/>
        <v>754</v>
      </c>
      <c r="AG50" s="25" t="str">
        <f t="shared" ca="1" si="18"/>
        <v>M9</v>
      </c>
      <c r="AH50" s="26">
        <f t="shared" ca="1" si="19"/>
        <v>553</v>
      </c>
      <c r="AI50" s="25" t="str">
        <f t="shared" ca="1" si="20"/>
        <v>M9</v>
      </c>
      <c r="AJ50" s="26">
        <f t="shared" ca="1" si="21"/>
        <v>248</v>
      </c>
      <c r="AL50" s="31" t="s">
        <v>62</v>
      </c>
      <c r="AM50" s="32" t="str">
        <f t="shared" ca="1" si="22"/>
        <v>M1</v>
      </c>
      <c r="AN50" s="33">
        <f t="shared" ca="1" si="23"/>
        <v>168</v>
      </c>
      <c r="AO50" s="32" t="str">
        <f t="shared" ca="1" si="24"/>
        <v>M88</v>
      </c>
      <c r="AP50" s="33">
        <f t="shared" ca="1" si="25"/>
        <v>98</v>
      </c>
      <c r="AQ50" s="32" t="str">
        <f t="shared" ca="1" si="26"/>
        <v>M1</v>
      </c>
      <c r="AR50" s="33">
        <f t="shared" ca="1" si="27"/>
        <v>16</v>
      </c>
    </row>
    <row r="51" spans="2:44" x14ac:dyDescent="0.3">
      <c r="B51" s="4" t="s">
        <v>63</v>
      </c>
      <c r="C51" s="5" t="str">
        <f t="shared" ca="1" si="0"/>
        <v>M1</v>
      </c>
      <c r="D51" s="6">
        <f t="shared" ca="1" si="1"/>
        <v>86</v>
      </c>
      <c r="E51" s="5" t="str">
        <f t="shared" ca="1" si="2"/>
        <v>M55</v>
      </c>
      <c r="F51" s="6">
        <f t="shared" ca="1" si="3"/>
        <v>80</v>
      </c>
      <c r="G51" s="5" t="str">
        <f t="shared" ca="1" si="4"/>
        <v>M9</v>
      </c>
      <c r="H51" s="6">
        <f t="shared" ca="1" si="5"/>
        <v>74</v>
      </c>
      <c r="P51" s="10" t="s">
        <v>63</v>
      </c>
      <c r="Q51" s="11" t="str">
        <f t="shared" ca="1" si="6"/>
        <v>M2000</v>
      </c>
      <c r="R51" s="12">
        <f t="shared" ca="1" si="7"/>
        <v>62</v>
      </c>
      <c r="S51" s="11" t="str">
        <f t="shared" ca="1" si="8"/>
        <v>M88</v>
      </c>
      <c r="T51" s="12">
        <f t="shared" ca="1" si="9"/>
        <v>56</v>
      </c>
      <c r="V51" s="17" t="s">
        <v>63</v>
      </c>
      <c r="W51" s="18" t="str">
        <f t="shared" ca="1" si="10"/>
        <v>M2000</v>
      </c>
      <c r="X51" s="19">
        <f t="shared" ca="1" si="11"/>
        <v>145</v>
      </c>
      <c r="Y51" s="18" t="str">
        <f t="shared" ca="1" si="12"/>
        <v>M2000</v>
      </c>
      <c r="Z51" s="19">
        <f t="shared" ca="1" si="13"/>
        <v>129</v>
      </c>
      <c r="AA51" s="18" t="str">
        <f t="shared" ca="1" si="14"/>
        <v>M7</v>
      </c>
      <c r="AB51" s="19">
        <f t="shared" ca="1" si="15"/>
        <v>113</v>
      </c>
      <c r="AD51" s="24" t="s">
        <v>63</v>
      </c>
      <c r="AE51" s="25" t="str">
        <f t="shared" ca="1" si="16"/>
        <v>M55</v>
      </c>
      <c r="AF51" s="26">
        <f t="shared" ca="1" si="17"/>
        <v>69</v>
      </c>
      <c r="AG51" s="25" t="str">
        <f t="shared" ca="1" si="18"/>
        <v>M55</v>
      </c>
      <c r="AH51" s="26">
        <f t="shared" ca="1" si="19"/>
        <v>66</v>
      </c>
      <c r="AI51" s="25" t="str">
        <f t="shared" ca="1" si="20"/>
        <v>M9</v>
      </c>
      <c r="AJ51" s="26">
        <f t="shared" ca="1" si="21"/>
        <v>56</v>
      </c>
      <c r="AL51" s="31" t="s">
        <v>63</v>
      </c>
      <c r="AM51" s="32" t="str">
        <f t="shared" ca="1" si="22"/>
        <v>M1</v>
      </c>
      <c r="AN51" s="33">
        <f t="shared" ca="1" si="23"/>
        <v>26</v>
      </c>
      <c r="AO51" s="32" t="str">
        <f t="shared" ca="1" si="24"/>
        <v>M88</v>
      </c>
      <c r="AP51" s="33">
        <f t="shared" ca="1" si="25"/>
        <v>24</v>
      </c>
      <c r="AQ51" s="32" t="str">
        <f t="shared" ca="1" si="26"/>
        <v>M1</v>
      </c>
      <c r="AR51" s="33">
        <f t="shared" ca="1" si="27"/>
        <v>15</v>
      </c>
    </row>
    <row r="52" spans="2:44" x14ac:dyDescent="0.3">
      <c r="B52" s="4" t="s">
        <v>64</v>
      </c>
      <c r="C52" s="5" t="str">
        <f t="shared" ca="1" si="0"/>
        <v>M7</v>
      </c>
      <c r="D52" s="6">
        <f t="shared" ca="1" si="1"/>
        <v>321</v>
      </c>
      <c r="E52" s="5" t="str">
        <f t="shared" ca="1" si="2"/>
        <v>M55</v>
      </c>
      <c r="F52" s="6">
        <f t="shared" ca="1" si="3"/>
        <v>252</v>
      </c>
      <c r="G52" s="5" t="str">
        <f t="shared" ca="1" si="4"/>
        <v>M9</v>
      </c>
      <c r="H52" s="6">
        <f t="shared" ca="1" si="5"/>
        <v>246</v>
      </c>
      <c r="P52" s="10" t="s">
        <v>64</v>
      </c>
      <c r="Q52" s="11" t="str">
        <f t="shared" ca="1" si="6"/>
        <v>M88</v>
      </c>
      <c r="R52" s="12">
        <f t="shared" ca="1" si="7"/>
        <v>21</v>
      </c>
      <c r="S52" s="11" t="str">
        <f t="shared" ca="1" si="8"/>
        <v>M2000</v>
      </c>
      <c r="T52" s="12">
        <f t="shared" ca="1" si="9"/>
        <v>8</v>
      </c>
      <c r="V52" s="17" t="s">
        <v>64</v>
      </c>
      <c r="W52" s="18" t="str">
        <f t="shared" ca="1" si="10"/>
        <v>M7</v>
      </c>
      <c r="X52" s="19">
        <f t="shared" ca="1" si="11"/>
        <v>88</v>
      </c>
      <c r="Y52" s="18" t="str">
        <f t="shared" ca="1" si="12"/>
        <v>M2000</v>
      </c>
      <c r="Z52" s="19">
        <f t="shared" ca="1" si="13"/>
        <v>83</v>
      </c>
      <c r="AA52" s="18" t="str">
        <f t="shared" ca="1" si="14"/>
        <v>M2000</v>
      </c>
      <c r="AB52" s="19">
        <f t="shared" ca="1" si="15"/>
        <v>74</v>
      </c>
      <c r="AD52" s="24" t="s">
        <v>64</v>
      </c>
      <c r="AE52" s="25" t="str">
        <f t="shared" ca="1" si="16"/>
        <v>M9</v>
      </c>
      <c r="AF52" s="26">
        <f t="shared" ca="1" si="17"/>
        <v>128</v>
      </c>
      <c r="AG52" s="25" t="str">
        <f t="shared" ca="1" si="18"/>
        <v>M9</v>
      </c>
      <c r="AH52" s="26">
        <f t="shared" ca="1" si="19"/>
        <v>119</v>
      </c>
      <c r="AI52" s="25" t="str">
        <f t="shared" ca="1" si="20"/>
        <v>M55</v>
      </c>
      <c r="AJ52" s="26">
        <f t="shared" ca="1" si="21"/>
        <v>110</v>
      </c>
      <c r="AL52" s="31" t="s">
        <v>64</v>
      </c>
      <c r="AM52" s="32" t="str">
        <f t="shared" ca="1" si="22"/>
        <v>M1</v>
      </c>
      <c r="AN52" s="33">
        <f t="shared" ca="1" si="23"/>
        <v>68</v>
      </c>
      <c r="AO52" s="32" t="str">
        <f t="shared" ca="1" si="24"/>
        <v>M1</v>
      </c>
      <c r="AP52" s="33">
        <f t="shared" ca="1" si="25"/>
        <v>59</v>
      </c>
      <c r="AQ52" s="32" t="str">
        <f t="shared" ca="1" si="26"/>
        <v>M88</v>
      </c>
      <c r="AR52" s="33">
        <f t="shared" ca="1" si="27"/>
        <v>57</v>
      </c>
    </row>
    <row r="53" spans="2:44" x14ac:dyDescent="0.3">
      <c r="B53" s="4" t="s">
        <v>65</v>
      </c>
      <c r="C53" s="5" t="str">
        <f t="shared" ca="1" si="0"/>
        <v>M55</v>
      </c>
      <c r="D53" s="6">
        <f t="shared" ca="1" si="1"/>
        <v>302</v>
      </c>
      <c r="E53" s="5" t="str">
        <f t="shared" ca="1" si="2"/>
        <v>M7</v>
      </c>
      <c r="F53" s="6">
        <f t="shared" ca="1" si="3"/>
        <v>120</v>
      </c>
      <c r="G53" s="5" t="str">
        <f t="shared" ca="1" si="4"/>
        <v>M1</v>
      </c>
      <c r="H53" s="6">
        <f t="shared" ca="1" si="5"/>
        <v>65</v>
      </c>
      <c r="P53" s="10" t="s">
        <v>65</v>
      </c>
      <c r="Q53" s="11" t="str">
        <f t="shared" ca="1" si="6"/>
        <v>M88</v>
      </c>
      <c r="R53" s="12">
        <f t="shared" ca="1" si="7"/>
        <v>96</v>
      </c>
      <c r="S53" s="11" t="str">
        <f t="shared" ca="1" si="8"/>
        <v>M2000</v>
      </c>
      <c r="T53" s="12">
        <f t="shared" ca="1" si="9"/>
        <v>82</v>
      </c>
      <c r="V53" s="17" t="s">
        <v>65</v>
      </c>
      <c r="W53" s="18" t="str">
        <f t="shared" ca="1" si="10"/>
        <v>M7</v>
      </c>
      <c r="X53" s="19">
        <f t="shared" ca="1" si="11"/>
        <v>65</v>
      </c>
      <c r="Y53" s="18" t="str">
        <f t="shared" ca="1" si="12"/>
        <v>M2000</v>
      </c>
      <c r="Z53" s="19">
        <f t="shared" ca="1" si="13"/>
        <v>45</v>
      </c>
      <c r="AA53" s="18" t="str">
        <f t="shared" ca="1" si="14"/>
        <v>M2000</v>
      </c>
      <c r="AB53" s="19">
        <f t="shared" ca="1" si="15"/>
        <v>32</v>
      </c>
      <c r="AD53" s="24" t="s">
        <v>65</v>
      </c>
      <c r="AE53" s="25" t="str">
        <f t="shared" ca="1" si="16"/>
        <v>M9</v>
      </c>
      <c r="AF53" s="26">
        <f t="shared" ca="1" si="17"/>
        <v>65</v>
      </c>
      <c r="AG53" s="25" t="str">
        <f t="shared" ca="1" si="18"/>
        <v>M9</v>
      </c>
      <c r="AH53" s="26">
        <f t="shared" ca="1" si="19"/>
        <v>49</v>
      </c>
      <c r="AI53" s="25" t="str">
        <f t="shared" ca="1" si="20"/>
        <v>M55</v>
      </c>
      <c r="AJ53" s="26">
        <f t="shared" ca="1" si="21"/>
        <v>33</v>
      </c>
      <c r="AL53" s="31" t="s">
        <v>65</v>
      </c>
      <c r="AM53" s="32" t="str">
        <f t="shared" ca="1" si="22"/>
        <v>M88</v>
      </c>
      <c r="AN53" s="33">
        <f t="shared" ca="1" si="23"/>
        <v>113</v>
      </c>
      <c r="AO53" s="32" t="str">
        <f t="shared" ca="1" si="24"/>
        <v>M1</v>
      </c>
      <c r="AP53" s="33">
        <f t="shared" ca="1" si="25"/>
        <v>97</v>
      </c>
      <c r="AQ53" s="32" t="str">
        <f t="shared" ca="1" si="26"/>
        <v>M1</v>
      </c>
      <c r="AR53" s="33">
        <f t="shared" ca="1" si="27"/>
        <v>81</v>
      </c>
    </row>
    <row r="54" spans="2:44" x14ac:dyDescent="0.3">
      <c r="B54" s="4" t="s">
        <v>66</v>
      </c>
      <c r="C54" s="5" t="str">
        <f t="shared" ca="1" si="0"/>
        <v>M55</v>
      </c>
      <c r="D54" s="6">
        <f t="shared" ca="1" si="1"/>
        <v>352</v>
      </c>
      <c r="E54" s="5" t="str">
        <f t="shared" ca="1" si="2"/>
        <v>M1</v>
      </c>
      <c r="F54" s="6">
        <f t="shared" ca="1" si="3"/>
        <v>59</v>
      </c>
      <c r="G54" s="5" t="str">
        <f t="shared" ca="1" si="4"/>
        <v>M9</v>
      </c>
      <c r="H54" s="6">
        <f t="shared" ca="1" si="5"/>
        <v>22</v>
      </c>
      <c r="P54" s="10" t="s">
        <v>66</v>
      </c>
      <c r="Q54" s="11" t="str">
        <f t="shared" ca="1" si="6"/>
        <v>M88</v>
      </c>
      <c r="R54" s="12">
        <f t="shared" ca="1" si="7"/>
        <v>7</v>
      </c>
      <c r="S54" s="11" t="str">
        <f t="shared" ca="1" si="8"/>
        <v>M2000</v>
      </c>
      <c r="T54" s="12">
        <f t="shared" ca="1" si="9"/>
        <v>2</v>
      </c>
      <c r="V54" s="17" t="s">
        <v>66</v>
      </c>
      <c r="W54" s="18" t="str">
        <f t="shared" ca="1" si="10"/>
        <v>M88</v>
      </c>
      <c r="X54" s="19">
        <f t="shared" ca="1" si="11"/>
        <v>163</v>
      </c>
      <c r="Y54" s="18" t="str">
        <f t="shared" ca="1" si="12"/>
        <v>M7</v>
      </c>
      <c r="Z54" s="19">
        <f t="shared" ca="1" si="13"/>
        <v>23</v>
      </c>
      <c r="AA54" s="18" t="str">
        <f t="shared" ca="1" si="14"/>
        <v>M2000</v>
      </c>
      <c r="AB54" s="19">
        <f t="shared" ca="1" si="15"/>
        <v>22</v>
      </c>
      <c r="AD54" s="24" t="s">
        <v>66</v>
      </c>
      <c r="AE54" s="25" t="str">
        <f t="shared" ca="1" si="16"/>
        <v>M9</v>
      </c>
      <c r="AF54" s="26">
        <f t="shared" ca="1" si="17"/>
        <v>66</v>
      </c>
      <c r="AG54" s="25" t="str">
        <f t="shared" ca="1" si="18"/>
        <v>M9</v>
      </c>
      <c r="AH54" s="26">
        <f t="shared" ca="1" si="19"/>
        <v>49</v>
      </c>
      <c r="AI54" s="25" t="str">
        <f t="shared" ca="1" si="20"/>
        <v>M55</v>
      </c>
      <c r="AJ54" s="26">
        <f t="shared" ca="1" si="21"/>
        <v>33</v>
      </c>
      <c r="AL54" s="31" t="s">
        <v>66</v>
      </c>
      <c r="AM54" s="32" t="str">
        <f t="shared" ca="1" si="22"/>
        <v>M1</v>
      </c>
      <c r="AN54" s="33">
        <f t="shared" ca="1" si="23"/>
        <v>88</v>
      </c>
      <c r="AO54" s="32" t="str">
        <f t="shared" ca="1" si="24"/>
        <v>M1</v>
      </c>
      <c r="AP54" s="33">
        <f t="shared" ca="1" si="25"/>
        <v>56</v>
      </c>
      <c r="AQ54" s="32" t="str">
        <f t="shared" ca="1" si="26"/>
        <v>M88</v>
      </c>
      <c r="AR54" s="33">
        <f t="shared" ca="1" si="27"/>
        <v>24</v>
      </c>
    </row>
    <row r="55" spans="2:44" x14ac:dyDescent="0.3">
      <c r="B55" s="4" t="s">
        <v>67</v>
      </c>
      <c r="C55" s="78" t="str">
        <f t="shared" ca="1" si="0"/>
        <v>M1</v>
      </c>
      <c r="D55" s="6">
        <f t="shared" ca="1" si="1"/>
        <v>36</v>
      </c>
      <c r="E55" s="78" t="str">
        <f t="shared" ca="1" si="2"/>
        <v>M9</v>
      </c>
      <c r="F55" s="6">
        <f t="shared" ca="1" si="3"/>
        <v>25</v>
      </c>
      <c r="G55" s="78" t="str">
        <f t="shared" ca="1" si="4"/>
        <v>M7</v>
      </c>
      <c r="H55" s="6">
        <f t="shared" ca="1" si="5"/>
        <v>23</v>
      </c>
      <c r="P55" s="10" t="s">
        <v>67</v>
      </c>
      <c r="Q55" s="13" t="str">
        <f t="shared" ca="1" si="6"/>
        <v>M88</v>
      </c>
      <c r="R55" s="12">
        <f t="shared" ca="1" si="7"/>
        <v>67</v>
      </c>
      <c r="S55" s="13" t="str">
        <f t="shared" ca="1" si="8"/>
        <v>M2000</v>
      </c>
      <c r="T55" s="12">
        <f t="shared" ca="1" si="9"/>
        <v>47</v>
      </c>
      <c r="V55" s="17" t="s">
        <v>67</v>
      </c>
      <c r="W55" s="20" t="str">
        <f t="shared" ca="1" si="10"/>
        <v>M2000</v>
      </c>
      <c r="X55" s="19">
        <f t="shared" ca="1" si="11"/>
        <v>132</v>
      </c>
      <c r="Y55" s="20" t="str">
        <f t="shared" ca="1" si="12"/>
        <v>M88</v>
      </c>
      <c r="Z55" s="19">
        <f t="shared" ca="1" si="13"/>
        <v>127</v>
      </c>
      <c r="AA55" s="20" t="str">
        <f t="shared" ca="1" si="14"/>
        <v>M2000</v>
      </c>
      <c r="AB55" s="19">
        <f t="shared" ca="1" si="15"/>
        <v>114</v>
      </c>
      <c r="AD55" s="24" t="s">
        <v>67</v>
      </c>
      <c r="AE55" s="27" t="str">
        <f t="shared" ca="1" si="16"/>
        <v>M55</v>
      </c>
      <c r="AF55" s="26">
        <f t="shared" ca="1" si="17"/>
        <v>168</v>
      </c>
      <c r="AG55" s="27" t="str">
        <f t="shared" ca="1" si="18"/>
        <v>M55</v>
      </c>
      <c r="AH55" s="26">
        <f t="shared" ca="1" si="19"/>
        <v>150</v>
      </c>
      <c r="AI55" s="27" t="str">
        <f t="shared" ca="1" si="20"/>
        <v>M9</v>
      </c>
      <c r="AJ55" s="26">
        <f t="shared" ca="1" si="21"/>
        <v>133</v>
      </c>
      <c r="AL55" s="31" t="s">
        <v>67</v>
      </c>
      <c r="AM55" s="34" t="str">
        <f t="shared" ca="1" si="22"/>
        <v>M88</v>
      </c>
      <c r="AN55" s="33">
        <f t="shared" ca="1" si="23"/>
        <v>42</v>
      </c>
      <c r="AO55" s="34" t="str">
        <f t="shared" ca="1" si="24"/>
        <v>M1</v>
      </c>
      <c r="AP55" s="33">
        <f t="shared" ca="1" si="25"/>
        <v>38</v>
      </c>
      <c r="AQ55" s="34" t="str">
        <f t="shared" ca="1" si="26"/>
        <v>M1</v>
      </c>
      <c r="AR55" s="33">
        <f t="shared" ca="1" si="27"/>
        <v>26</v>
      </c>
    </row>
  </sheetData>
  <mergeCells count="2">
    <mergeCell ref="J2:M2"/>
    <mergeCell ref="J3:M3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 Base</vt:lpstr>
      <vt:lpstr>Résultats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2024-05-15T21:10:08Z</dcterms:created>
  <dcterms:modified xsi:type="dcterms:W3CDTF">2024-05-21T01:42:37Z</dcterms:modified>
</cp:coreProperties>
</file>