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CF9A6A4A-3B56-47D4-A920-086DFFDD984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énoncé" sheetId="1" r:id="rId1"/>
  </sheets>
  <definedNames>
    <definedName name="Excel_BuiltIn_Print_Area_2">"$#REF !.$A$3:$P$17"</definedName>
    <definedName name="_xlnm.Print_Area" localSheetId="0">énoncé!$A$3:$P$13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5" i="1"/>
  <c r="E6" i="1"/>
  <c r="E7" i="1"/>
  <c r="E8" i="1"/>
  <c r="E9" i="1"/>
  <c r="E10" i="1"/>
  <c r="E11" i="1"/>
  <c r="E12" i="1"/>
  <c r="E13" i="1"/>
  <c r="E5" i="1"/>
  <c r="G5" i="1" s="1"/>
  <c r="G13" i="1" l="1"/>
  <c r="G12" i="1"/>
  <c r="G11" i="1"/>
  <c r="G10" i="1"/>
  <c r="G9" i="1"/>
  <c r="G7" i="1"/>
  <c r="G8" i="1"/>
  <c r="G6" i="1"/>
</calcChain>
</file>

<file path=xl/sharedStrings.xml><?xml version="1.0" encoding="utf-8"?>
<sst xmlns="http://schemas.openxmlformats.org/spreadsheetml/2006/main" count="29" uniqueCount="29">
  <si>
    <t>CLIENT</t>
  </si>
  <si>
    <t>DATE FACTURE</t>
  </si>
  <si>
    <t>code échéance</t>
  </si>
  <si>
    <t>DATE ECHEANCE</t>
  </si>
  <si>
    <t>Nombre de jours de dépassement</t>
  </si>
  <si>
    <t>Type de relance</t>
  </si>
  <si>
    <t>F7109</t>
  </si>
  <si>
    <t>ALIDERE</t>
  </si>
  <si>
    <t>1 - 30 jours</t>
  </si>
  <si>
    <t>F7110</t>
  </si>
  <si>
    <t>MARCURE</t>
  </si>
  <si>
    <t>2 - fin de mois</t>
  </si>
  <si>
    <t>F7111</t>
  </si>
  <si>
    <t>BERINGE</t>
  </si>
  <si>
    <t>F7112</t>
  </si>
  <si>
    <t>EMILIA</t>
  </si>
  <si>
    <t>F7113</t>
  </si>
  <si>
    <t>YVESI</t>
  </si>
  <si>
    <t>F7115</t>
  </si>
  <si>
    <t>LANDRY</t>
  </si>
  <si>
    <t>F7116</t>
  </si>
  <si>
    <t>IGORD</t>
  </si>
  <si>
    <t>F7117</t>
  </si>
  <si>
    <t>FLOREGE</t>
  </si>
  <si>
    <t>F7118</t>
  </si>
  <si>
    <t>VICTERE</t>
  </si>
  <si>
    <t>N°
FACT</t>
  </si>
  <si>
    <t xml:space="preserve">Date du jour : </t>
  </si>
  <si>
    <t>3 - 30 jours fin de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</si>
</sst>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1" xfId="1" applyFont="1" applyFill="1" applyBorder="1" applyAlignment="1" applyProtection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1" xfId="1" applyFont="1" applyFill="1" applyBorder="1" applyAlignment="1" applyProtection="1">
      <alignment horizontal="right" vertical="center" indent="3"/>
    </xf>
    <xf numFmtId="0" fontId="1" fillId="2" borderId="1" xfId="1" applyFon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358140</xdr:colOff>
      <xdr:row>14</xdr:row>
      <xdr:rowOff>91440</xdr:rowOff>
    </xdr:from>
    <xdr:to>
      <xdr:col>6</xdr:col>
      <xdr:colOff>510540</xdr:colOff>
      <xdr:row>21</xdr:row>
      <xdr:rowOff>152400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5D79E24E-7E7D-80AF-1234-D544F49245B8}"/>
            </a:ext>
          </a:extLst>
        </xdr:cNvPr>
        <xdr:cNvSpPr txBox="1">
          <a:spLocks noChangeArrowheads="1"/>
        </xdr:cNvSpPr>
      </xdr:nvSpPr>
      <xdr:spPr bwMode="auto">
        <a:xfrm>
          <a:off x="1112520" y="3573780"/>
          <a:ext cx="4930140" cy="123444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26000" tIns="108000" rIns="0" bIns="0" anchor="t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En C2 entrez la date du 03 mai 2007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En colonne F calculer le nombre de jours écoulés entre la date du jour (en C2) et l'échéance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En colonne G, construire une fonction SI() qui permet d'afficher le texte "Relance téléphonique" ou "Relance écrite"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y aura "Relance écrite" si l'échéance est dépassée depuis plus de 30 jours, "Relance téléphonique" dans le cas contraire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I13"/>
  <sheetViews>
    <sheetView tabSelected="1" workbookViewId="0"/>
  </sheetViews>
  <sheetFormatPr baseColWidth="10" defaultColWidth="11" defaultRowHeight="13.2" x14ac:dyDescent="0.25"/>
  <cols>
    <col min="2" max="2" width="17.88671875" customWidth="1"/>
    <col min="3" max="3" width="13.77734375" customWidth="1"/>
    <col min="4" max="4" width="9.88671875" customWidth="1"/>
    <col min="5" max="5" width="13.77734375" customWidth="1"/>
    <col min="6" max="6" width="14.33203125" customWidth="1"/>
    <col min="7" max="7" width="22.33203125" customWidth="1"/>
    <col min="8" max="8" width="5.109375" customWidth="1"/>
    <col min="9" max="9" width="20.77734375" customWidth="1"/>
  </cols>
  <sheetData>
    <row r="2" spans="1:9" ht="18" customHeight="1" x14ac:dyDescent="0.25">
      <c r="B2" s="9" t="s">
        <v>27</v>
      </c>
      <c r="C2" s="12">
        <v>39205</v>
      </c>
      <c r="D2" s="1"/>
    </row>
    <row r="4" spans="1:9" s="3" customFormat="1" ht="55.05" customHeight="1" x14ac:dyDescent="0.25">
      <c r="A4" s="11" t="s">
        <v>26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2"/>
      <c r="I4" s="2"/>
    </row>
    <row r="5" spans="1:9" s="7" customFormat="1" ht="18" customHeight="1" x14ac:dyDescent="0.25">
      <c r="A5" s="8" t="s">
        <v>6</v>
      </c>
      <c r="B5" s="8" t="s">
        <v>7</v>
      </c>
      <c r="C5" s="4">
        <v>39156</v>
      </c>
      <c r="D5" s="5">
        <v>1</v>
      </c>
      <c r="E5" s="4">
        <f>IF(OR(C5="",D5&lt;1,D5&gt;3),"",CHOOSE(D5,C5+30,EOMONTH(C5,0),EOMONTH(C5+30,0)))</f>
        <v>39186</v>
      </c>
      <c r="F5" s="10">
        <f>IF(OR(C$2="",E5=""),"",IF(E5&gt;=C$2,"",C$2-E5))</f>
        <v>19</v>
      </c>
      <c r="G5" s="6" t="str">
        <f>IF(F5="","","Relance " &amp; IF(F5&gt;30,"écrite","téléphonique"))</f>
        <v>Relance téléphonique</v>
      </c>
      <c r="I5" s="7" t="s">
        <v>8</v>
      </c>
    </row>
    <row r="6" spans="1:9" s="7" customFormat="1" ht="18" customHeight="1" x14ac:dyDescent="0.25">
      <c r="A6" s="8" t="s">
        <v>9</v>
      </c>
      <c r="B6" s="8" t="s">
        <v>10</v>
      </c>
      <c r="C6" s="4">
        <v>39159</v>
      </c>
      <c r="D6" s="5">
        <v>2</v>
      </c>
      <c r="E6" s="4">
        <f t="shared" ref="E6:E13" si="0">IF(OR(C6="",D6&lt;1,D6&gt;3),"",CHOOSE(D6,C6+30,EOMONTH(C6,0),EOMONTH(C6+30,0)))</f>
        <v>39172</v>
      </c>
      <c r="F6" s="10">
        <f t="shared" ref="F6:F13" si="1">IF(OR(C$2="",E6=""),"",IF(E6&gt;=C$2,"",C$2-E6))</f>
        <v>33</v>
      </c>
      <c r="G6" s="6" t="str">
        <f t="shared" ref="G6:G13" si="2">IF(F6="","","Relance " &amp; IF(F6&gt;30,"écrite","téléphonique"))</f>
        <v>Relance écrite</v>
      </c>
      <c r="I6" s="7" t="s">
        <v>11</v>
      </c>
    </row>
    <row r="7" spans="1:9" s="7" customFormat="1" ht="18" customHeight="1" x14ac:dyDescent="0.25">
      <c r="A7" s="8" t="s">
        <v>12</v>
      </c>
      <c r="B7" s="8" t="s">
        <v>13</v>
      </c>
      <c r="C7" s="4">
        <v>39161</v>
      </c>
      <c r="D7" s="5">
        <v>3</v>
      </c>
      <c r="E7" s="4">
        <f t="shared" si="0"/>
        <v>39202</v>
      </c>
      <c r="F7" s="10">
        <f t="shared" si="1"/>
        <v>3</v>
      </c>
      <c r="G7" s="6" t="str">
        <f t="shared" si="2"/>
        <v>Relance téléphonique</v>
      </c>
      <c r="I7" s="7" t="s">
        <v>28</v>
      </c>
    </row>
    <row r="8" spans="1:9" s="7" customFormat="1" ht="18" customHeight="1" x14ac:dyDescent="0.25">
      <c r="A8" s="8" t="s">
        <v>14</v>
      </c>
      <c r="B8" s="8" t="s">
        <v>15</v>
      </c>
      <c r="C8" s="4">
        <v>39163</v>
      </c>
      <c r="D8" s="5">
        <v>1</v>
      </c>
      <c r="E8" s="4">
        <f t="shared" si="0"/>
        <v>39193</v>
      </c>
      <c r="F8" s="10">
        <f t="shared" si="1"/>
        <v>12</v>
      </c>
      <c r="G8" s="6" t="str">
        <f t="shared" si="2"/>
        <v>Relance téléphonique</v>
      </c>
    </row>
    <row r="9" spans="1:9" s="7" customFormat="1" ht="18" customHeight="1" x14ac:dyDescent="0.25">
      <c r="A9" s="8" t="s">
        <v>16</v>
      </c>
      <c r="B9" s="8" t="s">
        <v>17</v>
      </c>
      <c r="C9" s="4">
        <v>39166</v>
      </c>
      <c r="D9" s="5">
        <v>2</v>
      </c>
      <c r="E9" s="4">
        <f t="shared" si="0"/>
        <v>39172</v>
      </c>
      <c r="F9" s="10">
        <f t="shared" si="1"/>
        <v>33</v>
      </c>
      <c r="G9" s="6" t="str">
        <f t="shared" si="2"/>
        <v>Relance écrite</v>
      </c>
    </row>
    <row r="10" spans="1:9" s="7" customFormat="1" ht="18" customHeight="1" x14ac:dyDescent="0.25">
      <c r="A10" s="8" t="s">
        <v>18</v>
      </c>
      <c r="B10" s="8" t="s">
        <v>19</v>
      </c>
      <c r="C10" s="4">
        <v>39174</v>
      </c>
      <c r="D10" s="5">
        <v>1</v>
      </c>
      <c r="E10" s="4">
        <f t="shared" si="0"/>
        <v>39204</v>
      </c>
      <c r="F10" s="10">
        <f t="shared" si="1"/>
        <v>1</v>
      </c>
      <c r="G10" s="6" t="str">
        <f t="shared" si="2"/>
        <v>Relance téléphonique</v>
      </c>
    </row>
    <row r="11" spans="1:9" s="7" customFormat="1" ht="18" customHeight="1" x14ac:dyDescent="0.25">
      <c r="A11" s="8" t="s">
        <v>20</v>
      </c>
      <c r="B11" s="8" t="s">
        <v>21</v>
      </c>
      <c r="C11" s="4">
        <v>39182</v>
      </c>
      <c r="D11" s="5">
        <v>2</v>
      </c>
      <c r="E11" s="4">
        <f t="shared" si="0"/>
        <v>39202</v>
      </c>
      <c r="F11" s="10">
        <f t="shared" si="1"/>
        <v>3</v>
      </c>
      <c r="G11" s="6" t="str">
        <f t="shared" si="2"/>
        <v>Relance téléphonique</v>
      </c>
    </row>
    <row r="12" spans="1:9" s="7" customFormat="1" ht="18" customHeight="1" x14ac:dyDescent="0.25">
      <c r="A12" s="8" t="s">
        <v>22</v>
      </c>
      <c r="B12" s="8" t="s">
        <v>23</v>
      </c>
      <c r="C12" s="4">
        <v>39184</v>
      </c>
      <c r="D12" s="5">
        <v>3</v>
      </c>
      <c r="E12" s="4">
        <f t="shared" si="0"/>
        <v>39233</v>
      </c>
      <c r="F12" s="10" t="str">
        <f t="shared" si="1"/>
        <v/>
      </c>
      <c r="G12" s="6" t="str">
        <f t="shared" si="2"/>
        <v/>
      </c>
    </row>
    <row r="13" spans="1:9" s="7" customFormat="1" ht="18" customHeight="1" x14ac:dyDescent="0.25">
      <c r="A13" s="8" t="s">
        <v>24</v>
      </c>
      <c r="B13" s="8" t="s">
        <v>25</v>
      </c>
      <c r="C13" s="4">
        <v>39190</v>
      </c>
      <c r="D13" s="5">
        <v>1</v>
      </c>
      <c r="E13" s="4">
        <f t="shared" si="0"/>
        <v>39220</v>
      </c>
      <c r="F13" s="10" t="str">
        <f t="shared" si="1"/>
        <v/>
      </c>
      <c r="G13" s="6" t="str">
        <f t="shared" si="2"/>
        <v/>
      </c>
    </row>
  </sheetData>
  <pageMargins left="0.78749999999999998" right="0.78749999999999998" top="0.98402777777777783" bottom="0.98402777777777795" header="0.51180555555555562" footer="0.51180555555555562"/>
  <pageSetup paperSize="9" firstPageNumber="0" orientation="landscape" horizontalDpi="300" verticalDpi="300"/>
  <headerFooter alignWithMargins="0">
    <oddFooter>&amp;C&amp;8&amp;F&amp;R&amp;8&amp;A
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énoncé</vt:lpstr>
      <vt:lpstr>énoncé!Zone_d_impression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2024-03-22T20:19:48Z</dcterms:created>
  <dcterms:modified xsi:type="dcterms:W3CDTF">2024-03-22T20:20:06Z</dcterms:modified>
</cp:coreProperties>
</file>