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si\Documents\Excel\"/>
    </mc:Choice>
  </mc:AlternateContent>
  <xr:revisionPtr revIDLastSave="0" documentId="8_{E8442D2D-F605-49C0-A387-6E58376F4558}" xr6:coauthVersionLast="47" xr6:coauthVersionMax="47" xr10:uidLastSave="{00000000-0000-0000-0000-000000000000}"/>
  <bookViews>
    <workbookView xWindow="-120" yWindow="-120" windowWidth="29040" windowHeight="16440" xr2:uid="{5E6BD869-47C1-4978-9A9C-E066136B556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B24" i="1"/>
  <c r="J3" i="1"/>
</calcChain>
</file>

<file path=xl/sharedStrings.xml><?xml version="1.0" encoding="utf-8"?>
<sst xmlns="http://schemas.openxmlformats.org/spreadsheetml/2006/main" count="107" uniqueCount="101">
  <si>
    <t xml:space="preserve"> </t>
  </si>
  <si>
    <t>Original Input Data</t>
  </si>
  <si>
    <t>Population PopAgeSmth5 1975 -  Ages 0 to 100 (5-Year)</t>
  </si>
  <si>
    <t>Age</t>
  </si>
  <si>
    <t>Male</t>
  </si>
  <si>
    <t>Female</t>
  </si>
  <si>
    <t>Male Ratio</t>
  </si>
  <si>
    <t>Female Ratio</t>
  </si>
  <si>
    <t>Sex Ratio</t>
  </si>
  <si>
    <t xml:space="preserve"> 0 - 4</t>
  </si>
  <si>
    <t>686 016</t>
  </si>
  <si>
    <t>676 766</t>
  </si>
  <si>
    <t xml:space="preserve"> 5 - 9</t>
  </si>
  <si>
    <t>574 234</t>
  </si>
  <si>
    <t>559 233</t>
  </si>
  <si>
    <t xml:space="preserve"> 10 - 14</t>
  </si>
  <si>
    <t>473 054</t>
  </si>
  <si>
    <t>460 608</t>
  </si>
  <si>
    <t>475 031</t>
  </si>
  <si>
    <t>462 019</t>
  </si>
  <si>
    <t xml:space="preserve"> 15 - 19</t>
  </si>
  <si>
    <t>387 082</t>
  </si>
  <si>
    <t>385 326</t>
  </si>
  <si>
    <t>385 105</t>
  </si>
  <si>
    <t>383 915</t>
  </si>
  <si>
    <t xml:space="preserve"> 20 - 24</t>
  </si>
  <si>
    <t>301 354</t>
  </si>
  <si>
    <t>321 723</t>
  </si>
  <si>
    <t>302 437</t>
  </si>
  <si>
    <t>322 826</t>
  </si>
  <si>
    <t xml:space="preserve"> 25 - 29</t>
  </si>
  <si>
    <t>243 009</t>
  </si>
  <si>
    <t>267 555</t>
  </si>
  <si>
    <t>241 926</t>
  </si>
  <si>
    <t>266 452</t>
  </si>
  <si>
    <t xml:space="preserve"> 30 - 34</t>
  </si>
  <si>
    <t>187 625</t>
  </si>
  <si>
    <t>211 065</t>
  </si>
  <si>
    <t>188 473</t>
  </si>
  <si>
    <t>211 733</t>
  </si>
  <si>
    <t xml:space="preserve"> 35 - 39</t>
  </si>
  <si>
    <t>164 549</t>
  </si>
  <si>
    <t>181 529</t>
  </si>
  <si>
    <t>163 701</t>
  </si>
  <si>
    <t>180 861</t>
  </si>
  <si>
    <t xml:space="preserve"> 40 - 44</t>
  </si>
  <si>
    <t>162 053</t>
  </si>
  <si>
    <t>168 204</t>
  </si>
  <si>
    <t>161 910</t>
  </si>
  <si>
    <t>168 461</t>
  </si>
  <si>
    <t xml:space="preserve"> 45 - 49</t>
  </si>
  <si>
    <t>147 759</t>
  </si>
  <si>
    <t>145 514</t>
  </si>
  <si>
    <t>147 902</t>
  </si>
  <si>
    <t>145 257</t>
  </si>
  <si>
    <t xml:space="preserve"> 50 - 54</t>
  </si>
  <si>
    <t>133 387</t>
  </si>
  <si>
    <t>120 143</t>
  </si>
  <si>
    <t>133 880</t>
  </si>
  <si>
    <t>120 854</t>
  </si>
  <si>
    <t xml:space="preserve"> 55 - 59</t>
  </si>
  <si>
    <t>111 838</t>
  </si>
  <si>
    <t>96 872</t>
  </si>
  <si>
    <t>111 345</t>
  </si>
  <si>
    <t>96 161</t>
  </si>
  <si>
    <t xml:space="preserve"> 60 - 64</t>
  </si>
  <si>
    <t>85 186</t>
  </si>
  <si>
    <t>72 448</t>
  </si>
  <si>
    <t>85 699</t>
  </si>
  <si>
    <t>72 608</t>
  </si>
  <si>
    <t xml:space="preserve"> 65 - 69</t>
  </si>
  <si>
    <t>63 042</t>
  </si>
  <si>
    <t>53 296</t>
  </si>
  <si>
    <t>62 529</t>
  </si>
  <si>
    <t>53 136</t>
  </si>
  <si>
    <t xml:space="preserve"> 70 - 74</t>
  </si>
  <si>
    <t>43 803</t>
  </si>
  <si>
    <t>38 468</t>
  </si>
  <si>
    <t>44 454</t>
  </si>
  <si>
    <t>39 166</t>
  </si>
  <si>
    <t xml:space="preserve"> 75 - 79</t>
  </si>
  <si>
    <t>25 699</t>
  </si>
  <si>
    <t>23 780</t>
  </si>
  <si>
    <t>25 048</t>
  </si>
  <si>
    <t>23 082</t>
  </si>
  <si>
    <t xml:space="preserve"> 80 - 84</t>
  </si>
  <si>
    <t>11 528</t>
  </si>
  <si>
    <t>11 462</t>
  </si>
  <si>
    <t>11 391</t>
  </si>
  <si>
    <t>11 351</t>
  </si>
  <si>
    <t xml:space="preserve"> 85 - 89</t>
  </si>
  <si>
    <t>3 412</t>
  </si>
  <si>
    <t>3 708</t>
  </si>
  <si>
    <t>3 549</t>
  </si>
  <si>
    <t>3 819</t>
  </si>
  <si>
    <t xml:space="preserve"> 90 - 94</t>
  </si>
  <si>
    <t xml:space="preserve"> 95 - 99</t>
  </si>
  <si>
    <t xml:space="preserve"> 100+</t>
  </si>
  <si>
    <t>Total</t>
  </si>
  <si>
    <t>3 805 288</t>
  </si>
  <si>
    <t>3 798 502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</si>
</sst>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7</xdr:row>
      <xdr:rowOff>114300</xdr:rowOff>
    </xdr:from>
    <xdr:to>
      <xdr:col>22</xdr:col>
      <xdr:colOff>192090</xdr:colOff>
      <xdr:row>33</xdr:row>
      <xdr:rowOff>76886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F6CBF5-C5C0-A6B6-6EB3-E510B51E1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1447800"/>
          <a:ext cx="11393490" cy="4915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86A10-A4AE-4A10-BD16-6AEB2A7F671A}">
  <dimension ref="A1:J25"/>
  <sheetViews>
    <sheetView tabSelected="1" workbookViewId="0">
      <selection activeCell="J5" sqref="J5"/>
    </sheetView>
  </sheetViews>
  <sheetFormatPr baseColWidth="10" defaultRowHeight="15" x14ac:dyDescent="0.25"/>
  <cols>
    <col min="7" max="7" width="12.5703125" bestFit="1" customWidth="1"/>
  </cols>
  <sheetData>
    <row r="1" spans="1:10" x14ac:dyDescent="0.25">
      <c r="A1" t="s">
        <v>0</v>
      </c>
      <c r="B1" t="s">
        <v>1</v>
      </c>
      <c r="D1" t="s">
        <v>2</v>
      </c>
    </row>
    <row r="2" spans="1:10" x14ac:dyDescent="0.25">
      <c r="A2" t="s">
        <v>3</v>
      </c>
      <c r="B2" t="s">
        <v>4</v>
      </c>
      <c r="C2" t="s">
        <v>5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3" spans="1:10" x14ac:dyDescent="0.25">
      <c r="A3" t="s">
        <v>9</v>
      </c>
      <c r="B3" s="1" t="s">
        <v>10</v>
      </c>
      <c r="C3" s="1" t="s">
        <v>11</v>
      </c>
      <c r="D3" t="s">
        <v>10</v>
      </c>
      <c r="E3" t="s">
        <v>11</v>
      </c>
      <c r="F3">
        <v>119.47</v>
      </c>
      <c r="G3">
        <v>121.02</v>
      </c>
      <c r="H3">
        <v>101.37</v>
      </c>
      <c r="J3" t="e">
        <f>B3/B4</f>
        <v>#VALUE!</v>
      </c>
    </row>
    <row r="4" spans="1:10" x14ac:dyDescent="0.25">
      <c r="A4" t="s">
        <v>12</v>
      </c>
      <c r="B4" s="1" t="s">
        <v>13</v>
      </c>
      <c r="C4" s="1" t="s">
        <v>14</v>
      </c>
      <c r="D4" t="s">
        <v>13</v>
      </c>
      <c r="E4" t="s">
        <v>14</v>
      </c>
      <c r="F4">
        <v>98.92</v>
      </c>
      <c r="G4">
        <v>98.22</v>
      </c>
      <c r="H4">
        <v>102.68</v>
      </c>
    </row>
    <row r="5" spans="1:10" x14ac:dyDescent="0.25">
      <c r="A5" t="s">
        <v>15</v>
      </c>
      <c r="B5" s="1" t="s">
        <v>16</v>
      </c>
      <c r="C5" s="1" t="s">
        <v>17</v>
      </c>
      <c r="D5" t="s">
        <v>18</v>
      </c>
      <c r="E5" t="s">
        <v>19</v>
      </c>
      <c r="F5">
        <v>99.03</v>
      </c>
      <c r="G5">
        <v>97.97</v>
      </c>
      <c r="H5">
        <v>102.82</v>
      </c>
      <c r="J5" s="2" t="str">
        <f>CHAR(160)</f>
        <v> </v>
      </c>
    </row>
    <row r="6" spans="1:10" x14ac:dyDescent="0.25">
      <c r="A6" t="s">
        <v>20</v>
      </c>
      <c r="B6" s="1" t="s">
        <v>21</v>
      </c>
      <c r="C6" s="1" t="s">
        <v>22</v>
      </c>
      <c r="D6" t="s">
        <v>23</v>
      </c>
      <c r="E6" t="s">
        <v>24</v>
      </c>
      <c r="F6">
        <v>99.07</v>
      </c>
      <c r="G6">
        <v>97.83</v>
      </c>
      <c r="H6">
        <v>100.31</v>
      </c>
    </row>
    <row r="7" spans="1:10" x14ac:dyDescent="0.25">
      <c r="A7" t="s">
        <v>25</v>
      </c>
      <c r="B7" s="1" t="s">
        <v>26</v>
      </c>
      <c r="C7" s="1" t="s">
        <v>27</v>
      </c>
      <c r="D7" t="s">
        <v>28</v>
      </c>
      <c r="E7" t="s">
        <v>29</v>
      </c>
      <c r="F7">
        <v>96.47</v>
      </c>
      <c r="G7">
        <v>99.28</v>
      </c>
      <c r="H7">
        <v>93.68</v>
      </c>
    </row>
    <row r="8" spans="1:10" x14ac:dyDescent="0.25">
      <c r="A8" t="s">
        <v>30</v>
      </c>
      <c r="B8" s="1" t="s">
        <v>31</v>
      </c>
      <c r="C8" s="1" t="s">
        <v>32</v>
      </c>
      <c r="D8" t="s">
        <v>33</v>
      </c>
      <c r="E8" t="s">
        <v>34</v>
      </c>
      <c r="F8">
        <v>98.56</v>
      </c>
      <c r="G8">
        <v>99.69</v>
      </c>
      <c r="H8">
        <v>90.8</v>
      </c>
    </row>
    <row r="9" spans="1:10" x14ac:dyDescent="0.25">
      <c r="A9" t="s">
        <v>35</v>
      </c>
      <c r="B9" s="1" t="s">
        <v>36</v>
      </c>
      <c r="C9" s="1" t="s">
        <v>37</v>
      </c>
      <c r="D9" t="s">
        <v>38</v>
      </c>
      <c r="E9" t="s">
        <v>39</v>
      </c>
      <c r="F9">
        <v>92.93</v>
      </c>
      <c r="G9">
        <v>94.67</v>
      </c>
      <c r="H9">
        <v>89.01</v>
      </c>
    </row>
    <row r="10" spans="1:10" x14ac:dyDescent="0.25">
      <c r="A10" t="s">
        <v>40</v>
      </c>
      <c r="B10" s="1" t="s">
        <v>41</v>
      </c>
      <c r="C10" s="1" t="s">
        <v>42</v>
      </c>
      <c r="D10" t="s">
        <v>43</v>
      </c>
      <c r="E10" t="s">
        <v>44</v>
      </c>
      <c r="F10">
        <v>93.44</v>
      </c>
      <c r="G10">
        <v>95.14</v>
      </c>
      <c r="H10">
        <v>90.51</v>
      </c>
    </row>
    <row r="11" spans="1:10" x14ac:dyDescent="0.25">
      <c r="A11" t="s">
        <v>45</v>
      </c>
      <c r="B11" s="1" t="s">
        <v>46</v>
      </c>
      <c r="C11" s="1" t="s">
        <v>47</v>
      </c>
      <c r="D11" t="s">
        <v>48</v>
      </c>
      <c r="E11" t="s">
        <v>49</v>
      </c>
      <c r="F11">
        <v>103.92</v>
      </c>
      <c r="G11">
        <v>103.31</v>
      </c>
      <c r="H11">
        <v>96.11</v>
      </c>
    </row>
    <row r="12" spans="1:10" x14ac:dyDescent="0.25">
      <c r="A12" t="s">
        <v>50</v>
      </c>
      <c r="B12" s="1" t="s">
        <v>51</v>
      </c>
      <c r="C12" s="1" t="s">
        <v>52</v>
      </c>
      <c r="D12" t="s">
        <v>53</v>
      </c>
      <c r="E12" t="s">
        <v>54</v>
      </c>
      <c r="F12">
        <v>100</v>
      </c>
      <c r="G12">
        <v>100.41</v>
      </c>
      <c r="H12">
        <v>101.82</v>
      </c>
    </row>
    <row r="13" spans="1:10" x14ac:dyDescent="0.25">
      <c r="A13" t="s">
        <v>55</v>
      </c>
      <c r="B13" s="1" t="s">
        <v>56</v>
      </c>
      <c r="C13" s="1" t="s">
        <v>57</v>
      </c>
      <c r="D13" t="s">
        <v>58</v>
      </c>
      <c r="E13" t="s">
        <v>59</v>
      </c>
      <c r="F13">
        <v>103.28</v>
      </c>
      <c r="G13">
        <v>100.12</v>
      </c>
      <c r="H13">
        <v>110.78</v>
      </c>
    </row>
    <row r="14" spans="1:10" x14ac:dyDescent="0.25">
      <c r="A14" t="s">
        <v>60</v>
      </c>
      <c r="B14" s="1" t="s">
        <v>61</v>
      </c>
      <c r="C14" s="1" t="s">
        <v>62</v>
      </c>
      <c r="D14" t="s">
        <v>63</v>
      </c>
      <c r="E14" t="s">
        <v>64</v>
      </c>
      <c r="F14">
        <v>101.42</v>
      </c>
      <c r="G14">
        <v>99.41</v>
      </c>
      <c r="H14">
        <v>115.79</v>
      </c>
    </row>
    <row r="15" spans="1:10" x14ac:dyDescent="0.25">
      <c r="A15" t="s">
        <v>65</v>
      </c>
      <c r="B15" s="1" t="s">
        <v>66</v>
      </c>
      <c r="C15" s="1" t="s">
        <v>67</v>
      </c>
      <c r="D15" t="s">
        <v>68</v>
      </c>
      <c r="E15" t="s">
        <v>69</v>
      </c>
      <c r="F15">
        <v>98.58</v>
      </c>
      <c r="G15">
        <v>97.27</v>
      </c>
      <c r="H15">
        <v>118.03</v>
      </c>
    </row>
    <row r="16" spans="1:10" x14ac:dyDescent="0.25">
      <c r="A16" t="s">
        <v>70</v>
      </c>
      <c r="B16" s="1" t="s">
        <v>71</v>
      </c>
      <c r="C16" s="1" t="s">
        <v>72</v>
      </c>
      <c r="D16" t="s">
        <v>73</v>
      </c>
      <c r="E16" t="s">
        <v>74</v>
      </c>
      <c r="F16">
        <v>96.09</v>
      </c>
      <c r="G16">
        <v>95.08</v>
      </c>
      <c r="H16">
        <v>117.68</v>
      </c>
    </row>
    <row r="17" spans="1:8" x14ac:dyDescent="0.25">
      <c r="A17" t="s">
        <v>75</v>
      </c>
      <c r="B17" s="1" t="s">
        <v>76</v>
      </c>
      <c r="C17" s="1" t="s">
        <v>77</v>
      </c>
      <c r="D17" t="s">
        <v>78</v>
      </c>
      <c r="E17" t="s">
        <v>79</v>
      </c>
      <c r="F17">
        <v>101.52</v>
      </c>
      <c r="G17">
        <v>102.77</v>
      </c>
      <c r="H17">
        <v>113.5</v>
      </c>
    </row>
    <row r="18" spans="1:8" x14ac:dyDescent="0.25">
      <c r="A18" t="s">
        <v>80</v>
      </c>
      <c r="B18" s="1" t="s">
        <v>81</v>
      </c>
      <c r="C18" s="1" t="s">
        <v>82</v>
      </c>
      <c r="D18" t="s">
        <v>83</v>
      </c>
      <c r="E18" t="s">
        <v>84</v>
      </c>
      <c r="F18">
        <v>89.71</v>
      </c>
      <c r="G18">
        <v>91.38</v>
      </c>
      <c r="H18">
        <v>108.52</v>
      </c>
    </row>
    <row r="19" spans="1:8" x14ac:dyDescent="0.25">
      <c r="A19" t="s">
        <v>85</v>
      </c>
      <c r="B19" s="1" t="s">
        <v>86</v>
      </c>
      <c r="C19" s="1" t="s">
        <v>87</v>
      </c>
      <c r="D19" t="s">
        <v>88</v>
      </c>
      <c r="E19" t="s">
        <v>89</v>
      </c>
      <c r="F19">
        <v>79.67</v>
      </c>
      <c r="G19">
        <v>84.39</v>
      </c>
      <c r="H19">
        <v>100.35</v>
      </c>
    </row>
    <row r="20" spans="1:8" x14ac:dyDescent="0.25">
      <c r="A20" t="s">
        <v>90</v>
      </c>
      <c r="B20" s="1" t="s">
        <v>91</v>
      </c>
      <c r="C20" s="1" t="s">
        <v>92</v>
      </c>
      <c r="D20" t="s">
        <v>93</v>
      </c>
      <c r="E20" t="s">
        <v>94</v>
      </c>
      <c r="F20">
        <v>59.2</v>
      </c>
      <c r="G20">
        <v>63.27</v>
      </c>
      <c r="H20">
        <v>92.93</v>
      </c>
    </row>
    <row r="21" spans="1:8" x14ac:dyDescent="0.25">
      <c r="A21" t="s">
        <v>95</v>
      </c>
      <c r="B21">
        <v>599</v>
      </c>
      <c r="C21">
        <v>722</v>
      </c>
      <c r="D21">
        <v>599</v>
      </c>
      <c r="E21">
        <v>722</v>
      </c>
      <c r="F21">
        <v>33.229999999999997</v>
      </c>
      <c r="G21">
        <v>37.07</v>
      </c>
      <c r="H21">
        <v>82.96</v>
      </c>
    </row>
    <row r="22" spans="1:8" x14ac:dyDescent="0.25">
      <c r="A22" t="s">
        <v>96</v>
      </c>
      <c r="B22">
        <v>56</v>
      </c>
      <c r="C22">
        <v>76</v>
      </c>
      <c r="D22">
        <v>56</v>
      </c>
      <c r="E22">
        <v>76</v>
      </c>
      <c r="F22">
        <v>18.600000000000001</v>
      </c>
      <c r="G22">
        <v>20.94</v>
      </c>
      <c r="H22">
        <v>73.680000000000007</v>
      </c>
    </row>
    <row r="23" spans="1:8" x14ac:dyDescent="0.25">
      <c r="A23" t="s">
        <v>97</v>
      </c>
      <c r="B23">
        <v>3</v>
      </c>
      <c r="C23">
        <v>4</v>
      </c>
      <c r="D23">
        <v>3</v>
      </c>
      <c r="E23">
        <v>4</v>
      </c>
      <c r="F23">
        <v>5.36</v>
      </c>
      <c r="G23">
        <v>5.26</v>
      </c>
      <c r="H23">
        <v>75</v>
      </c>
    </row>
    <row r="24" spans="1:8" x14ac:dyDescent="0.25">
      <c r="B24">
        <f>SUM(B3:B23)</f>
        <v>658</v>
      </c>
    </row>
    <row r="25" spans="1:8" x14ac:dyDescent="0.25">
      <c r="A25" t="s">
        <v>98</v>
      </c>
      <c r="B25">
        <v>3805288</v>
      </c>
      <c r="C25">
        <v>3798502</v>
      </c>
      <c r="D25" t="s">
        <v>99</v>
      </c>
      <c r="E25" t="s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Toto</cp:lastModifiedBy>
  <dcterms:created xsi:type="dcterms:W3CDTF">2024-01-04T12:42:33Z</dcterms:created>
  <dcterms:modified xsi:type="dcterms:W3CDTF">2024-01-04T13:47:07Z</dcterms:modified>
</cp:coreProperties>
</file>