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patlantique-my.sharepoint.com/personal/benjamin_brousse_cap-atlantique_fr/Documents/Desktop/BB Magasin/Inventaire/"/>
    </mc:Choice>
  </mc:AlternateContent>
  <xr:revisionPtr revIDLastSave="3066" documentId="14_{625477E1-E792-48FD-B730-E5C84243A2B5}" xr6:coauthVersionLast="47" xr6:coauthVersionMax="47" xr10:uidLastSave="{BFF686D9-7CE8-4236-98E1-B00806B1DABA}"/>
  <bookViews>
    <workbookView xWindow="-108" yWindow="-108" windowWidth="23256" windowHeight="12576" tabRatio="827" firstSheet="4" activeTab="7" xr2:uid="{4D29540B-1BAC-4E26-9360-481FBBFEE984}"/>
  </bookViews>
  <sheets>
    <sheet name="Quincaillerie et Fourniture" sheetId="4" r:id="rId1"/>
    <sheet name="EPI" sheetId="7" r:id="rId2"/>
    <sheet name="Outillage et petit équipement" sheetId="6" r:id="rId3"/>
    <sheet name="Entretien et insecticide" sheetId="8" r:id="rId4"/>
    <sheet name="Commande magasin" sheetId="17" r:id="rId5"/>
    <sheet name="FORMULAIRE AURELIEN" sheetId="10" r:id="rId6"/>
    <sheet name="Octobre 23" sheetId="9" r:id="rId7"/>
    <sheet name="STAT OCT 23" sheetId="24" r:id="rId8"/>
    <sheet name="Novembre 23" sheetId="27" r:id="rId9"/>
    <sheet name="STAT NOV 23" sheetId="25" r:id="rId10"/>
    <sheet name="Decembre 23 " sheetId="28" r:id="rId11"/>
    <sheet name="STAT DEC 23" sheetId="26" r:id="rId12"/>
    <sheet name="Champs" sheetId="18" r:id="rId13"/>
  </sheets>
  <externalReferences>
    <externalReference r:id="rId14"/>
  </externalReferences>
  <definedNames>
    <definedName name="_xlnm._FilterDatabase" localSheetId="10" hidden="1">'Decembre 23 '!$A$5:$R$958</definedName>
    <definedName name="_xlnm._FilterDatabase" localSheetId="8" hidden="1">'Novembre 23'!$A$5:$R$958</definedName>
    <definedName name="_xlnm._FilterDatabase" localSheetId="6" hidden="1">'Octobre 23'!$A$5:$R$958</definedName>
    <definedName name="lstEmployés">[1]!Employés[Véhicule / Immatriculation]</definedName>
    <definedName name="Segment_DESIGNATION">#N/A</definedName>
    <definedName name="Segment_DESIGNATION1">#N/A</definedName>
    <definedName name="Segment_DESIGNATION2">#N/A</definedName>
    <definedName name="Segment_Noms">#N/A</definedName>
    <definedName name="Segment_Noms1">#N/A</definedName>
    <definedName name="Segment_Noms2">#N/A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03" i="9" l="1"/>
  <c r="AH403" i="9"/>
  <c r="AX403" i="9"/>
  <c r="BN403" i="9"/>
  <c r="CD403" i="9"/>
  <c r="R404" i="9"/>
  <c r="AH404" i="9"/>
  <c r="AX404" i="9"/>
  <c r="BN404" i="9"/>
  <c r="CD404" i="9"/>
  <c r="CE403" i="9" l="1"/>
  <c r="CE404" i="9"/>
  <c r="I82" i="8" l="1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O216" i="7"/>
  <c r="O180" i="7"/>
  <c r="O126" i="7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U395" i="6" l="1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Q216" i="7" s="1"/>
  <c r="T216" i="7" s="1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Q180" i="7" s="1"/>
  <c r="T180" i="7" s="1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Q126" i="7" s="1"/>
  <c r="T126" i="7" s="1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6" i="4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CD1098" i="28"/>
  <c r="BN1098" i="28"/>
  <c r="AX1098" i="28"/>
  <c r="AH1098" i="28"/>
  <c r="R1098" i="28"/>
  <c r="CD1097" i="28"/>
  <c r="BN1097" i="28"/>
  <c r="AX1097" i="28"/>
  <c r="AH1097" i="28"/>
  <c r="R1097" i="28"/>
  <c r="CD1096" i="28"/>
  <c r="BN1096" i="28"/>
  <c r="AX1096" i="28"/>
  <c r="AH1096" i="28"/>
  <c r="R1096" i="28"/>
  <c r="CE1096" i="28" s="1"/>
  <c r="U282" i="6" s="1"/>
  <c r="CE1095" i="28"/>
  <c r="U281" i="6" s="1"/>
  <c r="CD1095" i="28"/>
  <c r="BN1095" i="28"/>
  <c r="AX1095" i="28"/>
  <c r="AH1095" i="28"/>
  <c r="R1095" i="28"/>
  <c r="CD1094" i="28"/>
  <c r="BN1094" i="28"/>
  <c r="CE1094" i="28" s="1"/>
  <c r="U280" i="6" s="1"/>
  <c r="AX1094" i="28"/>
  <c r="AH1094" i="28"/>
  <c r="R1094" i="28"/>
  <c r="CD1093" i="28"/>
  <c r="BN1093" i="28"/>
  <c r="AX1093" i="28"/>
  <c r="AH1093" i="28"/>
  <c r="R1093" i="28"/>
  <c r="CD1092" i="28"/>
  <c r="BN1092" i="28"/>
  <c r="AX1092" i="28"/>
  <c r="AH1092" i="28"/>
  <c r="R1092" i="28"/>
  <c r="CD1091" i="28"/>
  <c r="BN1091" i="28"/>
  <c r="AX1091" i="28"/>
  <c r="AH1091" i="28"/>
  <c r="R1091" i="28"/>
  <c r="CE1091" i="28" s="1"/>
  <c r="U277" i="6" s="1"/>
  <c r="CD1090" i="28"/>
  <c r="BN1090" i="28"/>
  <c r="AX1090" i="28"/>
  <c r="AH1090" i="28"/>
  <c r="R1090" i="28"/>
  <c r="CD1089" i="28"/>
  <c r="BN1089" i="28"/>
  <c r="AX1089" i="28"/>
  <c r="AH1089" i="28"/>
  <c r="R1089" i="28"/>
  <c r="CD1088" i="28"/>
  <c r="BN1088" i="28"/>
  <c r="AX1088" i="28"/>
  <c r="AH1088" i="28"/>
  <c r="R1088" i="28"/>
  <c r="CD1087" i="28"/>
  <c r="BN1087" i="28"/>
  <c r="AX1087" i="28"/>
  <c r="AH1087" i="28"/>
  <c r="R1087" i="28"/>
  <c r="CD1086" i="28"/>
  <c r="BN1086" i="28"/>
  <c r="AX1086" i="28"/>
  <c r="AH1086" i="28"/>
  <c r="R1086" i="28"/>
  <c r="CD1085" i="28"/>
  <c r="BN1085" i="28"/>
  <c r="AX1085" i="28"/>
  <c r="AH1085" i="28"/>
  <c r="R1085" i="28"/>
  <c r="CD1084" i="28"/>
  <c r="BN1084" i="28"/>
  <c r="AX1084" i="28"/>
  <c r="AH1084" i="28"/>
  <c r="R1084" i="28"/>
  <c r="CD1083" i="28"/>
  <c r="BN1083" i="28"/>
  <c r="AX1083" i="28"/>
  <c r="AH1083" i="28"/>
  <c r="R1083" i="28"/>
  <c r="CD1082" i="28"/>
  <c r="BN1082" i="28"/>
  <c r="AX1082" i="28"/>
  <c r="AH1082" i="28"/>
  <c r="R1082" i="28"/>
  <c r="CE1082" i="28" s="1"/>
  <c r="CD1081" i="28"/>
  <c r="BN1081" i="28"/>
  <c r="CE1081" i="28" s="1"/>
  <c r="U267" i="6" s="1"/>
  <c r="AX1081" i="28"/>
  <c r="AH1081" i="28"/>
  <c r="R1081" i="28"/>
  <c r="CD1080" i="28"/>
  <c r="BN1080" i="28"/>
  <c r="AX1080" i="28"/>
  <c r="AH1080" i="28"/>
  <c r="R1080" i="28"/>
  <c r="CD1079" i="28"/>
  <c r="BN1079" i="28"/>
  <c r="AX1079" i="28"/>
  <c r="AH1079" i="28"/>
  <c r="R1079" i="28"/>
  <c r="CE1079" i="28" s="1"/>
  <c r="T71" i="8" s="1"/>
  <c r="CD1078" i="28"/>
  <c r="CE1078" i="28" s="1"/>
  <c r="T70" i="8" s="1"/>
  <c r="BN1078" i="28"/>
  <c r="AX1078" i="28"/>
  <c r="AH1078" i="28"/>
  <c r="R1078" i="28"/>
  <c r="CD1077" i="28"/>
  <c r="BN1077" i="28"/>
  <c r="AX1077" i="28"/>
  <c r="CE1077" i="28" s="1"/>
  <c r="T69" i="8" s="1"/>
  <c r="AH1077" i="28"/>
  <c r="R1077" i="28"/>
  <c r="CD1076" i="28"/>
  <c r="BN1076" i="28"/>
  <c r="AX1076" i="28"/>
  <c r="AH1076" i="28"/>
  <c r="R1076" i="28"/>
  <c r="CD1075" i="28"/>
  <c r="BN1075" i="28"/>
  <c r="AX1075" i="28"/>
  <c r="AH1075" i="28"/>
  <c r="R1075" i="28"/>
  <c r="CD1074" i="28"/>
  <c r="BN1074" i="28"/>
  <c r="AX1074" i="28"/>
  <c r="AH1074" i="28"/>
  <c r="R1074" i="28"/>
  <c r="CD1073" i="28"/>
  <c r="BN1073" i="28"/>
  <c r="AX1073" i="28"/>
  <c r="AH1073" i="28"/>
  <c r="R1073" i="28"/>
  <c r="CE1073" i="28" s="1"/>
  <c r="CD1072" i="28"/>
  <c r="BN1072" i="28"/>
  <c r="AX1072" i="28"/>
  <c r="AH1072" i="28"/>
  <c r="R1072" i="28"/>
  <c r="CD1071" i="28"/>
  <c r="BN1071" i="28"/>
  <c r="AX1071" i="28"/>
  <c r="AH1071" i="28"/>
  <c r="R1071" i="28"/>
  <c r="CD1070" i="28"/>
  <c r="BN1070" i="28"/>
  <c r="AX1070" i="28"/>
  <c r="AH1070" i="28"/>
  <c r="R1070" i="28"/>
  <c r="CD1069" i="28"/>
  <c r="BN1069" i="28"/>
  <c r="AX1069" i="28"/>
  <c r="AH1069" i="28"/>
  <c r="R1069" i="28"/>
  <c r="CD1068" i="28"/>
  <c r="BN1068" i="28"/>
  <c r="AX1068" i="28"/>
  <c r="AH1068" i="28"/>
  <c r="R1068" i="28"/>
  <c r="CE1067" i="28"/>
  <c r="T59" i="8" s="1"/>
  <c r="CD1067" i="28"/>
  <c r="BN1067" i="28"/>
  <c r="AX1067" i="28"/>
  <c r="AH1067" i="28"/>
  <c r="R1067" i="28"/>
  <c r="CD1066" i="28"/>
  <c r="BN1066" i="28"/>
  <c r="AX1066" i="28"/>
  <c r="AH1066" i="28"/>
  <c r="R1066" i="28"/>
  <c r="CE1066" i="28" s="1"/>
  <c r="CD1065" i="28"/>
  <c r="BN1065" i="28"/>
  <c r="AX1065" i="28"/>
  <c r="AH1065" i="28"/>
  <c r="CE1065" i="28" s="1"/>
  <c r="U251" i="6" s="1"/>
  <c r="R1065" i="28"/>
  <c r="CD1064" i="28"/>
  <c r="BN1064" i="28"/>
  <c r="AX1064" i="28"/>
  <c r="AH1064" i="28"/>
  <c r="R1064" i="28"/>
  <c r="CD1063" i="28"/>
  <c r="BN1063" i="28"/>
  <c r="AX1063" i="28"/>
  <c r="AH1063" i="28"/>
  <c r="R1063" i="28"/>
  <c r="CE1063" i="28" s="1"/>
  <c r="CD1062" i="28"/>
  <c r="BN1062" i="28"/>
  <c r="AX1062" i="28"/>
  <c r="AH1062" i="28"/>
  <c r="R1062" i="28"/>
  <c r="CD1061" i="28"/>
  <c r="BN1061" i="28"/>
  <c r="AX1061" i="28"/>
  <c r="AH1061" i="28"/>
  <c r="R1061" i="28"/>
  <c r="CD1060" i="28"/>
  <c r="BN1060" i="28"/>
  <c r="AX1060" i="28"/>
  <c r="AH1060" i="28"/>
  <c r="R1060" i="28"/>
  <c r="CD1059" i="28"/>
  <c r="BN1059" i="28"/>
  <c r="AX1059" i="28"/>
  <c r="AH1059" i="28"/>
  <c r="R1059" i="28"/>
  <c r="CE1059" i="28" s="1"/>
  <c r="CD1058" i="28"/>
  <c r="BN1058" i="28"/>
  <c r="AX1058" i="28"/>
  <c r="AH1058" i="28"/>
  <c r="R1058" i="28"/>
  <c r="CD1057" i="28"/>
  <c r="BN1057" i="28"/>
  <c r="AX1057" i="28"/>
  <c r="AH1057" i="28"/>
  <c r="R1057" i="28"/>
  <c r="CD1056" i="28"/>
  <c r="BN1056" i="28"/>
  <c r="AX1056" i="28"/>
  <c r="AH1056" i="28"/>
  <c r="R1056" i="28"/>
  <c r="CD1055" i="28"/>
  <c r="BN1055" i="28"/>
  <c r="AX1055" i="28"/>
  <c r="AH1055" i="28"/>
  <c r="R1055" i="28"/>
  <c r="CD1054" i="28"/>
  <c r="BN1054" i="28"/>
  <c r="AX1054" i="28"/>
  <c r="AH1054" i="28"/>
  <c r="R1054" i="28"/>
  <c r="CD1053" i="28"/>
  <c r="BN1053" i="28"/>
  <c r="AX1053" i="28"/>
  <c r="AH1053" i="28"/>
  <c r="R1053" i="28"/>
  <c r="CD1052" i="28"/>
  <c r="BN1052" i="28"/>
  <c r="AX1052" i="28"/>
  <c r="AH1052" i="28"/>
  <c r="R1052" i="28"/>
  <c r="CD1051" i="28"/>
  <c r="BN1051" i="28"/>
  <c r="AX1051" i="28"/>
  <c r="AH1051" i="28"/>
  <c r="R1051" i="28"/>
  <c r="CD1050" i="28"/>
  <c r="BN1050" i="28"/>
  <c r="AX1050" i="28"/>
  <c r="AH1050" i="28"/>
  <c r="R1050" i="28"/>
  <c r="CE1050" i="28" s="1"/>
  <c r="CD1049" i="28"/>
  <c r="BN1049" i="28"/>
  <c r="AX1049" i="28"/>
  <c r="AH1049" i="28"/>
  <c r="R1049" i="28"/>
  <c r="CD1048" i="28"/>
  <c r="BN1048" i="28"/>
  <c r="AX1048" i="28"/>
  <c r="AH1048" i="28"/>
  <c r="R1048" i="28"/>
  <c r="CD1047" i="28"/>
  <c r="BN1047" i="28"/>
  <c r="AX1047" i="28"/>
  <c r="AH1047" i="28"/>
  <c r="R1047" i="28"/>
  <c r="CE1047" i="28" s="1"/>
  <c r="T39" i="8" s="1"/>
  <c r="CD1046" i="28"/>
  <c r="BN1046" i="28"/>
  <c r="AX1046" i="28"/>
  <c r="AH1046" i="28"/>
  <c r="R1046" i="28"/>
  <c r="CD1045" i="28"/>
  <c r="BN1045" i="28"/>
  <c r="AX1045" i="28"/>
  <c r="AH1045" i="28"/>
  <c r="R1045" i="28"/>
  <c r="CD1044" i="28"/>
  <c r="BN1044" i="28"/>
  <c r="AX1044" i="28"/>
  <c r="AH1044" i="28"/>
  <c r="R1044" i="28"/>
  <c r="CD1043" i="28"/>
  <c r="BN1043" i="28"/>
  <c r="AX1043" i="28"/>
  <c r="AH1043" i="28"/>
  <c r="R1043" i="28"/>
  <c r="CD1042" i="28"/>
  <c r="BN1042" i="28"/>
  <c r="AX1042" i="28"/>
  <c r="AH1042" i="28"/>
  <c r="R1042" i="28"/>
  <c r="CE1041" i="28"/>
  <c r="U227" i="6" s="1"/>
  <c r="CD1041" i="28"/>
  <c r="BN1041" i="28"/>
  <c r="AX1041" i="28"/>
  <c r="AH1041" i="28"/>
  <c r="R1041" i="28"/>
  <c r="CD1040" i="28"/>
  <c r="BN1040" i="28"/>
  <c r="AX1040" i="28"/>
  <c r="AH1040" i="28"/>
  <c r="R1040" i="28"/>
  <c r="CD1039" i="28"/>
  <c r="BN1039" i="28"/>
  <c r="AX1039" i="28"/>
  <c r="AH1039" i="28"/>
  <c r="R1039" i="28"/>
  <c r="CD1038" i="28"/>
  <c r="BN1038" i="28"/>
  <c r="AX1038" i="28"/>
  <c r="AH1038" i="28"/>
  <c r="R1038" i="28"/>
  <c r="CD1037" i="28"/>
  <c r="BN1037" i="28"/>
  <c r="AX1037" i="28"/>
  <c r="AH1037" i="28"/>
  <c r="R1037" i="28"/>
  <c r="CD1036" i="28"/>
  <c r="BN1036" i="28"/>
  <c r="AX1036" i="28"/>
  <c r="AH1036" i="28"/>
  <c r="R1036" i="28"/>
  <c r="CD1035" i="28"/>
  <c r="BN1035" i="28"/>
  <c r="AX1035" i="28"/>
  <c r="AH1035" i="28"/>
  <c r="R1035" i="28"/>
  <c r="CE1035" i="28" s="1"/>
  <c r="CD1034" i="28"/>
  <c r="BN1034" i="28"/>
  <c r="AX1034" i="28"/>
  <c r="AH1034" i="28"/>
  <c r="CE1034" i="28" s="1"/>
  <c r="R1034" i="28"/>
  <c r="CD1033" i="28"/>
  <c r="BN1033" i="28"/>
  <c r="AX1033" i="28"/>
  <c r="AH1033" i="28"/>
  <c r="R1033" i="28"/>
  <c r="CD1032" i="28"/>
  <c r="BN1032" i="28"/>
  <c r="AX1032" i="28"/>
  <c r="AH1032" i="28"/>
  <c r="R1032" i="28"/>
  <c r="CD1031" i="28"/>
  <c r="BN1031" i="28"/>
  <c r="AX1031" i="28"/>
  <c r="AH1031" i="28"/>
  <c r="R1031" i="28"/>
  <c r="CE1031" i="28" s="1"/>
  <c r="CD1030" i="28"/>
  <c r="BN1030" i="28"/>
  <c r="CE1030" i="28" s="1"/>
  <c r="T22" i="8" s="1"/>
  <c r="AX1030" i="28"/>
  <c r="AH1030" i="28"/>
  <c r="R1030" i="28"/>
  <c r="CD1029" i="28"/>
  <c r="BN1029" i="28"/>
  <c r="AX1029" i="28"/>
  <c r="AH1029" i="28"/>
  <c r="R1029" i="28"/>
  <c r="CD1028" i="28"/>
  <c r="BN1028" i="28"/>
  <c r="AX1028" i="28"/>
  <c r="AH1028" i="28"/>
  <c r="R1028" i="28"/>
  <c r="CD1027" i="28"/>
  <c r="BN1027" i="28"/>
  <c r="AX1027" i="28"/>
  <c r="AH1027" i="28"/>
  <c r="R1027" i="28"/>
  <c r="CE1027" i="28" s="1"/>
  <c r="CD1026" i="28"/>
  <c r="BN1026" i="28"/>
  <c r="AX1026" i="28"/>
  <c r="AH1026" i="28"/>
  <c r="R1026" i="28"/>
  <c r="CD1025" i="28"/>
  <c r="BN1025" i="28"/>
  <c r="AX1025" i="28"/>
  <c r="AH1025" i="28"/>
  <c r="CE1025" i="28" s="1"/>
  <c r="U211" i="6" s="1"/>
  <c r="R1025" i="28"/>
  <c r="CD1024" i="28"/>
  <c r="BN1024" i="28"/>
  <c r="AX1024" i="28"/>
  <c r="AH1024" i="28"/>
  <c r="R1024" i="28"/>
  <c r="CD1023" i="28"/>
  <c r="BN1023" i="28"/>
  <c r="AX1023" i="28"/>
  <c r="AH1023" i="28"/>
  <c r="R1023" i="28"/>
  <c r="CD1022" i="28"/>
  <c r="BN1022" i="28"/>
  <c r="AX1022" i="28"/>
  <c r="AH1022" i="28"/>
  <c r="R1022" i="28"/>
  <c r="CD1021" i="28"/>
  <c r="CE1021" i="28" s="1"/>
  <c r="T13" i="8" s="1"/>
  <c r="BN1021" i="28"/>
  <c r="AX1021" i="28"/>
  <c r="AH1021" i="28"/>
  <c r="R1021" i="28"/>
  <c r="CD1020" i="28"/>
  <c r="BN1020" i="28"/>
  <c r="AX1020" i="28"/>
  <c r="AH1020" i="28"/>
  <c r="R1020" i="28"/>
  <c r="CD1019" i="28"/>
  <c r="BN1019" i="28"/>
  <c r="AX1019" i="28"/>
  <c r="AH1019" i="28"/>
  <c r="R1019" i="28"/>
  <c r="CE1018" i="28"/>
  <c r="T10" i="8" s="1"/>
  <c r="CD1018" i="28"/>
  <c r="BN1018" i="28"/>
  <c r="AX1018" i="28"/>
  <c r="AH1018" i="28"/>
  <c r="R1018" i="28"/>
  <c r="CD1017" i="28"/>
  <c r="BN1017" i="28"/>
  <c r="AX1017" i="28"/>
  <c r="AH1017" i="28"/>
  <c r="R1017" i="28"/>
  <c r="CD1016" i="28"/>
  <c r="BN1016" i="28"/>
  <c r="AX1016" i="28"/>
  <c r="AH1016" i="28"/>
  <c r="R1016" i="28"/>
  <c r="CD1015" i="28"/>
  <c r="BN1015" i="28"/>
  <c r="AX1015" i="28"/>
  <c r="AH1015" i="28"/>
  <c r="R1015" i="28"/>
  <c r="CD1014" i="28"/>
  <c r="BN1014" i="28"/>
  <c r="AX1014" i="28"/>
  <c r="AH1014" i="28"/>
  <c r="R1014" i="28"/>
  <c r="CD1013" i="28"/>
  <c r="BN1013" i="28"/>
  <c r="AX1013" i="28"/>
  <c r="AH1013" i="28"/>
  <c r="R1013" i="28"/>
  <c r="CD1012" i="28"/>
  <c r="BN1012" i="28"/>
  <c r="AX1012" i="28"/>
  <c r="AH1012" i="28"/>
  <c r="R1012" i="28"/>
  <c r="CD1011" i="28"/>
  <c r="BN1011" i="28"/>
  <c r="AX1011" i="28"/>
  <c r="AH1011" i="28"/>
  <c r="R1011" i="28"/>
  <c r="CD1010" i="28"/>
  <c r="BN1010" i="28"/>
  <c r="AX1010" i="28"/>
  <c r="AH1010" i="28"/>
  <c r="R1010" i="28"/>
  <c r="CD1009" i="28"/>
  <c r="BN1009" i="28"/>
  <c r="AX1009" i="28"/>
  <c r="AH1009" i="28"/>
  <c r="R1009" i="28"/>
  <c r="CE1009" i="28" s="1"/>
  <c r="U195" i="6" s="1"/>
  <c r="CD1008" i="28"/>
  <c r="BN1008" i="28"/>
  <c r="AX1008" i="28"/>
  <c r="AH1008" i="28"/>
  <c r="R1008" i="28"/>
  <c r="CD1007" i="28"/>
  <c r="BN1007" i="28"/>
  <c r="AX1007" i="28"/>
  <c r="AH1007" i="28"/>
  <c r="R1007" i="28"/>
  <c r="CD1006" i="28"/>
  <c r="BN1006" i="28"/>
  <c r="AX1006" i="28"/>
  <c r="AH1006" i="28"/>
  <c r="R1006" i="28"/>
  <c r="CD1005" i="28"/>
  <c r="BN1005" i="28"/>
  <c r="AX1005" i="28"/>
  <c r="AH1005" i="28"/>
  <c r="R1005" i="28"/>
  <c r="CD1004" i="28"/>
  <c r="BN1004" i="28"/>
  <c r="AX1004" i="28"/>
  <c r="AH1004" i="28"/>
  <c r="R1004" i="28"/>
  <c r="CD1003" i="28"/>
  <c r="BN1003" i="28"/>
  <c r="AX1003" i="28"/>
  <c r="AH1003" i="28"/>
  <c r="R1003" i="28"/>
  <c r="CE1003" i="28" s="1"/>
  <c r="U189" i="6" s="1"/>
  <c r="CD1002" i="28"/>
  <c r="BN1002" i="28"/>
  <c r="AX1002" i="28"/>
  <c r="AH1002" i="28"/>
  <c r="R1002" i="28"/>
  <c r="CE1002" i="28" s="1"/>
  <c r="U188" i="6" s="1"/>
  <c r="CD1001" i="28"/>
  <c r="BN1001" i="28"/>
  <c r="AX1001" i="28"/>
  <c r="AH1001" i="28"/>
  <c r="R1001" i="28"/>
  <c r="CD1000" i="28"/>
  <c r="BN1000" i="28"/>
  <c r="AX1000" i="28"/>
  <c r="AH1000" i="28"/>
  <c r="R1000" i="28"/>
  <c r="CD999" i="28"/>
  <c r="BN999" i="28"/>
  <c r="AX999" i="28"/>
  <c r="AH999" i="28"/>
  <c r="R999" i="28"/>
  <c r="CE999" i="28" s="1"/>
  <c r="U185" i="6" s="1"/>
  <c r="CD998" i="28"/>
  <c r="BN998" i="28"/>
  <c r="AX998" i="28"/>
  <c r="AH998" i="28"/>
  <c r="R998" i="28"/>
  <c r="CD997" i="28"/>
  <c r="BN997" i="28"/>
  <c r="AX997" i="28"/>
  <c r="AH997" i="28"/>
  <c r="R997" i="28"/>
  <c r="CD996" i="28"/>
  <c r="BN996" i="28"/>
  <c r="AX996" i="28"/>
  <c r="AH996" i="28"/>
  <c r="R996" i="28"/>
  <c r="CE995" i="28"/>
  <c r="U181" i="6" s="1"/>
  <c r="CD995" i="28"/>
  <c r="BN995" i="28"/>
  <c r="AX995" i="28"/>
  <c r="AH995" i="28"/>
  <c r="R995" i="28"/>
  <c r="CD994" i="28"/>
  <c r="BN994" i="28"/>
  <c r="AX994" i="28"/>
  <c r="AH994" i="28"/>
  <c r="R994" i="28"/>
  <c r="CD993" i="28"/>
  <c r="BN993" i="28"/>
  <c r="AX993" i="28"/>
  <c r="AH993" i="28"/>
  <c r="R993" i="28"/>
  <c r="CD992" i="28"/>
  <c r="BN992" i="28"/>
  <c r="AX992" i="28"/>
  <c r="AH992" i="28"/>
  <c r="R992" i="28"/>
  <c r="CD991" i="28"/>
  <c r="BN991" i="28"/>
  <c r="AX991" i="28"/>
  <c r="AH991" i="28"/>
  <c r="R991" i="28"/>
  <c r="CD990" i="28"/>
  <c r="BN990" i="28"/>
  <c r="CE990" i="28" s="1"/>
  <c r="U176" i="6" s="1"/>
  <c r="AX990" i="28"/>
  <c r="AH990" i="28"/>
  <c r="R990" i="28"/>
  <c r="CD989" i="28"/>
  <c r="BN989" i="28"/>
  <c r="AX989" i="28"/>
  <c r="AH989" i="28"/>
  <c r="R989" i="28"/>
  <c r="CD988" i="28"/>
  <c r="BN988" i="28"/>
  <c r="AX988" i="28"/>
  <c r="AH988" i="28"/>
  <c r="R988" i="28"/>
  <c r="CD987" i="28"/>
  <c r="BN987" i="28"/>
  <c r="AX987" i="28"/>
  <c r="AH987" i="28"/>
  <c r="R987" i="28"/>
  <c r="CD986" i="28"/>
  <c r="BN986" i="28"/>
  <c r="AX986" i="28"/>
  <c r="AH986" i="28"/>
  <c r="R986" i="28"/>
  <c r="CE986" i="28" s="1"/>
  <c r="U172" i="6" s="1"/>
  <c r="CD985" i="28"/>
  <c r="BN985" i="28"/>
  <c r="AX985" i="28"/>
  <c r="AH985" i="28"/>
  <c r="R985" i="28"/>
  <c r="CD984" i="28"/>
  <c r="BN984" i="28"/>
  <c r="AX984" i="28"/>
  <c r="AH984" i="28"/>
  <c r="R984" i="28"/>
  <c r="CD983" i="28"/>
  <c r="BN983" i="28"/>
  <c r="AX983" i="28"/>
  <c r="AH983" i="28"/>
  <c r="R983" i="28"/>
  <c r="CD982" i="28"/>
  <c r="CE982" i="28" s="1"/>
  <c r="U168" i="6" s="1"/>
  <c r="BN982" i="28"/>
  <c r="AX982" i="28"/>
  <c r="AH982" i="28"/>
  <c r="R982" i="28"/>
  <c r="CD981" i="28"/>
  <c r="BN981" i="28"/>
  <c r="AX981" i="28"/>
  <c r="AH981" i="28"/>
  <c r="R981" i="28"/>
  <c r="CD980" i="28"/>
  <c r="BN980" i="28"/>
  <c r="AX980" i="28"/>
  <c r="AH980" i="28"/>
  <c r="R980" i="28"/>
  <c r="CD979" i="28"/>
  <c r="BN979" i="28"/>
  <c r="AX979" i="28"/>
  <c r="AH979" i="28"/>
  <c r="R979" i="28"/>
  <c r="CD978" i="28"/>
  <c r="BN978" i="28"/>
  <c r="CE978" i="28" s="1"/>
  <c r="U164" i="6" s="1"/>
  <c r="AX978" i="28"/>
  <c r="AH978" i="28"/>
  <c r="R978" i="28"/>
  <c r="CD977" i="28"/>
  <c r="BN977" i="28"/>
  <c r="AX977" i="28"/>
  <c r="AH977" i="28"/>
  <c r="R977" i="28"/>
  <c r="CE977" i="28" s="1"/>
  <c r="U163" i="6" s="1"/>
  <c r="CD976" i="28"/>
  <c r="BN976" i="28"/>
  <c r="AX976" i="28"/>
  <c r="AH976" i="28"/>
  <c r="R976" i="28"/>
  <c r="CD975" i="28"/>
  <c r="BN975" i="28"/>
  <c r="AX975" i="28"/>
  <c r="AH975" i="28"/>
  <c r="R975" i="28"/>
  <c r="CD974" i="28"/>
  <c r="BN974" i="28"/>
  <c r="AX974" i="28"/>
  <c r="AH974" i="28"/>
  <c r="R974" i="28"/>
  <c r="CD973" i="28"/>
  <c r="BN973" i="28"/>
  <c r="AX973" i="28"/>
  <c r="AH973" i="28"/>
  <c r="R973" i="28"/>
  <c r="CD972" i="28"/>
  <c r="BN972" i="28"/>
  <c r="AX972" i="28"/>
  <c r="AH972" i="28"/>
  <c r="R972" i="28"/>
  <c r="CD971" i="28"/>
  <c r="BN971" i="28"/>
  <c r="AX971" i="28"/>
  <c r="AH971" i="28"/>
  <c r="R971" i="28"/>
  <c r="CE971" i="28" s="1"/>
  <c r="U157" i="6" s="1"/>
  <c r="CE970" i="28"/>
  <c r="U156" i="6" s="1"/>
  <c r="CD970" i="28"/>
  <c r="BN970" i="28"/>
  <c r="AX970" i="28"/>
  <c r="AH970" i="28"/>
  <c r="R970" i="28"/>
  <c r="CD969" i="28"/>
  <c r="BN969" i="28"/>
  <c r="AX969" i="28"/>
  <c r="AH969" i="28"/>
  <c r="R969" i="28"/>
  <c r="CD968" i="28"/>
  <c r="BN968" i="28"/>
  <c r="AX968" i="28"/>
  <c r="AH968" i="28"/>
  <c r="R968" i="28"/>
  <c r="CE968" i="28" s="1"/>
  <c r="U154" i="6" s="1"/>
  <c r="CE967" i="28"/>
  <c r="U153" i="6" s="1"/>
  <c r="CD967" i="28"/>
  <c r="BN967" i="28"/>
  <c r="AX967" i="28"/>
  <c r="AH967" i="28"/>
  <c r="R967" i="28"/>
  <c r="CD966" i="28"/>
  <c r="BN966" i="28"/>
  <c r="CE966" i="28" s="1"/>
  <c r="U152" i="6" s="1"/>
  <c r="AX966" i="28"/>
  <c r="AH966" i="28"/>
  <c r="R966" i="28"/>
  <c r="CD965" i="28"/>
  <c r="BN965" i="28"/>
  <c r="AX965" i="28"/>
  <c r="AH965" i="28"/>
  <c r="R965" i="28"/>
  <c r="CD964" i="28"/>
  <c r="BN964" i="28"/>
  <c r="AX964" i="28"/>
  <c r="AH964" i="28"/>
  <c r="R964" i="28"/>
  <c r="CD963" i="28"/>
  <c r="BN963" i="28"/>
  <c r="AX963" i="28"/>
  <c r="AH963" i="28"/>
  <c r="R963" i="28"/>
  <c r="CE963" i="28" s="1"/>
  <c r="U149" i="6" s="1"/>
  <c r="CD962" i="28"/>
  <c r="BN962" i="28"/>
  <c r="AX962" i="28"/>
  <c r="AH962" i="28"/>
  <c r="R962" i="28"/>
  <c r="CD961" i="28"/>
  <c r="BN961" i="28"/>
  <c r="AX961" i="28"/>
  <c r="AH961" i="28"/>
  <c r="R961" i="28"/>
  <c r="CD960" i="28"/>
  <c r="BN960" i="28"/>
  <c r="AX960" i="28"/>
  <c r="AH960" i="28"/>
  <c r="R960" i="28"/>
  <c r="CD959" i="28"/>
  <c r="BN959" i="28"/>
  <c r="AX959" i="28"/>
  <c r="AH959" i="28"/>
  <c r="R959" i="28"/>
  <c r="CE959" i="28" s="1"/>
  <c r="U145" i="6" s="1"/>
  <c r="CD958" i="28"/>
  <c r="BN958" i="28"/>
  <c r="AX958" i="28"/>
  <c r="AH958" i="28"/>
  <c r="R958" i="28"/>
  <c r="CD957" i="28"/>
  <c r="BN957" i="28"/>
  <c r="AX957" i="28"/>
  <c r="AH957" i="28"/>
  <c r="R957" i="28"/>
  <c r="CD956" i="28"/>
  <c r="BN956" i="28"/>
  <c r="AX956" i="28"/>
  <c r="AH956" i="28"/>
  <c r="R956" i="28"/>
  <c r="CD955" i="28"/>
  <c r="BN955" i="28"/>
  <c r="AX955" i="28"/>
  <c r="AH955" i="28"/>
  <c r="R955" i="28"/>
  <c r="CD954" i="28"/>
  <c r="BN954" i="28"/>
  <c r="AX954" i="28"/>
  <c r="AH954" i="28"/>
  <c r="R954" i="28"/>
  <c r="CE954" i="28" s="1"/>
  <c r="U140" i="6" s="1"/>
  <c r="CD953" i="28"/>
  <c r="BN953" i="28"/>
  <c r="CE953" i="28" s="1"/>
  <c r="U139" i="6" s="1"/>
  <c r="AX953" i="28"/>
  <c r="AH953" i="28"/>
  <c r="R953" i="28"/>
  <c r="CD952" i="28"/>
  <c r="BN952" i="28"/>
  <c r="AX952" i="28"/>
  <c r="AH952" i="28"/>
  <c r="R952" i="28"/>
  <c r="CD951" i="28"/>
  <c r="BN951" i="28"/>
  <c r="AX951" i="28"/>
  <c r="AH951" i="28"/>
  <c r="R951" i="28"/>
  <c r="CE951" i="28" s="1"/>
  <c r="U137" i="6" s="1"/>
  <c r="CD950" i="28"/>
  <c r="CE950" i="28" s="1"/>
  <c r="U136" i="6" s="1"/>
  <c r="BN950" i="28"/>
  <c r="AX950" i="28"/>
  <c r="AH950" i="28"/>
  <c r="R950" i="28"/>
  <c r="CD949" i="28"/>
  <c r="BN949" i="28"/>
  <c r="AX949" i="28"/>
  <c r="CE949" i="28" s="1"/>
  <c r="U135" i="6" s="1"/>
  <c r="AH949" i="28"/>
  <c r="R949" i="28"/>
  <c r="CD948" i="28"/>
  <c r="BN948" i="28"/>
  <c r="AX948" i="28"/>
  <c r="AH948" i="28"/>
  <c r="R948" i="28"/>
  <c r="CD947" i="28"/>
  <c r="BN947" i="28"/>
  <c r="AX947" i="28"/>
  <c r="AH947" i="28"/>
  <c r="R947" i="28"/>
  <c r="CD946" i="28"/>
  <c r="BN946" i="28"/>
  <c r="AX946" i="28"/>
  <c r="AH946" i="28"/>
  <c r="R946" i="28"/>
  <c r="CD945" i="28"/>
  <c r="BN945" i="28"/>
  <c r="AX945" i="28"/>
  <c r="AH945" i="28"/>
  <c r="R945" i="28"/>
  <c r="CE945" i="28" s="1"/>
  <c r="U131" i="6" s="1"/>
  <c r="CD944" i="28"/>
  <c r="BN944" i="28"/>
  <c r="AX944" i="28"/>
  <c r="AH944" i="28"/>
  <c r="R944" i="28"/>
  <c r="CD943" i="28"/>
  <c r="BN943" i="28"/>
  <c r="AX943" i="28"/>
  <c r="AH943" i="28"/>
  <c r="R943" i="28"/>
  <c r="CD942" i="28"/>
  <c r="BN942" i="28"/>
  <c r="CE942" i="28" s="1"/>
  <c r="U128" i="6" s="1"/>
  <c r="AX942" i="28"/>
  <c r="AH942" i="28"/>
  <c r="R942" i="28"/>
  <c r="CD941" i="28"/>
  <c r="BN941" i="28"/>
  <c r="AX941" i="28"/>
  <c r="AH941" i="28"/>
  <c r="R941" i="28"/>
  <c r="CD940" i="28"/>
  <c r="BN940" i="28"/>
  <c r="AX940" i="28"/>
  <c r="AH940" i="28"/>
  <c r="R940" i="28"/>
  <c r="CE939" i="28"/>
  <c r="U125" i="6" s="1"/>
  <c r="CD939" i="28"/>
  <c r="BN939" i="28"/>
  <c r="AX939" i="28"/>
  <c r="AH939" i="28"/>
  <c r="R939" i="28"/>
  <c r="CD938" i="28"/>
  <c r="BN938" i="28"/>
  <c r="AX938" i="28"/>
  <c r="AH938" i="28"/>
  <c r="R938" i="28"/>
  <c r="CE938" i="28" s="1"/>
  <c r="U124" i="6" s="1"/>
  <c r="CD937" i="28"/>
  <c r="BN937" i="28"/>
  <c r="AX937" i="28"/>
  <c r="AH937" i="28"/>
  <c r="CE937" i="28" s="1"/>
  <c r="U123" i="6" s="1"/>
  <c r="R937" i="28"/>
  <c r="CD936" i="28"/>
  <c r="BN936" i="28"/>
  <c r="AX936" i="28"/>
  <c r="AH936" i="28"/>
  <c r="R936" i="28"/>
  <c r="CD935" i="28"/>
  <c r="BN935" i="28"/>
  <c r="AX935" i="28"/>
  <c r="AH935" i="28"/>
  <c r="R935" i="28"/>
  <c r="CE935" i="28" s="1"/>
  <c r="U121" i="6" s="1"/>
  <c r="CD934" i="28"/>
  <c r="BN934" i="28"/>
  <c r="AX934" i="28"/>
  <c r="AH934" i="28"/>
  <c r="R934" i="28"/>
  <c r="CD933" i="28"/>
  <c r="BN933" i="28"/>
  <c r="AX933" i="28"/>
  <c r="AH933" i="28"/>
  <c r="CE933" i="28" s="1"/>
  <c r="U119" i="6" s="1"/>
  <c r="R933" i="28"/>
  <c r="CD932" i="28"/>
  <c r="BN932" i="28"/>
  <c r="AX932" i="28"/>
  <c r="AH932" i="28"/>
  <c r="R932" i="28"/>
  <c r="CD931" i="28"/>
  <c r="BN931" i="28"/>
  <c r="AX931" i="28"/>
  <c r="AH931" i="28"/>
  <c r="R931" i="28"/>
  <c r="CE931" i="28" s="1"/>
  <c r="U117" i="6" s="1"/>
  <c r="CD930" i="28"/>
  <c r="BN930" i="28"/>
  <c r="AX930" i="28"/>
  <c r="AH930" i="28"/>
  <c r="R930" i="28"/>
  <c r="CD929" i="28"/>
  <c r="BN929" i="28"/>
  <c r="AX929" i="28"/>
  <c r="AH929" i="28"/>
  <c r="R929" i="28"/>
  <c r="CD928" i="28"/>
  <c r="BN928" i="28"/>
  <c r="AX928" i="28"/>
  <c r="AH928" i="28"/>
  <c r="R928" i="28"/>
  <c r="CD927" i="28"/>
  <c r="BN927" i="28"/>
  <c r="AX927" i="28"/>
  <c r="AH927" i="28"/>
  <c r="R927" i="28"/>
  <c r="CD926" i="28"/>
  <c r="BN926" i="28"/>
  <c r="AX926" i="28"/>
  <c r="AH926" i="28"/>
  <c r="R926" i="28"/>
  <c r="CD925" i="28"/>
  <c r="BN925" i="28"/>
  <c r="AX925" i="28"/>
  <c r="AH925" i="28"/>
  <c r="R925" i="28"/>
  <c r="CD924" i="28"/>
  <c r="BN924" i="28"/>
  <c r="AX924" i="28"/>
  <c r="AH924" i="28"/>
  <c r="R924" i="28"/>
  <c r="CD923" i="28"/>
  <c r="BN923" i="28"/>
  <c r="AX923" i="28"/>
  <c r="AH923" i="28"/>
  <c r="R923" i="28"/>
  <c r="CD922" i="28"/>
  <c r="BN922" i="28"/>
  <c r="AX922" i="28"/>
  <c r="AH922" i="28"/>
  <c r="R922" i="28"/>
  <c r="CE922" i="28" s="1"/>
  <c r="U108" i="6" s="1"/>
  <c r="CD921" i="28"/>
  <c r="BN921" i="28"/>
  <c r="AX921" i="28"/>
  <c r="AH921" i="28"/>
  <c r="R921" i="28"/>
  <c r="CD920" i="28"/>
  <c r="BN920" i="28"/>
  <c r="AX920" i="28"/>
  <c r="AH920" i="28"/>
  <c r="R920" i="28"/>
  <c r="CD919" i="28"/>
  <c r="BN919" i="28"/>
  <c r="AX919" i="28"/>
  <c r="AH919" i="28"/>
  <c r="R919" i="28"/>
  <c r="CD918" i="28"/>
  <c r="BN918" i="28"/>
  <c r="AX918" i="28"/>
  <c r="AH918" i="28"/>
  <c r="R918" i="28"/>
  <c r="CD917" i="28"/>
  <c r="BN917" i="28"/>
  <c r="AX917" i="28"/>
  <c r="AH917" i="28"/>
  <c r="R917" i="28"/>
  <c r="CD916" i="28"/>
  <c r="BN916" i="28"/>
  <c r="AX916" i="28"/>
  <c r="AH916" i="28"/>
  <c r="R916" i="28"/>
  <c r="CD915" i="28"/>
  <c r="BN915" i="28"/>
  <c r="AX915" i="28"/>
  <c r="AH915" i="28"/>
  <c r="R915" i="28"/>
  <c r="CD914" i="28"/>
  <c r="BN914" i="28"/>
  <c r="AX914" i="28"/>
  <c r="AH914" i="28"/>
  <c r="R914" i="28"/>
  <c r="CE913" i="28"/>
  <c r="U99" i="6" s="1"/>
  <c r="CD913" i="28"/>
  <c r="BN913" i="28"/>
  <c r="AX913" i="28"/>
  <c r="AH913" i="28"/>
  <c r="R913" i="28"/>
  <c r="CD912" i="28"/>
  <c r="BN912" i="28"/>
  <c r="AX912" i="28"/>
  <c r="AH912" i="28"/>
  <c r="R912" i="28"/>
  <c r="CD911" i="28"/>
  <c r="BN911" i="28"/>
  <c r="AX911" i="28"/>
  <c r="AH911" i="28"/>
  <c r="R911" i="28"/>
  <c r="CE911" i="28" s="1"/>
  <c r="U97" i="6" s="1"/>
  <c r="CD910" i="28"/>
  <c r="BN910" i="28"/>
  <c r="AX910" i="28"/>
  <c r="AH910" i="28"/>
  <c r="R910" i="28"/>
  <c r="CD909" i="28"/>
  <c r="BN909" i="28"/>
  <c r="AX909" i="28"/>
  <c r="AH909" i="28"/>
  <c r="R909" i="28"/>
  <c r="CD908" i="28"/>
  <c r="BN908" i="28"/>
  <c r="AX908" i="28"/>
  <c r="AH908" i="28"/>
  <c r="R908" i="28"/>
  <c r="CD907" i="28"/>
  <c r="BN907" i="28"/>
  <c r="AX907" i="28"/>
  <c r="AH907" i="28"/>
  <c r="R907" i="28"/>
  <c r="CE907" i="28" s="1"/>
  <c r="U93" i="6" s="1"/>
  <c r="CD906" i="28"/>
  <c r="BN906" i="28"/>
  <c r="AX906" i="28"/>
  <c r="AH906" i="28"/>
  <c r="R906" i="28"/>
  <c r="CE906" i="28" s="1"/>
  <c r="U92" i="6" s="1"/>
  <c r="CD905" i="28"/>
  <c r="BN905" i="28"/>
  <c r="AX905" i="28"/>
  <c r="AH905" i="28"/>
  <c r="R905" i="28"/>
  <c r="CD904" i="28"/>
  <c r="BN904" i="28"/>
  <c r="AX904" i="28"/>
  <c r="AH904" i="28"/>
  <c r="R904" i="28"/>
  <c r="CD903" i="28"/>
  <c r="BN903" i="28"/>
  <c r="AX903" i="28"/>
  <c r="AH903" i="28"/>
  <c r="R903" i="28"/>
  <c r="CE903" i="28" s="1"/>
  <c r="U89" i="6" s="1"/>
  <c r="CD902" i="28"/>
  <c r="BN902" i="28"/>
  <c r="CE902" i="28" s="1"/>
  <c r="U88" i="6" s="1"/>
  <c r="AX902" i="28"/>
  <c r="AH902" i="28"/>
  <c r="R902" i="28"/>
  <c r="CD901" i="28"/>
  <c r="BN901" i="28"/>
  <c r="AX901" i="28"/>
  <c r="AH901" i="28"/>
  <c r="R901" i="28"/>
  <c r="CD900" i="28"/>
  <c r="BN900" i="28"/>
  <c r="AX900" i="28"/>
  <c r="AH900" i="28"/>
  <c r="R900" i="28"/>
  <c r="CD899" i="28"/>
  <c r="BN899" i="28"/>
  <c r="AX899" i="28"/>
  <c r="AH899" i="28"/>
  <c r="R899" i="28"/>
  <c r="CE899" i="28" s="1"/>
  <c r="U85" i="6" s="1"/>
  <c r="CD898" i="28"/>
  <c r="BN898" i="28"/>
  <c r="AX898" i="28"/>
  <c r="AH898" i="28"/>
  <c r="R898" i="28"/>
  <c r="CD897" i="28"/>
  <c r="BN897" i="28"/>
  <c r="AX897" i="28"/>
  <c r="AH897" i="28"/>
  <c r="CE897" i="28" s="1"/>
  <c r="U83" i="6" s="1"/>
  <c r="R897" i="28"/>
  <c r="CD896" i="28"/>
  <c r="BN896" i="28"/>
  <c r="AX896" i="28"/>
  <c r="AH896" i="28"/>
  <c r="R896" i="28"/>
  <c r="CD895" i="28"/>
  <c r="BN895" i="28"/>
  <c r="AX895" i="28"/>
  <c r="AH895" i="28"/>
  <c r="R895" i="28"/>
  <c r="CD894" i="28"/>
  <c r="BN894" i="28"/>
  <c r="AX894" i="28"/>
  <c r="AH894" i="28"/>
  <c r="R894" i="28"/>
  <c r="CD893" i="28"/>
  <c r="CE893" i="28" s="1"/>
  <c r="U79" i="6" s="1"/>
  <c r="BN893" i="28"/>
  <c r="AX893" i="28"/>
  <c r="AH893" i="28"/>
  <c r="R893" i="28"/>
  <c r="CD892" i="28"/>
  <c r="BN892" i="28"/>
  <c r="AX892" i="28"/>
  <c r="AH892" i="28"/>
  <c r="R892" i="28"/>
  <c r="CD891" i="28"/>
  <c r="BN891" i="28"/>
  <c r="AX891" i="28"/>
  <c r="AH891" i="28"/>
  <c r="R891" i="28"/>
  <c r="CE890" i="28"/>
  <c r="U76" i="6" s="1"/>
  <c r="CD890" i="28"/>
  <c r="BN890" i="28"/>
  <c r="AX890" i="28"/>
  <c r="AH890" i="28"/>
  <c r="R890" i="28"/>
  <c r="CD889" i="28"/>
  <c r="BN889" i="28"/>
  <c r="AX889" i="28"/>
  <c r="AH889" i="28"/>
  <c r="R889" i="28"/>
  <c r="CD888" i="28"/>
  <c r="BN888" i="28"/>
  <c r="AX888" i="28"/>
  <c r="AH888" i="28"/>
  <c r="R888" i="28"/>
  <c r="CD887" i="28"/>
  <c r="BN887" i="28"/>
  <c r="AX887" i="28"/>
  <c r="AH887" i="28"/>
  <c r="R887" i="28"/>
  <c r="CD886" i="28"/>
  <c r="BN886" i="28"/>
  <c r="AX886" i="28"/>
  <c r="AH886" i="28"/>
  <c r="R886" i="28"/>
  <c r="CD885" i="28"/>
  <c r="BN885" i="28"/>
  <c r="AX885" i="28"/>
  <c r="AH885" i="28"/>
  <c r="R885" i="28"/>
  <c r="CD884" i="28"/>
  <c r="BN884" i="28"/>
  <c r="AX884" i="28"/>
  <c r="AH884" i="28"/>
  <c r="R884" i="28"/>
  <c r="CD883" i="28"/>
  <c r="BN883" i="28"/>
  <c r="AX883" i="28"/>
  <c r="AH883" i="28"/>
  <c r="R883" i="28"/>
  <c r="CD882" i="28"/>
  <c r="BN882" i="28"/>
  <c r="AX882" i="28"/>
  <c r="AH882" i="28"/>
  <c r="R882" i="28"/>
  <c r="CD881" i="28"/>
  <c r="BN881" i="28"/>
  <c r="AX881" i="28"/>
  <c r="AH881" i="28"/>
  <c r="R881" i="28"/>
  <c r="CE881" i="28" s="1"/>
  <c r="U67" i="6" s="1"/>
  <c r="CD880" i="28"/>
  <c r="BN880" i="28"/>
  <c r="AX880" i="28"/>
  <c r="AH880" i="28"/>
  <c r="R880" i="28"/>
  <c r="CD879" i="28"/>
  <c r="BN879" i="28"/>
  <c r="AX879" i="28"/>
  <c r="AH879" i="28"/>
  <c r="R879" i="28"/>
  <c r="CD878" i="28"/>
  <c r="BN878" i="28"/>
  <c r="AX878" i="28"/>
  <c r="AH878" i="28"/>
  <c r="R878" i="28"/>
  <c r="CD877" i="28"/>
  <c r="BN877" i="28"/>
  <c r="AX877" i="28"/>
  <c r="AH877" i="28"/>
  <c r="R877" i="28"/>
  <c r="CD876" i="28"/>
  <c r="BN876" i="28"/>
  <c r="AX876" i="28"/>
  <c r="AH876" i="28"/>
  <c r="R876" i="28"/>
  <c r="CD875" i="28"/>
  <c r="BN875" i="28"/>
  <c r="AX875" i="28"/>
  <c r="AH875" i="28"/>
  <c r="R875" i="28"/>
  <c r="CE875" i="28" s="1"/>
  <c r="U61" i="6" s="1"/>
  <c r="CD874" i="28"/>
  <c r="BN874" i="28"/>
  <c r="AX874" i="28"/>
  <c r="AH874" i="28"/>
  <c r="R874" i="28"/>
  <c r="CE874" i="28" s="1"/>
  <c r="U60" i="6" s="1"/>
  <c r="CD873" i="28"/>
  <c r="BN873" i="28"/>
  <c r="AX873" i="28"/>
  <c r="AH873" i="28"/>
  <c r="R873" i="28"/>
  <c r="CD872" i="28"/>
  <c r="BN872" i="28"/>
  <c r="AX872" i="28"/>
  <c r="AH872" i="28"/>
  <c r="R872" i="28"/>
  <c r="CD871" i="28"/>
  <c r="BN871" i="28"/>
  <c r="AX871" i="28"/>
  <c r="AH871" i="28"/>
  <c r="R871" i="28"/>
  <c r="CE871" i="28" s="1"/>
  <c r="U57" i="6" s="1"/>
  <c r="CD870" i="28"/>
  <c r="BN870" i="28"/>
  <c r="AX870" i="28"/>
  <c r="AH870" i="28"/>
  <c r="R870" i="28"/>
  <c r="CD869" i="28"/>
  <c r="BN869" i="28"/>
  <c r="AX869" i="28"/>
  <c r="AH869" i="28"/>
  <c r="R869" i="28"/>
  <c r="CD868" i="28"/>
  <c r="BN868" i="28"/>
  <c r="AX868" i="28"/>
  <c r="AH868" i="28"/>
  <c r="R868" i="28"/>
  <c r="CE867" i="28"/>
  <c r="U53" i="6" s="1"/>
  <c r="CD867" i="28"/>
  <c r="BN867" i="28"/>
  <c r="AX867" i="28"/>
  <c r="AH867" i="28"/>
  <c r="R867" i="28"/>
  <c r="CD866" i="28"/>
  <c r="BN866" i="28"/>
  <c r="AX866" i="28"/>
  <c r="AH866" i="28"/>
  <c r="R866" i="28"/>
  <c r="CD865" i="28"/>
  <c r="BN865" i="28"/>
  <c r="AX865" i="28"/>
  <c r="AH865" i="28"/>
  <c r="R865" i="28"/>
  <c r="CD864" i="28"/>
  <c r="BN864" i="28"/>
  <c r="AX864" i="28"/>
  <c r="AH864" i="28"/>
  <c r="R864" i="28"/>
  <c r="CD863" i="28"/>
  <c r="BN863" i="28"/>
  <c r="AX863" i="28"/>
  <c r="AH863" i="28"/>
  <c r="R863" i="28"/>
  <c r="CD862" i="28"/>
  <c r="BN862" i="28"/>
  <c r="AX862" i="28"/>
  <c r="AH862" i="28"/>
  <c r="R862" i="28"/>
  <c r="CD861" i="28"/>
  <c r="BN861" i="28"/>
  <c r="AX861" i="28"/>
  <c r="AH861" i="28"/>
  <c r="R861" i="28"/>
  <c r="CD860" i="28"/>
  <c r="BN860" i="28"/>
  <c r="AX860" i="28"/>
  <c r="AH860" i="28"/>
  <c r="R860" i="28"/>
  <c r="CD859" i="28"/>
  <c r="BN859" i="28"/>
  <c r="AX859" i="28"/>
  <c r="AH859" i="28"/>
  <c r="R859" i="28"/>
  <c r="CD858" i="28"/>
  <c r="BN858" i="28"/>
  <c r="AX858" i="28"/>
  <c r="AH858" i="28"/>
  <c r="R858" i="28"/>
  <c r="CE858" i="28" s="1"/>
  <c r="U44" i="6" s="1"/>
  <c r="CD857" i="28"/>
  <c r="BN857" i="28"/>
  <c r="AX857" i="28"/>
  <c r="AH857" i="28"/>
  <c r="R857" i="28"/>
  <c r="CD856" i="28"/>
  <c r="BN856" i="28"/>
  <c r="AX856" i="28"/>
  <c r="AH856" i="28"/>
  <c r="R856" i="28"/>
  <c r="CD855" i="28"/>
  <c r="BN855" i="28"/>
  <c r="AX855" i="28"/>
  <c r="AH855" i="28"/>
  <c r="R855" i="28"/>
  <c r="CD854" i="28"/>
  <c r="BN854" i="28"/>
  <c r="AX854" i="28"/>
  <c r="AH854" i="28"/>
  <c r="R854" i="28"/>
  <c r="CD853" i="28"/>
  <c r="BN853" i="28"/>
  <c r="AX853" i="28"/>
  <c r="AH853" i="28"/>
  <c r="R853" i="28"/>
  <c r="CD852" i="28"/>
  <c r="BN852" i="28"/>
  <c r="AX852" i="28"/>
  <c r="AH852" i="28"/>
  <c r="R852" i="28"/>
  <c r="CD851" i="28"/>
  <c r="BN851" i="28"/>
  <c r="AX851" i="28"/>
  <c r="CE851" i="28" s="1"/>
  <c r="U37" i="6" s="1"/>
  <c r="AH851" i="28"/>
  <c r="R851" i="28"/>
  <c r="CD850" i="28"/>
  <c r="BN850" i="28"/>
  <c r="AX850" i="28"/>
  <c r="AH850" i="28"/>
  <c r="R850" i="28"/>
  <c r="CD849" i="28"/>
  <c r="BN849" i="28"/>
  <c r="AX849" i="28"/>
  <c r="AH849" i="28"/>
  <c r="CE849" i="28" s="1"/>
  <c r="U35" i="6" s="1"/>
  <c r="R849" i="28"/>
  <c r="CD848" i="28"/>
  <c r="BN848" i="28"/>
  <c r="AX848" i="28"/>
  <c r="AH848" i="28"/>
  <c r="R848" i="28"/>
  <c r="CD847" i="28"/>
  <c r="BN847" i="28"/>
  <c r="AX847" i="28"/>
  <c r="AH847" i="28"/>
  <c r="R847" i="28"/>
  <c r="CD846" i="28"/>
  <c r="BN846" i="28"/>
  <c r="AX846" i="28"/>
  <c r="AH846" i="28"/>
  <c r="R846" i="28"/>
  <c r="CD845" i="28"/>
  <c r="BN845" i="28"/>
  <c r="AX845" i="28"/>
  <c r="AH845" i="28"/>
  <c r="R845" i="28"/>
  <c r="CD844" i="28"/>
  <c r="BN844" i="28"/>
  <c r="AX844" i="28"/>
  <c r="AH844" i="28"/>
  <c r="R844" i="28"/>
  <c r="CD843" i="28"/>
  <c r="BN843" i="28"/>
  <c r="AX843" i="28"/>
  <c r="AH843" i="28"/>
  <c r="R843" i="28"/>
  <c r="CE843" i="28" s="1"/>
  <c r="U29" i="6" s="1"/>
  <c r="CD842" i="28"/>
  <c r="BN842" i="28"/>
  <c r="AX842" i="28"/>
  <c r="AH842" i="28"/>
  <c r="R842" i="28"/>
  <c r="CD841" i="28"/>
  <c r="BN841" i="28"/>
  <c r="AX841" i="28"/>
  <c r="AH841" i="28"/>
  <c r="R841" i="28"/>
  <c r="CD840" i="28"/>
  <c r="BN840" i="28"/>
  <c r="AX840" i="28"/>
  <c r="AH840" i="28"/>
  <c r="R840" i="28"/>
  <c r="CE839" i="28"/>
  <c r="U25" i="6" s="1"/>
  <c r="CD839" i="28"/>
  <c r="BN839" i="28"/>
  <c r="AX839" i="28"/>
  <c r="AH839" i="28"/>
  <c r="R839" i="28"/>
  <c r="CD838" i="28"/>
  <c r="BN838" i="28"/>
  <c r="AX838" i="28"/>
  <c r="AH838" i="28"/>
  <c r="R838" i="28"/>
  <c r="CD837" i="28"/>
  <c r="BN837" i="28"/>
  <c r="AX837" i="28"/>
  <c r="AH837" i="28"/>
  <c r="R837" i="28"/>
  <c r="CD836" i="28"/>
  <c r="BN836" i="28"/>
  <c r="AX836" i="28"/>
  <c r="AH836" i="28"/>
  <c r="R836" i="28"/>
  <c r="CD835" i="28"/>
  <c r="BN835" i="28"/>
  <c r="AX835" i="28"/>
  <c r="AH835" i="28"/>
  <c r="CE835" i="28" s="1"/>
  <c r="U21" i="6" s="1"/>
  <c r="R835" i="28"/>
  <c r="CD834" i="28"/>
  <c r="BN834" i="28"/>
  <c r="AX834" i="28"/>
  <c r="AH834" i="28"/>
  <c r="R834" i="28"/>
  <c r="CD833" i="28"/>
  <c r="BN833" i="28"/>
  <c r="AX833" i="28"/>
  <c r="AH833" i="28"/>
  <c r="R833" i="28"/>
  <c r="CE833" i="28" s="1"/>
  <c r="U19" i="6" s="1"/>
  <c r="CD832" i="28"/>
  <c r="BN832" i="28"/>
  <c r="AX832" i="28"/>
  <c r="AH832" i="28"/>
  <c r="R832" i="28"/>
  <c r="CD831" i="28"/>
  <c r="BN831" i="28"/>
  <c r="AX831" i="28"/>
  <c r="AH831" i="28"/>
  <c r="R831" i="28"/>
  <c r="CD830" i="28"/>
  <c r="BN830" i="28"/>
  <c r="CE830" i="28" s="1"/>
  <c r="U16" i="6" s="1"/>
  <c r="AX830" i="28"/>
  <c r="AH830" i="28"/>
  <c r="R830" i="28"/>
  <c r="CD829" i="28"/>
  <c r="BN829" i="28"/>
  <c r="AX829" i="28"/>
  <c r="AH829" i="28"/>
  <c r="R829" i="28"/>
  <c r="CD828" i="28"/>
  <c r="BN828" i="28"/>
  <c r="AX828" i="28"/>
  <c r="AH828" i="28"/>
  <c r="R828" i="28"/>
  <c r="CD827" i="28"/>
  <c r="BN827" i="28"/>
  <c r="AX827" i="28"/>
  <c r="AH827" i="28"/>
  <c r="R827" i="28"/>
  <c r="CD826" i="28"/>
  <c r="BN826" i="28"/>
  <c r="AX826" i="28"/>
  <c r="AH826" i="28"/>
  <c r="R826" i="28"/>
  <c r="CE826" i="28" s="1"/>
  <c r="U12" i="6" s="1"/>
  <c r="CE825" i="28"/>
  <c r="U11" i="6" s="1"/>
  <c r="CD825" i="28"/>
  <c r="BN825" i="28"/>
  <c r="AX825" i="28"/>
  <c r="AH825" i="28"/>
  <c r="R825" i="28"/>
  <c r="CD824" i="28"/>
  <c r="BN824" i="28"/>
  <c r="AX824" i="28"/>
  <c r="AH824" i="28"/>
  <c r="R824" i="28"/>
  <c r="CD823" i="28"/>
  <c r="BN823" i="28"/>
  <c r="AX823" i="28"/>
  <c r="AH823" i="28"/>
  <c r="R823" i="28"/>
  <c r="CE823" i="28" s="1"/>
  <c r="U9" i="6" s="1"/>
  <c r="CE822" i="28"/>
  <c r="U8" i="6" s="1"/>
  <c r="CD822" i="28"/>
  <c r="BN822" i="28"/>
  <c r="AX822" i="28"/>
  <c r="AH822" i="28"/>
  <c r="R822" i="28"/>
  <c r="CD821" i="28"/>
  <c r="BN821" i="28"/>
  <c r="CE821" i="28" s="1"/>
  <c r="U7" i="6" s="1"/>
  <c r="AX821" i="28"/>
  <c r="AH821" i="28"/>
  <c r="R821" i="28"/>
  <c r="CD820" i="28"/>
  <c r="BN820" i="28"/>
  <c r="AX820" i="28"/>
  <c r="AH820" i="28"/>
  <c r="R820" i="28"/>
  <c r="CE820" i="28" s="1"/>
  <c r="U6" i="6" s="1"/>
  <c r="CD819" i="28"/>
  <c r="BN819" i="28"/>
  <c r="AX819" i="28"/>
  <c r="AH819" i="28"/>
  <c r="R819" i="28"/>
  <c r="CD818" i="28"/>
  <c r="BN818" i="28"/>
  <c r="AX818" i="28"/>
  <c r="AH818" i="28"/>
  <c r="R818" i="28"/>
  <c r="CD817" i="28"/>
  <c r="BN817" i="28"/>
  <c r="AX817" i="28"/>
  <c r="AH817" i="28"/>
  <c r="R817" i="28"/>
  <c r="CD816" i="28"/>
  <c r="BN816" i="28"/>
  <c r="AX816" i="28"/>
  <c r="AH816" i="28"/>
  <c r="R816" i="28"/>
  <c r="CD815" i="28"/>
  <c r="BN815" i="28"/>
  <c r="AX815" i="28"/>
  <c r="AH815" i="28"/>
  <c r="R815" i="28"/>
  <c r="CE815" i="28" s="1"/>
  <c r="CD814" i="28"/>
  <c r="BN814" i="28"/>
  <c r="CE814" i="28" s="1"/>
  <c r="AX814" i="28"/>
  <c r="AH814" i="28"/>
  <c r="R814" i="28"/>
  <c r="CD813" i="28"/>
  <c r="BN813" i="28"/>
  <c r="AX813" i="28"/>
  <c r="AH813" i="28"/>
  <c r="R813" i="28"/>
  <c r="CD812" i="28"/>
  <c r="BN812" i="28"/>
  <c r="AX812" i="28"/>
  <c r="AH812" i="28"/>
  <c r="R812" i="28"/>
  <c r="CD811" i="28"/>
  <c r="BN811" i="28"/>
  <c r="AX811" i="28"/>
  <c r="AH811" i="28"/>
  <c r="CE811" i="28" s="1"/>
  <c r="R811" i="28"/>
  <c r="CE810" i="28"/>
  <c r="CD810" i="28"/>
  <c r="BN810" i="28"/>
  <c r="AX810" i="28"/>
  <c r="AH810" i="28"/>
  <c r="R810" i="28"/>
  <c r="CD809" i="28"/>
  <c r="BN809" i="28"/>
  <c r="AX809" i="28"/>
  <c r="AH809" i="28"/>
  <c r="R809" i="28"/>
  <c r="CD808" i="28"/>
  <c r="BN808" i="28"/>
  <c r="AX808" i="28"/>
  <c r="AH808" i="28"/>
  <c r="R808" i="28"/>
  <c r="CE807" i="28"/>
  <c r="CD807" i="28"/>
  <c r="BN807" i="28"/>
  <c r="AX807" i="28"/>
  <c r="AH807" i="28"/>
  <c r="R807" i="28"/>
  <c r="CD806" i="28"/>
  <c r="BN806" i="28"/>
  <c r="AX806" i="28"/>
  <c r="AH806" i="28"/>
  <c r="R806" i="28"/>
  <c r="CD805" i="28"/>
  <c r="BN805" i="28"/>
  <c r="AX805" i="28"/>
  <c r="AH805" i="28"/>
  <c r="R805" i="28"/>
  <c r="CD804" i="28"/>
  <c r="BN804" i="28"/>
  <c r="AX804" i="28"/>
  <c r="AH804" i="28"/>
  <c r="R804" i="28"/>
  <c r="CD803" i="28"/>
  <c r="BN803" i="28"/>
  <c r="AX803" i="28"/>
  <c r="AH803" i="28"/>
  <c r="CE803" i="28" s="1"/>
  <c r="R803" i="28"/>
  <c r="CD802" i="28"/>
  <c r="BN802" i="28"/>
  <c r="AX802" i="28"/>
  <c r="AH802" i="28"/>
  <c r="R802" i="28"/>
  <c r="CD801" i="28"/>
  <c r="BN801" i="28"/>
  <c r="AX801" i="28"/>
  <c r="AH801" i="28"/>
  <c r="R801" i="28"/>
  <c r="CE801" i="28" s="1"/>
  <c r="CD800" i="28"/>
  <c r="BN800" i="28"/>
  <c r="AX800" i="28"/>
  <c r="AH800" i="28"/>
  <c r="R800" i="28"/>
  <c r="CD799" i="28"/>
  <c r="BN799" i="28"/>
  <c r="AX799" i="28"/>
  <c r="AH799" i="28"/>
  <c r="R799" i="28"/>
  <c r="CD798" i="28"/>
  <c r="BN798" i="28"/>
  <c r="CE798" i="28" s="1"/>
  <c r="AX798" i="28"/>
  <c r="AH798" i="28"/>
  <c r="R798" i="28"/>
  <c r="CD797" i="28"/>
  <c r="BN797" i="28"/>
  <c r="AX797" i="28"/>
  <c r="AH797" i="28"/>
  <c r="R797" i="28"/>
  <c r="CD796" i="28"/>
  <c r="BN796" i="28"/>
  <c r="AX796" i="28"/>
  <c r="AH796" i="28"/>
  <c r="R796" i="28"/>
  <c r="CD795" i="28"/>
  <c r="BN795" i="28"/>
  <c r="AX795" i="28"/>
  <c r="AH795" i="28"/>
  <c r="R795" i="28"/>
  <c r="CD794" i="28"/>
  <c r="BN794" i="28"/>
  <c r="AX794" i="28"/>
  <c r="AH794" i="28"/>
  <c r="R794" i="28"/>
  <c r="CE794" i="28" s="1"/>
  <c r="CD793" i="28"/>
  <c r="CE793" i="28" s="1"/>
  <c r="BN793" i="28"/>
  <c r="AX793" i="28"/>
  <c r="AH793" i="28"/>
  <c r="R793" i="28"/>
  <c r="CD792" i="28"/>
  <c r="BN792" i="28"/>
  <c r="AX792" i="28"/>
  <c r="AH792" i="28"/>
  <c r="R792" i="28"/>
  <c r="CD791" i="28"/>
  <c r="BN791" i="28"/>
  <c r="AX791" i="28"/>
  <c r="AH791" i="28"/>
  <c r="R791" i="28"/>
  <c r="CD790" i="28"/>
  <c r="CE790" i="28" s="1"/>
  <c r="BN790" i="28"/>
  <c r="AX790" i="28"/>
  <c r="AH790" i="28"/>
  <c r="R790" i="28"/>
  <c r="CD789" i="28"/>
  <c r="BN789" i="28"/>
  <c r="AX789" i="28"/>
  <c r="AH789" i="28"/>
  <c r="R789" i="28"/>
  <c r="CD788" i="28"/>
  <c r="BN788" i="28"/>
  <c r="AX788" i="28"/>
  <c r="AH788" i="28"/>
  <c r="R788" i="28"/>
  <c r="CD787" i="28"/>
  <c r="BN787" i="28"/>
  <c r="AX787" i="28"/>
  <c r="AH787" i="28"/>
  <c r="R787" i="28"/>
  <c r="CD786" i="28"/>
  <c r="BN786" i="28"/>
  <c r="AX786" i="28"/>
  <c r="AH786" i="28"/>
  <c r="R786" i="28"/>
  <c r="CE785" i="28"/>
  <c r="CD785" i="28"/>
  <c r="BN785" i="28"/>
  <c r="AX785" i="28"/>
  <c r="AH785" i="28"/>
  <c r="R785" i="28"/>
  <c r="CD784" i="28"/>
  <c r="BN784" i="28"/>
  <c r="AX784" i="28"/>
  <c r="AH784" i="28"/>
  <c r="R784" i="28"/>
  <c r="CD783" i="28"/>
  <c r="BN783" i="28"/>
  <c r="AX783" i="28"/>
  <c r="AH783" i="28"/>
  <c r="R783" i="28"/>
  <c r="CE783" i="28" s="1"/>
  <c r="CD782" i="28"/>
  <c r="BN782" i="28"/>
  <c r="AX782" i="28"/>
  <c r="AH782" i="28"/>
  <c r="R782" i="28"/>
  <c r="CD781" i="28"/>
  <c r="BN781" i="28"/>
  <c r="AX781" i="28"/>
  <c r="AH781" i="28"/>
  <c r="R781" i="28"/>
  <c r="CD780" i="28"/>
  <c r="BN780" i="28"/>
  <c r="AX780" i="28"/>
  <c r="AH780" i="28"/>
  <c r="R780" i="28"/>
  <c r="CE780" i="28" s="1"/>
  <c r="CE779" i="28"/>
  <c r="CD779" i="28"/>
  <c r="BN779" i="28"/>
  <c r="AX779" i="28"/>
  <c r="AH779" i="28"/>
  <c r="R779" i="28"/>
  <c r="CD778" i="28"/>
  <c r="BN778" i="28"/>
  <c r="AX778" i="28"/>
  <c r="AH778" i="28"/>
  <c r="R778" i="28"/>
  <c r="CD777" i="28"/>
  <c r="BN777" i="28"/>
  <c r="AX777" i="28"/>
  <c r="AH777" i="28"/>
  <c r="R777" i="28"/>
  <c r="CD776" i="28"/>
  <c r="BN776" i="28"/>
  <c r="AX776" i="28"/>
  <c r="AH776" i="28"/>
  <c r="R776" i="28"/>
  <c r="CD775" i="28"/>
  <c r="BN775" i="28"/>
  <c r="AX775" i="28"/>
  <c r="AH775" i="28"/>
  <c r="R775" i="28"/>
  <c r="CE775" i="28" s="1"/>
  <c r="CD774" i="28"/>
  <c r="BN774" i="28"/>
  <c r="CE774" i="28" s="1"/>
  <c r="AX774" i="28"/>
  <c r="AH774" i="28"/>
  <c r="R774" i="28"/>
  <c r="CD773" i="28"/>
  <c r="BN773" i="28"/>
  <c r="AX773" i="28"/>
  <c r="AH773" i="28"/>
  <c r="R773" i="28"/>
  <c r="CD772" i="28"/>
  <c r="BN772" i="28"/>
  <c r="AX772" i="28"/>
  <c r="AH772" i="28"/>
  <c r="R772" i="28"/>
  <c r="CD771" i="28"/>
  <c r="BN771" i="28"/>
  <c r="AX771" i="28"/>
  <c r="AH771" i="28"/>
  <c r="R771" i="28"/>
  <c r="CD770" i="28"/>
  <c r="BN770" i="28"/>
  <c r="CE770" i="28" s="1"/>
  <c r="AX770" i="28"/>
  <c r="AH770" i="28"/>
  <c r="R770" i="28"/>
  <c r="CD769" i="28"/>
  <c r="BN769" i="28"/>
  <c r="AX769" i="28"/>
  <c r="AH769" i="28"/>
  <c r="R769" i="28"/>
  <c r="CD768" i="28"/>
  <c r="BN768" i="28"/>
  <c r="AX768" i="28"/>
  <c r="AH768" i="28"/>
  <c r="R768" i="28"/>
  <c r="CD767" i="28"/>
  <c r="BN767" i="28"/>
  <c r="AX767" i="28"/>
  <c r="AH767" i="28"/>
  <c r="R767" i="28"/>
  <c r="CD766" i="28"/>
  <c r="BN766" i="28"/>
  <c r="CE766" i="28" s="1"/>
  <c r="AX766" i="28"/>
  <c r="AH766" i="28"/>
  <c r="R766" i="28"/>
  <c r="CE765" i="28"/>
  <c r="CD765" i="28"/>
  <c r="BN765" i="28"/>
  <c r="AX765" i="28"/>
  <c r="AH765" i="28"/>
  <c r="R765" i="28"/>
  <c r="CD764" i="28"/>
  <c r="BN764" i="28"/>
  <c r="AX764" i="28"/>
  <c r="AH764" i="28"/>
  <c r="R764" i="28"/>
  <c r="CD763" i="28"/>
  <c r="BN763" i="28"/>
  <c r="AX763" i="28"/>
  <c r="AH763" i="28"/>
  <c r="R763" i="28"/>
  <c r="CE762" i="28"/>
  <c r="CD762" i="28"/>
  <c r="BN762" i="28"/>
  <c r="AX762" i="28"/>
  <c r="AH762" i="28"/>
  <c r="R762" i="28"/>
  <c r="CD761" i="28"/>
  <c r="BN761" i="28"/>
  <c r="AX761" i="28"/>
  <c r="AH761" i="28"/>
  <c r="R761" i="28"/>
  <c r="CD760" i="28"/>
  <c r="BN760" i="28"/>
  <c r="AX760" i="28"/>
  <c r="AH760" i="28"/>
  <c r="R760" i="28"/>
  <c r="CE760" i="28" s="1"/>
  <c r="CD759" i="28"/>
  <c r="BN759" i="28"/>
  <c r="AX759" i="28"/>
  <c r="AH759" i="28"/>
  <c r="R759" i="28"/>
  <c r="CD758" i="28"/>
  <c r="BN758" i="28"/>
  <c r="AX758" i="28"/>
  <c r="AH758" i="28"/>
  <c r="R758" i="28"/>
  <c r="CD757" i="28"/>
  <c r="BN757" i="28"/>
  <c r="AX757" i="28"/>
  <c r="AH757" i="28"/>
  <c r="R757" i="28"/>
  <c r="CE757" i="28" s="1"/>
  <c r="CD756" i="28"/>
  <c r="BN756" i="28"/>
  <c r="AX756" i="28"/>
  <c r="AH756" i="28"/>
  <c r="R756" i="28"/>
  <c r="CD755" i="28"/>
  <c r="BN755" i="28"/>
  <c r="AX755" i="28"/>
  <c r="AH755" i="28"/>
  <c r="R755" i="28"/>
  <c r="CD754" i="28"/>
  <c r="BN754" i="28"/>
  <c r="AX754" i="28"/>
  <c r="AH754" i="28"/>
  <c r="R754" i="28"/>
  <c r="CE754" i="28" s="1"/>
  <c r="CD753" i="28"/>
  <c r="BN753" i="28"/>
  <c r="AX753" i="28"/>
  <c r="AH753" i="28"/>
  <c r="R753" i="28"/>
  <c r="CD752" i="28"/>
  <c r="BN752" i="28"/>
  <c r="AX752" i="28"/>
  <c r="AH752" i="28"/>
  <c r="R752" i="28"/>
  <c r="CD751" i="28"/>
  <c r="BN751" i="28"/>
  <c r="AX751" i="28"/>
  <c r="AH751" i="28"/>
  <c r="R751" i="28"/>
  <c r="CD750" i="28"/>
  <c r="BN750" i="28"/>
  <c r="AX750" i="28"/>
  <c r="AH750" i="28"/>
  <c r="R750" i="28"/>
  <c r="CD749" i="28"/>
  <c r="BN749" i="28"/>
  <c r="AX749" i="28"/>
  <c r="AH749" i="28"/>
  <c r="R749" i="28"/>
  <c r="CD748" i="28"/>
  <c r="BN748" i="28"/>
  <c r="AX748" i="28"/>
  <c r="AH748" i="28"/>
  <c r="R748" i="28"/>
  <c r="CD747" i="28"/>
  <c r="BN747" i="28"/>
  <c r="AX747" i="28"/>
  <c r="AH747" i="28"/>
  <c r="R747" i="28"/>
  <c r="CD746" i="28"/>
  <c r="BN746" i="28"/>
  <c r="AX746" i="28"/>
  <c r="AH746" i="28"/>
  <c r="R746" i="28"/>
  <c r="CE746" i="28" s="1"/>
  <c r="CD745" i="28"/>
  <c r="BN745" i="28"/>
  <c r="CE745" i="28" s="1"/>
  <c r="AX745" i="28"/>
  <c r="AH745" i="28"/>
  <c r="R745" i="28"/>
  <c r="CD744" i="28"/>
  <c r="BN744" i="28"/>
  <c r="AX744" i="28"/>
  <c r="AH744" i="28"/>
  <c r="R744" i="28"/>
  <c r="CD743" i="28"/>
  <c r="BN743" i="28"/>
  <c r="AX743" i="28"/>
  <c r="AH743" i="28"/>
  <c r="R743" i="28"/>
  <c r="CD742" i="28"/>
  <c r="CE742" i="28" s="1"/>
  <c r="BN742" i="28"/>
  <c r="AX742" i="28"/>
  <c r="AH742" i="28"/>
  <c r="R742" i="28"/>
  <c r="CD741" i="28"/>
  <c r="BN741" i="28"/>
  <c r="AX741" i="28"/>
  <c r="AH741" i="28"/>
  <c r="R741" i="28"/>
  <c r="CE741" i="28" s="1"/>
  <c r="CD740" i="28"/>
  <c r="BN740" i="28"/>
  <c r="AX740" i="28"/>
  <c r="AH740" i="28"/>
  <c r="R740" i="28"/>
  <c r="CD739" i="28"/>
  <c r="BN739" i="28"/>
  <c r="AX739" i="28"/>
  <c r="AH739" i="28"/>
  <c r="R739" i="28"/>
  <c r="CD738" i="28"/>
  <c r="BN738" i="28"/>
  <c r="AX738" i="28"/>
  <c r="AH738" i="28"/>
  <c r="R738" i="28"/>
  <c r="CE738" i="28" s="1"/>
  <c r="CD737" i="28"/>
  <c r="BN737" i="28"/>
  <c r="AX737" i="28"/>
  <c r="AH737" i="28"/>
  <c r="R737" i="28"/>
  <c r="CD736" i="28"/>
  <c r="BN736" i="28"/>
  <c r="AX736" i="28"/>
  <c r="AH736" i="28"/>
  <c r="R736" i="28"/>
  <c r="CD735" i="28"/>
  <c r="BN735" i="28"/>
  <c r="AX735" i="28"/>
  <c r="AH735" i="28"/>
  <c r="R735" i="28"/>
  <c r="CD734" i="28"/>
  <c r="BN734" i="28"/>
  <c r="AX734" i="28"/>
  <c r="AH734" i="28"/>
  <c r="R734" i="28"/>
  <c r="CE734" i="28" s="1"/>
  <c r="CE733" i="28"/>
  <c r="CD733" i="28"/>
  <c r="BN733" i="28"/>
  <c r="AX733" i="28"/>
  <c r="AH733" i="28"/>
  <c r="R733" i="28"/>
  <c r="CD732" i="28"/>
  <c r="BN732" i="28"/>
  <c r="AX732" i="28"/>
  <c r="AH732" i="28"/>
  <c r="R732" i="28"/>
  <c r="CD731" i="28"/>
  <c r="BN731" i="28"/>
  <c r="AX731" i="28"/>
  <c r="AH731" i="28"/>
  <c r="R731" i="28"/>
  <c r="CE731" i="28" s="1"/>
  <c r="CE730" i="28"/>
  <c r="CD730" i="28"/>
  <c r="BN730" i="28"/>
  <c r="AX730" i="28"/>
  <c r="AH730" i="28"/>
  <c r="R730" i="28"/>
  <c r="CD729" i="28"/>
  <c r="BN729" i="28"/>
  <c r="AX729" i="28"/>
  <c r="AH729" i="28"/>
  <c r="R729" i="28"/>
  <c r="CD728" i="28"/>
  <c r="BN728" i="28"/>
  <c r="AX728" i="28"/>
  <c r="AH728" i="28"/>
  <c r="R728" i="28"/>
  <c r="CD727" i="28"/>
  <c r="BN727" i="28"/>
  <c r="AX727" i="28"/>
  <c r="AH727" i="28"/>
  <c r="R727" i="28"/>
  <c r="CD726" i="28"/>
  <c r="BN726" i="28"/>
  <c r="AX726" i="28"/>
  <c r="AH726" i="28"/>
  <c r="R726" i="28"/>
  <c r="CD725" i="28"/>
  <c r="BN725" i="28"/>
  <c r="AX725" i="28"/>
  <c r="AH725" i="28"/>
  <c r="R725" i="28"/>
  <c r="CE725" i="28" s="1"/>
  <c r="CD724" i="28"/>
  <c r="BN724" i="28"/>
  <c r="AX724" i="28"/>
  <c r="AH724" i="28"/>
  <c r="R724" i="28"/>
  <c r="CD723" i="28"/>
  <c r="BN723" i="28"/>
  <c r="AX723" i="28"/>
  <c r="AH723" i="28"/>
  <c r="R723" i="28"/>
  <c r="CD722" i="28"/>
  <c r="BN722" i="28"/>
  <c r="AX722" i="28"/>
  <c r="AH722" i="28"/>
  <c r="R722" i="28"/>
  <c r="CE722" i="28" s="1"/>
  <c r="CD721" i="28"/>
  <c r="BN721" i="28"/>
  <c r="AX721" i="28"/>
  <c r="AH721" i="28"/>
  <c r="R721" i="28"/>
  <c r="CD720" i="28"/>
  <c r="BN720" i="28"/>
  <c r="AX720" i="28"/>
  <c r="AH720" i="28"/>
  <c r="R720" i="28"/>
  <c r="CD719" i="28"/>
  <c r="BN719" i="28"/>
  <c r="AX719" i="28"/>
  <c r="AH719" i="28"/>
  <c r="R719" i="28"/>
  <c r="CD718" i="28"/>
  <c r="BN718" i="28"/>
  <c r="AX718" i="28"/>
  <c r="AH718" i="28"/>
  <c r="R718" i="28"/>
  <c r="CD717" i="28"/>
  <c r="BN717" i="28"/>
  <c r="AX717" i="28"/>
  <c r="AH717" i="28"/>
  <c r="R717" i="28"/>
  <c r="CE717" i="28" s="1"/>
  <c r="CD716" i="28"/>
  <c r="BN716" i="28"/>
  <c r="AX716" i="28"/>
  <c r="AH716" i="28"/>
  <c r="R716" i="28"/>
  <c r="CD715" i="28"/>
  <c r="BN715" i="28"/>
  <c r="AX715" i="28"/>
  <c r="AH715" i="28"/>
  <c r="R715" i="28"/>
  <c r="CD714" i="28"/>
  <c r="BN714" i="28"/>
  <c r="AX714" i="28"/>
  <c r="AH714" i="28"/>
  <c r="R714" i="28"/>
  <c r="CD713" i="28"/>
  <c r="BN713" i="28"/>
  <c r="CE713" i="28" s="1"/>
  <c r="AX713" i="28"/>
  <c r="AH713" i="28"/>
  <c r="R713" i="28"/>
  <c r="CD712" i="28"/>
  <c r="BN712" i="28"/>
  <c r="AX712" i="28"/>
  <c r="AH712" i="28"/>
  <c r="R712" i="28"/>
  <c r="CD711" i="28"/>
  <c r="BN711" i="28"/>
  <c r="AX711" i="28"/>
  <c r="AH711" i="28"/>
  <c r="R711" i="28"/>
  <c r="CD710" i="28"/>
  <c r="BN710" i="28"/>
  <c r="AX710" i="28"/>
  <c r="AH710" i="28"/>
  <c r="R710" i="28"/>
  <c r="CD709" i="28"/>
  <c r="BN709" i="28"/>
  <c r="AX709" i="28"/>
  <c r="AH709" i="28"/>
  <c r="R709" i="28"/>
  <c r="CD708" i="28"/>
  <c r="BN708" i="28"/>
  <c r="AX708" i="28"/>
  <c r="AH708" i="28"/>
  <c r="R708" i="28"/>
  <c r="CD707" i="28"/>
  <c r="BN707" i="28"/>
  <c r="AX707" i="28"/>
  <c r="AH707" i="28"/>
  <c r="R707" i="28"/>
  <c r="CD706" i="28"/>
  <c r="BN706" i="28"/>
  <c r="AX706" i="28"/>
  <c r="AH706" i="28"/>
  <c r="R706" i="28"/>
  <c r="CD705" i="28"/>
  <c r="BN705" i="28"/>
  <c r="AX705" i="28"/>
  <c r="AH705" i="28"/>
  <c r="R705" i="28"/>
  <c r="CD704" i="28"/>
  <c r="BN704" i="28"/>
  <c r="AX704" i="28"/>
  <c r="AH704" i="28"/>
  <c r="R704" i="28"/>
  <c r="CD703" i="28"/>
  <c r="BN703" i="28"/>
  <c r="AX703" i="28"/>
  <c r="AH703" i="28"/>
  <c r="R703" i="28"/>
  <c r="CD702" i="28"/>
  <c r="BN702" i="28"/>
  <c r="AX702" i="28"/>
  <c r="AH702" i="28"/>
  <c r="R702" i="28"/>
  <c r="CE702" i="28" s="1"/>
  <c r="CE701" i="28"/>
  <c r="CD701" i="28"/>
  <c r="BN701" i="28"/>
  <c r="AX701" i="28"/>
  <c r="AH701" i="28"/>
  <c r="R701" i="28"/>
  <c r="CD700" i="28"/>
  <c r="BN700" i="28"/>
  <c r="AX700" i="28"/>
  <c r="AH700" i="28"/>
  <c r="R700" i="28"/>
  <c r="CD699" i="28"/>
  <c r="BN699" i="28"/>
  <c r="AX699" i="28"/>
  <c r="AH699" i="28"/>
  <c r="R699" i="28"/>
  <c r="CE699" i="28" s="1"/>
  <c r="CE698" i="28"/>
  <c r="CD698" i="28"/>
  <c r="BN698" i="28"/>
  <c r="AX698" i="28"/>
  <c r="AH698" i="28"/>
  <c r="R698" i="28"/>
  <c r="CD697" i="28"/>
  <c r="BN697" i="28"/>
  <c r="AX697" i="28"/>
  <c r="AH697" i="28"/>
  <c r="R697" i="28"/>
  <c r="CD696" i="28"/>
  <c r="BN696" i="28"/>
  <c r="AX696" i="28"/>
  <c r="AH696" i="28"/>
  <c r="R696" i="28"/>
  <c r="CD695" i="28"/>
  <c r="BN695" i="28"/>
  <c r="AX695" i="28"/>
  <c r="AH695" i="28"/>
  <c r="R695" i="28"/>
  <c r="CD694" i="28"/>
  <c r="BN694" i="28"/>
  <c r="AX694" i="28"/>
  <c r="AH694" i="28"/>
  <c r="R694" i="28"/>
  <c r="CD693" i="28"/>
  <c r="BN693" i="28"/>
  <c r="AX693" i="28"/>
  <c r="AH693" i="28"/>
  <c r="R693" i="28"/>
  <c r="CD692" i="28"/>
  <c r="BN692" i="28"/>
  <c r="AX692" i="28"/>
  <c r="AH692" i="28"/>
  <c r="R692" i="28"/>
  <c r="CD691" i="28"/>
  <c r="BN691" i="28"/>
  <c r="AX691" i="28"/>
  <c r="AH691" i="28"/>
  <c r="R691" i="28"/>
  <c r="CE690" i="28"/>
  <c r="CD690" i="28"/>
  <c r="BN690" i="28"/>
  <c r="AX690" i="28"/>
  <c r="AH690" i="28"/>
  <c r="R690" i="28"/>
  <c r="CD689" i="28"/>
  <c r="BN689" i="28"/>
  <c r="AX689" i="28"/>
  <c r="AH689" i="28"/>
  <c r="R689" i="28"/>
  <c r="CD688" i="28"/>
  <c r="BN688" i="28"/>
  <c r="AX688" i="28"/>
  <c r="AH688" i="28"/>
  <c r="R688" i="28"/>
  <c r="CE688" i="28" s="1"/>
  <c r="CD687" i="28"/>
  <c r="BN687" i="28"/>
  <c r="AX687" i="28"/>
  <c r="AH687" i="28"/>
  <c r="R687" i="28"/>
  <c r="CD686" i="28"/>
  <c r="BN686" i="28"/>
  <c r="AX686" i="28"/>
  <c r="AH686" i="28"/>
  <c r="R686" i="28"/>
  <c r="CD685" i="28"/>
  <c r="BN685" i="28"/>
  <c r="AX685" i="28"/>
  <c r="AH685" i="28"/>
  <c r="R685" i="28"/>
  <c r="CE685" i="28" s="1"/>
  <c r="CD684" i="28"/>
  <c r="BN684" i="28"/>
  <c r="AX684" i="28"/>
  <c r="AH684" i="28"/>
  <c r="R684" i="28"/>
  <c r="CD683" i="28"/>
  <c r="BN683" i="28"/>
  <c r="AX683" i="28"/>
  <c r="AH683" i="28"/>
  <c r="R683" i="28"/>
  <c r="CD682" i="28"/>
  <c r="BN682" i="28"/>
  <c r="AX682" i="28"/>
  <c r="AH682" i="28"/>
  <c r="R682" i="28"/>
  <c r="CE682" i="28" s="1"/>
  <c r="CD681" i="28"/>
  <c r="BN681" i="28"/>
  <c r="AX681" i="28"/>
  <c r="AH681" i="28"/>
  <c r="R681" i="28"/>
  <c r="CD680" i="28"/>
  <c r="BN680" i="28"/>
  <c r="AX680" i="28"/>
  <c r="AH680" i="28"/>
  <c r="R680" i="28"/>
  <c r="CD679" i="28"/>
  <c r="BN679" i="28"/>
  <c r="AX679" i="28"/>
  <c r="AH679" i="28"/>
  <c r="R679" i="28"/>
  <c r="CD678" i="28"/>
  <c r="BN678" i="28"/>
  <c r="AX678" i="28"/>
  <c r="AH678" i="28"/>
  <c r="R678" i="28"/>
  <c r="CD677" i="28"/>
  <c r="BN677" i="28"/>
  <c r="AX677" i="28"/>
  <c r="AH677" i="28"/>
  <c r="R677" i="28"/>
  <c r="CE677" i="28" s="1"/>
  <c r="CD676" i="28"/>
  <c r="BN676" i="28"/>
  <c r="AX676" i="28"/>
  <c r="AH676" i="28"/>
  <c r="R676" i="28"/>
  <c r="CD675" i="28"/>
  <c r="BN675" i="28"/>
  <c r="AX675" i="28"/>
  <c r="AH675" i="28"/>
  <c r="R675" i="28"/>
  <c r="CD674" i="28"/>
  <c r="BN674" i="28"/>
  <c r="AX674" i="28"/>
  <c r="AH674" i="28"/>
  <c r="R674" i="28"/>
  <c r="CE674" i="28" s="1"/>
  <c r="CD673" i="28"/>
  <c r="BN673" i="28"/>
  <c r="AX673" i="28"/>
  <c r="AH673" i="28"/>
  <c r="R673" i="28"/>
  <c r="CD672" i="28"/>
  <c r="BN672" i="28"/>
  <c r="AX672" i="28"/>
  <c r="AH672" i="28"/>
  <c r="R672" i="28"/>
  <c r="CD671" i="28"/>
  <c r="BN671" i="28"/>
  <c r="AX671" i="28"/>
  <c r="AH671" i="28"/>
  <c r="R671" i="28"/>
  <c r="CD670" i="28"/>
  <c r="BN670" i="28"/>
  <c r="AX670" i="28"/>
  <c r="AH670" i="28"/>
  <c r="R670" i="28"/>
  <c r="CD669" i="28"/>
  <c r="BN669" i="28"/>
  <c r="AX669" i="28"/>
  <c r="CE669" i="28" s="1"/>
  <c r="AH669" i="28"/>
  <c r="R669" i="28"/>
  <c r="CD668" i="28"/>
  <c r="BN668" i="28"/>
  <c r="AX668" i="28"/>
  <c r="AH668" i="28"/>
  <c r="R668" i="28"/>
  <c r="CD667" i="28"/>
  <c r="BN667" i="28"/>
  <c r="AX667" i="28"/>
  <c r="AH667" i="28"/>
  <c r="R667" i="28"/>
  <c r="CD666" i="28"/>
  <c r="BN666" i="28"/>
  <c r="AX666" i="28"/>
  <c r="CE666" i="28" s="1"/>
  <c r="AH666" i="28"/>
  <c r="R666" i="28"/>
  <c r="CD665" i="28"/>
  <c r="BN665" i="28"/>
  <c r="AX665" i="28"/>
  <c r="AH665" i="28"/>
  <c r="R665" i="28"/>
  <c r="CD664" i="28"/>
  <c r="BN664" i="28"/>
  <c r="AX664" i="28"/>
  <c r="AH664" i="28"/>
  <c r="R664" i="28"/>
  <c r="CD663" i="28"/>
  <c r="BN663" i="28"/>
  <c r="AX663" i="28"/>
  <c r="AH663" i="28"/>
  <c r="R663" i="28"/>
  <c r="CD662" i="28"/>
  <c r="BN662" i="28"/>
  <c r="AX662" i="28"/>
  <c r="AH662" i="28"/>
  <c r="R662" i="28"/>
  <c r="CE661" i="28"/>
  <c r="CD661" i="28"/>
  <c r="BN661" i="28"/>
  <c r="AX661" i="28"/>
  <c r="AH661" i="28"/>
  <c r="R661" i="28"/>
  <c r="CD660" i="28"/>
  <c r="BN660" i="28"/>
  <c r="AX660" i="28"/>
  <c r="AH660" i="28"/>
  <c r="R660" i="28"/>
  <c r="CD659" i="28"/>
  <c r="BN659" i="28"/>
  <c r="AX659" i="28"/>
  <c r="AH659" i="28"/>
  <c r="R659" i="28"/>
  <c r="CE658" i="28"/>
  <c r="CD658" i="28"/>
  <c r="BN658" i="28"/>
  <c r="AX658" i="28"/>
  <c r="AH658" i="28"/>
  <c r="R658" i="28"/>
  <c r="CD657" i="28"/>
  <c r="BN657" i="28"/>
  <c r="AX657" i="28"/>
  <c r="AH657" i="28"/>
  <c r="R657" i="28"/>
  <c r="CD656" i="28"/>
  <c r="BN656" i="28"/>
  <c r="AX656" i="28"/>
  <c r="AH656" i="28"/>
  <c r="R656" i="28"/>
  <c r="CE656" i="28" s="1"/>
  <c r="CD655" i="28"/>
  <c r="BN655" i="28"/>
  <c r="AX655" i="28"/>
  <c r="AH655" i="28"/>
  <c r="R655" i="28"/>
  <c r="CD654" i="28"/>
  <c r="BN654" i="28"/>
  <c r="AX654" i="28"/>
  <c r="AH654" i="28"/>
  <c r="R654" i="28"/>
  <c r="CD653" i="28"/>
  <c r="BN653" i="28"/>
  <c r="AX653" i="28"/>
  <c r="AH653" i="28"/>
  <c r="R653" i="28"/>
  <c r="CE653" i="28" s="1"/>
  <c r="CD652" i="28"/>
  <c r="BN652" i="28"/>
  <c r="AX652" i="28"/>
  <c r="AH652" i="28"/>
  <c r="R652" i="28"/>
  <c r="CD651" i="28"/>
  <c r="BN651" i="28"/>
  <c r="AX651" i="28"/>
  <c r="AH651" i="28"/>
  <c r="R651" i="28"/>
  <c r="CD650" i="28"/>
  <c r="BN650" i="28"/>
  <c r="AX650" i="28"/>
  <c r="AH650" i="28"/>
  <c r="R650" i="28"/>
  <c r="CE650" i="28" s="1"/>
  <c r="CD649" i="28"/>
  <c r="BN649" i="28"/>
  <c r="AX649" i="28"/>
  <c r="AH649" i="28"/>
  <c r="R649" i="28"/>
  <c r="CD648" i="28"/>
  <c r="BN648" i="28"/>
  <c r="AX648" i="28"/>
  <c r="AH648" i="28"/>
  <c r="R648" i="28"/>
  <c r="CD647" i="28"/>
  <c r="BN647" i="28"/>
  <c r="AX647" i="28"/>
  <c r="AH647" i="28"/>
  <c r="R647" i="28"/>
  <c r="CD646" i="28"/>
  <c r="BN646" i="28"/>
  <c r="AX646" i="28"/>
  <c r="AH646" i="28"/>
  <c r="R646" i="28"/>
  <c r="CD645" i="28"/>
  <c r="BN645" i="28"/>
  <c r="AX645" i="28"/>
  <c r="AH645" i="28"/>
  <c r="R645" i="28"/>
  <c r="CE645" i="28" s="1"/>
  <c r="CD644" i="28"/>
  <c r="BN644" i="28"/>
  <c r="AX644" i="28"/>
  <c r="AH644" i="28"/>
  <c r="R644" i="28"/>
  <c r="CD643" i="28"/>
  <c r="BN643" i="28"/>
  <c r="AX643" i="28"/>
  <c r="AH643" i="28"/>
  <c r="R643" i="28"/>
  <c r="CD642" i="28"/>
  <c r="BN642" i="28"/>
  <c r="AX642" i="28"/>
  <c r="AH642" i="28"/>
  <c r="R642" i="28"/>
  <c r="CE642" i="28" s="1"/>
  <c r="CD641" i="28"/>
  <c r="BN641" i="28"/>
  <c r="AX641" i="28"/>
  <c r="AH641" i="28"/>
  <c r="R641" i="28"/>
  <c r="CD640" i="28"/>
  <c r="BN640" i="28"/>
  <c r="AX640" i="28"/>
  <c r="AH640" i="28"/>
  <c r="R640" i="28"/>
  <c r="CD639" i="28"/>
  <c r="BN639" i="28"/>
  <c r="AX639" i="28"/>
  <c r="AH639" i="28"/>
  <c r="R639" i="28"/>
  <c r="CD638" i="28"/>
  <c r="BN638" i="28"/>
  <c r="AX638" i="28"/>
  <c r="AH638" i="28"/>
  <c r="R638" i="28"/>
  <c r="CD637" i="28"/>
  <c r="BN637" i="28"/>
  <c r="AX637" i="28"/>
  <c r="CE637" i="28" s="1"/>
  <c r="AH637" i="28"/>
  <c r="R637" i="28"/>
  <c r="CD636" i="28"/>
  <c r="BN636" i="28"/>
  <c r="AX636" i="28"/>
  <c r="AH636" i="28"/>
  <c r="R636" i="28"/>
  <c r="CD635" i="28"/>
  <c r="BN635" i="28"/>
  <c r="AX635" i="28"/>
  <c r="AH635" i="28"/>
  <c r="R635" i="28"/>
  <c r="CD634" i="28"/>
  <c r="BN634" i="28"/>
  <c r="AX634" i="28"/>
  <c r="CE634" i="28" s="1"/>
  <c r="AH634" i="28"/>
  <c r="R634" i="28"/>
  <c r="CD633" i="28"/>
  <c r="BN633" i="28"/>
  <c r="AX633" i="28"/>
  <c r="AH633" i="28"/>
  <c r="R633" i="28"/>
  <c r="CD632" i="28"/>
  <c r="BN632" i="28"/>
  <c r="AX632" i="28"/>
  <c r="AH632" i="28"/>
  <c r="R632" i="28"/>
  <c r="CD631" i="28"/>
  <c r="BN631" i="28"/>
  <c r="AX631" i="28"/>
  <c r="AH631" i="28"/>
  <c r="R631" i="28"/>
  <c r="CD630" i="28"/>
  <c r="BN630" i="28"/>
  <c r="AX630" i="28"/>
  <c r="AH630" i="28"/>
  <c r="R630" i="28"/>
  <c r="CE629" i="28"/>
  <c r="CD629" i="28"/>
  <c r="BN629" i="28"/>
  <c r="AX629" i="28"/>
  <c r="AH629" i="28"/>
  <c r="R629" i="28"/>
  <c r="CD628" i="28"/>
  <c r="BN628" i="28"/>
  <c r="AX628" i="28"/>
  <c r="AH628" i="28"/>
  <c r="R628" i="28"/>
  <c r="CD627" i="28"/>
  <c r="BN627" i="28"/>
  <c r="AX627" i="28"/>
  <c r="AH627" i="28"/>
  <c r="R627" i="28"/>
  <c r="CE626" i="28"/>
  <c r="CD626" i="28"/>
  <c r="BN626" i="28"/>
  <c r="AX626" i="28"/>
  <c r="AH626" i="28"/>
  <c r="R626" i="28"/>
  <c r="CD625" i="28"/>
  <c r="BN625" i="28"/>
  <c r="AX625" i="28"/>
  <c r="AH625" i="28"/>
  <c r="R625" i="28"/>
  <c r="CD624" i="28"/>
  <c r="BN624" i="28"/>
  <c r="AX624" i="28"/>
  <c r="AH624" i="28"/>
  <c r="R624" i="28"/>
  <c r="CE624" i="28" s="1"/>
  <c r="CD623" i="28"/>
  <c r="BN623" i="28"/>
  <c r="AX623" i="28"/>
  <c r="AH623" i="28"/>
  <c r="R623" i="28"/>
  <c r="CD622" i="28"/>
  <c r="BN622" i="28"/>
  <c r="AX622" i="28"/>
  <c r="AH622" i="28"/>
  <c r="R622" i="28"/>
  <c r="CD621" i="28"/>
  <c r="BN621" i="28"/>
  <c r="AX621" i="28"/>
  <c r="AH621" i="28"/>
  <c r="R621" i="28"/>
  <c r="CE621" i="28" s="1"/>
  <c r="U271" i="7" s="1"/>
  <c r="CD620" i="28"/>
  <c r="BN620" i="28"/>
  <c r="AX620" i="28"/>
  <c r="AH620" i="28"/>
  <c r="R620" i="28"/>
  <c r="CD619" i="28"/>
  <c r="BN619" i="28"/>
  <c r="AX619" i="28"/>
  <c r="AH619" i="28"/>
  <c r="R619" i="28"/>
  <c r="CD618" i="28"/>
  <c r="BN618" i="28"/>
  <c r="AX618" i="28"/>
  <c r="AH618" i="28"/>
  <c r="R618" i="28"/>
  <c r="CE618" i="28" s="1"/>
  <c r="U268" i="7" s="1"/>
  <c r="CD617" i="28"/>
  <c r="BN617" i="28"/>
  <c r="AX617" i="28"/>
  <c r="AH617" i="28"/>
  <c r="R617" i="28"/>
  <c r="CD616" i="28"/>
  <c r="BN616" i="28"/>
  <c r="AX616" i="28"/>
  <c r="AH616" i="28"/>
  <c r="R616" i="28"/>
  <c r="CE616" i="28" s="1"/>
  <c r="U266" i="7" s="1"/>
  <c r="CD615" i="28"/>
  <c r="BN615" i="28"/>
  <c r="AX615" i="28"/>
  <c r="AH615" i="28"/>
  <c r="R615" i="28"/>
  <c r="CD614" i="28"/>
  <c r="BN614" i="28"/>
  <c r="AX614" i="28"/>
  <c r="AH614" i="28"/>
  <c r="R614" i="28"/>
  <c r="CD613" i="28"/>
  <c r="BN613" i="28"/>
  <c r="AX613" i="28"/>
  <c r="AH613" i="28"/>
  <c r="R613" i="28"/>
  <c r="CD612" i="28"/>
  <c r="BN612" i="28"/>
  <c r="AX612" i="28"/>
  <c r="AH612" i="28"/>
  <c r="R612" i="28"/>
  <c r="CD611" i="28"/>
  <c r="BN611" i="28"/>
  <c r="AX611" i="28"/>
  <c r="AH611" i="28"/>
  <c r="R611" i="28"/>
  <c r="CD610" i="28"/>
  <c r="BN610" i="28"/>
  <c r="AX610" i="28"/>
  <c r="AH610" i="28"/>
  <c r="R610" i="28"/>
  <c r="CE610" i="28" s="1"/>
  <c r="U260" i="7" s="1"/>
  <c r="CD609" i="28"/>
  <c r="BN609" i="28"/>
  <c r="AX609" i="28"/>
  <c r="AH609" i="28"/>
  <c r="R609" i="28"/>
  <c r="CD608" i="28"/>
  <c r="BN608" i="28"/>
  <c r="AX608" i="28"/>
  <c r="AH608" i="28"/>
  <c r="R608" i="28"/>
  <c r="CD607" i="28"/>
  <c r="BN607" i="28"/>
  <c r="AX607" i="28"/>
  <c r="AH607" i="28"/>
  <c r="R607" i="28"/>
  <c r="CD606" i="28"/>
  <c r="BN606" i="28"/>
  <c r="AX606" i="28"/>
  <c r="AH606" i="28"/>
  <c r="R606" i="28"/>
  <c r="CD605" i="28"/>
  <c r="BN605" i="28"/>
  <c r="AX605" i="28"/>
  <c r="AH605" i="28"/>
  <c r="CE605" i="28" s="1"/>
  <c r="U255" i="7" s="1"/>
  <c r="R605" i="28"/>
  <c r="CD604" i="28"/>
  <c r="BN604" i="28"/>
  <c r="AX604" i="28"/>
  <c r="AH604" i="28"/>
  <c r="R604" i="28"/>
  <c r="CD603" i="28"/>
  <c r="BN603" i="28"/>
  <c r="AX603" i="28"/>
  <c r="AH603" i="28"/>
  <c r="R603" i="28"/>
  <c r="CD602" i="28"/>
  <c r="BN602" i="28"/>
  <c r="AX602" i="28"/>
  <c r="AH602" i="28"/>
  <c r="CE602" i="28" s="1"/>
  <c r="U252" i="7" s="1"/>
  <c r="R602" i="28"/>
  <c r="CD601" i="28"/>
  <c r="BN601" i="28"/>
  <c r="AX601" i="28"/>
  <c r="AH601" i="28"/>
  <c r="R601" i="28"/>
  <c r="CD600" i="28"/>
  <c r="BN600" i="28"/>
  <c r="AX600" i="28"/>
  <c r="AH600" i="28"/>
  <c r="R600" i="28"/>
  <c r="CD599" i="28"/>
  <c r="BN599" i="28"/>
  <c r="AX599" i="28"/>
  <c r="AH599" i="28"/>
  <c r="R599" i="28"/>
  <c r="CD598" i="28"/>
  <c r="BN598" i="28"/>
  <c r="AX598" i="28"/>
  <c r="AH598" i="28"/>
  <c r="R598" i="28"/>
  <c r="CD597" i="28"/>
  <c r="BN597" i="28"/>
  <c r="AX597" i="28"/>
  <c r="CE597" i="28" s="1"/>
  <c r="U247" i="7" s="1"/>
  <c r="AH597" i="28"/>
  <c r="R597" i="28"/>
  <c r="CD596" i="28"/>
  <c r="BN596" i="28"/>
  <c r="AX596" i="28"/>
  <c r="AH596" i="28"/>
  <c r="R596" i="28"/>
  <c r="CD595" i="28"/>
  <c r="BN595" i="28"/>
  <c r="AX595" i="28"/>
  <c r="AH595" i="28"/>
  <c r="R595" i="28"/>
  <c r="CD594" i="28"/>
  <c r="BN594" i="28"/>
  <c r="AX594" i="28"/>
  <c r="CE594" i="28" s="1"/>
  <c r="U244" i="7" s="1"/>
  <c r="AH594" i="28"/>
  <c r="R594" i="28"/>
  <c r="CD593" i="28"/>
  <c r="BN593" i="28"/>
  <c r="AX593" i="28"/>
  <c r="AH593" i="28"/>
  <c r="R593" i="28"/>
  <c r="CD592" i="28"/>
  <c r="BN592" i="28"/>
  <c r="AX592" i="28"/>
  <c r="AH592" i="28"/>
  <c r="R592" i="28"/>
  <c r="CD591" i="28"/>
  <c r="BN591" i="28"/>
  <c r="AX591" i="28"/>
  <c r="AH591" i="28"/>
  <c r="R591" i="28"/>
  <c r="CD590" i="28"/>
  <c r="BN590" i="28"/>
  <c r="AX590" i="28"/>
  <c r="AH590" i="28"/>
  <c r="R590" i="28"/>
  <c r="CE590" i="28" s="1"/>
  <c r="U240" i="7" s="1"/>
  <c r="CD589" i="28"/>
  <c r="CE589" i="28" s="1"/>
  <c r="U239" i="7" s="1"/>
  <c r="BN589" i="28"/>
  <c r="AX589" i="28"/>
  <c r="AH589" i="28"/>
  <c r="R589" i="28"/>
  <c r="CD588" i="28"/>
  <c r="BN588" i="28"/>
  <c r="AX588" i="28"/>
  <c r="AH588" i="28"/>
  <c r="R588" i="28"/>
  <c r="CD587" i="28"/>
  <c r="BN587" i="28"/>
  <c r="AX587" i="28"/>
  <c r="AH587" i="28"/>
  <c r="R587" i="28"/>
  <c r="CD586" i="28"/>
  <c r="BN586" i="28"/>
  <c r="AX586" i="28"/>
  <c r="AH586" i="28"/>
  <c r="R586" i="28"/>
  <c r="CD585" i="28"/>
  <c r="BN585" i="28"/>
  <c r="AX585" i="28"/>
  <c r="AH585" i="28"/>
  <c r="R585" i="28"/>
  <c r="CD584" i="28"/>
  <c r="BN584" i="28"/>
  <c r="AX584" i="28"/>
  <c r="AH584" i="28"/>
  <c r="R584" i="28"/>
  <c r="CD583" i="28"/>
  <c r="BN583" i="28"/>
  <c r="AX583" i="28"/>
  <c r="AH583" i="28"/>
  <c r="R583" i="28"/>
  <c r="CD582" i="28"/>
  <c r="BN582" i="28"/>
  <c r="AX582" i="28"/>
  <c r="AH582" i="28"/>
  <c r="R582" i="28"/>
  <c r="CD581" i="28"/>
  <c r="BN581" i="28"/>
  <c r="AX581" i="28"/>
  <c r="AH581" i="28"/>
  <c r="R581" i="28"/>
  <c r="CD580" i="28"/>
  <c r="BN580" i="28"/>
  <c r="AX580" i="28"/>
  <c r="CE580" i="28" s="1"/>
  <c r="U230" i="7" s="1"/>
  <c r="AH580" i="28"/>
  <c r="R580" i="28"/>
  <c r="CD579" i="28"/>
  <c r="BN579" i="28"/>
  <c r="AX579" i="28"/>
  <c r="AH579" i="28"/>
  <c r="R579" i="28"/>
  <c r="CD578" i="28"/>
  <c r="BN578" i="28"/>
  <c r="AX578" i="28"/>
  <c r="AH578" i="28"/>
  <c r="R578" i="28"/>
  <c r="CD577" i="28"/>
  <c r="BN577" i="28"/>
  <c r="AX577" i="28"/>
  <c r="AH577" i="28"/>
  <c r="CE577" i="28" s="1"/>
  <c r="U227" i="7" s="1"/>
  <c r="R577" i="28"/>
  <c r="CD576" i="28"/>
  <c r="BN576" i="28"/>
  <c r="AX576" i="28"/>
  <c r="AH576" i="28"/>
  <c r="R576" i="28"/>
  <c r="CD575" i="28"/>
  <c r="BN575" i="28"/>
  <c r="AX575" i="28"/>
  <c r="AH575" i="28"/>
  <c r="R575" i="28"/>
  <c r="CD574" i="28"/>
  <c r="BN574" i="28"/>
  <c r="AX574" i="28"/>
  <c r="AH574" i="28"/>
  <c r="R574" i="28"/>
  <c r="CE574" i="28" s="1"/>
  <c r="U224" i="7" s="1"/>
  <c r="CD573" i="28"/>
  <c r="BN573" i="28"/>
  <c r="AX573" i="28"/>
  <c r="AH573" i="28"/>
  <c r="R573" i="28"/>
  <c r="CE573" i="28" s="1"/>
  <c r="U223" i="7" s="1"/>
  <c r="CD572" i="28"/>
  <c r="BN572" i="28"/>
  <c r="CE572" i="28" s="1"/>
  <c r="U222" i="7" s="1"/>
  <c r="AX572" i="28"/>
  <c r="AH572" i="28"/>
  <c r="R572" i="28"/>
  <c r="CD571" i="28"/>
  <c r="BN571" i="28"/>
  <c r="AX571" i="28"/>
  <c r="AH571" i="28"/>
  <c r="R571" i="28"/>
  <c r="CD570" i="28"/>
  <c r="BN570" i="28"/>
  <c r="AX570" i="28"/>
  <c r="AH570" i="28"/>
  <c r="R570" i="28"/>
  <c r="CD569" i="28"/>
  <c r="BN569" i="28"/>
  <c r="AX569" i="28"/>
  <c r="AH569" i="28"/>
  <c r="R569" i="28"/>
  <c r="CD568" i="28"/>
  <c r="BN568" i="28"/>
  <c r="AX568" i="28"/>
  <c r="AH568" i="28"/>
  <c r="R568" i="28"/>
  <c r="CE567" i="28"/>
  <c r="U217" i="7" s="1"/>
  <c r="CD567" i="28"/>
  <c r="BN567" i="28"/>
  <c r="AX567" i="28"/>
  <c r="AH567" i="28"/>
  <c r="R567" i="28"/>
  <c r="CD566" i="28"/>
  <c r="BN566" i="28"/>
  <c r="AX566" i="28"/>
  <c r="AH566" i="28"/>
  <c r="R566" i="28"/>
  <c r="CD565" i="28"/>
  <c r="BN565" i="28"/>
  <c r="AX565" i="28"/>
  <c r="AH565" i="28"/>
  <c r="R565" i="28"/>
  <c r="CE565" i="28" s="1"/>
  <c r="U215" i="7" s="1"/>
  <c r="CD564" i="28"/>
  <c r="BN564" i="28"/>
  <c r="AX564" i="28"/>
  <c r="AH564" i="28"/>
  <c r="R564" i="28"/>
  <c r="CD563" i="28"/>
  <c r="BN563" i="28"/>
  <c r="AX563" i="28"/>
  <c r="AH563" i="28"/>
  <c r="R563" i="28"/>
  <c r="CD562" i="28"/>
  <c r="BN562" i="28"/>
  <c r="AX562" i="28"/>
  <c r="AH562" i="28"/>
  <c r="R562" i="28"/>
  <c r="CE561" i="28"/>
  <c r="U211" i="7" s="1"/>
  <c r="CD561" i="28"/>
  <c r="BN561" i="28"/>
  <c r="AX561" i="28"/>
  <c r="AH561" i="28"/>
  <c r="R561" i="28"/>
  <c r="CD560" i="28"/>
  <c r="BN560" i="28"/>
  <c r="CE560" i="28" s="1"/>
  <c r="U210" i="7" s="1"/>
  <c r="AX560" i="28"/>
  <c r="AH560" i="28"/>
  <c r="R560" i="28"/>
  <c r="CD559" i="28"/>
  <c r="BN559" i="28"/>
  <c r="AX559" i="28"/>
  <c r="AH559" i="28"/>
  <c r="R559" i="28"/>
  <c r="CD558" i="28"/>
  <c r="BN558" i="28"/>
  <c r="AX558" i="28"/>
  <c r="AH558" i="28"/>
  <c r="R558" i="28"/>
  <c r="CE558" i="28" s="1"/>
  <c r="U208" i="7" s="1"/>
  <c r="CD557" i="28"/>
  <c r="BN557" i="28"/>
  <c r="AX557" i="28"/>
  <c r="AH557" i="28"/>
  <c r="R557" i="28"/>
  <c r="CD556" i="28"/>
  <c r="BN556" i="28"/>
  <c r="AX556" i="28"/>
  <c r="AH556" i="28"/>
  <c r="R556" i="28"/>
  <c r="CD555" i="28"/>
  <c r="BN555" i="28"/>
  <c r="AX555" i="28"/>
  <c r="AH555" i="28"/>
  <c r="R555" i="28"/>
  <c r="CD554" i="28"/>
  <c r="BN554" i="28"/>
  <c r="AX554" i="28"/>
  <c r="AH554" i="28"/>
  <c r="R554" i="28"/>
  <c r="CD553" i="28"/>
  <c r="BN553" i="28"/>
  <c r="AX553" i="28"/>
  <c r="AH553" i="28"/>
  <c r="R553" i="28"/>
  <c r="CE553" i="28" s="1"/>
  <c r="U203" i="7" s="1"/>
  <c r="CD552" i="28"/>
  <c r="BN552" i="28"/>
  <c r="AX552" i="28"/>
  <c r="AH552" i="28"/>
  <c r="R552" i="28"/>
  <c r="CD551" i="28"/>
  <c r="BN551" i="28"/>
  <c r="AX551" i="28"/>
  <c r="AH551" i="28"/>
  <c r="CE551" i="28" s="1"/>
  <c r="U201" i="7" s="1"/>
  <c r="R551" i="28"/>
  <c r="CD550" i="28"/>
  <c r="BN550" i="28"/>
  <c r="AX550" i="28"/>
  <c r="AH550" i="28"/>
  <c r="R550" i="28"/>
  <c r="CD549" i="28"/>
  <c r="BN549" i="28"/>
  <c r="AX549" i="28"/>
  <c r="AH549" i="28"/>
  <c r="R549" i="28"/>
  <c r="CD548" i="28"/>
  <c r="BN548" i="28"/>
  <c r="AX548" i="28"/>
  <c r="AH548" i="28"/>
  <c r="R548" i="28"/>
  <c r="CE548" i="28" s="1"/>
  <c r="U198" i="7" s="1"/>
  <c r="CD547" i="28"/>
  <c r="BN547" i="28"/>
  <c r="AX547" i="28"/>
  <c r="AH547" i="28"/>
  <c r="R547" i="28"/>
  <c r="CD546" i="28"/>
  <c r="BN546" i="28"/>
  <c r="AX546" i="28"/>
  <c r="AH546" i="28"/>
  <c r="R546" i="28"/>
  <c r="CD545" i="28"/>
  <c r="BN545" i="28"/>
  <c r="AX545" i="28"/>
  <c r="AH545" i="28"/>
  <c r="R545" i="28"/>
  <c r="CD544" i="28"/>
  <c r="BN544" i="28"/>
  <c r="AX544" i="28"/>
  <c r="AH544" i="28"/>
  <c r="R544" i="28"/>
  <c r="CD543" i="28"/>
  <c r="BN543" i="28"/>
  <c r="AX543" i="28"/>
  <c r="CE543" i="28" s="1"/>
  <c r="U193" i="7" s="1"/>
  <c r="AH543" i="28"/>
  <c r="R543" i="28"/>
  <c r="CD542" i="28"/>
  <c r="BN542" i="28"/>
  <c r="AX542" i="28"/>
  <c r="AH542" i="28"/>
  <c r="R542" i="28"/>
  <c r="CE542" i="28" s="1"/>
  <c r="U192" i="7" s="1"/>
  <c r="CE541" i="28"/>
  <c r="U191" i="7" s="1"/>
  <c r="CD541" i="28"/>
  <c r="BN541" i="28"/>
  <c r="AX541" i="28"/>
  <c r="AH541" i="28"/>
  <c r="R541" i="28"/>
  <c r="CD540" i="28"/>
  <c r="BN540" i="28"/>
  <c r="AX540" i="28"/>
  <c r="AH540" i="28"/>
  <c r="R540" i="28"/>
  <c r="CD539" i="28"/>
  <c r="BN539" i="28"/>
  <c r="AX539" i="28"/>
  <c r="AH539" i="28"/>
  <c r="R539" i="28"/>
  <c r="CD538" i="28"/>
  <c r="BN538" i="28"/>
  <c r="AX538" i="28"/>
  <c r="AH538" i="28"/>
  <c r="R538" i="28"/>
  <c r="CD537" i="28"/>
  <c r="BN537" i="28"/>
  <c r="AX537" i="28"/>
  <c r="AH537" i="28"/>
  <c r="CE537" i="28" s="1"/>
  <c r="U187" i="7" s="1"/>
  <c r="R537" i="28"/>
  <c r="CD536" i="28"/>
  <c r="BN536" i="28"/>
  <c r="AX536" i="28"/>
  <c r="AH536" i="28"/>
  <c r="R536" i="28"/>
  <c r="CD535" i="28"/>
  <c r="CE535" i="28" s="1"/>
  <c r="U185" i="7" s="1"/>
  <c r="BN535" i="28"/>
  <c r="AX535" i="28"/>
  <c r="AH535" i="28"/>
  <c r="R535" i="28"/>
  <c r="CD534" i="28"/>
  <c r="BN534" i="28"/>
  <c r="AX534" i="28"/>
  <c r="AH534" i="28"/>
  <c r="R534" i="28"/>
  <c r="CD533" i="28"/>
  <c r="BN533" i="28"/>
  <c r="AX533" i="28"/>
  <c r="AH533" i="28"/>
  <c r="R533" i="28"/>
  <c r="CE533" i="28" s="1"/>
  <c r="U183" i="7" s="1"/>
  <c r="CD532" i="28"/>
  <c r="BN532" i="28"/>
  <c r="CE532" i="28" s="1"/>
  <c r="U182" i="7" s="1"/>
  <c r="AX532" i="28"/>
  <c r="AH532" i="28"/>
  <c r="R532" i="28"/>
  <c r="CD531" i="28"/>
  <c r="BN531" i="28"/>
  <c r="AX531" i="28"/>
  <c r="AH531" i="28"/>
  <c r="R531" i="28"/>
  <c r="CD530" i="28"/>
  <c r="BN530" i="28"/>
  <c r="AX530" i="28"/>
  <c r="AH530" i="28"/>
  <c r="R530" i="28"/>
  <c r="CD529" i="28"/>
  <c r="BN529" i="28"/>
  <c r="CE529" i="28" s="1"/>
  <c r="U179" i="7" s="1"/>
  <c r="AX529" i="28"/>
  <c r="AH529" i="28"/>
  <c r="R529" i="28"/>
  <c r="CD528" i="28"/>
  <c r="BN528" i="28"/>
  <c r="AX528" i="28"/>
  <c r="AH528" i="28"/>
  <c r="R528" i="28"/>
  <c r="CE528" i="28" s="1"/>
  <c r="U178" i="7" s="1"/>
  <c r="CD527" i="28"/>
  <c r="BN527" i="28"/>
  <c r="AX527" i="28"/>
  <c r="AH527" i="28"/>
  <c r="R527" i="28"/>
  <c r="CD526" i="28"/>
  <c r="BN526" i="28"/>
  <c r="AX526" i="28"/>
  <c r="AH526" i="28"/>
  <c r="R526" i="28"/>
  <c r="CD525" i="28"/>
  <c r="BN525" i="28"/>
  <c r="AX525" i="28"/>
  <c r="AH525" i="28"/>
  <c r="R525" i="28"/>
  <c r="CE525" i="28" s="1"/>
  <c r="U175" i="7" s="1"/>
  <c r="CD524" i="28"/>
  <c r="BN524" i="28"/>
  <c r="AX524" i="28"/>
  <c r="AH524" i="28"/>
  <c r="R524" i="28"/>
  <c r="CD523" i="28"/>
  <c r="BN523" i="28"/>
  <c r="AX523" i="28"/>
  <c r="CE523" i="28" s="1"/>
  <c r="U173" i="7" s="1"/>
  <c r="AH523" i="28"/>
  <c r="R523" i="28"/>
  <c r="CD522" i="28"/>
  <c r="BN522" i="28"/>
  <c r="AX522" i="28"/>
  <c r="AH522" i="28"/>
  <c r="R522" i="28"/>
  <c r="CE521" i="28"/>
  <c r="U171" i="7" s="1"/>
  <c r="CD521" i="28"/>
  <c r="BN521" i="28"/>
  <c r="AX521" i="28"/>
  <c r="AH521" i="28"/>
  <c r="R521" i="28"/>
  <c r="CD520" i="28"/>
  <c r="BN520" i="28"/>
  <c r="AX520" i="28"/>
  <c r="AH520" i="28"/>
  <c r="R520" i="28"/>
  <c r="CD519" i="28"/>
  <c r="BN519" i="28"/>
  <c r="AX519" i="28"/>
  <c r="AH519" i="28"/>
  <c r="R519" i="28"/>
  <c r="CD518" i="28"/>
  <c r="BN518" i="28"/>
  <c r="AX518" i="28"/>
  <c r="AH518" i="28"/>
  <c r="R518" i="28"/>
  <c r="CD517" i="28"/>
  <c r="BN517" i="28"/>
  <c r="AX517" i="28"/>
  <c r="AH517" i="28"/>
  <c r="R517" i="28"/>
  <c r="CD516" i="28"/>
  <c r="BN516" i="28"/>
  <c r="AX516" i="28"/>
  <c r="AH516" i="28"/>
  <c r="R516" i="28"/>
  <c r="CE516" i="28" s="1"/>
  <c r="U166" i="7" s="1"/>
  <c r="CD515" i="28"/>
  <c r="BN515" i="28"/>
  <c r="AX515" i="28"/>
  <c r="AH515" i="28"/>
  <c r="R515" i="28"/>
  <c r="CD514" i="28"/>
  <c r="BN514" i="28"/>
  <c r="AX514" i="28"/>
  <c r="AH514" i="28"/>
  <c r="R514" i="28"/>
  <c r="CD513" i="28"/>
  <c r="BN513" i="28"/>
  <c r="AX513" i="28"/>
  <c r="AH513" i="28"/>
  <c r="R513" i="28"/>
  <c r="CE513" i="28" s="1"/>
  <c r="U163" i="7" s="1"/>
  <c r="CD512" i="28"/>
  <c r="BN512" i="28"/>
  <c r="AX512" i="28"/>
  <c r="AH512" i="28"/>
  <c r="R512" i="28"/>
  <c r="CD511" i="28"/>
  <c r="BN511" i="28"/>
  <c r="AX511" i="28"/>
  <c r="AH511" i="28"/>
  <c r="R511" i="28"/>
  <c r="CD510" i="28"/>
  <c r="BN510" i="28"/>
  <c r="AX510" i="28"/>
  <c r="AH510" i="28"/>
  <c r="R510" i="28"/>
  <c r="CE510" i="28" s="1"/>
  <c r="U160" i="7" s="1"/>
  <c r="CD509" i="28"/>
  <c r="BN509" i="28"/>
  <c r="CE509" i="28" s="1"/>
  <c r="U159" i="7" s="1"/>
  <c r="AX509" i="28"/>
  <c r="AH509" i="28"/>
  <c r="R509" i="28"/>
  <c r="CD508" i="28"/>
  <c r="BN508" i="28"/>
  <c r="AX508" i="28"/>
  <c r="AH508" i="28"/>
  <c r="R508" i="28"/>
  <c r="CD507" i="28"/>
  <c r="BN507" i="28"/>
  <c r="AX507" i="28"/>
  <c r="AH507" i="28"/>
  <c r="R507" i="28"/>
  <c r="CE507" i="28" s="1"/>
  <c r="U157" i="7" s="1"/>
  <c r="CD506" i="28"/>
  <c r="BN506" i="28"/>
  <c r="AX506" i="28"/>
  <c r="AH506" i="28"/>
  <c r="R506" i="28"/>
  <c r="CD505" i="28"/>
  <c r="BN505" i="28"/>
  <c r="AX505" i="28"/>
  <c r="AH505" i="28"/>
  <c r="R505" i="28"/>
  <c r="CD504" i="28"/>
  <c r="BN504" i="28"/>
  <c r="AX504" i="28"/>
  <c r="AH504" i="28"/>
  <c r="R504" i="28"/>
  <c r="CD503" i="28"/>
  <c r="BN503" i="28"/>
  <c r="AX503" i="28"/>
  <c r="CE503" i="28" s="1"/>
  <c r="U153" i="7" s="1"/>
  <c r="AH503" i="28"/>
  <c r="R503" i="28"/>
  <c r="CD502" i="28"/>
  <c r="BN502" i="28"/>
  <c r="AX502" i="28"/>
  <c r="AH502" i="28"/>
  <c r="R502" i="28"/>
  <c r="CD501" i="28"/>
  <c r="BN501" i="28"/>
  <c r="AX501" i="28"/>
  <c r="AH501" i="28"/>
  <c r="R501" i="28"/>
  <c r="CD500" i="28"/>
  <c r="BN500" i="28"/>
  <c r="AX500" i="28"/>
  <c r="AH500" i="28"/>
  <c r="R500" i="28"/>
  <c r="CD499" i="28"/>
  <c r="BN499" i="28"/>
  <c r="AX499" i="28"/>
  <c r="AH499" i="28"/>
  <c r="R499" i="28"/>
  <c r="CE499" i="28" s="1"/>
  <c r="U149" i="7" s="1"/>
  <c r="CD498" i="28"/>
  <c r="BN498" i="28"/>
  <c r="AX498" i="28"/>
  <c r="AH498" i="28"/>
  <c r="R498" i="28"/>
  <c r="CD497" i="28"/>
  <c r="BN497" i="28"/>
  <c r="AX497" i="28"/>
  <c r="AH497" i="28"/>
  <c r="R497" i="28"/>
  <c r="CD496" i="28"/>
  <c r="BN496" i="28"/>
  <c r="AX496" i="28"/>
  <c r="AH496" i="28"/>
  <c r="R496" i="28"/>
  <c r="CE496" i="28" s="1"/>
  <c r="U146" i="7" s="1"/>
  <c r="CD495" i="28"/>
  <c r="BN495" i="28"/>
  <c r="AX495" i="28"/>
  <c r="AH495" i="28"/>
  <c r="R495" i="28"/>
  <c r="CD494" i="28"/>
  <c r="BN494" i="28"/>
  <c r="AX494" i="28"/>
  <c r="AH494" i="28"/>
  <c r="R494" i="28"/>
  <c r="CE494" i="28" s="1"/>
  <c r="U144" i="7" s="1"/>
  <c r="CD493" i="28"/>
  <c r="BN493" i="28"/>
  <c r="AX493" i="28"/>
  <c r="AH493" i="28"/>
  <c r="R493" i="28"/>
  <c r="CE493" i="28" s="1"/>
  <c r="U143" i="7" s="1"/>
  <c r="CD492" i="28"/>
  <c r="BN492" i="28"/>
  <c r="AX492" i="28"/>
  <c r="AH492" i="28"/>
  <c r="R492" i="28"/>
  <c r="CD491" i="28"/>
  <c r="BN491" i="28"/>
  <c r="AX491" i="28"/>
  <c r="AH491" i="28"/>
  <c r="R491" i="28"/>
  <c r="CD490" i="28"/>
  <c r="BN490" i="28"/>
  <c r="AX490" i="28"/>
  <c r="AH490" i="28"/>
  <c r="R490" i="28"/>
  <c r="CD489" i="28"/>
  <c r="BN489" i="28"/>
  <c r="AX489" i="28"/>
  <c r="CE489" i="28" s="1"/>
  <c r="U139" i="7" s="1"/>
  <c r="AH489" i="28"/>
  <c r="R489" i="28"/>
  <c r="CD488" i="28"/>
  <c r="BN488" i="28"/>
  <c r="AX488" i="28"/>
  <c r="AH488" i="28"/>
  <c r="R488" i="28"/>
  <c r="CD487" i="28"/>
  <c r="BN487" i="28"/>
  <c r="AX487" i="28"/>
  <c r="AH487" i="28"/>
  <c r="R487" i="28"/>
  <c r="CD486" i="28"/>
  <c r="BN486" i="28"/>
  <c r="AX486" i="28"/>
  <c r="AH486" i="28"/>
  <c r="R486" i="28"/>
  <c r="CD485" i="28"/>
  <c r="BN485" i="28"/>
  <c r="AX485" i="28"/>
  <c r="AH485" i="28"/>
  <c r="R485" i="28"/>
  <c r="CE485" i="28" s="1"/>
  <c r="U135" i="7" s="1"/>
  <c r="CD484" i="28"/>
  <c r="BN484" i="28"/>
  <c r="AX484" i="28"/>
  <c r="AH484" i="28"/>
  <c r="R484" i="28"/>
  <c r="CD483" i="28"/>
  <c r="BN483" i="28"/>
  <c r="AX483" i="28"/>
  <c r="AH483" i="28"/>
  <c r="R483" i="28"/>
  <c r="CE483" i="28" s="1"/>
  <c r="U133" i="7" s="1"/>
  <c r="CD482" i="28"/>
  <c r="BN482" i="28"/>
  <c r="AX482" i="28"/>
  <c r="AH482" i="28"/>
  <c r="R482" i="28"/>
  <c r="CE482" i="28" s="1"/>
  <c r="U132" i="7" s="1"/>
  <c r="CD481" i="28"/>
  <c r="BN481" i="28"/>
  <c r="AX481" i="28"/>
  <c r="AH481" i="28"/>
  <c r="R481" i="28"/>
  <c r="CD480" i="28"/>
  <c r="BN480" i="28"/>
  <c r="AX480" i="28"/>
  <c r="AH480" i="28"/>
  <c r="R480" i="28"/>
  <c r="CD479" i="28"/>
  <c r="BN479" i="28"/>
  <c r="AX479" i="28"/>
  <c r="AH479" i="28"/>
  <c r="R479" i="28"/>
  <c r="CD478" i="28"/>
  <c r="BN478" i="28"/>
  <c r="AX478" i="28"/>
  <c r="AH478" i="28"/>
  <c r="R478" i="28"/>
  <c r="CD477" i="28"/>
  <c r="BN477" i="28"/>
  <c r="AX477" i="28"/>
  <c r="AH477" i="28"/>
  <c r="R477" i="28"/>
  <c r="CE477" i="28" s="1"/>
  <c r="U127" i="7" s="1"/>
  <c r="CD476" i="28"/>
  <c r="BN476" i="28"/>
  <c r="AX476" i="28"/>
  <c r="AH476" i="28"/>
  <c r="R476" i="28"/>
  <c r="CD475" i="28"/>
  <c r="BN475" i="28"/>
  <c r="AX475" i="28"/>
  <c r="AH475" i="28"/>
  <c r="R475" i="28"/>
  <c r="CD474" i="28"/>
  <c r="BN474" i="28"/>
  <c r="AX474" i="28"/>
  <c r="AH474" i="28"/>
  <c r="R474" i="28"/>
  <c r="CD473" i="28"/>
  <c r="BN473" i="28"/>
  <c r="AX473" i="28"/>
  <c r="AH473" i="28"/>
  <c r="R473" i="28"/>
  <c r="CD472" i="28"/>
  <c r="BN472" i="28"/>
  <c r="AX472" i="28"/>
  <c r="AH472" i="28"/>
  <c r="R472" i="28"/>
  <c r="CD471" i="28"/>
  <c r="BN471" i="28"/>
  <c r="AX471" i="28"/>
  <c r="AH471" i="28"/>
  <c r="R471" i="28"/>
  <c r="CE471" i="28" s="1"/>
  <c r="U121" i="7" s="1"/>
  <c r="CD470" i="28"/>
  <c r="BN470" i="28"/>
  <c r="AX470" i="28"/>
  <c r="AH470" i="28"/>
  <c r="R470" i="28"/>
  <c r="CD469" i="28"/>
  <c r="BN469" i="28"/>
  <c r="AX469" i="28"/>
  <c r="AH469" i="28"/>
  <c r="R469" i="28"/>
  <c r="CE469" i="28" s="1"/>
  <c r="U119" i="7" s="1"/>
  <c r="CD468" i="28"/>
  <c r="BN468" i="28"/>
  <c r="AX468" i="28"/>
  <c r="AH468" i="28"/>
  <c r="R468" i="28"/>
  <c r="CD467" i="28"/>
  <c r="BN467" i="28"/>
  <c r="AX467" i="28"/>
  <c r="AH467" i="28"/>
  <c r="R467" i="28"/>
  <c r="CD466" i="28"/>
  <c r="BN466" i="28"/>
  <c r="AX466" i="28"/>
  <c r="AH466" i="28"/>
  <c r="R466" i="28"/>
  <c r="CD465" i="28"/>
  <c r="CE465" i="28" s="1"/>
  <c r="U115" i="7" s="1"/>
  <c r="BN465" i="28"/>
  <c r="AX465" i="28"/>
  <c r="AH465" i="28"/>
  <c r="R465" i="28"/>
  <c r="CD464" i="28"/>
  <c r="BN464" i="28"/>
  <c r="AX464" i="28"/>
  <c r="CE464" i="28" s="1"/>
  <c r="U114" i="7" s="1"/>
  <c r="AH464" i="28"/>
  <c r="R464" i="28"/>
  <c r="CD463" i="28"/>
  <c r="BN463" i="28"/>
  <c r="AX463" i="28"/>
  <c r="AH463" i="28"/>
  <c r="R463" i="28"/>
  <c r="CE463" i="28" s="1"/>
  <c r="U113" i="7" s="1"/>
  <c r="CD462" i="28"/>
  <c r="BN462" i="28"/>
  <c r="AX462" i="28"/>
  <c r="AH462" i="28"/>
  <c r="R462" i="28"/>
  <c r="CD461" i="28"/>
  <c r="BN461" i="28"/>
  <c r="AX461" i="28"/>
  <c r="AH461" i="28"/>
  <c r="R461" i="28"/>
  <c r="CD460" i="28"/>
  <c r="BN460" i="28"/>
  <c r="AX460" i="28"/>
  <c r="AH460" i="28"/>
  <c r="R460" i="28"/>
  <c r="CD459" i="28"/>
  <c r="BN459" i="28"/>
  <c r="AX459" i="28"/>
  <c r="AH459" i="28"/>
  <c r="R459" i="28"/>
  <c r="CD458" i="28"/>
  <c r="BN458" i="28"/>
  <c r="AX458" i="28"/>
  <c r="AH458" i="28"/>
  <c r="R458" i="28"/>
  <c r="CD457" i="28"/>
  <c r="BN457" i="28"/>
  <c r="AX457" i="28"/>
  <c r="AH457" i="28"/>
  <c r="R457" i="28"/>
  <c r="CE457" i="28" s="1"/>
  <c r="U107" i="7" s="1"/>
  <c r="CD456" i="28"/>
  <c r="BN456" i="28"/>
  <c r="CE456" i="28" s="1"/>
  <c r="U106" i="7" s="1"/>
  <c r="AX456" i="28"/>
  <c r="AH456" i="28"/>
  <c r="R456" i="28"/>
  <c r="CD455" i="28"/>
  <c r="BN455" i="28"/>
  <c r="AX455" i="28"/>
  <c r="AH455" i="28"/>
  <c r="R455" i="28"/>
  <c r="CD454" i="28"/>
  <c r="BN454" i="28"/>
  <c r="AX454" i="28"/>
  <c r="AH454" i="28"/>
  <c r="R454" i="28"/>
  <c r="CD453" i="28"/>
  <c r="BN453" i="28"/>
  <c r="AX453" i="28"/>
  <c r="AH453" i="28"/>
  <c r="R453" i="28"/>
  <c r="CD452" i="28"/>
  <c r="BN452" i="28"/>
  <c r="AX452" i="28"/>
  <c r="AH452" i="28"/>
  <c r="R452" i="28"/>
  <c r="CD451" i="28"/>
  <c r="BN451" i="28"/>
  <c r="AX451" i="28"/>
  <c r="AH451" i="28"/>
  <c r="R451" i="28"/>
  <c r="CD450" i="28"/>
  <c r="BN450" i="28"/>
  <c r="AX450" i="28"/>
  <c r="AH450" i="28"/>
  <c r="R450" i="28"/>
  <c r="CD449" i="28"/>
  <c r="BN449" i="28"/>
  <c r="AX449" i="28"/>
  <c r="AH449" i="28"/>
  <c r="R449" i="28"/>
  <c r="CE449" i="28" s="1"/>
  <c r="U99" i="7" s="1"/>
  <c r="CD448" i="28"/>
  <c r="BN448" i="28"/>
  <c r="AX448" i="28"/>
  <c r="AH448" i="28"/>
  <c r="R448" i="28"/>
  <c r="CD447" i="28"/>
  <c r="BN447" i="28"/>
  <c r="AX447" i="28"/>
  <c r="AH447" i="28"/>
  <c r="R447" i="28"/>
  <c r="CD446" i="28"/>
  <c r="BN446" i="28"/>
  <c r="AX446" i="28"/>
  <c r="AH446" i="28"/>
  <c r="R446" i="28"/>
  <c r="CD445" i="28"/>
  <c r="BN445" i="28"/>
  <c r="AX445" i="28"/>
  <c r="CE445" i="28" s="1"/>
  <c r="U95" i="7" s="1"/>
  <c r="AH445" i="28"/>
  <c r="R445" i="28"/>
  <c r="CD444" i="28"/>
  <c r="BN444" i="28"/>
  <c r="AX444" i="28"/>
  <c r="AH444" i="28"/>
  <c r="R444" i="28"/>
  <c r="CE444" i="28" s="1"/>
  <c r="U94" i="7" s="1"/>
  <c r="CD443" i="28"/>
  <c r="BN443" i="28"/>
  <c r="AX443" i="28"/>
  <c r="AH443" i="28"/>
  <c r="R443" i="28"/>
  <c r="CD442" i="28"/>
  <c r="BN442" i="28"/>
  <c r="AX442" i="28"/>
  <c r="AH442" i="28"/>
  <c r="R442" i="28"/>
  <c r="CD441" i="28"/>
  <c r="BN441" i="28"/>
  <c r="AX441" i="28"/>
  <c r="AH441" i="28"/>
  <c r="R441" i="28"/>
  <c r="CD440" i="28"/>
  <c r="BN440" i="28"/>
  <c r="AX440" i="28"/>
  <c r="AH440" i="28"/>
  <c r="R440" i="28"/>
  <c r="CD439" i="28"/>
  <c r="BN439" i="28"/>
  <c r="AX439" i="28"/>
  <c r="AH439" i="28"/>
  <c r="R439" i="28"/>
  <c r="CE439" i="28" s="1"/>
  <c r="U89" i="7" s="1"/>
  <c r="CD438" i="28"/>
  <c r="BN438" i="28"/>
  <c r="AX438" i="28"/>
  <c r="AH438" i="28"/>
  <c r="R438" i="28"/>
  <c r="CD437" i="28"/>
  <c r="BN437" i="28"/>
  <c r="AX437" i="28"/>
  <c r="AH437" i="28"/>
  <c r="R437" i="28"/>
  <c r="CD436" i="28"/>
  <c r="BN436" i="28"/>
  <c r="AX436" i="28"/>
  <c r="AH436" i="28"/>
  <c r="R436" i="28"/>
  <c r="CE436" i="28" s="1"/>
  <c r="U86" i="7" s="1"/>
  <c r="CD435" i="28"/>
  <c r="BN435" i="28"/>
  <c r="AX435" i="28"/>
  <c r="AH435" i="28"/>
  <c r="R435" i="28"/>
  <c r="CE435" i="28" s="1"/>
  <c r="U85" i="7" s="1"/>
  <c r="CD434" i="28"/>
  <c r="BN434" i="28"/>
  <c r="AX434" i="28"/>
  <c r="AH434" i="28"/>
  <c r="R434" i="28"/>
  <c r="CD433" i="28"/>
  <c r="BN433" i="28"/>
  <c r="AX433" i="28"/>
  <c r="AH433" i="28"/>
  <c r="R433" i="28"/>
  <c r="CE432" i="28"/>
  <c r="U82" i="7" s="1"/>
  <c r="CD432" i="28"/>
  <c r="BN432" i="28"/>
  <c r="AX432" i="28"/>
  <c r="AH432" i="28"/>
  <c r="R432" i="28"/>
  <c r="CD431" i="28"/>
  <c r="BN431" i="28"/>
  <c r="AX431" i="28"/>
  <c r="AH431" i="28"/>
  <c r="R431" i="28"/>
  <c r="CD430" i="28"/>
  <c r="BN430" i="28"/>
  <c r="AX430" i="28"/>
  <c r="AH430" i="28"/>
  <c r="R430" i="28"/>
  <c r="CE430" i="28" s="1"/>
  <c r="U80" i="7" s="1"/>
  <c r="CD429" i="28"/>
  <c r="BN429" i="28"/>
  <c r="AX429" i="28"/>
  <c r="AH429" i="28"/>
  <c r="R429" i="28"/>
  <c r="CD428" i="28"/>
  <c r="BN428" i="28"/>
  <c r="AX428" i="28"/>
  <c r="AH428" i="28"/>
  <c r="R428" i="28"/>
  <c r="CD427" i="28"/>
  <c r="BN427" i="28"/>
  <c r="AX427" i="28"/>
  <c r="AH427" i="28"/>
  <c r="R427" i="28"/>
  <c r="CD426" i="28"/>
  <c r="BN426" i="28"/>
  <c r="AX426" i="28"/>
  <c r="AH426" i="28"/>
  <c r="R426" i="28"/>
  <c r="CD425" i="28"/>
  <c r="BN425" i="28"/>
  <c r="AX425" i="28"/>
  <c r="AH425" i="28"/>
  <c r="R425" i="28"/>
  <c r="CE425" i="28" s="1"/>
  <c r="U75" i="7" s="1"/>
  <c r="CD424" i="28"/>
  <c r="BN424" i="28"/>
  <c r="AX424" i="28"/>
  <c r="AH424" i="28"/>
  <c r="R424" i="28"/>
  <c r="CE424" i="28" s="1"/>
  <c r="U74" i="7" s="1"/>
  <c r="CD423" i="28"/>
  <c r="BN423" i="28"/>
  <c r="AX423" i="28"/>
  <c r="AH423" i="28"/>
  <c r="R423" i="28"/>
  <c r="CD422" i="28"/>
  <c r="BN422" i="28"/>
  <c r="AX422" i="28"/>
  <c r="AH422" i="28"/>
  <c r="R422" i="28"/>
  <c r="CD421" i="28"/>
  <c r="BN421" i="28"/>
  <c r="AX421" i="28"/>
  <c r="AH421" i="28"/>
  <c r="R421" i="28"/>
  <c r="CE421" i="28" s="1"/>
  <c r="U71" i="7" s="1"/>
  <c r="CD420" i="28"/>
  <c r="BN420" i="28"/>
  <c r="AX420" i="28"/>
  <c r="CE420" i="28" s="1"/>
  <c r="U70" i="7" s="1"/>
  <c r="AH420" i="28"/>
  <c r="R420" i="28"/>
  <c r="CD419" i="28"/>
  <c r="BN419" i="28"/>
  <c r="AX419" i="28"/>
  <c r="AH419" i="28"/>
  <c r="R419" i="28"/>
  <c r="CE419" i="28" s="1"/>
  <c r="U69" i="7" s="1"/>
  <c r="CD418" i="28"/>
  <c r="BN418" i="28"/>
  <c r="AX418" i="28"/>
  <c r="AH418" i="28"/>
  <c r="R418" i="28"/>
  <c r="CD417" i="28"/>
  <c r="BN417" i="28"/>
  <c r="AX417" i="28"/>
  <c r="AH417" i="28"/>
  <c r="R417" i="28"/>
  <c r="CD416" i="28"/>
  <c r="BN416" i="28"/>
  <c r="AX416" i="28"/>
  <c r="AH416" i="28"/>
  <c r="R416" i="28"/>
  <c r="CD415" i="28"/>
  <c r="BN415" i="28"/>
  <c r="AX415" i="28"/>
  <c r="AH415" i="28"/>
  <c r="R415" i="28"/>
  <c r="CD414" i="28"/>
  <c r="BN414" i="28"/>
  <c r="AX414" i="28"/>
  <c r="AH414" i="28"/>
  <c r="R414" i="28"/>
  <c r="CD413" i="28"/>
  <c r="BN413" i="28"/>
  <c r="AX413" i="28"/>
  <c r="AH413" i="28"/>
  <c r="R413" i="28"/>
  <c r="CD412" i="28"/>
  <c r="BN412" i="28"/>
  <c r="AX412" i="28"/>
  <c r="AH412" i="28"/>
  <c r="R412" i="28"/>
  <c r="CD411" i="28"/>
  <c r="BN411" i="28"/>
  <c r="AX411" i="28"/>
  <c r="AH411" i="28"/>
  <c r="R411" i="28"/>
  <c r="CE411" i="28" s="1"/>
  <c r="U61" i="7" s="1"/>
  <c r="CD410" i="28"/>
  <c r="BN410" i="28"/>
  <c r="AX410" i="28"/>
  <c r="AH410" i="28"/>
  <c r="R410" i="28"/>
  <c r="CD409" i="28"/>
  <c r="BN409" i="28"/>
  <c r="AX409" i="28"/>
  <c r="AH409" i="28"/>
  <c r="CE409" i="28" s="1"/>
  <c r="U59" i="7" s="1"/>
  <c r="R409" i="28"/>
  <c r="CD408" i="28"/>
  <c r="BN408" i="28"/>
  <c r="AX408" i="28"/>
  <c r="AH408" i="28"/>
  <c r="R408" i="28"/>
  <c r="CD407" i="28"/>
  <c r="CE407" i="28" s="1"/>
  <c r="U57" i="7" s="1"/>
  <c r="BN407" i="28"/>
  <c r="AX407" i="28"/>
  <c r="AH407" i="28"/>
  <c r="R407" i="28"/>
  <c r="CD406" i="28"/>
  <c r="BN406" i="28"/>
  <c r="AX406" i="28"/>
  <c r="AH406" i="28"/>
  <c r="R406" i="28"/>
  <c r="CD405" i="28"/>
  <c r="BN405" i="28"/>
  <c r="AX405" i="28"/>
  <c r="AH405" i="28"/>
  <c r="R405" i="28"/>
  <c r="CE405" i="28" s="1"/>
  <c r="U55" i="7" s="1"/>
  <c r="CD404" i="28"/>
  <c r="BN404" i="28"/>
  <c r="AX404" i="28"/>
  <c r="AH404" i="28"/>
  <c r="R404" i="28"/>
  <c r="CD403" i="28"/>
  <c r="BN403" i="28"/>
  <c r="AX403" i="28"/>
  <c r="AH403" i="28"/>
  <c r="R403" i="28"/>
  <c r="CE403" i="28" s="1"/>
  <c r="U53" i="7" s="1"/>
  <c r="CD402" i="28"/>
  <c r="BN402" i="28"/>
  <c r="AX402" i="28"/>
  <c r="AH402" i="28"/>
  <c r="R402" i="28"/>
  <c r="CD401" i="28"/>
  <c r="BN401" i="28"/>
  <c r="AX401" i="28"/>
  <c r="CE401" i="28" s="1"/>
  <c r="U51" i="7" s="1"/>
  <c r="AH401" i="28"/>
  <c r="R401" i="28"/>
  <c r="CD400" i="28"/>
  <c r="BN400" i="28"/>
  <c r="AX400" i="28"/>
  <c r="AH400" i="28"/>
  <c r="R400" i="28"/>
  <c r="CE400" i="28" s="1"/>
  <c r="U50" i="7" s="1"/>
  <c r="CD399" i="28"/>
  <c r="BN399" i="28"/>
  <c r="AX399" i="28"/>
  <c r="AH399" i="28"/>
  <c r="R399" i="28"/>
  <c r="CD398" i="28"/>
  <c r="BN398" i="28"/>
  <c r="AX398" i="28"/>
  <c r="AH398" i="28"/>
  <c r="R398" i="28"/>
  <c r="CD397" i="28"/>
  <c r="BN397" i="28"/>
  <c r="AX397" i="28"/>
  <c r="AH397" i="28"/>
  <c r="R397" i="28"/>
  <c r="CD396" i="28"/>
  <c r="BN396" i="28"/>
  <c r="AX396" i="28"/>
  <c r="AH396" i="28"/>
  <c r="R396" i="28"/>
  <c r="CD395" i="28"/>
  <c r="BN395" i="28"/>
  <c r="AX395" i="28"/>
  <c r="AH395" i="28"/>
  <c r="CE395" i="28" s="1"/>
  <c r="U45" i="7" s="1"/>
  <c r="R395" i="28"/>
  <c r="CD394" i="28"/>
  <c r="BN394" i="28"/>
  <c r="AX394" i="28"/>
  <c r="AH394" i="28"/>
  <c r="R394" i="28"/>
  <c r="CD393" i="28"/>
  <c r="CE393" i="28" s="1"/>
  <c r="U43" i="7" s="1"/>
  <c r="BN393" i="28"/>
  <c r="AX393" i="28"/>
  <c r="AH393" i="28"/>
  <c r="R393" i="28"/>
  <c r="CD392" i="28"/>
  <c r="BN392" i="28"/>
  <c r="AX392" i="28"/>
  <c r="AH392" i="28"/>
  <c r="R392" i="28"/>
  <c r="CD391" i="28"/>
  <c r="BN391" i="28"/>
  <c r="AX391" i="28"/>
  <c r="AH391" i="28"/>
  <c r="R391" i="28"/>
  <c r="CD390" i="28"/>
  <c r="BN390" i="28"/>
  <c r="AX390" i="28"/>
  <c r="AH390" i="28"/>
  <c r="R390" i="28"/>
  <c r="CD389" i="28"/>
  <c r="BN389" i="28"/>
  <c r="AX389" i="28"/>
  <c r="AH389" i="28"/>
  <c r="R389" i="28"/>
  <c r="CE389" i="28" s="1"/>
  <c r="U39" i="7" s="1"/>
  <c r="CD388" i="28"/>
  <c r="BN388" i="28"/>
  <c r="AX388" i="28"/>
  <c r="AH388" i="28"/>
  <c r="R388" i="28"/>
  <c r="CD387" i="28"/>
  <c r="BN387" i="28"/>
  <c r="AX387" i="28"/>
  <c r="AH387" i="28"/>
  <c r="R387" i="28"/>
  <c r="CD386" i="28"/>
  <c r="BN386" i="28"/>
  <c r="AX386" i="28"/>
  <c r="AH386" i="28"/>
  <c r="R386" i="28"/>
  <c r="CD385" i="28"/>
  <c r="BN385" i="28"/>
  <c r="AX385" i="28"/>
  <c r="AH385" i="28"/>
  <c r="R385" i="28"/>
  <c r="CE385" i="28" s="1"/>
  <c r="U35" i="7" s="1"/>
  <c r="CD384" i="28"/>
  <c r="BN384" i="28"/>
  <c r="AX384" i="28"/>
  <c r="AH384" i="28"/>
  <c r="R384" i="28"/>
  <c r="CD383" i="28"/>
  <c r="BN383" i="28"/>
  <c r="AX383" i="28"/>
  <c r="AH383" i="28"/>
  <c r="R383" i="28"/>
  <c r="CD382" i="28"/>
  <c r="BN382" i="28"/>
  <c r="AX382" i="28"/>
  <c r="AH382" i="28"/>
  <c r="R382" i="28"/>
  <c r="CD381" i="28"/>
  <c r="BN381" i="28"/>
  <c r="CE381" i="28" s="1"/>
  <c r="U31" i="7" s="1"/>
  <c r="AX381" i="28"/>
  <c r="AH381" i="28"/>
  <c r="R381" i="28"/>
  <c r="CD380" i="28"/>
  <c r="BN380" i="28"/>
  <c r="AX380" i="28"/>
  <c r="AH380" i="28"/>
  <c r="R380" i="28"/>
  <c r="CE380" i="28" s="1"/>
  <c r="U30" i="7" s="1"/>
  <c r="CD379" i="28"/>
  <c r="BN379" i="28"/>
  <c r="AX379" i="28"/>
  <c r="AH379" i="28"/>
  <c r="R379" i="28"/>
  <c r="CD378" i="28"/>
  <c r="BN378" i="28"/>
  <c r="AX378" i="28"/>
  <c r="CE378" i="28" s="1"/>
  <c r="U28" i="7" s="1"/>
  <c r="AH378" i="28"/>
  <c r="R378" i="28"/>
  <c r="CD377" i="28"/>
  <c r="BN377" i="28"/>
  <c r="AX377" i="28"/>
  <c r="AH377" i="28"/>
  <c r="R377" i="28"/>
  <c r="CE377" i="28" s="1"/>
  <c r="U27" i="7" s="1"/>
  <c r="CD376" i="28"/>
  <c r="BN376" i="28"/>
  <c r="AX376" i="28"/>
  <c r="AH376" i="28"/>
  <c r="R376" i="28"/>
  <c r="CD375" i="28"/>
  <c r="BN375" i="28"/>
  <c r="AX375" i="28"/>
  <c r="AH375" i="28"/>
  <c r="R375" i="28"/>
  <c r="CD374" i="28"/>
  <c r="BN374" i="28"/>
  <c r="AX374" i="28"/>
  <c r="AH374" i="28"/>
  <c r="R374" i="28"/>
  <c r="CE373" i="28"/>
  <c r="U23" i="7" s="1"/>
  <c r="CD373" i="28"/>
  <c r="BN373" i="28"/>
  <c r="AX373" i="28"/>
  <c r="AH373" i="28"/>
  <c r="R373" i="28"/>
  <c r="CD372" i="28"/>
  <c r="BN372" i="28"/>
  <c r="AX372" i="28"/>
  <c r="AH372" i="28"/>
  <c r="R372" i="28"/>
  <c r="CD371" i="28"/>
  <c r="BN371" i="28"/>
  <c r="AX371" i="28"/>
  <c r="AH371" i="28"/>
  <c r="R371" i="28"/>
  <c r="CD370" i="28"/>
  <c r="BN370" i="28"/>
  <c r="AX370" i="28"/>
  <c r="AH370" i="28"/>
  <c r="R370" i="28"/>
  <c r="CD369" i="28"/>
  <c r="BN369" i="28"/>
  <c r="AX369" i="28"/>
  <c r="CE369" i="28" s="1"/>
  <c r="U19" i="7" s="1"/>
  <c r="AH369" i="28"/>
  <c r="R369" i="28"/>
  <c r="CD368" i="28"/>
  <c r="BN368" i="28"/>
  <c r="AX368" i="28"/>
  <c r="AH368" i="28"/>
  <c r="R368" i="28"/>
  <c r="CD367" i="28"/>
  <c r="BN367" i="28"/>
  <c r="AX367" i="28"/>
  <c r="AH367" i="28"/>
  <c r="R367" i="28"/>
  <c r="CD366" i="28"/>
  <c r="BN366" i="28"/>
  <c r="AX366" i="28"/>
  <c r="AH366" i="28"/>
  <c r="R366" i="28"/>
  <c r="CD365" i="28"/>
  <c r="BN365" i="28"/>
  <c r="AX365" i="28"/>
  <c r="AH365" i="28"/>
  <c r="R365" i="28"/>
  <c r="CE365" i="28" s="1"/>
  <c r="U15" i="7" s="1"/>
  <c r="CD364" i="28"/>
  <c r="BN364" i="28"/>
  <c r="AX364" i="28"/>
  <c r="AH364" i="28"/>
  <c r="R364" i="28"/>
  <c r="CD363" i="28"/>
  <c r="BN363" i="28"/>
  <c r="AX363" i="28"/>
  <c r="AH363" i="28"/>
  <c r="CE363" i="28" s="1"/>
  <c r="U13" i="7" s="1"/>
  <c r="R363" i="28"/>
  <c r="CD362" i="28"/>
  <c r="BN362" i="28"/>
  <c r="AX362" i="28"/>
  <c r="AH362" i="28"/>
  <c r="R362" i="28"/>
  <c r="CD361" i="28"/>
  <c r="CE361" i="28" s="1"/>
  <c r="U11" i="7" s="1"/>
  <c r="BN361" i="28"/>
  <c r="AX361" i="28"/>
  <c r="AH361" i="28"/>
  <c r="R361" i="28"/>
  <c r="CD360" i="28"/>
  <c r="BN360" i="28"/>
  <c r="AX360" i="28"/>
  <c r="AH360" i="28"/>
  <c r="R360" i="28"/>
  <c r="CD359" i="28"/>
  <c r="BN359" i="28"/>
  <c r="AX359" i="28"/>
  <c r="AH359" i="28"/>
  <c r="R359" i="28"/>
  <c r="CD358" i="28"/>
  <c r="BN358" i="28"/>
  <c r="AX358" i="28"/>
  <c r="AH358" i="28"/>
  <c r="R358" i="28"/>
  <c r="CD357" i="28"/>
  <c r="BN357" i="28"/>
  <c r="AX357" i="28"/>
  <c r="AH357" i="28"/>
  <c r="R357" i="28"/>
  <c r="CE357" i="28" s="1"/>
  <c r="U7" i="7" s="1"/>
  <c r="CD356" i="28"/>
  <c r="BN356" i="28"/>
  <c r="AX356" i="28"/>
  <c r="AH356" i="28"/>
  <c r="R356" i="28"/>
  <c r="CD355" i="28"/>
  <c r="BN355" i="28"/>
  <c r="AX355" i="28"/>
  <c r="AH355" i="28"/>
  <c r="R355" i="28"/>
  <c r="CD354" i="28"/>
  <c r="BN354" i="28"/>
  <c r="AX354" i="28"/>
  <c r="AH354" i="28"/>
  <c r="R354" i="28"/>
  <c r="CD353" i="28"/>
  <c r="BN353" i="28"/>
  <c r="AX353" i="28"/>
  <c r="AH353" i="28"/>
  <c r="R353" i="28"/>
  <c r="CE353" i="28" s="1"/>
  <c r="U353" i="4" s="1"/>
  <c r="CD352" i="28"/>
  <c r="BN352" i="28"/>
  <c r="AX352" i="28"/>
  <c r="AH352" i="28"/>
  <c r="R352" i="28"/>
  <c r="CD351" i="28"/>
  <c r="BN351" i="28"/>
  <c r="AX351" i="28"/>
  <c r="AH351" i="28"/>
  <c r="R351" i="28"/>
  <c r="CD350" i="28"/>
  <c r="BN350" i="28"/>
  <c r="AX350" i="28"/>
  <c r="AH350" i="28"/>
  <c r="R350" i="28"/>
  <c r="CD349" i="28"/>
  <c r="BN349" i="28"/>
  <c r="CE349" i="28" s="1"/>
  <c r="U349" i="4" s="1"/>
  <c r="AX349" i="28"/>
  <c r="AH349" i="28"/>
  <c r="R349" i="28"/>
  <c r="CD348" i="28"/>
  <c r="BN348" i="28"/>
  <c r="AX348" i="28"/>
  <c r="AH348" i="28"/>
  <c r="R348" i="28"/>
  <c r="CE348" i="28" s="1"/>
  <c r="U348" i="4" s="1"/>
  <c r="CD347" i="28"/>
  <c r="BN347" i="28"/>
  <c r="AX347" i="28"/>
  <c r="AH347" i="28"/>
  <c r="R347" i="28"/>
  <c r="CD346" i="28"/>
  <c r="BN346" i="28"/>
  <c r="AX346" i="28"/>
  <c r="CE346" i="28" s="1"/>
  <c r="U346" i="4" s="1"/>
  <c r="AH346" i="28"/>
  <c r="R346" i="28"/>
  <c r="CD345" i="28"/>
  <c r="BN345" i="28"/>
  <c r="AX345" i="28"/>
  <c r="AH345" i="28"/>
  <c r="R345" i="28"/>
  <c r="CE345" i="28" s="1"/>
  <c r="U345" i="4" s="1"/>
  <c r="CD344" i="28"/>
  <c r="BN344" i="28"/>
  <c r="AX344" i="28"/>
  <c r="AH344" i="28"/>
  <c r="R344" i="28"/>
  <c r="CD343" i="28"/>
  <c r="BN343" i="28"/>
  <c r="AX343" i="28"/>
  <c r="AH343" i="28"/>
  <c r="R343" i="28"/>
  <c r="CD342" i="28"/>
  <c r="BN342" i="28"/>
  <c r="AX342" i="28"/>
  <c r="AH342" i="28"/>
  <c r="R342" i="28"/>
  <c r="CE341" i="28"/>
  <c r="U341" i="4" s="1"/>
  <c r="CD341" i="28"/>
  <c r="BN341" i="28"/>
  <c r="AX341" i="28"/>
  <c r="AH341" i="28"/>
  <c r="R341" i="28"/>
  <c r="CD340" i="28"/>
  <c r="BN340" i="28"/>
  <c r="AX340" i="28"/>
  <c r="AH340" i="28"/>
  <c r="R340" i="28"/>
  <c r="CD339" i="28"/>
  <c r="BN339" i="28"/>
  <c r="AX339" i="28"/>
  <c r="AH339" i="28"/>
  <c r="R339" i="28"/>
  <c r="CD338" i="28"/>
  <c r="BN338" i="28"/>
  <c r="AX338" i="28"/>
  <c r="AH338" i="28"/>
  <c r="R338" i="28"/>
  <c r="CD337" i="28"/>
  <c r="BN337" i="28"/>
  <c r="AX337" i="28"/>
  <c r="CE337" i="28" s="1"/>
  <c r="U337" i="4" s="1"/>
  <c r="AH337" i="28"/>
  <c r="R337" i="28"/>
  <c r="CD336" i="28"/>
  <c r="BN336" i="28"/>
  <c r="AX336" i="28"/>
  <c r="AH336" i="28"/>
  <c r="R336" i="28"/>
  <c r="CD335" i="28"/>
  <c r="BN335" i="28"/>
  <c r="AX335" i="28"/>
  <c r="AH335" i="28"/>
  <c r="R335" i="28"/>
  <c r="CD334" i="28"/>
  <c r="BN334" i="28"/>
  <c r="AX334" i="28"/>
  <c r="AH334" i="28"/>
  <c r="R334" i="28"/>
  <c r="CD333" i="28"/>
  <c r="BN333" i="28"/>
  <c r="AX333" i="28"/>
  <c r="AH333" i="28"/>
  <c r="R333" i="28"/>
  <c r="CE333" i="28" s="1"/>
  <c r="U333" i="4" s="1"/>
  <c r="CD332" i="28"/>
  <c r="BN332" i="28"/>
  <c r="AX332" i="28"/>
  <c r="AH332" i="28"/>
  <c r="R332" i="28"/>
  <c r="CD331" i="28"/>
  <c r="BN331" i="28"/>
  <c r="AX331" i="28"/>
  <c r="AH331" i="28"/>
  <c r="CE331" i="28" s="1"/>
  <c r="U331" i="4" s="1"/>
  <c r="R331" i="28"/>
  <c r="CD330" i="28"/>
  <c r="BN330" i="28"/>
  <c r="AX330" i="28"/>
  <c r="AH330" i="28"/>
  <c r="R330" i="28"/>
  <c r="CD329" i="28"/>
  <c r="CE329" i="28" s="1"/>
  <c r="U329" i="4" s="1"/>
  <c r="BN329" i="28"/>
  <c r="AX329" i="28"/>
  <c r="AH329" i="28"/>
  <c r="R329" i="28"/>
  <c r="CD328" i="28"/>
  <c r="BN328" i="28"/>
  <c r="AX328" i="28"/>
  <c r="AH328" i="28"/>
  <c r="R328" i="28"/>
  <c r="CD327" i="28"/>
  <c r="BN327" i="28"/>
  <c r="AX327" i="28"/>
  <c r="AH327" i="28"/>
  <c r="R327" i="28"/>
  <c r="CD326" i="28"/>
  <c r="BN326" i="28"/>
  <c r="AX326" i="28"/>
  <c r="AH326" i="28"/>
  <c r="R326" i="28"/>
  <c r="CD325" i="28"/>
  <c r="BN325" i="28"/>
  <c r="AX325" i="28"/>
  <c r="AH325" i="28"/>
  <c r="R325" i="28"/>
  <c r="CE325" i="28" s="1"/>
  <c r="U325" i="4" s="1"/>
  <c r="CD324" i="28"/>
  <c r="BN324" i="28"/>
  <c r="AX324" i="28"/>
  <c r="AH324" i="28"/>
  <c r="R324" i="28"/>
  <c r="CD323" i="28"/>
  <c r="BN323" i="28"/>
  <c r="AX323" i="28"/>
  <c r="AH323" i="28"/>
  <c r="R323" i="28"/>
  <c r="CD322" i="28"/>
  <c r="BN322" i="28"/>
  <c r="AX322" i="28"/>
  <c r="AH322" i="28"/>
  <c r="R322" i="28"/>
  <c r="CD321" i="28"/>
  <c r="BN321" i="28"/>
  <c r="AX321" i="28"/>
  <c r="AH321" i="28"/>
  <c r="R321" i="28"/>
  <c r="CE321" i="28" s="1"/>
  <c r="U321" i="4" s="1"/>
  <c r="CD320" i="28"/>
  <c r="BN320" i="28"/>
  <c r="AX320" i="28"/>
  <c r="AH320" i="28"/>
  <c r="R320" i="28"/>
  <c r="CD319" i="28"/>
  <c r="BN319" i="28"/>
  <c r="AX319" i="28"/>
  <c r="AH319" i="28"/>
  <c r="R319" i="28"/>
  <c r="CD318" i="28"/>
  <c r="BN318" i="28"/>
  <c r="AX318" i="28"/>
  <c r="AH318" i="28"/>
  <c r="R318" i="28"/>
  <c r="CD317" i="28"/>
  <c r="BN317" i="28"/>
  <c r="CE317" i="28" s="1"/>
  <c r="U317" i="4" s="1"/>
  <c r="AX317" i="28"/>
  <c r="AH317" i="28"/>
  <c r="R317" i="28"/>
  <c r="CD316" i="28"/>
  <c r="BN316" i="28"/>
  <c r="AX316" i="28"/>
  <c r="AH316" i="28"/>
  <c r="R316" i="28"/>
  <c r="CE316" i="28" s="1"/>
  <c r="U316" i="4" s="1"/>
  <c r="CD315" i="28"/>
  <c r="BN315" i="28"/>
  <c r="AX315" i="28"/>
  <c r="AH315" i="28"/>
  <c r="R315" i="28"/>
  <c r="CD314" i="28"/>
  <c r="BN314" i="28"/>
  <c r="AX314" i="28"/>
  <c r="CE314" i="28" s="1"/>
  <c r="U314" i="4" s="1"/>
  <c r="AH314" i="28"/>
  <c r="R314" i="28"/>
  <c r="CD313" i="28"/>
  <c r="BN313" i="28"/>
  <c r="AX313" i="28"/>
  <c r="AH313" i="28"/>
  <c r="R313" i="28"/>
  <c r="CE313" i="28" s="1"/>
  <c r="U313" i="4" s="1"/>
  <c r="CD312" i="28"/>
  <c r="BN312" i="28"/>
  <c r="AX312" i="28"/>
  <c r="AH312" i="28"/>
  <c r="R312" i="28"/>
  <c r="CD311" i="28"/>
  <c r="BN311" i="28"/>
  <c r="AX311" i="28"/>
  <c r="AH311" i="28"/>
  <c r="R311" i="28"/>
  <c r="CD310" i="28"/>
  <c r="BN310" i="28"/>
  <c r="AX310" i="28"/>
  <c r="AH310" i="28"/>
  <c r="R310" i="28"/>
  <c r="CE309" i="28"/>
  <c r="U309" i="4" s="1"/>
  <c r="CD309" i="28"/>
  <c r="BN309" i="28"/>
  <c r="AX309" i="28"/>
  <c r="AH309" i="28"/>
  <c r="R309" i="28"/>
  <c r="CD308" i="28"/>
  <c r="BN308" i="28"/>
  <c r="AX308" i="28"/>
  <c r="AH308" i="28"/>
  <c r="R308" i="28"/>
  <c r="CD307" i="28"/>
  <c r="BN307" i="28"/>
  <c r="AX307" i="28"/>
  <c r="AH307" i="28"/>
  <c r="R307" i="28"/>
  <c r="CD306" i="28"/>
  <c r="BN306" i="28"/>
  <c r="AX306" i="28"/>
  <c r="AH306" i="28"/>
  <c r="R306" i="28"/>
  <c r="CD305" i="28"/>
  <c r="BN305" i="28"/>
  <c r="AX305" i="28"/>
  <c r="CE305" i="28" s="1"/>
  <c r="U305" i="4" s="1"/>
  <c r="AH305" i="28"/>
  <c r="R305" i="28"/>
  <c r="CD304" i="28"/>
  <c r="BN304" i="28"/>
  <c r="AX304" i="28"/>
  <c r="AH304" i="28"/>
  <c r="R304" i="28"/>
  <c r="CD303" i="28"/>
  <c r="BN303" i="28"/>
  <c r="AX303" i="28"/>
  <c r="AH303" i="28"/>
  <c r="R303" i="28"/>
  <c r="CD302" i="28"/>
  <c r="BN302" i="28"/>
  <c r="AX302" i="28"/>
  <c r="AH302" i="28"/>
  <c r="R302" i="28"/>
  <c r="CD301" i="28"/>
  <c r="BN301" i="28"/>
  <c r="AX301" i="28"/>
  <c r="AH301" i="28"/>
  <c r="R301" i="28"/>
  <c r="CE301" i="28" s="1"/>
  <c r="U301" i="4" s="1"/>
  <c r="CD300" i="28"/>
  <c r="BN300" i="28"/>
  <c r="AX300" i="28"/>
  <c r="AH300" i="28"/>
  <c r="R300" i="28"/>
  <c r="CD299" i="28"/>
  <c r="BN299" i="28"/>
  <c r="AX299" i="28"/>
  <c r="AH299" i="28"/>
  <c r="CE299" i="28" s="1"/>
  <c r="U299" i="4" s="1"/>
  <c r="R299" i="28"/>
  <c r="CD298" i="28"/>
  <c r="BN298" i="28"/>
  <c r="AX298" i="28"/>
  <c r="AH298" i="28"/>
  <c r="R298" i="28"/>
  <c r="CD297" i="28"/>
  <c r="CE297" i="28" s="1"/>
  <c r="U297" i="4" s="1"/>
  <c r="BN297" i="28"/>
  <c r="AX297" i="28"/>
  <c r="AH297" i="28"/>
  <c r="R297" i="28"/>
  <c r="CD296" i="28"/>
  <c r="BN296" i="28"/>
  <c r="AX296" i="28"/>
  <c r="AH296" i="28"/>
  <c r="R296" i="28"/>
  <c r="CD295" i="28"/>
  <c r="BN295" i="28"/>
  <c r="AX295" i="28"/>
  <c r="AH295" i="28"/>
  <c r="R295" i="28"/>
  <c r="CD294" i="28"/>
  <c r="BN294" i="28"/>
  <c r="AX294" i="28"/>
  <c r="AH294" i="28"/>
  <c r="R294" i="28"/>
  <c r="CD293" i="28"/>
  <c r="BN293" i="28"/>
  <c r="AX293" i="28"/>
  <c r="AH293" i="28"/>
  <c r="R293" i="28"/>
  <c r="CE293" i="28" s="1"/>
  <c r="U293" i="4" s="1"/>
  <c r="CD292" i="28"/>
  <c r="BN292" i="28"/>
  <c r="AX292" i="28"/>
  <c r="AH292" i="28"/>
  <c r="R292" i="28"/>
  <c r="CD291" i="28"/>
  <c r="BN291" i="28"/>
  <c r="AX291" i="28"/>
  <c r="AH291" i="28"/>
  <c r="R291" i="28"/>
  <c r="CD290" i="28"/>
  <c r="BN290" i="28"/>
  <c r="AX290" i="28"/>
  <c r="AH290" i="28"/>
  <c r="R290" i="28"/>
  <c r="CD289" i="28"/>
  <c r="BN289" i="28"/>
  <c r="AX289" i="28"/>
  <c r="AH289" i="28"/>
  <c r="R289" i="28"/>
  <c r="CE289" i="28" s="1"/>
  <c r="U289" i="4" s="1"/>
  <c r="CD288" i="28"/>
  <c r="BN288" i="28"/>
  <c r="AX288" i="28"/>
  <c r="AH288" i="28"/>
  <c r="R288" i="28"/>
  <c r="CD287" i="28"/>
  <c r="BN287" i="28"/>
  <c r="AX287" i="28"/>
  <c r="AH287" i="28"/>
  <c r="R287" i="28"/>
  <c r="CD286" i="28"/>
  <c r="BN286" i="28"/>
  <c r="AX286" i="28"/>
  <c r="AH286" i="28"/>
  <c r="R286" i="28"/>
  <c r="CD285" i="28"/>
  <c r="BN285" i="28"/>
  <c r="AX285" i="28"/>
  <c r="AH285" i="28"/>
  <c r="R285" i="28"/>
  <c r="CD284" i="28"/>
  <c r="BN284" i="28"/>
  <c r="AX284" i="28"/>
  <c r="AH284" i="28"/>
  <c r="R284" i="28"/>
  <c r="CE284" i="28" s="1"/>
  <c r="U284" i="4" s="1"/>
  <c r="CD283" i="28"/>
  <c r="BN283" i="28"/>
  <c r="AX283" i="28"/>
  <c r="AH283" i="28"/>
  <c r="R283" i="28"/>
  <c r="CD282" i="28"/>
  <c r="BN282" i="28"/>
  <c r="AX282" i="28"/>
  <c r="AH282" i="28"/>
  <c r="R282" i="28"/>
  <c r="CD281" i="28"/>
  <c r="BN281" i="28"/>
  <c r="AX281" i="28"/>
  <c r="AH281" i="28"/>
  <c r="R281" i="28"/>
  <c r="CE281" i="28" s="1"/>
  <c r="U281" i="4" s="1"/>
  <c r="CD280" i="28"/>
  <c r="BN280" i="28"/>
  <c r="AX280" i="28"/>
  <c r="AH280" i="28"/>
  <c r="R280" i="28"/>
  <c r="CD279" i="28"/>
  <c r="BN279" i="28"/>
  <c r="AX279" i="28"/>
  <c r="AH279" i="28"/>
  <c r="R279" i="28"/>
  <c r="CD278" i="28"/>
  <c r="BN278" i="28"/>
  <c r="AX278" i="28"/>
  <c r="AH278" i="28"/>
  <c r="R278" i="28"/>
  <c r="CD277" i="28"/>
  <c r="BN277" i="28"/>
  <c r="CE277" i="28" s="1"/>
  <c r="U277" i="4" s="1"/>
  <c r="AX277" i="28"/>
  <c r="AH277" i="28"/>
  <c r="R277" i="28"/>
  <c r="CD276" i="28"/>
  <c r="BN276" i="28"/>
  <c r="AX276" i="28"/>
  <c r="AH276" i="28"/>
  <c r="R276" i="28"/>
  <c r="CE276" i="28" s="1"/>
  <c r="U276" i="4" s="1"/>
  <c r="CD275" i="28"/>
  <c r="BN275" i="28"/>
  <c r="AX275" i="28"/>
  <c r="AH275" i="28"/>
  <c r="R275" i="28"/>
  <c r="CD274" i="28"/>
  <c r="BN274" i="28"/>
  <c r="AX274" i="28"/>
  <c r="CE274" i="28" s="1"/>
  <c r="U274" i="4" s="1"/>
  <c r="AH274" i="28"/>
  <c r="R274" i="28"/>
  <c r="CD273" i="28"/>
  <c r="BN273" i="28"/>
  <c r="AX273" i="28"/>
  <c r="AH273" i="28"/>
  <c r="R273" i="28"/>
  <c r="CE273" i="28" s="1"/>
  <c r="U273" i="4" s="1"/>
  <c r="CD272" i="28"/>
  <c r="BN272" i="28"/>
  <c r="AX272" i="28"/>
  <c r="AH272" i="28"/>
  <c r="R272" i="28"/>
  <c r="CD271" i="28"/>
  <c r="BN271" i="28"/>
  <c r="AX271" i="28"/>
  <c r="AH271" i="28"/>
  <c r="R271" i="28"/>
  <c r="CD270" i="28"/>
  <c r="BN270" i="28"/>
  <c r="AX270" i="28"/>
  <c r="AH270" i="28"/>
  <c r="R270" i="28"/>
  <c r="CD269" i="28"/>
  <c r="CE269" i="28" s="1"/>
  <c r="U269" i="4" s="1"/>
  <c r="BN269" i="28"/>
  <c r="AX269" i="28"/>
  <c r="AH269" i="28"/>
  <c r="R269" i="28"/>
  <c r="CD268" i="28"/>
  <c r="BN268" i="28"/>
  <c r="AX268" i="28"/>
  <c r="AH268" i="28"/>
  <c r="R268" i="28"/>
  <c r="CD267" i="28"/>
  <c r="BN267" i="28"/>
  <c r="AX267" i="28"/>
  <c r="AH267" i="28"/>
  <c r="R267" i="28"/>
  <c r="CD266" i="28"/>
  <c r="BN266" i="28"/>
  <c r="AX266" i="28"/>
  <c r="AH266" i="28"/>
  <c r="R266" i="28"/>
  <c r="CD265" i="28"/>
  <c r="BN265" i="28"/>
  <c r="AX265" i="28"/>
  <c r="AH265" i="28"/>
  <c r="R265" i="28"/>
  <c r="CE265" i="28" s="1"/>
  <c r="U265" i="4" s="1"/>
  <c r="CD264" i="28"/>
  <c r="BN264" i="28"/>
  <c r="AX264" i="28"/>
  <c r="AH264" i="28"/>
  <c r="R264" i="28"/>
  <c r="CE264" i="28" s="1"/>
  <c r="U264" i="4" s="1"/>
  <c r="CD263" i="28"/>
  <c r="BN263" i="28"/>
  <c r="AX263" i="28"/>
  <c r="AH263" i="28"/>
  <c r="R263" i="28"/>
  <c r="CD262" i="28"/>
  <c r="BN262" i="28"/>
  <c r="AX262" i="28"/>
  <c r="AH262" i="28"/>
  <c r="R262" i="28"/>
  <c r="CD261" i="28"/>
  <c r="BN261" i="28"/>
  <c r="AX261" i="28"/>
  <c r="AH261" i="28"/>
  <c r="R261" i="28"/>
  <c r="CD260" i="28"/>
  <c r="BN260" i="28"/>
  <c r="AX260" i="28"/>
  <c r="AH260" i="28"/>
  <c r="R260" i="28"/>
  <c r="CD259" i="28"/>
  <c r="BN259" i="28"/>
  <c r="AX259" i="28"/>
  <c r="AH259" i="28"/>
  <c r="R259" i="28"/>
  <c r="CD258" i="28"/>
  <c r="BN258" i="28"/>
  <c r="AX258" i="28"/>
  <c r="AH258" i="28"/>
  <c r="R258" i="28"/>
  <c r="CD257" i="28"/>
  <c r="BN257" i="28"/>
  <c r="AX257" i="28"/>
  <c r="AH257" i="28"/>
  <c r="CE257" i="28" s="1"/>
  <c r="U257" i="4" s="1"/>
  <c r="R257" i="28"/>
  <c r="CD256" i="28"/>
  <c r="BN256" i="28"/>
  <c r="AX256" i="28"/>
  <c r="AH256" i="28"/>
  <c r="R256" i="28"/>
  <c r="CD255" i="28"/>
  <c r="BN255" i="28"/>
  <c r="AX255" i="28"/>
  <c r="AH255" i="28"/>
  <c r="R255" i="28"/>
  <c r="CD254" i="28"/>
  <c r="BN254" i="28"/>
  <c r="AX254" i="28"/>
  <c r="AH254" i="28"/>
  <c r="R254" i="28"/>
  <c r="CD253" i="28"/>
  <c r="BN253" i="28"/>
  <c r="AX253" i="28"/>
  <c r="AH253" i="28"/>
  <c r="R253" i="28"/>
  <c r="CE253" i="28" s="1"/>
  <c r="U253" i="4" s="1"/>
  <c r="CD252" i="28"/>
  <c r="BN252" i="28"/>
  <c r="AX252" i="28"/>
  <c r="AH252" i="28"/>
  <c r="R252" i="28"/>
  <c r="CD251" i="28"/>
  <c r="BN251" i="28"/>
  <c r="AX251" i="28"/>
  <c r="AH251" i="28"/>
  <c r="R251" i="28"/>
  <c r="CD250" i="28"/>
  <c r="BN250" i="28"/>
  <c r="AX250" i="28"/>
  <c r="AH250" i="28"/>
  <c r="R250" i="28"/>
  <c r="CD249" i="28"/>
  <c r="BN249" i="28"/>
  <c r="AX249" i="28"/>
  <c r="AH249" i="28"/>
  <c r="R249" i="28"/>
  <c r="CD248" i="28"/>
  <c r="BN248" i="28"/>
  <c r="AX248" i="28"/>
  <c r="AH248" i="28"/>
  <c r="R248" i="28"/>
  <c r="CD247" i="28"/>
  <c r="BN247" i="28"/>
  <c r="AX247" i="28"/>
  <c r="AH247" i="28"/>
  <c r="R247" i="28"/>
  <c r="CD246" i="28"/>
  <c r="BN246" i="28"/>
  <c r="AX246" i="28"/>
  <c r="AH246" i="28"/>
  <c r="R246" i="28"/>
  <c r="CD245" i="28"/>
  <c r="BN245" i="28"/>
  <c r="AX245" i="28"/>
  <c r="AH245" i="28"/>
  <c r="R245" i="28"/>
  <c r="CE245" i="28" s="1"/>
  <c r="U245" i="4" s="1"/>
  <c r="CD244" i="28"/>
  <c r="BN244" i="28"/>
  <c r="AX244" i="28"/>
  <c r="AH244" i="28"/>
  <c r="R244" i="28"/>
  <c r="CD243" i="28"/>
  <c r="BN243" i="28"/>
  <c r="AX243" i="28"/>
  <c r="AH243" i="28"/>
  <c r="R243" i="28"/>
  <c r="CD242" i="28"/>
  <c r="BN242" i="28"/>
  <c r="AX242" i="28"/>
  <c r="AH242" i="28"/>
  <c r="R242" i="28"/>
  <c r="CD241" i="28"/>
  <c r="BN241" i="28"/>
  <c r="AX241" i="28"/>
  <c r="AH241" i="28"/>
  <c r="R241" i="28"/>
  <c r="CD240" i="28"/>
  <c r="BN240" i="28"/>
  <c r="AX240" i="28"/>
  <c r="AH240" i="28"/>
  <c r="R240" i="28"/>
  <c r="CE240" i="28" s="1"/>
  <c r="U240" i="4" s="1"/>
  <c r="CD239" i="28"/>
  <c r="CE239" i="28" s="1"/>
  <c r="U239" i="4" s="1"/>
  <c r="BN239" i="28"/>
  <c r="AX239" i="28"/>
  <c r="AH239" i="28"/>
  <c r="R239" i="28"/>
  <c r="CD238" i="28"/>
  <c r="BN238" i="28"/>
  <c r="AX238" i="28"/>
  <c r="AH238" i="28"/>
  <c r="R238" i="28"/>
  <c r="CD237" i="28"/>
  <c r="BN237" i="28"/>
  <c r="AX237" i="28"/>
  <c r="AH237" i="28"/>
  <c r="R237" i="28"/>
  <c r="CE237" i="28" s="1"/>
  <c r="U237" i="4" s="1"/>
  <c r="CD236" i="28"/>
  <c r="BN236" i="28"/>
  <c r="AX236" i="28"/>
  <c r="AH236" i="28"/>
  <c r="R236" i="28"/>
  <c r="CD235" i="28"/>
  <c r="BN235" i="28"/>
  <c r="AX235" i="28"/>
  <c r="AH235" i="28"/>
  <c r="R235" i="28"/>
  <c r="CD234" i="28"/>
  <c r="BN234" i="28"/>
  <c r="AX234" i="28"/>
  <c r="AH234" i="28"/>
  <c r="R234" i="28"/>
  <c r="CD233" i="28"/>
  <c r="BN233" i="28"/>
  <c r="AX233" i="28"/>
  <c r="AH233" i="28"/>
  <c r="R233" i="28"/>
  <c r="CD232" i="28"/>
  <c r="BN232" i="28"/>
  <c r="AX232" i="28"/>
  <c r="AH232" i="28"/>
  <c r="R232" i="28"/>
  <c r="CD231" i="28"/>
  <c r="BN231" i="28"/>
  <c r="AX231" i="28"/>
  <c r="AH231" i="28"/>
  <c r="R231" i="28"/>
  <c r="CD230" i="28"/>
  <c r="BN230" i="28"/>
  <c r="AX230" i="28"/>
  <c r="AH230" i="28"/>
  <c r="R230" i="28"/>
  <c r="CD229" i="28"/>
  <c r="BN229" i="28"/>
  <c r="AX229" i="28"/>
  <c r="AH229" i="28"/>
  <c r="R229" i="28"/>
  <c r="CE229" i="28" s="1"/>
  <c r="U229" i="4" s="1"/>
  <c r="CD228" i="28"/>
  <c r="BN228" i="28"/>
  <c r="AX228" i="28"/>
  <c r="AH228" i="28"/>
  <c r="R228" i="28"/>
  <c r="CD227" i="28"/>
  <c r="BN227" i="28"/>
  <c r="AX227" i="28"/>
  <c r="AH227" i="28"/>
  <c r="CE227" i="28" s="1"/>
  <c r="U227" i="4" s="1"/>
  <c r="R227" i="28"/>
  <c r="CD226" i="28"/>
  <c r="BN226" i="28"/>
  <c r="AX226" i="28"/>
  <c r="AH226" i="28"/>
  <c r="R226" i="28"/>
  <c r="CD225" i="28"/>
  <c r="BN225" i="28"/>
  <c r="AX225" i="28"/>
  <c r="AH225" i="28"/>
  <c r="R225" i="28"/>
  <c r="CD224" i="28"/>
  <c r="BN224" i="28"/>
  <c r="AX224" i="28"/>
  <c r="AH224" i="28"/>
  <c r="R224" i="28"/>
  <c r="CE224" i="28" s="1"/>
  <c r="U224" i="4" s="1"/>
  <c r="CD223" i="28"/>
  <c r="BN223" i="28"/>
  <c r="AX223" i="28"/>
  <c r="AH223" i="28"/>
  <c r="R223" i="28"/>
  <c r="CD222" i="28"/>
  <c r="BN222" i="28"/>
  <c r="AX222" i="28"/>
  <c r="AH222" i="28"/>
  <c r="R222" i="28"/>
  <c r="CD221" i="28"/>
  <c r="BN221" i="28"/>
  <c r="AX221" i="28"/>
  <c r="AH221" i="28"/>
  <c r="R221" i="28"/>
  <c r="CE221" i="28" s="1"/>
  <c r="U221" i="4" s="1"/>
  <c r="CD220" i="28"/>
  <c r="BN220" i="28"/>
  <c r="AX220" i="28"/>
  <c r="AH220" i="28"/>
  <c r="R220" i="28"/>
  <c r="CD219" i="28"/>
  <c r="BN219" i="28"/>
  <c r="AX219" i="28"/>
  <c r="AH219" i="28"/>
  <c r="R219" i="28"/>
  <c r="CD218" i="28"/>
  <c r="BN218" i="28"/>
  <c r="AX218" i="28"/>
  <c r="AH218" i="28"/>
  <c r="R218" i="28"/>
  <c r="CD217" i="28"/>
  <c r="BN217" i="28"/>
  <c r="AX217" i="28"/>
  <c r="AH217" i="28"/>
  <c r="R217" i="28"/>
  <c r="CD216" i="28"/>
  <c r="BN216" i="28"/>
  <c r="AX216" i="28"/>
  <c r="AH216" i="28"/>
  <c r="R216" i="28"/>
  <c r="CD215" i="28"/>
  <c r="BN215" i="28"/>
  <c r="AX215" i="28"/>
  <c r="AH215" i="28"/>
  <c r="R215" i="28"/>
  <c r="CD214" i="28"/>
  <c r="BN214" i="28"/>
  <c r="AX214" i="28"/>
  <c r="AH214" i="28"/>
  <c r="R214" i="28"/>
  <c r="CD213" i="28"/>
  <c r="BN213" i="28"/>
  <c r="AX213" i="28"/>
  <c r="AH213" i="28"/>
  <c r="R213" i="28"/>
  <c r="CE213" i="28" s="1"/>
  <c r="U213" i="4" s="1"/>
  <c r="CD212" i="28"/>
  <c r="BN212" i="28"/>
  <c r="AX212" i="28"/>
  <c r="AH212" i="28"/>
  <c r="R212" i="28"/>
  <c r="CD211" i="28"/>
  <c r="BN211" i="28"/>
  <c r="AX211" i="28"/>
  <c r="AH211" i="28"/>
  <c r="R211" i="28"/>
  <c r="CD210" i="28"/>
  <c r="BN210" i="28"/>
  <c r="AX210" i="28"/>
  <c r="AH210" i="28"/>
  <c r="R210" i="28"/>
  <c r="CD209" i="28"/>
  <c r="BN209" i="28"/>
  <c r="AX209" i="28"/>
  <c r="AH209" i="28"/>
  <c r="R209" i="28"/>
  <c r="CD208" i="28"/>
  <c r="BN208" i="28"/>
  <c r="AX208" i="28"/>
  <c r="AH208" i="28"/>
  <c r="R208" i="28"/>
  <c r="CD207" i="28"/>
  <c r="BN207" i="28"/>
  <c r="AX207" i="28"/>
  <c r="AH207" i="28"/>
  <c r="R207" i="28"/>
  <c r="CD206" i="28"/>
  <c r="BN206" i="28"/>
  <c r="AX206" i="28"/>
  <c r="AH206" i="28"/>
  <c r="R206" i="28"/>
  <c r="CD205" i="28"/>
  <c r="BN205" i="28"/>
  <c r="AX205" i="28"/>
  <c r="AH205" i="28"/>
  <c r="R205" i="28"/>
  <c r="CE205" i="28" s="1"/>
  <c r="U205" i="4" s="1"/>
  <c r="CD204" i="28"/>
  <c r="BN204" i="28"/>
  <c r="AX204" i="28"/>
  <c r="AH204" i="28"/>
  <c r="R204" i="28"/>
  <c r="CD203" i="28"/>
  <c r="BN203" i="28"/>
  <c r="AX203" i="28"/>
  <c r="AH203" i="28"/>
  <c r="R203" i="28"/>
  <c r="CD202" i="28"/>
  <c r="BN202" i="28"/>
  <c r="AX202" i="28"/>
  <c r="AH202" i="28"/>
  <c r="R202" i="28"/>
  <c r="CD201" i="28"/>
  <c r="BN201" i="28"/>
  <c r="AX201" i="28"/>
  <c r="AH201" i="28"/>
  <c r="R201" i="28"/>
  <c r="CD200" i="28"/>
  <c r="BN200" i="28"/>
  <c r="AX200" i="28"/>
  <c r="AH200" i="28"/>
  <c r="R200" i="28"/>
  <c r="CD199" i="28"/>
  <c r="BN199" i="28"/>
  <c r="AX199" i="28"/>
  <c r="AH199" i="28"/>
  <c r="CE199" i="28" s="1"/>
  <c r="U199" i="4" s="1"/>
  <c r="R199" i="28"/>
  <c r="CD198" i="28"/>
  <c r="BN198" i="28"/>
  <c r="AX198" i="28"/>
  <c r="AH198" i="28"/>
  <c r="R198" i="28"/>
  <c r="CD197" i="28"/>
  <c r="BN197" i="28"/>
  <c r="AX197" i="28"/>
  <c r="AH197" i="28"/>
  <c r="CE197" i="28" s="1"/>
  <c r="U197" i="4" s="1"/>
  <c r="R197" i="28"/>
  <c r="CD196" i="28"/>
  <c r="BN196" i="28"/>
  <c r="AX196" i="28"/>
  <c r="AH196" i="28"/>
  <c r="R196" i="28"/>
  <c r="CD195" i="28"/>
  <c r="BN195" i="28"/>
  <c r="AX195" i="28"/>
  <c r="AH195" i="28"/>
  <c r="R195" i="28"/>
  <c r="CD194" i="28"/>
  <c r="BN194" i="28"/>
  <c r="AX194" i="28"/>
  <c r="AH194" i="28"/>
  <c r="R194" i="28"/>
  <c r="CD193" i="28"/>
  <c r="BN193" i="28"/>
  <c r="AX193" i="28"/>
  <c r="AH193" i="28"/>
  <c r="R193" i="28"/>
  <c r="CE193" i="28" s="1"/>
  <c r="U193" i="4" s="1"/>
  <c r="CD192" i="28"/>
  <c r="BN192" i="28"/>
  <c r="AX192" i="28"/>
  <c r="AH192" i="28"/>
  <c r="R192" i="28"/>
  <c r="CD191" i="28"/>
  <c r="BN191" i="28"/>
  <c r="AX191" i="28"/>
  <c r="AH191" i="28"/>
  <c r="R191" i="28"/>
  <c r="CD190" i="28"/>
  <c r="BN190" i="28"/>
  <c r="AX190" i="28"/>
  <c r="AH190" i="28"/>
  <c r="R190" i="28"/>
  <c r="CD189" i="28"/>
  <c r="BN189" i="28"/>
  <c r="AX189" i="28"/>
  <c r="AH189" i="28"/>
  <c r="R189" i="28"/>
  <c r="CD188" i="28"/>
  <c r="BN188" i="28"/>
  <c r="AX188" i="28"/>
  <c r="AH188" i="28"/>
  <c r="R188" i="28"/>
  <c r="CD187" i="28"/>
  <c r="BN187" i="28"/>
  <c r="AX187" i="28"/>
  <c r="AH187" i="28"/>
  <c r="R187" i="28"/>
  <c r="CD186" i="28"/>
  <c r="BN186" i="28"/>
  <c r="AX186" i="28"/>
  <c r="AH186" i="28"/>
  <c r="R186" i="28"/>
  <c r="CD185" i="28"/>
  <c r="BN185" i="28"/>
  <c r="AX185" i="28"/>
  <c r="AH185" i="28"/>
  <c r="R185" i="28"/>
  <c r="CD184" i="28"/>
  <c r="BN184" i="28"/>
  <c r="AX184" i="28"/>
  <c r="AH184" i="28"/>
  <c r="R184" i="28"/>
  <c r="CD183" i="28"/>
  <c r="BN183" i="28"/>
  <c r="AX183" i="28"/>
  <c r="AH183" i="28"/>
  <c r="R183" i="28"/>
  <c r="CD182" i="28"/>
  <c r="BN182" i="28"/>
  <c r="AX182" i="28"/>
  <c r="AH182" i="28"/>
  <c r="R182" i="28"/>
  <c r="CD181" i="28"/>
  <c r="BN181" i="28"/>
  <c r="AX181" i="28"/>
  <c r="AH181" i="28"/>
  <c r="R181" i="28"/>
  <c r="CE181" i="28" s="1"/>
  <c r="U181" i="4" s="1"/>
  <c r="CD180" i="28"/>
  <c r="BN180" i="28"/>
  <c r="AX180" i="28"/>
  <c r="AH180" i="28"/>
  <c r="R180" i="28"/>
  <c r="CD179" i="28"/>
  <c r="BN179" i="28"/>
  <c r="AX179" i="28"/>
  <c r="AH179" i="28"/>
  <c r="R179" i="28"/>
  <c r="CD178" i="28"/>
  <c r="BN178" i="28"/>
  <c r="AX178" i="28"/>
  <c r="AH178" i="28"/>
  <c r="R178" i="28"/>
  <c r="CD177" i="28"/>
  <c r="BN177" i="28"/>
  <c r="AX177" i="28"/>
  <c r="AH177" i="28"/>
  <c r="R177" i="28"/>
  <c r="CD176" i="28"/>
  <c r="BN176" i="28"/>
  <c r="AX176" i="28"/>
  <c r="AH176" i="28"/>
  <c r="R176" i="28"/>
  <c r="CD175" i="28"/>
  <c r="BN175" i="28"/>
  <c r="AX175" i="28"/>
  <c r="AH175" i="28"/>
  <c r="R175" i="28"/>
  <c r="CD174" i="28"/>
  <c r="BN174" i="28"/>
  <c r="AX174" i="28"/>
  <c r="AH174" i="28"/>
  <c r="R174" i="28"/>
  <c r="CD173" i="28"/>
  <c r="BN173" i="28"/>
  <c r="AX173" i="28"/>
  <c r="AH173" i="28"/>
  <c r="R173" i="28"/>
  <c r="CD172" i="28"/>
  <c r="BN172" i="28"/>
  <c r="AX172" i="28"/>
  <c r="AH172" i="28"/>
  <c r="R172" i="28"/>
  <c r="CD171" i="28"/>
  <c r="CE171" i="28" s="1"/>
  <c r="U171" i="4" s="1"/>
  <c r="BN171" i="28"/>
  <c r="AX171" i="28"/>
  <c r="AH171" i="28"/>
  <c r="R171" i="28"/>
  <c r="CD170" i="28"/>
  <c r="BN170" i="28"/>
  <c r="AX170" i="28"/>
  <c r="AH170" i="28"/>
  <c r="R170" i="28"/>
  <c r="CD169" i="28"/>
  <c r="BN169" i="28"/>
  <c r="AX169" i="28"/>
  <c r="AH169" i="28"/>
  <c r="R169" i="28"/>
  <c r="CE169" i="28" s="1"/>
  <c r="U169" i="4" s="1"/>
  <c r="CD168" i="28"/>
  <c r="BN168" i="28"/>
  <c r="AX168" i="28"/>
  <c r="AH168" i="28"/>
  <c r="R168" i="28"/>
  <c r="CD167" i="28"/>
  <c r="BN167" i="28"/>
  <c r="AX167" i="28"/>
  <c r="AH167" i="28"/>
  <c r="R167" i="28"/>
  <c r="CD166" i="28"/>
  <c r="BN166" i="28"/>
  <c r="AX166" i="28"/>
  <c r="AH166" i="28"/>
  <c r="R166" i="28"/>
  <c r="CD165" i="28"/>
  <c r="BN165" i="28"/>
  <c r="CE165" i="28" s="1"/>
  <c r="U165" i="4" s="1"/>
  <c r="AX165" i="28"/>
  <c r="AH165" i="28"/>
  <c r="R165" i="28"/>
  <c r="CD164" i="28"/>
  <c r="BN164" i="28"/>
  <c r="AX164" i="28"/>
  <c r="AH164" i="28"/>
  <c r="R164" i="28"/>
  <c r="CD163" i="28"/>
  <c r="BN163" i="28"/>
  <c r="AX163" i="28"/>
  <c r="AH163" i="28"/>
  <c r="R163" i="28"/>
  <c r="CD162" i="28"/>
  <c r="BN162" i="28"/>
  <c r="AX162" i="28"/>
  <c r="AH162" i="28"/>
  <c r="R162" i="28"/>
  <c r="CD161" i="28"/>
  <c r="BN161" i="28"/>
  <c r="AX161" i="28"/>
  <c r="AH161" i="28"/>
  <c r="R161" i="28"/>
  <c r="CE161" i="28" s="1"/>
  <c r="U161" i="4" s="1"/>
  <c r="CD160" i="28"/>
  <c r="BN160" i="28"/>
  <c r="AX160" i="28"/>
  <c r="AH160" i="28"/>
  <c r="R160" i="28"/>
  <c r="CD159" i="28"/>
  <c r="BN159" i="28"/>
  <c r="AX159" i="28"/>
  <c r="CE159" i="28" s="1"/>
  <c r="U159" i="4" s="1"/>
  <c r="AH159" i="28"/>
  <c r="R159" i="28"/>
  <c r="CD158" i="28"/>
  <c r="BN158" i="28"/>
  <c r="AX158" i="28"/>
  <c r="AH158" i="28"/>
  <c r="R158" i="28"/>
  <c r="CD157" i="28"/>
  <c r="BN157" i="28"/>
  <c r="AX157" i="28"/>
  <c r="AH157" i="28"/>
  <c r="R157" i="28"/>
  <c r="CD156" i="28"/>
  <c r="BN156" i="28"/>
  <c r="AX156" i="28"/>
  <c r="AH156" i="28"/>
  <c r="R156" i="28"/>
  <c r="CD155" i="28"/>
  <c r="BN155" i="28"/>
  <c r="AX155" i="28"/>
  <c r="AH155" i="28"/>
  <c r="R155" i="28"/>
  <c r="CD154" i="28"/>
  <c r="BN154" i="28"/>
  <c r="AX154" i="28"/>
  <c r="AH154" i="28"/>
  <c r="R154" i="28"/>
  <c r="CD153" i="28"/>
  <c r="BN153" i="28"/>
  <c r="AX153" i="28"/>
  <c r="AH153" i="28"/>
  <c r="R153" i="28"/>
  <c r="CE153" i="28" s="1"/>
  <c r="U153" i="4" s="1"/>
  <c r="CD152" i="28"/>
  <c r="BN152" i="28"/>
  <c r="AX152" i="28"/>
  <c r="AH152" i="28"/>
  <c r="R152" i="28"/>
  <c r="CD151" i="28"/>
  <c r="BN151" i="28"/>
  <c r="AX151" i="28"/>
  <c r="AH151" i="28"/>
  <c r="R151" i="28"/>
  <c r="CD150" i="28"/>
  <c r="BN150" i="28"/>
  <c r="AX150" i="28"/>
  <c r="AH150" i="28"/>
  <c r="R150" i="28"/>
  <c r="CE149" i="28"/>
  <c r="U149" i="4" s="1"/>
  <c r="CD149" i="28"/>
  <c r="BN149" i="28"/>
  <c r="AX149" i="28"/>
  <c r="AH149" i="28"/>
  <c r="R149" i="28"/>
  <c r="CD148" i="28"/>
  <c r="BN148" i="28"/>
  <c r="AX148" i="28"/>
  <c r="AH148" i="28"/>
  <c r="R148" i="28"/>
  <c r="CD147" i="28"/>
  <c r="BN147" i="28"/>
  <c r="AX147" i="28"/>
  <c r="AH147" i="28"/>
  <c r="R147" i="28"/>
  <c r="CD146" i="28"/>
  <c r="BN146" i="28"/>
  <c r="AX146" i="28"/>
  <c r="AH146" i="28"/>
  <c r="R146" i="28"/>
  <c r="CD145" i="28"/>
  <c r="BN145" i="28"/>
  <c r="AX145" i="28"/>
  <c r="AH145" i="28"/>
  <c r="R145" i="28"/>
  <c r="CD144" i="28"/>
  <c r="BN144" i="28"/>
  <c r="AX144" i="28"/>
  <c r="AH144" i="28"/>
  <c r="R144" i="28"/>
  <c r="CE144" i="28" s="1"/>
  <c r="U144" i="4" s="1"/>
  <c r="CD143" i="28"/>
  <c r="BN143" i="28"/>
  <c r="AX143" i="28"/>
  <c r="AH143" i="28"/>
  <c r="R143" i="28"/>
  <c r="CE143" i="28" s="1"/>
  <c r="U143" i="4" s="1"/>
  <c r="CD142" i="28"/>
  <c r="BN142" i="28"/>
  <c r="AX142" i="28"/>
  <c r="AH142" i="28"/>
  <c r="R142" i="28"/>
  <c r="CD141" i="28"/>
  <c r="BN141" i="28"/>
  <c r="AX141" i="28"/>
  <c r="AH141" i="28"/>
  <c r="R141" i="28"/>
  <c r="CE141" i="28" s="1"/>
  <c r="U141" i="4" s="1"/>
  <c r="CD140" i="28"/>
  <c r="BN140" i="28"/>
  <c r="AX140" i="28"/>
  <c r="AH140" i="28"/>
  <c r="R140" i="28"/>
  <c r="CD139" i="28"/>
  <c r="BN139" i="28"/>
  <c r="AX139" i="28"/>
  <c r="AH139" i="28"/>
  <c r="R139" i="28"/>
  <c r="CD138" i="28"/>
  <c r="BN138" i="28"/>
  <c r="AX138" i="28"/>
  <c r="AH138" i="28"/>
  <c r="R138" i="28"/>
  <c r="CD137" i="28"/>
  <c r="BN137" i="28"/>
  <c r="AX137" i="28"/>
  <c r="AH137" i="28"/>
  <c r="R137" i="28"/>
  <c r="CD136" i="28"/>
  <c r="BN136" i="28"/>
  <c r="AX136" i="28"/>
  <c r="AH136" i="28"/>
  <c r="R136" i="28"/>
  <c r="CD135" i="28"/>
  <c r="BN135" i="28"/>
  <c r="AX135" i="28"/>
  <c r="AH135" i="28"/>
  <c r="R135" i="28"/>
  <c r="CD134" i="28"/>
  <c r="BN134" i="28"/>
  <c r="AX134" i="28"/>
  <c r="AH134" i="28"/>
  <c r="R134" i="28"/>
  <c r="CD133" i="28"/>
  <c r="BN133" i="28"/>
  <c r="AX133" i="28"/>
  <c r="AH133" i="28"/>
  <c r="R133" i="28"/>
  <c r="CE133" i="28" s="1"/>
  <c r="U133" i="4" s="1"/>
  <c r="CD132" i="28"/>
  <c r="BN132" i="28"/>
  <c r="AX132" i="28"/>
  <c r="AH132" i="28"/>
  <c r="R132" i="28"/>
  <c r="CD131" i="28"/>
  <c r="BN131" i="28"/>
  <c r="AX131" i="28"/>
  <c r="AH131" i="28"/>
  <c r="R131" i="28"/>
  <c r="CD130" i="28"/>
  <c r="BN130" i="28"/>
  <c r="AX130" i="28"/>
  <c r="AH130" i="28"/>
  <c r="R130" i="28"/>
  <c r="CE130" i="28" s="1"/>
  <c r="U130" i="4" s="1"/>
  <c r="CD129" i="28"/>
  <c r="BN129" i="28"/>
  <c r="AX129" i="28"/>
  <c r="AH129" i="28"/>
  <c r="CE129" i="28" s="1"/>
  <c r="U129" i="4" s="1"/>
  <c r="R129" i="28"/>
  <c r="CD128" i="28"/>
  <c r="BN128" i="28"/>
  <c r="AX128" i="28"/>
  <c r="AH128" i="28"/>
  <c r="R128" i="28"/>
  <c r="CD127" i="28"/>
  <c r="BN127" i="28"/>
  <c r="AX127" i="28"/>
  <c r="AH127" i="28"/>
  <c r="R127" i="28"/>
  <c r="CD126" i="28"/>
  <c r="BN126" i="28"/>
  <c r="AX126" i="28"/>
  <c r="AH126" i="28"/>
  <c r="R126" i="28"/>
  <c r="CD125" i="28"/>
  <c r="BN125" i="28"/>
  <c r="AX125" i="28"/>
  <c r="AH125" i="28"/>
  <c r="R125" i="28"/>
  <c r="CE125" i="28" s="1"/>
  <c r="U125" i="4" s="1"/>
  <c r="CD124" i="28"/>
  <c r="BN124" i="28"/>
  <c r="AX124" i="28"/>
  <c r="AH124" i="28"/>
  <c r="R124" i="28"/>
  <c r="CD123" i="28"/>
  <c r="BN123" i="28"/>
  <c r="AX123" i="28"/>
  <c r="AH123" i="28"/>
  <c r="R123" i="28"/>
  <c r="CD122" i="28"/>
  <c r="BN122" i="28"/>
  <c r="AX122" i="28"/>
  <c r="AH122" i="28"/>
  <c r="R122" i="28"/>
  <c r="CD121" i="28"/>
  <c r="BN121" i="28"/>
  <c r="AX121" i="28"/>
  <c r="AH121" i="28"/>
  <c r="R121" i="28"/>
  <c r="CE121" i="28" s="1"/>
  <c r="U121" i="4" s="1"/>
  <c r="CD120" i="28"/>
  <c r="BN120" i="28"/>
  <c r="AX120" i="28"/>
  <c r="AH120" i="28"/>
  <c r="R120" i="28"/>
  <c r="CD119" i="28"/>
  <c r="BN119" i="28"/>
  <c r="AX119" i="28"/>
  <c r="AH119" i="28"/>
  <c r="R119" i="28"/>
  <c r="CD118" i="28"/>
  <c r="BN118" i="28"/>
  <c r="AX118" i="28"/>
  <c r="AH118" i="28"/>
  <c r="R118" i="28"/>
  <c r="CE118" i="28" s="1"/>
  <c r="U118" i="4" s="1"/>
  <c r="CD117" i="28"/>
  <c r="BN117" i="28"/>
  <c r="AX117" i="28"/>
  <c r="AH117" i="28"/>
  <c r="R117" i="28"/>
  <c r="CD116" i="28"/>
  <c r="BN116" i="28"/>
  <c r="AX116" i="28"/>
  <c r="AH116" i="28"/>
  <c r="R116" i="28"/>
  <c r="CE116" i="28" s="1"/>
  <c r="U116" i="4" s="1"/>
  <c r="CD115" i="28"/>
  <c r="BN115" i="28"/>
  <c r="AX115" i="28"/>
  <c r="AH115" i="28"/>
  <c r="R115" i="28"/>
  <c r="CE115" i="28" s="1"/>
  <c r="U115" i="4" s="1"/>
  <c r="CD114" i="28"/>
  <c r="BN114" i="28"/>
  <c r="AX114" i="28"/>
  <c r="AH114" i="28"/>
  <c r="R114" i="28"/>
  <c r="CD113" i="28"/>
  <c r="BN113" i="28"/>
  <c r="AX113" i="28"/>
  <c r="AH113" i="28"/>
  <c r="R113" i="28"/>
  <c r="CE113" i="28" s="1"/>
  <c r="U113" i="4" s="1"/>
  <c r="CD112" i="28"/>
  <c r="BN112" i="28"/>
  <c r="AX112" i="28"/>
  <c r="AH112" i="28"/>
  <c r="R112" i="28"/>
  <c r="CE112" i="28" s="1"/>
  <c r="U112" i="4" s="1"/>
  <c r="CD111" i="28"/>
  <c r="BN111" i="28"/>
  <c r="CE111" i="28" s="1"/>
  <c r="U111" i="4" s="1"/>
  <c r="AX111" i="28"/>
  <c r="AH111" i="28"/>
  <c r="R111" i="28"/>
  <c r="CD110" i="28"/>
  <c r="BN110" i="28"/>
  <c r="AX110" i="28"/>
  <c r="AH110" i="28"/>
  <c r="R110" i="28"/>
  <c r="CD109" i="28"/>
  <c r="BN109" i="28"/>
  <c r="AX109" i="28"/>
  <c r="AH109" i="28"/>
  <c r="R109" i="28"/>
  <c r="CE109" i="28" s="1"/>
  <c r="U109" i="4" s="1"/>
  <c r="CD108" i="28"/>
  <c r="BN108" i="28"/>
  <c r="AX108" i="28"/>
  <c r="AH108" i="28"/>
  <c r="R108" i="28"/>
  <c r="CD107" i="28"/>
  <c r="BN107" i="28"/>
  <c r="AX107" i="28"/>
  <c r="AH107" i="28"/>
  <c r="R107" i="28"/>
  <c r="CD106" i="28"/>
  <c r="BN106" i="28"/>
  <c r="AX106" i="28"/>
  <c r="AH106" i="28"/>
  <c r="R106" i="28"/>
  <c r="CD105" i="28"/>
  <c r="BN105" i="28"/>
  <c r="AX105" i="28"/>
  <c r="AH105" i="28"/>
  <c r="R105" i="28"/>
  <c r="CD104" i="28"/>
  <c r="BN104" i="28"/>
  <c r="AX104" i="28"/>
  <c r="AH104" i="28"/>
  <c r="R104" i="28"/>
  <c r="CD103" i="28"/>
  <c r="BN103" i="28"/>
  <c r="AX103" i="28"/>
  <c r="AH103" i="28"/>
  <c r="R103" i="28"/>
  <c r="CD102" i="28"/>
  <c r="BN102" i="28"/>
  <c r="AX102" i="28"/>
  <c r="CE102" i="28" s="1"/>
  <c r="U102" i="4" s="1"/>
  <c r="AH102" i="28"/>
  <c r="R102" i="28"/>
  <c r="CD101" i="28"/>
  <c r="BN101" i="28"/>
  <c r="AX101" i="28"/>
  <c r="AH101" i="28"/>
  <c r="R101" i="28"/>
  <c r="CE101" i="28" s="1"/>
  <c r="U101" i="4" s="1"/>
  <c r="CD100" i="28"/>
  <c r="BN100" i="28"/>
  <c r="AX100" i="28"/>
  <c r="AH100" i="28"/>
  <c r="R100" i="28"/>
  <c r="CD99" i="28"/>
  <c r="BN99" i="28"/>
  <c r="AX99" i="28"/>
  <c r="AH99" i="28"/>
  <c r="CE99" i="28" s="1"/>
  <c r="U99" i="4" s="1"/>
  <c r="R99" i="28"/>
  <c r="CE98" i="28"/>
  <c r="U98" i="4" s="1"/>
  <c r="CD98" i="28"/>
  <c r="BN98" i="28"/>
  <c r="AX98" i="28"/>
  <c r="AH98" i="28"/>
  <c r="R98" i="28"/>
  <c r="CE97" i="28"/>
  <c r="U97" i="4" s="1"/>
  <c r="CD97" i="28"/>
  <c r="BN97" i="28"/>
  <c r="AX97" i="28"/>
  <c r="AH97" i="28"/>
  <c r="R97" i="28"/>
  <c r="CD96" i="28"/>
  <c r="BN96" i="28"/>
  <c r="AX96" i="28"/>
  <c r="AH96" i="28"/>
  <c r="R96" i="28"/>
  <c r="CD95" i="28"/>
  <c r="BN95" i="28"/>
  <c r="AX95" i="28"/>
  <c r="AH95" i="28"/>
  <c r="R95" i="28"/>
  <c r="CD94" i="28"/>
  <c r="CE94" i="28" s="1"/>
  <c r="U94" i="4" s="1"/>
  <c r="BN94" i="28"/>
  <c r="AX94" i="28"/>
  <c r="AH94" i="28"/>
  <c r="R94" i="28"/>
  <c r="CD93" i="28"/>
  <c r="BN93" i="28"/>
  <c r="AX93" i="28"/>
  <c r="AH93" i="28"/>
  <c r="R93" i="28"/>
  <c r="CE93" i="28" s="1"/>
  <c r="U93" i="4" s="1"/>
  <c r="CD92" i="28"/>
  <c r="BN92" i="28"/>
  <c r="AX92" i="28"/>
  <c r="AH92" i="28"/>
  <c r="R92" i="28"/>
  <c r="CD91" i="28"/>
  <c r="BN91" i="28"/>
  <c r="AX91" i="28"/>
  <c r="AH91" i="28"/>
  <c r="R91" i="28"/>
  <c r="CD90" i="28"/>
  <c r="BN90" i="28"/>
  <c r="AX90" i="28"/>
  <c r="AH90" i="28"/>
  <c r="R90" i="28"/>
  <c r="CE89" i="28"/>
  <c r="U89" i="4" s="1"/>
  <c r="CD89" i="28"/>
  <c r="BN89" i="28"/>
  <c r="AX89" i="28"/>
  <c r="AH89" i="28"/>
  <c r="R89" i="28"/>
  <c r="CD88" i="28"/>
  <c r="BN88" i="28"/>
  <c r="AX88" i="28"/>
  <c r="AH88" i="28"/>
  <c r="R88" i="28"/>
  <c r="CD87" i="28"/>
  <c r="BN87" i="28"/>
  <c r="AX87" i="28"/>
  <c r="AH87" i="28"/>
  <c r="R87" i="28"/>
  <c r="CE86" i="28"/>
  <c r="U86" i="4" s="1"/>
  <c r="CD86" i="28"/>
  <c r="BN86" i="28"/>
  <c r="AX86" i="28"/>
  <c r="AH86" i="28"/>
  <c r="R86" i="28"/>
  <c r="CD85" i="28"/>
  <c r="BN85" i="28"/>
  <c r="AX85" i="28"/>
  <c r="AH85" i="28"/>
  <c r="R85" i="28"/>
  <c r="CD84" i="28"/>
  <c r="BN84" i="28"/>
  <c r="AX84" i="28"/>
  <c r="AH84" i="28"/>
  <c r="R84" i="28"/>
  <c r="CE83" i="28"/>
  <c r="U83" i="4" s="1"/>
  <c r="CD83" i="28"/>
  <c r="BN83" i="28"/>
  <c r="AX83" i="28"/>
  <c r="AH83" i="28"/>
  <c r="R83" i="28"/>
  <c r="CD82" i="28"/>
  <c r="CE82" i="28" s="1"/>
  <c r="U82" i="4" s="1"/>
  <c r="BN82" i="28"/>
  <c r="AX82" i="28"/>
  <c r="AH82" i="28"/>
  <c r="R82" i="28"/>
  <c r="CD81" i="28"/>
  <c r="BN81" i="28"/>
  <c r="AX81" i="28"/>
  <c r="AH81" i="28"/>
  <c r="R81" i="28"/>
  <c r="CD80" i="28"/>
  <c r="BN80" i="28"/>
  <c r="AX80" i="28"/>
  <c r="AH80" i="28"/>
  <c r="R80" i="28"/>
  <c r="CD79" i="28"/>
  <c r="BN79" i="28"/>
  <c r="AX79" i="28"/>
  <c r="AH79" i="28"/>
  <c r="R79" i="28"/>
  <c r="CE79" i="28" s="1"/>
  <c r="U79" i="4" s="1"/>
  <c r="CD78" i="28"/>
  <c r="BN78" i="28"/>
  <c r="AX78" i="28"/>
  <c r="AH78" i="28"/>
  <c r="R78" i="28"/>
  <c r="CD77" i="28"/>
  <c r="BN77" i="28"/>
  <c r="AX77" i="28"/>
  <c r="AH77" i="28"/>
  <c r="R77" i="28"/>
  <c r="CD76" i="28"/>
  <c r="BN76" i="28"/>
  <c r="AX76" i="28"/>
  <c r="AH76" i="28"/>
  <c r="R76" i="28"/>
  <c r="CD75" i="28"/>
  <c r="BN75" i="28"/>
  <c r="AX75" i="28"/>
  <c r="AH75" i="28"/>
  <c r="R75" i="28"/>
  <c r="CD74" i="28"/>
  <c r="BN74" i="28"/>
  <c r="AX74" i="28"/>
  <c r="AH74" i="28"/>
  <c r="R74" i="28"/>
  <c r="CD73" i="28"/>
  <c r="BN73" i="28"/>
  <c r="AX73" i="28"/>
  <c r="AH73" i="28"/>
  <c r="R73" i="28"/>
  <c r="CD72" i="28"/>
  <c r="BN72" i="28"/>
  <c r="AX72" i="28"/>
  <c r="AH72" i="28"/>
  <c r="R72" i="28"/>
  <c r="CD71" i="28"/>
  <c r="BN71" i="28"/>
  <c r="AX71" i="28"/>
  <c r="AH71" i="28"/>
  <c r="R71" i="28"/>
  <c r="CD70" i="28"/>
  <c r="BN70" i="28"/>
  <c r="AX70" i="28"/>
  <c r="AH70" i="28"/>
  <c r="R70" i="28"/>
  <c r="CD69" i="28"/>
  <c r="BN69" i="28"/>
  <c r="AX69" i="28"/>
  <c r="AH69" i="28"/>
  <c r="R69" i="28"/>
  <c r="CD68" i="28"/>
  <c r="BN68" i="28"/>
  <c r="AX68" i="28"/>
  <c r="AH68" i="28"/>
  <c r="R68" i="28"/>
  <c r="CD67" i="28"/>
  <c r="BN67" i="28"/>
  <c r="AX67" i="28"/>
  <c r="AH67" i="28"/>
  <c r="R67" i="28"/>
  <c r="CD66" i="28"/>
  <c r="BN66" i="28"/>
  <c r="AX66" i="28"/>
  <c r="AH66" i="28"/>
  <c r="R66" i="28"/>
  <c r="CE66" i="28" s="1"/>
  <c r="U66" i="4" s="1"/>
  <c r="CD65" i="28"/>
  <c r="BN65" i="28"/>
  <c r="AX65" i="28"/>
  <c r="CE65" i="28" s="1"/>
  <c r="U65" i="4" s="1"/>
  <c r="AH65" i="28"/>
  <c r="R65" i="28"/>
  <c r="CD64" i="28"/>
  <c r="BN64" i="28"/>
  <c r="AX64" i="28"/>
  <c r="AH64" i="28"/>
  <c r="R64" i="28"/>
  <c r="CD63" i="28"/>
  <c r="BN63" i="28"/>
  <c r="AX63" i="28"/>
  <c r="AH63" i="28"/>
  <c r="R63" i="28"/>
  <c r="CD62" i="28"/>
  <c r="BN62" i="28"/>
  <c r="AX62" i="28"/>
  <c r="AH62" i="28"/>
  <c r="R62" i="28"/>
  <c r="CD61" i="28"/>
  <c r="BN61" i="28"/>
  <c r="AX61" i="28"/>
  <c r="AH61" i="28"/>
  <c r="R61" i="28"/>
  <c r="CE61" i="28" s="1"/>
  <c r="U61" i="4" s="1"/>
  <c r="CD60" i="28"/>
  <c r="BN60" i="28"/>
  <c r="AX60" i="28"/>
  <c r="AH60" i="28"/>
  <c r="R60" i="28"/>
  <c r="CD59" i="28"/>
  <c r="BN59" i="28"/>
  <c r="AX59" i="28"/>
  <c r="AH59" i="28"/>
  <c r="R59" i="28"/>
  <c r="CD58" i="28"/>
  <c r="BN58" i="28"/>
  <c r="AX58" i="28"/>
  <c r="AH58" i="28"/>
  <c r="R58" i="28"/>
  <c r="CD57" i="28"/>
  <c r="BN57" i="28"/>
  <c r="AX57" i="28"/>
  <c r="AH57" i="28"/>
  <c r="R57" i="28"/>
  <c r="CE57" i="28" s="1"/>
  <c r="U57" i="4" s="1"/>
  <c r="CD56" i="28"/>
  <c r="BN56" i="28"/>
  <c r="AX56" i="28"/>
  <c r="AH56" i="28"/>
  <c r="R56" i="28"/>
  <c r="CD55" i="28"/>
  <c r="BN55" i="28"/>
  <c r="AX55" i="28"/>
  <c r="AH55" i="28"/>
  <c r="R55" i="28"/>
  <c r="CD54" i="28"/>
  <c r="BN54" i="28"/>
  <c r="AX54" i="28"/>
  <c r="AH54" i="28"/>
  <c r="R54" i="28"/>
  <c r="CE54" i="28" s="1"/>
  <c r="U54" i="4" s="1"/>
  <c r="CD53" i="28"/>
  <c r="BN53" i="28"/>
  <c r="AX53" i="28"/>
  <c r="AH53" i="28"/>
  <c r="R53" i="28"/>
  <c r="CD52" i="28"/>
  <c r="BN52" i="28"/>
  <c r="AX52" i="28"/>
  <c r="AH52" i="28"/>
  <c r="R52" i="28"/>
  <c r="CD51" i="28"/>
  <c r="BN51" i="28"/>
  <c r="AX51" i="28"/>
  <c r="AH51" i="28"/>
  <c r="R51" i="28"/>
  <c r="CE51" i="28" s="1"/>
  <c r="U51" i="4" s="1"/>
  <c r="CD50" i="28"/>
  <c r="BN50" i="28"/>
  <c r="AX50" i="28"/>
  <c r="AH50" i="28"/>
  <c r="R50" i="28"/>
  <c r="CD49" i="28"/>
  <c r="BN49" i="28"/>
  <c r="AX49" i="28"/>
  <c r="AH49" i="28"/>
  <c r="R49" i="28"/>
  <c r="CD48" i="28"/>
  <c r="BN48" i="28"/>
  <c r="AX48" i="28"/>
  <c r="AH48" i="28"/>
  <c r="R48" i="28"/>
  <c r="CE47" i="28"/>
  <c r="U47" i="4" s="1"/>
  <c r="CD47" i="28"/>
  <c r="BN47" i="28"/>
  <c r="AX47" i="28"/>
  <c r="AH47" i="28"/>
  <c r="R47" i="28"/>
  <c r="CD46" i="28"/>
  <c r="BN46" i="28"/>
  <c r="AX46" i="28"/>
  <c r="AH46" i="28"/>
  <c r="R46" i="28"/>
  <c r="CD45" i="28"/>
  <c r="BN45" i="28"/>
  <c r="AX45" i="28"/>
  <c r="AH45" i="28"/>
  <c r="R45" i="28"/>
  <c r="CD44" i="28"/>
  <c r="BN44" i="28"/>
  <c r="AX44" i="28"/>
  <c r="AH44" i="28"/>
  <c r="R44" i="28"/>
  <c r="CD43" i="28"/>
  <c r="BN43" i="28"/>
  <c r="AX43" i="28"/>
  <c r="AH43" i="28"/>
  <c r="R43" i="28"/>
  <c r="CE43" i="28" s="1"/>
  <c r="U43" i="4" s="1"/>
  <c r="CD42" i="28"/>
  <c r="BN42" i="28"/>
  <c r="AX42" i="28"/>
  <c r="AH42" i="28"/>
  <c r="R42" i="28"/>
  <c r="CD41" i="28"/>
  <c r="BN41" i="28"/>
  <c r="AX41" i="28"/>
  <c r="AH41" i="28"/>
  <c r="R41" i="28"/>
  <c r="CD40" i="28"/>
  <c r="BN40" i="28"/>
  <c r="AX40" i="28"/>
  <c r="AH40" i="28"/>
  <c r="R40" i="28"/>
  <c r="CE39" i="28"/>
  <c r="U39" i="4" s="1"/>
  <c r="CD39" i="28"/>
  <c r="BN39" i="28"/>
  <c r="AX39" i="28"/>
  <c r="AH39" i="28"/>
  <c r="R39" i="28"/>
  <c r="CD38" i="28"/>
  <c r="BN38" i="28"/>
  <c r="AX38" i="28"/>
  <c r="AH38" i="28"/>
  <c r="R38" i="28"/>
  <c r="CD37" i="28"/>
  <c r="BN37" i="28"/>
  <c r="AX37" i="28"/>
  <c r="AH37" i="28"/>
  <c r="R37" i="28"/>
  <c r="CD36" i="28"/>
  <c r="BN36" i="28"/>
  <c r="AX36" i="28"/>
  <c r="AH36" i="28"/>
  <c r="R36" i="28"/>
  <c r="CD35" i="28"/>
  <c r="BN35" i="28"/>
  <c r="AX35" i="28"/>
  <c r="AH35" i="28"/>
  <c r="R35" i="28"/>
  <c r="CE35" i="28" s="1"/>
  <c r="U35" i="4" s="1"/>
  <c r="CD34" i="28"/>
  <c r="BN34" i="28"/>
  <c r="AX34" i="28"/>
  <c r="AH34" i="28"/>
  <c r="R34" i="28"/>
  <c r="CD33" i="28"/>
  <c r="BN33" i="28"/>
  <c r="AX33" i="28"/>
  <c r="AH33" i="28"/>
  <c r="R33" i="28"/>
  <c r="CD32" i="28"/>
  <c r="BN32" i="28"/>
  <c r="AX32" i="28"/>
  <c r="AH32" i="28"/>
  <c r="R32" i="28"/>
  <c r="CD31" i="28"/>
  <c r="BN31" i="28"/>
  <c r="AX31" i="28"/>
  <c r="AH31" i="28"/>
  <c r="R31" i="28"/>
  <c r="CE31" i="28" s="1"/>
  <c r="U31" i="4" s="1"/>
  <c r="CD30" i="28"/>
  <c r="BN30" i="28"/>
  <c r="AX30" i="28"/>
  <c r="AH30" i="28"/>
  <c r="R30" i="28"/>
  <c r="CD29" i="28"/>
  <c r="BN29" i="28"/>
  <c r="AX29" i="28"/>
  <c r="AH29" i="28"/>
  <c r="R29" i="28"/>
  <c r="CD28" i="28"/>
  <c r="BN28" i="28"/>
  <c r="AX28" i="28"/>
  <c r="AH28" i="28"/>
  <c r="R28" i="28"/>
  <c r="CE28" i="28" s="1"/>
  <c r="U28" i="4" s="1"/>
  <c r="CD27" i="28"/>
  <c r="BN27" i="28"/>
  <c r="AX27" i="28"/>
  <c r="AH27" i="28"/>
  <c r="R27" i="28"/>
  <c r="CE27" i="28" s="1"/>
  <c r="U27" i="4" s="1"/>
  <c r="CD26" i="28"/>
  <c r="BN26" i="28"/>
  <c r="AX26" i="28"/>
  <c r="AH26" i="28"/>
  <c r="R26" i="28"/>
  <c r="CD25" i="28"/>
  <c r="BN25" i="28"/>
  <c r="AX25" i="28"/>
  <c r="AH25" i="28"/>
  <c r="R25" i="28"/>
  <c r="CE25" i="28" s="1"/>
  <c r="U25" i="4" s="1"/>
  <c r="CD24" i="28"/>
  <c r="BN24" i="28"/>
  <c r="AX24" i="28"/>
  <c r="AH24" i="28"/>
  <c r="R24" i="28"/>
  <c r="CD23" i="28"/>
  <c r="BN23" i="28"/>
  <c r="AX23" i="28"/>
  <c r="AH23" i="28"/>
  <c r="R23" i="28"/>
  <c r="CE23" i="28" s="1"/>
  <c r="U23" i="4" s="1"/>
  <c r="CD22" i="28"/>
  <c r="BN22" i="28"/>
  <c r="AX22" i="28"/>
  <c r="AH22" i="28"/>
  <c r="R22" i="28"/>
  <c r="CE22" i="28" s="1"/>
  <c r="U22" i="4" s="1"/>
  <c r="CD21" i="28"/>
  <c r="BN21" i="28"/>
  <c r="AX21" i="28"/>
  <c r="AH21" i="28"/>
  <c r="R21" i="28"/>
  <c r="CD20" i="28"/>
  <c r="BN20" i="28"/>
  <c r="AX20" i="28"/>
  <c r="AH20" i="28"/>
  <c r="R20" i="28"/>
  <c r="CD19" i="28"/>
  <c r="BN19" i="28"/>
  <c r="AX19" i="28"/>
  <c r="AH19" i="28"/>
  <c r="R19" i="28"/>
  <c r="CE19" i="28" s="1"/>
  <c r="U19" i="4" s="1"/>
  <c r="CD18" i="28"/>
  <c r="BN18" i="28"/>
  <c r="AX18" i="28"/>
  <c r="AH18" i="28"/>
  <c r="R18" i="28"/>
  <c r="CD17" i="28"/>
  <c r="BN17" i="28"/>
  <c r="AX17" i="28"/>
  <c r="AH17" i="28"/>
  <c r="R17" i="28"/>
  <c r="CD16" i="28"/>
  <c r="BN16" i="28"/>
  <c r="AX16" i="28"/>
  <c r="AH16" i="28"/>
  <c r="R16" i="28"/>
  <c r="CE16" i="28" s="1"/>
  <c r="U16" i="4" s="1"/>
  <c r="CE15" i="28"/>
  <c r="U15" i="4" s="1"/>
  <c r="CD15" i="28"/>
  <c r="BN15" i="28"/>
  <c r="AX15" i="28"/>
  <c r="AH15" i="28"/>
  <c r="R15" i="28"/>
  <c r="CD14" i="28"/>
  <c r="BN14" i="28"/>
  <c r="AX14" i="28"/>
  <c r="AH14" i="28"/>
  <c r="R14" i="28"/>
  <c r="CD13" i="28"/>
  <c r="BN13" i="28"/>
  <c r="AX13" i="28"/>
  <c r="AH13" i="28"/>
  <c r="R13" i="28"/>
  <c r="CE13" i="28" s="1"/>
  <c r="U13" i="4" s="1"/>
  <c r="CD12" i="28"/>
  <c r="BN12" i="28"/>
  <c r="AX12" i="28"/>
  <c r="AH12" i="28"/>
  <c r="R12" i="28"/>
  <c r="CD11" i="28"/>
  <c r="BN11" i="28"/>
  <c r="AX11" i="28"/>
  <c r="AH11" i="28"/>
  <c r="R11" i="28"/>
  <c r="CE11" i="28" s="1"/>
  <c r="U11" i="4" s="1"/>
  <c r="CD10" i="28"/>
  <c r="BN10" i="28"/>
  <c r="AX10" i="28"/>
  <c r="AH10" i="28"/>
  <c r="R10" i="28"/>
  <c r="CE10" i="28" s="1"/>
  <c r="U10" i="4" s="1"/>
  <c r="CD9" i="28"/>
  <c r="BN9" i="28"/>
  <c r="AX9" i="28"/>
  <c r="AH9" i="28"/>
  <c r="R9" i="28"/>
  <c r="CD8" i="28"/>
  <c r="BN8" i="28"/>
  <c r="AX8" i="28"/>
  <c r="AH8" i="28"/>
  <c r="R8" i="28"/>
  <c r="CE7" i="28"/>
  <c r="U7" i="4" s="1"/>
  <c r="CD7" i="28"/>
  <c r="BN7" i="28"/>
  <c r="AX7" i="28"/>
  <c r="AH7" i="28"/>
  <c r="R7" i="28"/>
  <c r="CD6" i="28"/>
  <c r="BN6" i="28"/>
  <c r="AX6" i="28"/>
  <c r="AH6" i="28"/>
  <c r="R6" i="28"/>
  <c r="CD1098" i="27"/>
  <c r="BN1098" i="27"/>
  <c r="AX1098" i="27"/>
  <c r="AH1098" i="27"/>
  <c r="R1098" i="27"/>
  <c r="CD1097" i="27"/>
  <c r="BN1097" i="27"/>
  <c r="AX1097" i="27"/>
  <c r="AH1097" i="27"/>
  <c r="R1097" i="27"/>
  <c r="CD1096" i="27"/>
  <c r="BN1096" i="27"/>
  <c r="AX1096" i="27"/>
  <c r="AH1096" i="27"/>
  <c r="R1096" i="27"/>
  <c r="CD1095" i="27"/>
  <c r="BN1095" i="27"/>
  <c r="AX1095" i="27"/>
  <c r="AH1095" i="27"/>
  <c r="R1095" i="27"/>
  <c r="CE1095" i="27" s="1"/>
  <c r="CD1094" i="27"/>
  <c r="BN1094" i="27"/>
  <c r="CE1094" i="27" s="1"/>
  <c r="AX1094" i="27"/>
  <c r="AH1094" i="27"/>
  <c r="R1094" i="27"/>
  <c r="CD1093" i="27"/>
  <c r="BN1093" i="27"/>
  <c r="AX1093" i="27"/>
  <c r="AH1093" i="27"/>
  <c r="R1093" i="27"/>
  <c r="CD1092" i="27"/>
  <c r="BN1092" i="27"/>
  <c r="AX1092" i="27"/>
  <c r="AH1092" i="27"/>
  <c r="R1092" i="27"/>
  <c r="CE1092" i="27" s="1"/>
  <c r="CD1091" i="27"/>
  <c r="BN1091" i="27"/>
  <c r="AX1091" i="27"/>
  <c r="AH1091" i="27"/>
  <c r="R1091" i="27"/>
  <c r="CD1090" i="27"/>
  <c r="BN1090" i="27"/>
  <c r="AX1090" i="27"/>
  <c r="AH1090" i="27"/>
  <c r="R1090" i="27"/>
  <c r="CD1089" i="27"/>
  <c r="BN1089" i="27"/>
  <c r="AX1089" i="27"/>
  <c r="AH1089" i="27"/>
  <c r="R1089" i="27"/>
  <c r="CD1088" i="27"/>
  <c r="BN1088" i="27"/>
  <c r="AX1088" i="27"/>
  <c r="AH1088" i="27"/>
  <c r="R1088" i="27"/>
  <c r="CD1087" i="27"/>
  <c r="BN1087" i="27"/>
  <c r="AX1087" i="27"/>
  <c r="AH1087" i="27"/>
  <c r="R1087" i="27"/>
  <c r="CE1087" i="27" s="1"/>
  <c r="CD1086" i="27"/>
  <c r="BN1086" i="27"/>
  <c r="CE1086" i="27" s="1"/>
  <c r="AX1086" i="27"/>
  <c r="AH1086" i="27"/>
  <c r="R1086" i="27"/>
  <c r="CD1085" i="27"/>
  <c r="BN1085" i="27"/>
  <c r="AX1085" i="27"/>
  <c r="AH1085" i="27"/>
  <c r="R1085" i="27"/>
  <c r="CD1084" i="27"/>
  <c r="BN1084" i="27"/>
  <c r="AX1084" i="27"/>
  <c r="AH1084" i="27"/>
  <c r="R1084" i="27"/>
  <c r="CE1084" i="27" s="1"/>
  <c r="CD1083" i="27"/>
  <c r="BN1083" i="27"/>
  <c r="AX1083" i="27"/>
  <c r="AH1083" i="27"/>
  <c r="R1083" i="27"/>
  <c r="CD1082" i="27"/>
  <c r="BN1082" i="27"/>
  <c r="AX1082" i="27"/>
  <c r="AH1082" i="27"/>
  <c r="R1082" i="27"/>
  <c r="CD1081" i="27"/>
  <c r="BN1081" i="27"/>
  <c r="AX1081" i="27"/>
  <c r="AH1081" i="27"/>
  <c r="R1081" i="27"/>
  <c r="CD1080" i="27"/>
  <c r="BN1080" i="27"/>
  <c r="AX1080" i="27"/>
  <c r="AH1080" i="27"/>
  <c r="R1080" i="27"/>
  <c r="CD1079" i="27"/>
  <c r="BN1079" i="27"/>
  <c r="AX1079" i="27"/>
  <c r="AH1079" i="27"/>
  <c r="R1079" i="27"/>
  <c r="CE1079" i="27" s="1"/>
  <c r="CD1078" i="27"/>
  <c r="BN1078" i="27"/>
  <c r="CE1078" i="27" s="1"/>
  <c r="AX1078" i="27"/>
  <c r="AH1078" i="27"/>
  <c r="R1078" i="27"/>
  <c r="CD1077" i="27"/>
  <c r="BN1077" i="27"/>
  <c r="AX1077" i="27"/>
  <c r="AH1077" i="27"/>
  <c r="R1077" i="27"/>
  <c r="CD1076" i="27"/>
  <c r="BN1076" i="27"/>
  <c r="AX1076" i="27"/>
  <c r="AH1076" i="27"/>
  <c r="R1076" i="27"/>
  <c r="CE1076" i="27" s="1"/>
  <c r="CD1075" i="27"/>
  <c r="BN1075" i="27"/>
  <c r="AX1075" i="27"/>
  <c r="AH1075" i="27"/>
  <c r="R1075" i="27"/>
  <c r="CD1074" i="27"/>
  <c r="BN1074" i="27"/>
  <c r="AX1074" i="27"/>
  <c r="AH1074" i="27"/>
  <c r="R1074" i="27"/>
  <c r="CD1073" i="27"/>
  <c r="BN1073" i="27"/>
  <c r="AX1073" i="27"/>
  <c r="AH1073" i="27"/>
  <c r="R1073" i="27"/>
  <c r="CD1072" i="27"/>
  <c r="BN1072" i="27"/>
  <c r="AX1072" i="27"/>
  <c r="AH1072" i="27"/>
  <c r="R1072" i="27"/>
  <c r="CD1071" i="27"/>
  <c r="BN1071" i="27"/>
  <c r="AX1071" i="27"/>
  <c r="AH1071" i="27"/>
  <c r="R1071" i="27"/>
  <c r="CE1071" i="27" s="1"/>
  <c r="CD1070" i="27"/>
  <c r="BN1070" i="27"/>
  <c r="CE1070" i="27" s="1"/>
  <c r="AX1070" i="27"/>
  <c r="AH1070" i="27"/>
  <c r="R1070" i="27"/>
  <c r="CD1069" i="27"/>
  <c r="BN1069" i="27"/>
  <c r="AX1069" i="27"/>
  <c r="AH1069" i="27"/>
  <c r="R1069" i="27"/>
  <c r="CD1068" i="27"/>
  <c r="BN1068" i="27"/>
  <c r="AX1068" i="27"/>
  <c r="AH1068" i="27"/>
  <c r="R1068" i="27"/>
  <c r="CE1068" i="27" s="1"/>
  <c r="CD1067" i="27"/>
  <c r="BN1067" i="27"/>
  <c r="AX1067" i="27"/>
  <c r="AH1067" i="27"/>
  <c r="R1067" i="27"/>
  <c r="CD1066" i="27"/>
  <c r="BN1066" i="27"/>
  <c r="AX1066" i="27"/>
  <c r="AH1066" i="27"/>
  <c r="R1066" i="27"/>
  <c r="CD1065" i="27"/>
  <c r="BN1065" i="27"/>
  <c r="AX1065" i="27"/>
  <c r="AH1065" i="27"/>
  <c r="R1065" i="27"/>
  <c r="CD1064" i="27"/>
  <c r="BN1064" i="27"/>
  <c r="AX1064" i="27"/>
  <c r="AH1064" i="27"/>
  <c r="R1064" i="27"/>
  <c r="CD1063" i="27"/>
  <c r="BN1063" i="27"/>
  <c r="AX1063" i="27"/>
  <c r="AH1063" i="27"/>
  <c r="R1063" i="27"/>
  <c r="CE1063" i="27" s="1"/>
  <c r="CD1062" i="27"/>
  <c r="BN1062" i="27"/>
  <c r="CE1062" i="27" s="1"/>
  <c r="AX1062" i="27"/>
  <c r="AH1062" i="27"/>
  <c r="R1062" i="27"/>
  <c r="CD1061" i="27"/>
  <c r="BN1061" i="27"/>
  <c r="AX1061" i="27"/>
  <c r="AH1061" i="27"/>
  <c r="R1061" i="27"/>
  <c r="CD1060" i="27"/>
  <c r="BN1060" i="27"/>
  <c r="AX1060" i="27"/>
  <c r="AH1060" i="27"/>
  <c r="R1060" i="27"/>
  <c r="CE1060" i="27" s="1"/>
  <c r="CD1059" i="27"/>
  <c r="BN1059" i="27"/>
  <c r="AX1059" i="27"/>
  <c r="AH1059" i="27"/>
  <c r="R1059" i="27"/>
  <c r="CD1058" i="27"/>
  <c r="BN1058" i="27"/>
  <c r="AX1058" i="27"/>
  <c r="AH1058" i="27"/>
  <c r="R1058" i="27"/>
  <c r="CD1057" i="27"/>
  <c r="BN1057" i="27"/>
  <c r="AX1057" i="27"/>
  <c r="AH1057" i="27"/>
  <c r="R1057" i="27"/>
  <c r="CD1056" i="27"/>
  <c r="BN1056" i="27"/>
  <c r="AX1056" i="27"/>
  <c r="AH1056" i="27"/>
  <c r="R1056" i="27"/>
  <c r="CD1055" i="27"/>
  <c r="BN1055" i="27"/>
  <c r="AX1055" i="27"/>
  <c r="AH1055" i="27"/>
  <c r="R1055" i="27"/>
  <c r="CE1055" i="27" s="1"/>
  <c r="CD1054" i="27"/>
  <c r="BN1054" i="27"/>
  <c r="CE1054" i="27" s="1"/>
  <c r="AX1054" i="27"/>
  <c r="AH1054" i="27"/>
  <c r="R1054" i="27"/>
  <c r="CD1053" i="27"/>
  <c r="BN1053" i="27"/>
  <c r="AX1053" i="27"/>
  <c r="AH1053" i="27"/>
  <c r="R1053" i="27"/>
  <c r="CD1052" i="27"/>
  <c r="BN1052" i="27"/>
  <c r="AX1052" i="27"/>
  <c r="AH1052" i="27"/>
  <c r="R1052" i="27"/>
  <c r="CE1052" i="27" s="1"/>
  <c r="CD1051" i="27"/>
  <c r="BN1051" i="27"/>
  <c r="AX1051" i="27"/>
  <c r="AH1051" i="27"/>
  <c r="R1051" i="27"/>
  <c r="CD1050" i="27"/>
  <c r="BN1050" i="27"/>
  <c r="AX1050" i="27"/>
  <c r="AH1050" i="27"/>
  <c r="R1050" i="27"/>
  <c r="CD1049" i="27"/>
  <c r="BN1049" i="27"/>
  <c r="AX1049" i="27"/>
  <c r="AH1049" i="27"/>
  <c r="R1049" i="27"/>
  <c r="CD1048" i="27"/>
  <c r="BN1048" i="27"/>
  <c r="AX1048" i="27"/>
  <c r="AH1048" i="27"/>
  <c r="R1048" i="27"/>
  <c r="CD1047" i="27"/>
  <c r="BN1047" i="27"/>
  <c r="AX1047" i="27"/>
  <c r="AH1047" i="27"/>
  <c r="R1047" i="27"/>
  <c r="CE1047" i="27" s="1"/>
  <c r="CD1046" i="27"/>
  <c r="BN1046" i="27"/>
  <c r="CE1046" i="27" s="1"/>
  <c r="AX1046" i="27"/>
  <c r="AH1046" i="27"/>
  <c r="R1046" i="27"/>
  <c r="CD1045" i="27"/>
  <c r="BN1045" i="27"/>
  <c r="AX1045" i="27"/>
  <c r="AH1045" i="27"/>
  <c r="R1045" i="27"/>
  <c r="CD1044" i="27"/>
  <c r="BN1044" i="27"/>
  <c r="AX1044" i="27"/>
  <c r="AH1044" i="27"/>
  <c r="R1044" i="27"/>
  <c r="CE1044" i="27" s="1"/>
  <c r="CD1043" i="27"/>
  <c r="BN1043" i="27"/>
  <c r="AX1043" i="27"/>
  <c r="AH1043" i="27"/>
  <c r="R1043" i="27"/>
  <c r="CD1042" i="27"/>
  <c r="BN1042" i="27"/>
  <c r="AX1042" i="27"/>
  <c r="AH1042" i="27"/>
  <c r="R1042" i="27"/>
  <c r="CD1041" i="27"/>
  <c r="BN1041" i="27"/>
  <c r="AX1041" i="27"/>
  <c r="AH1041" i="27"/>
  <c r="R1041" i="27"/>
  <c r="CD1040" i="27"/>
  <c r="BN1040" i="27"/>
  <c r="AX1040" i="27"/>
  <c r="AH1040" i="27"/>
  <c r="R1040" i="27"/>
  <c r="CD1039" i="27"/>
  <c r="BN1039" i="27"/>
  <c r="AX1039" i="27"/>
  <c r="AH1039" i="27"/>
  <c r="R1039" i="27"/>
  <c r="CE1039" i="27" s="1"/>
  <c r="CD1038" i="27"/>
  <c r="BN1038" i="27"/>
  <c r="CE1038" i="27" s="1"/>
  <c r="AX1038" i="27"/>
  <c r="AH1038" i="27"/>
  <c r="R1038" i="27"/>
  <c r="CD1037" i="27"/>
  <c r="BN1037" i="27"/>
  <c r="AX1037" i="27"/>
  <c r="AH1037" i="27"/>
  <c r="R1037" i="27"/>
  <c r="CD1036" i="27"/>
  <c r="BN1036" i="27"/>
  <c r="AX1036" i="27"/>
  <c r="AH1036" i="27"/>
  <c r="R1036" i="27"/>
  <c r="CE1036" i="27" s="1"/>
  <c r="CD1035" i="27"/>
  <c r="BN1035" i="27"/>
  <c r="AX1035" i="27"/>
  <c r="AH1035" i="27"/>
  <c r="R1035" i="27"/>
  <c r="CD1034" i="27"/>
  <c r="BN1034" i="27"/>
  <c r="AX1034" i="27"/>
  <c r="AH1034" i="27"/>
  <c r="R1034" i="27"/>
  <c r="CD1033" i="27"/>
  <c r="BN1033" i="27"/>
  <c r="AX1033" i="27"/>
  <c r="AH1033" i="27"/>
  <c r="R1033" i="27"/>
  <c r="CD1032" i="27"/>
  <c r="BN1032" i="27"/>
  <c r="AX1032" i="27"/>
  <c r="AH1032" i="27"/>
  <c r="R1032" i="27"/>
  <c r="CD1031" i="27"/>
  <c r="BN1031" i="27"/>
  <c r="AX1031" i="27"/>
  <c r="AH1031" i="27"/>
  <c r="R1031" i="27"/>
  <c r="CE1031" i="27" s="1"/>
  <c r="CD1030" i="27"/>
  <c r="BN1030" i="27"/>
  <c r="CE1030" i="27" s="1"/>
  <c r="AX1030" i="27"/>
  <c r="AH1030" i="27"/>
  <c r="R1030" i="27"/>
  <c r="CD1029" i="27"/>
  <c r="BN1029" i="27"/>
  <c r="AX1029" i="27"/>
  <c r="AH1029" i="27"/>
  <c r="R1029" i="27"/>
  <c r="CD1028" i="27"/>
  <c r="BN1028" i="27"/>
  <c r="AX1028" i="27"/>
  <c r="AH1028" i="27"/>
  <c r="R1028" i="27"/>
  <c r="CE1028" i="27" s="1"/>
  <c r="CD1027" i="27"/>
  <c r="BN1027" i="27"/>
  <c r="AX1027" i="27"/>
  <c r="AH1027" i="27"/>
  <c r="R1027" i="27"/>
  <c r="CD1026" i="27"/>
  <c r="BN1026" i="27"/>
  <c r="AX1026" i="27"/>
  <c r="AH1026" i="27"/>
  <c r="R1026" i="27"/>
  <c r="CD1025" i="27"/>
  <c r="BN1025" i="27"/>
  <c r="AX1025" i="27"/>
  <c r="AH1025" i="27"/>
  <c r="R1025" i="27"/>
  <c r="CD1024" i="27"/>
  <c r="BN1024" i="27"/>
  <c r="AX1024" i="27"/>
  <c r="AH1024" i="27"/>
  <c r="R1024" i="27"/>
  <c r="CD1023" i="27"/>
  <c r="BN1023" i="27"/>
  <c r="AX1023" i="27"/>
  <c r="AH1023" i="27"/>
  <c r="R1023" i="27"/>
  <c r="CE1023" i="27" s="1"/>
  <c r="CD1022" i="27"/>
  <c r="BN1022" i="27"/>
  <c r="CE1022" i="27" s="1"/>
  <c r="AX1022" i="27"/>
  <c r="AH1022" i="27"/>
  <c r="R1022" i="27"/>
  <c r="CD1021" i="27"/>
  <c r="BN1021" i="27"/>
  <c r="AX1021" i="27"/>
  <c r="AH1021" i="27"/>
  <c r="R1021" i="27"/>
  <c r="CD1020" i="27"/>
  <c r="BN1020" i="27"/>
  <c r="AX1020" i="27"/>
  <c r="AH1020" i="27"/>
  <c r="R1020" i="27"/>
  <c r="CD1019" i="27"/>
  <c r="BN1019" i="27"/>
  <c r="AX1019" i="27"/>
  <c r="AH1019" i="27"/>
  <c r="R1019" i="27"/>
  <c r="CD1018" i="27"/>
  <c r="BN1018" i="27"/>
  <c r="AX1018" i="27"/>
  <c r="AH1018" i="27"/>
  <c r="R1018" i="27"/>
  <c r="CD1017" i="27"/>
  <c r="BN1017" i="27"/>
  <c r="AX1017" i="27"/>
  <c r="AH1017" i="27"/>
  <c r="R1017" i="27"/>
  <c r="CD1016" i="27"/>
  <c r="BN1016" i="27"/>
  <c r="AX1016" i="27"/>
  <c r="AH1016" i="27"/>
  <c r="R1016" i="27"/>
  <c r="CD1015" i="27"/>
  <c r="BN1015" i="27"/>
  <c r="AX1015" i="27"/>
  <c r="AH1015" i="27"/>
  <c r="R1015" i="27"/>
  <c r="CE1015" i="27" s="1"/>
  <c r="CD1014" i="27"/>
  <c r="BN1014" i="27"/>
  <c r="CE1014" i="27" s="1"/>
  <c r="AX1014" i="27"/>
  <c r="AH1014" i="27"/>
  <c r="R1014" i="27"/>
  <c r="CD1013" i="27"/>
  <c r="BN1013" i="27"/>
  <c r="AX1013" i="27"/>
  <c r="AH1013" i="27"/>
  <c r="R1013" i="27"/>
  <c r="CD1012" i="27"/>
  <c r="BN1012" i="27"/>
  <c r="AX1012" i="27"/>
  <c r="AH1012" i="27"/>
  <c r="R1012" i="27"/>
  <c r="CE1012" i="27" s="1"/>
  <c r="CD1011" i="27"/>
  <c r="BN1011" i="27"/>
  <c r="AX1011" i="27"/>
  <c r="AH1011" i="27"/>
  <c r="R1011" i="27"/>
  <c r="CD1010" i="27"/>
  <c r="BN1010" i="27"/>
  <c r="AX1010" i="27"/>
  <c r="AH1010" i="27"/>
  <c r="R1010" i="27"/>
  <c r="CD1009" i="27"/>
  <c r="BN1009" i="27"/>
  <c r="AX1009" i="27"/>
  <c r="AH1009" i="27"/>
  <c r="R1009" i="27"/>
  <c r="CD1008" i="27"/>
  <c r="BN1008" i="27"/>
  <c r="AX1008" i="27"/>
  <c r="AH1008" i="27"/>
  <c r="R1008" i="27"/>
  <c r="CD1007" i="27"/>
  <c r="BN1007" i="27"/>
  <c r="AX1007" i="27"/>
  <c r="AH1007" i="27"/>
  <c r="R1007" i="27"/>
  <c r="CE1007" i="27" s="1"/>
  <c r="CD1006" i="27"/>
  <c r="BN1006" i="27"/>
  <c r="CE1006" i="27" s="1"/>
  <c r="AX1006" i="27"/>
  <c r="AH1006" i="27"/>
  <c r="R1006" i="27"/>
  <c r="CD1005" i="27"/>
  <c r="BN1005" i="27"/>
  <c r="AX1005" i="27"/>
  <c r="AH1005" i="27"/>
  <c r="R1005" i="27"/>
  <c r="CD1004" i="27"/>
  <c r="BN1004" i="27"/>
  <c r="AX1004" i="27"/>
  <c r="AH1004" i="27"/>
  <c r="R1004" i="27"/>
  <c r="CE1004" i="27" s="1"/>
  <c r="CD1003" i="27"/>
  <c r="BN1003" i="27"/>
  <c r="AX1003" i="27"/>
  <c r="AH1003" i="27"/>
  <c r="R1003" i="27"/>
  <c r="CD1002" i="27"/>
  <c r="BN1002" i="27"/>
  <c r="AX1002" i="27"/>
  <c r="AH1002" i="27"/>
  <c r="R1002" i="27"/>
  <c r="CD1001" i="27"/>
  <c r="BN1001" i="27"/>
  <c r="AX1001" i="27"/>
  <c r="AH1001" i="27"/>
  <c r="R1001" i="27"/>
  <c r="CD1000" i="27"/>
  <c r="BN1000" i="27"/>
  <c r="AX1000" i="27"/>
  <c r="AH1000" i="27"/>
  <c r="R1000" i="27"/>
  <c r="CD999" i="27"/>
  <c r="BN999" i="27"/>
  <c r="AX999" i="27"/>
  <c r="AH999" i="27"/>
  <c r="R999" i="27"/>
  <c r="CE999" i="27" s="1"/>
  <c r="CD998" i="27"/>
  <c r="BN998" i="27"/>
  <c r="CE998" i="27" s="1"/>
  <c r="AX998" i="27"/>
  <c r="AH998" i="27"/>
  <c r="R998" i="27"/>
  <c r="CD997" i="27"/>
  <c r="BN997" i="27"/>
  <c r="AX997" i="27"/>
  <c r="AH997" i="27"/>
  <c r="R997" i="27"/>
  <c r="CD996" i="27"/>
  <c r="BN996" i="27"/>
  <c r="AX996" i="27"/>
  <c r="AH996" i="27"/>
  <c r="R996" i="27"/>
  <c r="CE996" i="27" s="1"/>
  <c r="CD995" i="27"/>
  <c r="BN995" i="27"/>
  <c r="AX995" i="27"/>
  <c r="AH995" i="27"/>
  <c r="R995" i="27"/>
  <c r="CD994" i="27"/>
  <c r="BN994" i="27"/>
  <c r="AX994" i="27"/>
  <c r="AH994" i="27"/>
  <c r="R994" i="27"/>
  <c r="CD993" i="27"/>
  <c r="BN993" i="27"/>
  <c r="AX993" i="27"/>
  <c r="AH993" i="27"/>
  <c r="R993" i="27"/>
  <c r="CD992" i="27"/>
  <c r="BN992" i="27"/>
  <c r="AX992" i="27"/>
  <c r="AH992" i="27"/>
  <c r="R992" i="27"/>
  <c r="CD991" i="27"/>
  <c r="BN991" i="27"/>
  <c r="AX991" i="27"/>
  <c r="AH991" i="27"/>
  <c r="R991" i="27"/>
  <c r="CE991" i="27" s="1"/>
  <c r="CD990" i="27"/>
  <c r="BN990" i="27"/>
  <c r="CE990" i="27" s="1"/>
  <c r="AX990" i="27"/>
  <c r="AH990" i="27"/>
  <c r="R990" i="27"/>
  <c r="CD989" i="27"/>
  <c r="BN989" i="27"/>
  <c r="AX989" i="27"/>
  <c r="AH989" i="27"/>
  <c r="R989" i="27"/>
  <c r="CD988" i="27"/>
  <c r="BN988" i="27"/>
  <c r="AX988" i="27"/>
  <c r="AH988" i="27"/>
  <c r="R988" i="27"/>
  <c r="CD987" i="27"/>
  <c r="BN987" i="27"/>
  <c r="AX987" i="27"/>
  <c r="AH987" i="27"/>
  <c r="R987" i="27"/>
  <c r="CD986" i="27"/>
  <c r="BN986" i="27"/>
  <c r="AX986" i="27"/>
  <c r="AH986" i="27"/>
  <c r="R986" i="27"/>
  <c r="CD985" i="27"/>
  <c r="BN985" i="27"/>
  <c r="AX985" i="27"/>
  <c r="AH985" i="27"/>
  <c r="R985" i="27"/>
  <c r="CD984" i="27"/>
  <c r="BN984" i="27"/>
  <c r="AX984" i="27"/>
  <c r="AH984" i="27"/>
  <c r="R984" i="27"/>
  <c r="CD983" i="27"/>
  <c r="BN983" i="27"/>
  <c r="AX983" i="27"/>
  <c r="AH983" i="27"/>
  <c r="R983" i="27"/>
  <c r="CE983" i="27" s="1"/>
  <c r="CD982" i="27"/>
  <c r="BN982" i="27"/>
  <c r="CE982" i="27" s="1"/>
  <c r="AX982" i="27"/>
  <c r="AH982" i="27"/>
  <c r="R982" i="27"/>
  <c r="CD981" i="27"/>
  <c r="BN981" i="27"/>
  <c r="AX981" i="27"/>
  <c r="AH981" i="27"/>
  <c r="R981" i="27"/>
  <c r="CD980" i="27"/>
  <c r="BN980" i="27"/>
  <c r="AX980" i="27"/>
  <c r="AH980" i="27"/>
  <c r="R980" i="27"/>
  <c r="CE980" i="27" s="1"/>
  <c r="CD979" i="27"/>
  <c r="BN979" i="27"/>
  <c r="AX979" i="27"/>
  <c r="AH979" i="27"/>
  <c r="R979" i="27"/>
  <c r="CD978" i="27"/>
  <c r="BN978" i="27"/>
  <c r="AX978" i="27"/>
  <c r="AH978" i="27"/>
  <c r="R978" i="27"/>
  <c r="CD977" i="27"/>
  <c r="BN977" i="27"/>
  <c r="AX977" i="27"/>
  <c r="AH977" i="27"/>
  <c r="R977" i="27"/>
  <c r="CE977" i="27" s="1"/>
  <c r="CD976" i="27"/>
  <c r="BN976" i="27"/>
  <c r="AX976" i="27"/>
  <c r="AH976" i="27"/>
  <c r="R976" i="27"/>
  <c r="CD975" i="27"/>
  <c r="BN975" i="27"/>
  <c r="AX975" i="27"/>
  <c r="AH975" i="27"/>
  <c r="R975" i="27"/>
  <c r="CE975" i="27" s="1"/>
  <c r="CD974" i="27"/>
  <c r="BN974" i="27"/>
  <c r="CE974" i="27" s="1"/>
  <c r="AX974" i="27"/>
  <c r="AH974" i="27"/>
  <c r="R974" i="27"/>
  <c r="CD973" i="27"/>
  <c r="BN973" i="27"/>
  <c r="AX973" i="27"/>
  <c r="AH973" i="27"/>
  <c r="R973" i="27"/>
  <c r="CD972" i="27"/>
  <c r="BN972" i="27"/>
  <c r="AX972" i="27"/>
  <c r="AH972" i="27"/>
  <c r="R972" i="27"/>
  <c r="CE972" i="27" s="1"/>
  <c r="CD971" i="27"/>
  <c r="BN971" i="27"/>
  <c r="AX971" i="27"/>
  <c r="AH971" i="27"/>
  <c r="R971" i="27"/>
  <c r="CD970" i="27"/>
  <c r="BN970" i="27"/>
  <c r="AX970" i="27"/>
  <c r="AH970" i="27"/>
  <c r="R970" i="27"/>
  <c r="CD969" i="27"/>
  <c r="BN969" i="27"/>
  <c r="AX969" i="27"/>
  <c r="AH969" i="27"/>
  <c r="R969" i="27"/>
  <c r="CE969" i="27" s="1"/>
  <c r="CD968" i="27"/>
  <c r="BN968" i="27"/>
  <c r="AX968" i="27"/>
  <c r="AH968" i="27"/>
  <c r="R968" i="27"/>
  <c r="CD967" i="27"/>
  <c r="BN967" i="27"/>
  <c r="AX967" i="27"/>
  <c r="AH967" i="27"/>
  <c r="R967" i="27"/>
  <c r="CE967" i="27" s="1"/>
  <c r="CD966" i="27"/>
  <c r="BN966" i="27"/>
  <c r="CE966" i="27" s="1"/>
  <c r="AX966" i="27"/>
  <c r="AH966" i="27"/>
  <c r="R966" i="27"/>
  <c r="CD965" i="27"/>
  <c r="BN965" i="27"/>
  <c r="AX965" i="27"/>
  <c r="AH965" i="27"/>
  <c r="R965" i="27"/>
  <c r="CD964" i="27"/>
  <c r="BN964" i="27"/>
  <c r="AX964" i="27"/>
  <c r="AH964" i="27"/>
  <c r="R964" i="27"/>
  <c r="CE964" i="27" s="1"/>
  <c r="CD963" i="27"/>
  <c r="BN963" i="27"/>
  <c r="AX963" i="27"/>
  <c r="AH963" i="27"/>
  <c r="R963" i="27"/>
  <c r="CD962" i="27"/>
  <c r="BN962" i="27"/>
  <c r="AX962" i="27"/>
  <c r="AH962" i="27"/>
  <c r="R962" i="27"/>
  <c r="CD961" i="27"/>
  <c r="BN961" i="27"/>
  <c r="AX961" i="27"/>
  <c r="AH961" i="27"/>
  <c r="R961" i="27"/>
  <c r="CE961" i="27" s="1"/>
  <c r="CD960" i="27"/>
  <c r="BN960" i="27"/>
  <c r="AX960" i="27"/>
  <c r="AH960" i="27"/>
  <c r="R960" i="27"/>
  <c r="CD959" i="27"/>
  <c r="BN959" i="27"/>
  <c r="AX959" i="27"/>
  <c r="AH959" i="27"/>
  <c r="R959" i="27"/>
  <c r="CE959" i="27" s="1"/>
  <c r="CD958" i="27"/>
  <c r="BN958" i="27"/>
  <c r="CE958" i="27" s="1"/>
  <c r="AX958" i="27"/>
  <c r="AH958" i="27"/>
  <c r="R958" i="27"/>
  <c r="CD957" i="27"/>
  <c r="BN957" i="27"/>
  <c r="AX957" i="27"/>
  <c r="AH957" i="27"/>
  <c r="R957" i="27"/>
  <c r="CD956" i="27"/>
  <c r="BN956" i="27"/>
  <c r="AX956" i="27"/>
  <c r="AH956" i="27"/>
  <c r="R956" i="27"/>
  <c r="CE956" i="27" s="1"/>
  <c r="CD955" i="27"/>
  <c r="BN955" i="27"/>
  <c r="AX955" i="27"/>
  <c r="AH955" i="27"/>
  <c r="R955" i="27"/>
  <c r="CD954" i="27"/>
  <c r="BN954" i="27"/>
  <c r="AX954" i="27"/>
  <c r="AH954" i="27"/>
  <c r="R954" i="27"/>
  <c r="CD953" i="27"/>
  <c r="BN953" i="27"/>
  <c r="AX953" i="27"/>
  <c r="AH953" i="27"/>
  <c r="R953" i="27"/>
  <c r="CD952" i="27"/>
  <c r="BN952" i="27"/>
  <c r="AX952" i="27"/>
  <c r="AH952" i="27"/>
  <c r="R952" i="27"/>
  <c r="CD951" i="27"/>
  <c r="BN951" i="27"/>
  <c r="AX951" i="27"/>
  <c r="AH951" i="27"/>
  <c r="R951" i="27"/>
  <c r="CE951" i="27" s="1"/>
  <c r="CD950" i="27"/>
  <c r="BN950" i="27"/>
  <c r="CE950" i="27" s="1"/>
  <c r="AX950" i="27"/>
  <c r="AH950" i="27"/>
  <c r="R950" i="27"/>
  <c r="CD949" i="27"/>
  <c r="BN949" i="27"/>
  <c r="AX949" i="27"/>
  <c r="AH949" i="27"/>
  <c r="R949" i="27"/>
  <c r="CD948" i="27"/>
  <c r="BN948" i="27"/>
  <c r="AX948" i="27"/>
  <c r="AH948" i="27"/>
  <c r="R948" i="27"/>
  <c r="CE948" i="27" s="1"/>
  <c r="CD947" i="27"/>
  <c r="BN947" i="27"/>
  <c r="AX947" i="27"/>
  <c r="AH947" i="27"/>
  <c r="R947" i="27"/>
  <c r="CD946" i="27"/>
  <c r="BN946" i="27"/>
  <c r="AX946" i="27"/>
  <c r="AH946" i="27"/>
  <c r="R946" i="27"/>
  <c r="CD945" i="27"/>
  <c r="BN945" i="27"/>
  <c r="AX945" i="27"/>
  <c r="AH945" i="27"/>
  <c r="R945" i="27"/>
  <c r="CE945" i="27" s="1"/>
  <c r="CD944" i="27"/>
  <c r="BN944" i="27"/>
  <c r="AX944" i="27"/>
  <c r="AH944" i="27"/>
  <c r="R944" i="27"/>
  <c r="CD943" i="27"/>
  <c r="BN943" i="27"/>
  <c r="AX943" i="27"/>
  <c r="AH943" i="27"/>
  <c r="R943" i="27"/>
  <c r="CE943" i="27" s="1"/>
  <c r="CD942" i="27"/>
  <c r="BN942" i="27"/>
  <c r="CE942" i="27" s="1"/>
  <c r="AX942" i="27"/>
  <c r="AH942" i="27"/>
  <c r="R942" i="27"/>
  <c r="CD941" i="27"/>
  <c r="BN941" i="27"/>
  <c r="AX941" i="27"/>
  <c r="AH941" i="27"/>
  <c r="R941" i="27"/>
  <c r="CD940" i="27"/>
  <c r="BN940" i="27"/>
  <c r="AX940" i="27"/>
  <c r="AH940" i="27"/>
  <c r="R940" i="27"/>
  <c r="CE940" i="27" s="1"/>
  <c r="CD939" i="27"/>
  <c r="BN939" i="27"/>
  <c r="AX939" i="27"/>
  <c r="AH939" i="27"/>
  <c r="R939" i="27"/>
  <c r="CD938" i="27"/>
  <c r="BN938" i="27"/>
  <c r="AX938" i="27"/>
  <c r="AH938" i="27"/>
  <c r="R938" i="27"/>
  <c r="CD937" i="27"/>
  <c r="BN937" i="27"/>
  <c r="AX937" i="27"/>
  <c r="AH937" i="27"/>
  <c r="R937" i="27"/>
  <c r="CE937" i="27" s="1"/>
  <c r="CD936" i="27"/>
  <c r="BN936" i="27"/>
  <c r="AX936" i="27"/>
  <c r="AH936" i="27"/>
  <c r="R936" i="27"/>
  <c r="CD935" i="27"/>
  <c r="BN935" i="27"/>
  <c r="AX935" i="27"/>
  <c r="AH935" i="27"/>
  <c r="R935" i="27"/>
  <c r="CE935" i="27" s="1"/>
  <c r="CD934" i="27"/>
  <c r="BN934" i="27"/>
  <c r="CE934" i="27" s="1"/>
  <c r="AX934" i="27"/>
  <c r="AH934" i="27"/>
  <c r="R934" i="27"/>
  <c r="CD933" i="27"/>
  <c r="BN933" i="27"/>
  <c r="AX933" i="27"/>
  <c r="AH933" i="27"/>
  <c r="R933" i="27"/>
  <c r="CD932" i="27"/>
  <c r="BN932" i="27"/>
  <c r="AX932" i="27"/>
  <c r="AH932" i="27"/>
  <c r="R932" i="27"/>
  <c r="CE932" i="27" s="1"/>
  <c r="CD931" i="27"/>
  <c r="BN931" i="27"/>
  <c r="AX931" i="27"/>
  <c r="AH931" i="27"/>
  <c r="R931" i="27"/>
  <c r="CD930" i="27"/>
  <c r="BN930" i="27"/>
  <c r="AX930" i="27"/>
  <c r="AH930" i="27"/>
  <c r="R930" i="27"/>
  <c r="CD929" i="27"/>
  <c r="BN929" i="27"/>
  <c r="AX929" i="27"/>
  <c r="AH929" i="27"/>
  <c r="R929" i="27"/>
  <c r="CE929" i="27" s="1"/>
  <c r="CD928" i="27"/>
  <c r="BN928" i="27"/>
  <c r="AX928" i="27"/>
  <c r="AH928" i="27"/>
  <c r="R928" i="27"/>
  <c r="CD927" i="27"/>
  <c r="BN927" i="27"/>
  <c r="AX927" i="27"/>
  <c r="AH927" i="27"/>
  <c r="R927" i="27"/>
  <c r="CE927" i="27" s="1"/>
  <c r="CD926" i="27"/>
  <c r="BN926" i="27"/>
  <c r="CE926" i="27" s="1"/>
  <c r="AX926" i="27"/>
  <c r="AH926" i="27"/>
  <c r="R926" i="27"/>
  <c r="CD925" i="27"/>
  <c r="BN925" i="27"/>
  <c r="AX925" i="27"/>
  <c r="AH925" i="27"/>
  <c r="R925" i="27"/>
  <c r="CD924" i="27"/>
  <c r="BN924" i="27"/>
  <c r="AX924" i="27"/>
  <c r="AH924" i="27"/>
  <c r="R924" i="27"/>
  <c r="CD923" i="27"/>
  <c r="BN923" i="27"/>
  <c r="AX923" i="27"/>
  <c r="AH923" i="27"/>
  <c r="R923" i="27"/>
  <c r="CD922" i="27"/>
  <c r="BN922" i="27"/>
  <c r="AX922" i="27"/>
  <c r="AH922" i="27"/>
  <c r="R922" i="27"/>
  <c r="CD921" i="27"/>
  <c r="BN921" i="27"/>
  <c r="AX921" i="27"/>
  <c r="AH921" i="27"/>
  <c r="R921" i="27"/>
  <c r="CE921" i="27" s="1"/>
  <c r="CD920" i="27"/>
  <c r="BN920" i="27"/>
  <c r="AX920" i="27"/>
  <c r="AH920" i="27"/>
  <c r="R920" i="27"/>
  <c r="CD919" i="27"/>
  <c r="BN919" i="27"/>
  <c r="AX919" i="27"/>
  <c r="AH919" i="27"/>
  <c r="R919" i="27"/>
  <c r="CE919" i="27" s="1"/>
  <c r="CD918" i="27"/>
  <c r="BN918" i="27"/>
  <c r="CE918" i="27" s="1"/>
  <c r="AX918" i="27"/>
  <c r="AH918" i="27"/>
  <c r="R918" i="27"/>
  <c r="CD917" i="27"/>
  <c r="BN917" i="27"/>
  <c r="AX917" i="27"/>
  <c r="AH917" i="27"/>
  <c r="R917" i="27"/>
  <c r="CD916" i="27"/>
  <c r="BN916" i="27"/>
  <c r="AX916" i="27"/>
  <c r="AH916" i="27"/>
  <c r="R916" i="27"/>
  <c r="CD915" i="27"/>
  <c r="BN915" i="27"/>
  <c r="AX915" i="27"/>
  <c r="AH915" i="27"/>
  <c r="R915" i="27"/>
  <c r="CD914" i="27"/>
  <c r="BN914" i="27"/>
  <c r="AX914" i="27"/>
  <c r="AH914" i="27"/>
  <c r="R914" i="27"/>
  <c r="CD913" i="27"/>
  <c r="BN913" i="27"/>
  <c r="AX913" i="27"/>
  <c r="AH913" i="27"/>
  <c r="R913" i="27"/>
  <c r="CE913" i="27" s="1"/>
  <c r="CD912" i="27"/>
  <c r="BN912" i="27"/>
  <c r="AX912" i="27"/>
  <c r="AH912" i="27"/>
  <c r="R912" i="27"/>
  <c r="CD911" i="27"/>
  <c r="BN911" i="27"/>
  <c r="AX911" i="27"/>
  <c r="AH911" i="27"/>
  <c r="R911" i="27"/>
  <c r="CE911" i="27" s="1"/>
  <c r="CD910" i="27"/>
  <c r="BN910" i="27"/>
  <c r="CE910" i="27" s="1"/>
  <c r="AX910" i="27"/>
  <c r="AH910" i="27"/>
  <c r="R910" i="27"/>
  <c r="CD909" i="27"/>
  <c r="BN909" i="27"/>
  <c r="AX909" i="27"/>
  <c r="AH909" i="27"/>
  <c r="R909" i="27"/>
  <c r="CD908" i="27"/>
  <c r="BN908" i="27"/>
  <c r="AX908" i="27"/>
  <c r="AH908" i="27"/>
  <c r="R908" i="27"/>
  <c r="CD907" i="27"/>
  <c r="BN907" i="27"/>
  <c r="AX907" i="27"/>
  <c r="AH907" i="27"/>
  <c r="R907" i="27"/>
  <c r="CD906" i="27"/>
  <c r="BN906" i="27"/>
  <c r="AX906" i="27"/>
  <c r="AH906" i="27"/>
  <c r="R906" i="27"/>
  <c r="CD905" i="27"/>
  <c r="BN905" i="27"/>
  <c r="AX905" i="27"/>
  <c r="AH905" i="27"/>
  <c r="R905" i="27"/>
  <c r="CE905" i="27" s="1"/>
  <c r="CD904" i="27"/>
  <c r="BN904" i="27"/>
  <c r="AX904" i="27"/>
  <c r="AH904" i="27"/>
  <c r="R904" i="27"/>
  <c r="CD903" i="27"/>
  <c r="BN903" i="27"/>
  <c r="AX903" i="27"/>
  <c r="AH903" i="27"/>
  <c r="R903" i="27"/>
  <c r="CE903" i="27" s="1"/>
  <c r="CD902" i="27"/>
  <c r="BN902" i="27"/>
  <c r="CE902" i="27" s="1"/>
  <c r="AX902" i="27"/>
  <c r="AH902" i="27"/>
  <c r="R902" i="27"/>
  <c r="CD901" i="27"/>
  <c r="BN901" i="27"/>
  <c r="AX901" i="27"/>
  <c r="AH901" i="27"/>
  <c r="R901" i="27"/>
  <c r="CD900" i="27"/>
  <c r="BN900" i="27"/>
  <c r="AX900" i="27"/>
  <c r="AH900" i="27"/>
  <c r="R900" i="27"/>
  <c r="CD899" i="27"/>
  <c r="BN899" i="27"/>
  <c r="AX899" i="27"/>
  <c r="AH899" i="27"/>
  <c r="R899" i="27"/>
  <c r="CD898" i="27"/>
  <c r="BN898" i="27"/>
  <c r="AX898" i="27"/>
  <c r="AH898" i="27"/>
  <c r="R898" i="27"/>
  <c r="CD897" i="27"/>
  <c r="BN897" i="27"/>
  <c r="AX897" i="27"/>
  <c r="AH897" i="27"/>
  <c r="R897" i="27"/>
  <c r="CE897" i="27" s="1"/>
  <c r="CD896" i="27"/>
  <c r="BN896" i="27"/>
  <c r="AX896" i="27"/>
  <c r="AH896" i="27"/>
  <c r="R896" i="27"/>
  <c r="CD895" i="27"/>
  <c r="BN895" i="27"/>
  <c r="AX895" i="27"/>
  <c r="AH895" i="27"/>
  <c r="R895" i="27"/>
  <c r="CE895" i="27" s="1"/>
  <c r="CD894" i="27"/>
  <c r="BN894" i="27"/>
  <c r="CE894" i="27" s="1"/>
  <c r="AX894" i="27"/>
  <c r="AH894" i="27"/>
  <c r="R894" i="27"/>
  <c r="CD893" i="27"/>
  <c r="BN893" i="27"/>
  <c r="AX893" i="27"/>
  <c r="AH893" i="27"/>
  <c r="R893" i="27"/>
  <c r="CD892" i="27"/>
  <c r="BN892" i="27"/>
  <c r="AX892" i="27"/>
  <c r="AH892" i="27"/>
  <c r="R892" i="27"/>
  <c r="CD891" i="27"/>
  <c r="BN891" i="27"/>
  <c r="AX891" i="27"/>
  <c r="AH891" i="27"/>
  <c r="R891" i="27"/>
  <c r="CD890" i="27"/>
  <c r="BN890" i="27"/>
  <c r="AX890" i="27"/>
  <c r="AH890" i="27"/>
  <c r="R890" i="27"/>
  <c r="CD889" i="27"/>
  <c r="BN889" i="27"/>
  <c r="AX889" i="27"/>
  <c r="AH889" i="27"/>
  <c r="R889" i="27"/>
  <c r="CE889" i="27" s="1"/>
  <c r="CD888" i="27"/>
  <c r="BN888" i="27"/>
  <c r="AX888" i="27"/>
  <c r="AH888" i="27"/>
  <c r="R888" i="27"/>
  <c r="CD887" i="27"/>
  <c r="BN887" i="27"/>
  <c r="AX887" i="27"/>
  <c r="AH887" i="27"/>
  <c r="R887" i="27"/>
  <c r="CE887" i="27" s="1"/>
  <c r="CD886" i="27"/>
  <c r="BN886" i="27"/>
  <c r="AX886" i="27"/>
  <c r="AH886" i="27"/>
  <c r="R886" i="27"/>
  <c r="CD885" i="27"/>
  <c r="BN885" i="27"/>
  <c r="AX885" i="27"/>
  <c r="AH885" i="27"/>
  <c r="R885" i="27"/>
  <c r="CD884" i="27"/>
  <c r="BN884" i="27"/>
  <c r="AX884" i="27"/>
  <c r="AH884" i="27"/>
  <c r="R884" i="27"/>
  <c r="CD883" i="27"/>
  <c r="BN883" i="27"/>
  <c r="AX883" i="27"/>
  <c r="AH883" i="27"/>
  <c r="R883" i="27"/>
  <c r="CD882" i="27"/>
  <c r="BN882" i="27"/>
  <c r="AX882" i="27"/>
  <c r="AH882" i="27"/>
  <c r="R882" i="27"/>
  <c r="CD881" i="27"/>
  <c r="BN881" i="27"/>
  <c r="AX881" i="27"/>
  <c r="AH881" i="27"/>
  <c r="R881" i="27"/>
  <c r="CE881" i="27" s="1"/>
  <c r="CD880" i="27"/>
  <c r="BN880" i="27"/>
  <c r="AX880" i="27"/>
  <c r="AH880" i="27"/>
  <c r="R880" i="27"/>
  <c r="CD879" i="27"/>
  <c r="BN879" i="27"/>
  <c r="AX879" i="27"/>
  <c r="AH879" i="27"/>
  <c r="R879" i="27"/>
  <c r="CE879" i="27" s="1"/>
  <c r="CD878" i="27"/>
  <c r="BN878" i="27"/>
  <c r="AX878" i="27"/>
  <c r="AH878" i="27"/>
  <c r="R878" i="27"/>
  <c r="CD877" i="27"/>
  <c r="BN877" i="27"/>
  <c r="AX877" i="27"/>
  <c r="AH877" i="27"/>
  <c r="R877" i="27"/>
  <c r="CD876" i="27"/>
  <c r="BN876" i="27"/>
  <c r="AX876" i="27"/>
  <c r="AH876" i="27"/>
  <c r="R876" i="27"/>
  <c r="CD875" i="27"/>
  <c r="BN875" i="27"/>
  <c r="AX875" i="27"/>
  <c r="AH875" i="27"/>
  <c r="R875" i="27"/>
  <c r="CD874" i="27"/>
  <c r="BN874" i="27"/>
  <c r="AX874" i="27"/>
  <c r="AH874" i="27"/>
  <c r="R874" i="27"/>
  <c r="CD873" i="27"/>
  <c r="BN873" i="27"/>
  <c r="AX873" i="27"/>
  <c r="AH873" i="27"/>
  <c r="R873" i="27"/>
  <c r="CE873" i="27" s="1"/>
  <c r="CD872" i="27"/>
  <c r="BN872" i="27"/>
  <c r="AX872" i="27"/>
  <c r="AH872" i="27"/>
  <c r="R872" i="27"/>
  <c r="CD871" i="27"/>
  <c r="BN871" i="27"/>
  <c r="AX871" i="27"/>
  <c r="AH871" i="27"/>
  <c r="R871" i="27"/>
  <c r="CE871" i="27" s="1"/>
  <c r="CD870" i="27"/>
  <c r="BN870" i="27"/>
  <c r="AX870" i="27"/>
  <c r="AH870" i="27"/>
  <c r="R870" i="27"/>
  <c r="CD869" i="27"/>
  <c r="BN869" i="27"/>
  <c r="AX869" i="27"/>
  <c r="AH869" i="27"/>
  <c r="R869" i="27"/>
  <c r="CD868" i="27"/>
  <c r="BN868" i="27"/>
  <c r="AX868" i="27"/>
  <c r="AH868" i="27"/>
  <c r="R868" i="27"/>
  <c r="CD867" i="27"/>
  <c r="BN867" i="27"/>
  <c r="AX867" i="27"/>
  <c r="AH867" i="27"/>
  <c r="R867" i="27"/>
  <c r="CD866" i="27"/>
  <c r="BN866" i="27"/>
  <c r="AX866" i="27"/>
  <c r="AH866" i="27"/>
  <c r="R866" i="27"/>
  <c r="CD865" i="27"/>
  <c r="BN865" i="27"/>
  <c r="AX865" i="27"/>
  <c r="AH865" i="27"/>
  <c r="R865" i="27"/>
  <c r="CE865" i="27" s="1"/>
  <c r="CD864" i="27"/>
  <c r="BN864" i="27"/>
  <c r="AX864" i="27"/>
  <c r="AH864" i="27"/>
  <c r="R864" i="27"/>
  <c r="CD863" i="27"/>
  <c r="BN863" i="27"/>
  <c r="AX863" i="27"/>
  <c r="AH863" i="27"/>
  <c r="R863" i="27"/>
  <c r="CE863" i="27" s="1"/>
  <c r="CD862" i="27"/>
  <c r="BN862" i="27"/>
  <c r="AX862" i="27"/>
  <c r="AH862" i="27"/>
  <c r="R862" i="27"/>
  <c r="CD861" i="27"/>
  <c r="BN861" i="27"/>
  <c r="AX861" i="27"/>
  <c r="AH861" i="27"/>
  <c r="R861" i="27"/>
  <c r="CD860" i="27"/>
  <c r="BN860" i="27"/>
  <c r="AX860" i="27"/>
  <c r="AH860" i="27"/>
  <c r="R860" i="27"/>
  <c r="CD859" i="27"/>
  <c r="BN859" i="27"/>
  <c r="AX859" i="27"/>
  <c r="AH859" i="27"/>
  <c r="R859" i="27"/>
  <c r="CD858" i="27"/>
  <c r="BN858" i="27"/>
  <c r="AX858" i="27"/>
  <c r="AH858" i="27"/>
  <c r="R858" i="27"/>
  <c r="CD857" i="27"/>
  <c r="BN857" i="27"/>
  <c r="AX857" i="27"/>
  <c r="AH857" i="27"/>
  <c r="R857" i="27"/>
  <c r="CE857" i="27" s="1"/>
  <c r="CD856" i="27"/>
  <c r="BN856" i="27"/>
  <c r="AX856" i="27"/>
  <c r="AH856" i="27"/>
  <c r="R856" i="27"/>
  <c r="CD855" i="27"/>
  <c r="BN855" i="27"/>
  <c r="AX855" i="27"/>
  <c r="AH855" i="27"/>
  <c r="R855" i="27"/>
  <c r="CE855" i="27" s="1"/>
  <c r="CD854" i="27"/>
  <c r="BN854" i="27"/>
  <c r="AX854" i="27"/>
  <c r="CE854" i="27" s="1"/>
  <c r="AH854" i="27"/>
  <c r="R854" i="27"/>
  <c r="CD853" i="27"/>
  <c r="BN853" i="27"/>
  <c r="AX853" i="27"/>
  <c r="AH853" i="27"/>
  <c r="R853" i="27"/>
  <c r="CD852" i="27"/>
  <c r="BN852" i="27"/>
  <c r="AX852" i="27"/>
  <c r="AH852" i="27"/>
  <c r="R852" i="27"/>
  <c r="CD851" i="27"/>
  <c r="BN851" i="27"/>
  <c r="AX851" i="27"/>
  <c r="AH851" i="27"/>
  <c r="R851" i="27"/>
  <c r="CD850" i="27"/>
  <c r="BN850" i="27"/>
  <c r="AX850" i="27"/>
  <c r="AH850" i="27"/>
  <c r="R850" i="27"/>
  <c r="CD849" i="27"/>
  <c r="BN849" i="27"/>
  <c r="AX849" i="27"/>
  <c r="AH849" i="27"/>
  <c r="R849" i="27"/>
  <c r="CD848" i="27"/>
  <c r="BN848" i="27"/>
  <c r="AX848" i="27"/>
  <c r="AH848" i="27"/>
  <c r="R848" i="27"/>
  <c r="CD847" i="27"/>
  <c r="BN847" i="27"/>
  <c r="AX847" i="27"/>
  <c r="AH847" i="27"/>
  <c r="R847" i="27"/>
  <c r="CE847" i="27" s="1"/>
  <c r="CD846" i="27"/>
  <c r="BN846" i="27"/>
  <c r="AX846" i="27"/>
  <c r="CE846" i="27" s="1"/>
  <c r="AH846" i="27"/>
  <c r="R846" i="27"/>
  <c r="CD845" i="27"/>
  <c r="BN845" i="27"/>
  <c r="AX845" i="27"/>
  <c r="AH845" i="27"/>
  <c r="R845" i="27"/>
  <c r="CD844" i="27"/>
  <c r="BN844" i="27"/>
  <c r="AX844" i="27"/>
  <c r="AH844" i="27"/>
  <c r="R844" i="27"/>
  <c r="CD843" i="27"/>
  <c r="BN843" i="27"/>
  <c r="AX843" i="27"/>
  <c r="AH843" i="27"/>
  <c r="R843" i="27"/>
  <c r="CD842" i="27"/>
  <c r="BN842" i="27"/>
  <c r="AX842" i="27"/>
  <c r="AH842" i="27"/>
  <c r="R842" i="27"/>
  <c r="CD841" i="27"/>
  <c r="BN841" i="27"/>
  <c r="AX841" i="27"/>
  <c r="AH841" i="27"/>
  <c r="R841" i="27"/>
  <c r="CD840" i="27"/>
  <c r="BN840" i="27"/>
  <c r="AX840" i="27"/>
  <c r="AH840" i="27"/>
  <c r="R840" i="27"/>
  <c r="CD839" i="27"/>
  <c r="BN839" i="27"/>
  <c r="AX839" i="27"/>
  <c r="AH839" i="27"/>
  <c r="R839" i="27"/>
  <c r="CE839" i="27" s="1"/>
  <c r="CD838" i="27"/>
  <c r="BN838" i="27"/>
  <c r="AX838" i="27"/>
  <c r="CE838" i="27" s="1"/>
  <c r="AH838" i="27"/>
  <c r="R838" i="27"/>
  <c r="CD837" i="27"/>
  <c r="BN837" i="27"/>
  <c r="AX837" i="27"/>
  <c r="AH837" i="27"/>
  <c r="R837" i="27"/>
  <c r="CD836" i="27"/>
  <c r="BN836" i="27"/>
  <c r="AX836" i="27"/>
  <c r="AH836" i="27"/>
  <c r="R836" i="27"/>
  <c r="CD835" i="27"/>
  <c r="BN835" i="27"/>
  <c r="AX835" i="27"/>
  <c r="AH835" i="27"/>
  <c r="R835" i="27"/>
  <c r="CD834" i="27"/>
  <c r="BN834" i="27"/>
  <c r="AX834" i="27"/>
  <c r="AH834" i="27"/>
  <c r="R834" i="27"/>
  <c r="CD833" i="27"/>
  <c r="BN833" i="27"/>
  <c r="AX833" i="27"/>
  <c r="AH833" i="27"/>
  <c r="R833" i="27"/>
  <c r="CD832" i="27"/>
  <c r="BN832" i="27"/>
  <c r="AX832" i="27"/>
  <c r="AH832" i="27"/>
  <c r="R832" i="27"/>
  <c r="CD831" i="27"/>
  <c r="BN831" i="27"/>
  <c r="AX831" i="27"/>
  <c r="AH831" i="27"/>
  <c r="R831" i="27"/>
  <c r="CE831" i="27" s="1"/>
  <c r="CD830" i="27"/>
  <c r="BN830" i="27"/>
  <c r="AX830" i="27"/>
  <c r="CE830" i="27" s="1"/>
  <c r="AH830" i="27"/>
  <c r="R830" i="27"/>
  <c r="CD829" i="27"/>
  <c r="BN829" i="27"/>
  <c r="AX829" i="27"/>
  <c r="AH829" i="27"/>
  <c r="R829" i="27"/>
  <c r="CD828" i="27"/>
  <c r="BN828" i="27"/>
  <c r="AX828" i="27"/>
  <c r="AH828" i="27"/>
  <c r="R828" i="27"/>
  <c r="CD827" i="27"/>
  <c r="BN827" i="27"/>
  <c r="AX827" i="27"/>
  <c r="AH827" i="27"/>
  <c r="R827" i="27"/>
  <c r="CD826" i="27"/>
  <c r="BN826" i="27"/>
  <c r="AX826" i="27"/>
  <c r="AH826" i="27"/>
  <c r="R826" i="27"/>
  <c r="CD825" i="27"/>
  <c r="BN825" i="27"/>
  <c r="AX825" i="27"/>
  <c r="AH825" i="27"/>
  <c r="R825" i="27"/>
  <c r="CD824" i="27"/>
  <c r="BN824" i="27"/>
  <c r="AX824" i="27"/>
  <c r="AH824" i="27"/>
  <c r="R824" i="27"/>
  <c r="CD823" i="27"/>
  <c r="BN823" i="27"/>
  <c r="AX823" i="27"/>
  <c r="AH823" i="27"/>
  <c r="R823" i="27"/>
  <c r="CE823" i="27" s="1"/>
  <c r="CD822" i="27"/>
  <c r="BN822" i="27"/>
  <c r="AX822" i="27"/>
  <c r="CE822" i="27" s="1"/>
  <c r="AH822" i="27"/>
  <c r="R822" i="27"/>
  <c r="CD821" i="27"/>
  <c r="BN821" i="27"/>
  <c r="AX821" i="27"/>
  <c r="AH821" i="27"/>
  <c r="R821" i="27"/>
  <c r="CD820" i="27"/>
  <c r="BN820" i="27"/>
  <c r="AX820" i="27"/>
  <c r="AH820" i="27"/>
  <c r="R820" i="27"/>
  <c r="CD819" i="27"/>
  <c r="BN819" i="27"/>
  <c r="AX819" i="27"/>
  <c r="AH819" i="27"/>
  <c r="R819" i="27"/>
  <c r="CD818" i="27"/>
  <c r="BN818" i="27"/>
  <c r="AX818" i="27"/>
  <c r="AH818" i="27"/>
  <c r="R818" i="27"/>
  <c r="CD817" i="27"/>
  <c r="BN817" i="27"/>
  <c r="AX817" i="27"/>
  <c r="AH817" i="27"/>
  <c r="R817" i="27"/>
  <c r="CD816" i="27"/>
  <c r="BN816" i="27"/>
  <c r="AX816" i="27"/>
  <c r="AH816" i="27"/>
  <c r="R816" i="27"/>
  <c r="CE816" i="27" s="1"/>
  <c r="CD815" i="27"/>
  <c r="BN815" i="27"/>
  <c r="AX815" i="27"/>
  <c r="AH815" i="27"/>
  <c r="R815" i="27"/>
  <c r="CE815" i="27" s="1"/>
  <c r="CD814" i="27"/>
  <c r="BN814" i="27"/>
  <c r="AX814" i="27"/>
  <c r="AH814" i="27"/>
  <c r="R814" i="27"/>
  <c r="CD813" i="27"/>
  <c r="BN813" i="27"/>
  <c r="AX813" i="27"/>
  <c r="AH813" i="27"/>
  <c r="R813" i="27"/>
  <c r="CD812" i="27"/>
  <c r="BN812" i="27"/>
  <c r="AX812" i="27"/>
  <c r="AH812" i="27"/>
  <c r="R812" i="27"/>
  <c r="CD811" i="27"/>
  <c r="BN811" i="27"/>
  <c r="AX811" i="27"/>
  <c r="AH811" i="27"/>
  <c r="R811" i="27"/>
  <c r="CD810" i="27"/>
  <c r="BN810" i="27"/>
  <c r="AX810" i="27"/>
  <c r="AH810" i="27"/>
  <c r="R810" i="27"/>
  <c r="CD809" i="27"/>
  <c r="BN809" i="27"/>
  <c r="AX809" i="27"/>
  <c r="AH809" i="27"/>
  <c r="R809" i="27"/>
  <c r="CD808" i="27"/>
  <c r="BN808" i="27"/>
  <c r="AX808" i="27"/>
  <c r="AH808" i="27"/>
  <c r="R808" i="27"/>
  <c r="CE808" i="27" s="1"/>
  <c r="CD807" i="27"/>
  <c r="BN807" i="27"/>
  <c r="AX807" i="27"/>
  <c r="AH807" i="27"/>
  <c r="R807" i="27"/>
  <c r="CE807" i="27" s="1"/>
  <c r="CD806" i="27"/>
  <c r="BN806" i="27"/>
  <c r="AX806" i="27"/>
  <c r="AH806" i="27"/>
  <c r="R806" i="27"/>
  <c r="CD805" i="27"/>
  <c r="BN805" i="27"/>
  <c r="AX805" i="27"/>
  <c r="AH805" i="27"/>
  <c r="R805" i="27"/>
  <c r="CD804" i="27"/>
  <c r="BN804" i="27"/>
  <c r="AX804" i="27"/>
  <c r="AH804" i="27"/>
  <c r="R804" i="27"/>
  <c r="CD803" i="27"/>
  <c r="BN803" i="27"/>
  <c r="AX803" i="27"/>
  <c r="AH803" i="27"/>
  <c r="R803" i="27"/>
  <c r="CD802" i="27"/>
  <c r="BN802" i="27"/>
  <c r="AX802" i="27"/>
  <c r="AH802" i="27"/>
  <c r="R802" i="27"/>
  <c r="CD801" i="27"/>
  <c r="BN801" i="27"/>
  <c r="AX801" i="27"/>
  <c r="AH801" i="27"/>
  <c r="R801" i="27"/>
  <c r="CD800" i="27"/>
  <c r="BN800" i="27"/>
  <c r="AX800" i="27"/>
  <c r="AH800" i="27"/>
  <c r="R800" i="27"/>
  <c r="CE800" i="27" s="1"/>
  <c r="CD799" i="27"/>
  <c r="BN799" i="27"/>
  <c r="AX799" i="27"/>
  <c r="AH799" i="27"/>
  <c r="R799" i="27"/>
  <c r="CE799" i="27" s="1"/>
  <c r="CD798" i="27"/>
  <c r="BN798" i="27"/>
  <c r="AX798" i="27"/>
  <c r="AH798" i="27"/>
  <c r="R798" i="27"/>
  <c r="CD797" i="27"/>
  <c r="BN797" i="27"/>
  <c r="AX797" i="27"/>
  <c r="AH797" i="27"/>
  <c r="R797" i="27"/>
  <c r="CD796" i="27"/>
  <c r="BN796" i="27"/>
  <c r="AX796" i="27"/>
  <c r="AH796" i="27"/>
  <c r="R796" i="27"/>
  <c r="CD795" i="27"/>
  <c r="BN795" i="27"/>
  <c r="AX795" i="27"/>
  <c r="AH795" i="27"/>
  <c r="R795" i="27"/>
  <c r="CD794" i="27"/>
  <c r="BN794" i="27"/>
  <c r="AX794" i="27"/>
  <c r="AH794" i="27"/>
  <c r="R794" i="27"/>
  <c r="CD793" i="27"/>
  <c r="BN793" i="27"/>
  <c r="AX793" i="27"/>
  <c r="AH793" i="27"/>
  <c r="R793" i="27"/>
  <c r="CD792" i="27"/>
  <c r="BN792" i="27"/>
  <c r="AX792" i="27"/>
  <c r="AH792" i="27"/>
  <c r="R792" i="27"/>
  <c r="CE792" i="27" s="1"/>
  <c r="CD791" i="27"/>
  <c r="BN791" i="27"/>
  <c r="AX791" i="27"/>
  <c r="AH791" i="27"/>
  <c r="CE791" i="27" s="1"/>
  <c r="R791" i="27"/>
  <c r="CD790" i="27"/>
  <c r="BN790" i="27"/>
  <c r="AX790" i="27"/>
  <c r="AH790" i="27"/>
  <c r="R790" i="27"/>
  <c r="CD789" i="27"/>
  <c r="BN789" i="27"/>
  <c r="AX789" i="27"/>
  <c r="AH789" i="27"/>
  <c r="R789" i="27"/>
  <c r="CE789" i="27" s="1"/>
  <c r="CD788" i="27"/>
  <c r="BN788" i="27"/>
  <c r="AX788" i="27"/>
  <c r="AH788" i="27"/>
  <c r="R788" i="27"/>
  <c r="CD787" i="27"/>
  <c r="BN787" i="27"/>
  <c r="AX787" i="27"/>
  <c r="AH787" i="27"/>
  <c r="R787" i="27"/>
  <c r="CD786" i="27"/>
  <c r="BN786" i="27"/>
  <c r="AX786" i="27"/>
  <c r="AH786" i="27"/>
  <c r="R786" i="27"/>
  <c r="CD785" i="27"/>
  <c r="BN785" i="27"/>
  <c r="AX785" i="27"/>
  <c r="AH785" i="27"/>
  <c r="R785" i="27"/>
  <c r="CD784" i="27"/>
  <c r="BN784" i="27"/>
  <c r="AX784" i="27"/>
  <c r="AH784" i="27"/>
  <c r="R784" i="27"/>
  <c r="CD783" i="27"/>
  <c r="BN783" i="27"/>
  <c r="AX783" i="27"/>
  <c r="AH783" i="27"/>
  <c r="R783" i="27"/>
  <c r="CD782" i="27"/>
  <c r="BN782" i="27"/>
  <c r="AX782" i="27"/>
  <c r="AH782" i="27"/>
  <c r="R782" i="27"/>
  <c r="CD781" i="27"/>
  <c r="BN781" i="27"/>
  <c r="AX781" i="27"/>
  <c r="AH781" i="27"/>
  <c r="R781" i="27"/>
  <c r="CE781" i="27" s="1"/>
  <c r="CD780" i="27"/>
  <c r="BN780" i="27"/>
  <c r="AX780" i="27"/>
  <c r="AH780" i="27"/>
  <c r="R780" i="27"/>
  <c r="CE780" i="27" s="1"/>
  <c r="CD779" i="27"/>
  <c r="BN779" i="27"/>
  <c r="AX779" i="27"/>
  <c r="CE779" i="27" s="1"/>
  <c r="AH779" i="27"/>
  <c r="R779" i="27"/>
  <c r="CD778" i="27"/>
  <c r="BN778" i="27"/>
  <c r="AX778" i="27"/>
  <c r="AH778" i="27"/>
  <c r="R778" i="27"/>
  <c r="CE778" i="27" s="1"/>
  <c r="CD777" i="27"/>
  <c r="BN777" i="27"/>
  <c r="AX777" i="27"/>
  <c r="AH777" i="27"/>
  <c r="R777" i="27"/>
  <c r="CD776" i="27"/>
  <c r="BN776" i="27"/>
  <c r="AX776" i="27"/>
  <c r="AH776" i="27"/>
  <c r="R776" i="27"/>
  <c r="CD775" i="27"/>
  <c r="BN775" i="27"/>
  <c r="AX775" i="27"/>
  <c r="AH775" i="27"/>
  <c r="R775" i="27"/>
  <c r="CD774" i="27"/>
  <c r="BN774" i="27"/>
  <c r="AX774" i="27"/>
  <c r="AH774" i="27"/>
  <c r="R774" i="27"/>
  <c r="CD773" i="27"/>
  <c r="BN773" i="27"/>
  <c r="AX773" i="27"/>
  <c r="AH773" i="27"/>
  <c r="R773" i="27"/>
  <c r="CD772" i="27"/>
  <c r="BN772" i="27"/>
  <c r="AX772" i="27"/>
  <c r="AH772" i="27"/>
  <c r="R772" i="27"/>
  <c r="CD771" i="27"/>
  <c r="BN771" i="27"/>
  <c r="AX771" i="27"/>
  <c r="AH771" i="27"/>
  <c r="R771" i="27"/>
  <c r="CE771" i="27" s="1"/>
  <c r="CD770" i="27"/>
  <c r="BN770" i="27"/>
  <c r="AX770" i="27"/>
  <c r="AH770" i="27"/>
  <c r="R770" i="27"/>
  <c r="CD769" i="27"/>
  <c r="BN769" i="27"/>
  <c r="AX769" i="27"/>
  <c r="AH769" i="27"/>
  <c r="R769" i="27"/>
  <c r="CD768" i="27"/>
  <c r="BN768" i="27"/>
  <c r="AX768" i="27"/>
  <c r="AH768" i="27"/>
  <c r="R768" i="27"/>
  <c r="CD767" i="27"/>
  <c r="BN767" i="27"/>
  <c r="AX767" i="27"/>
  <c r="AH767" i="27"/>
  <c r="R767" i="27"/>
  <c r="CD766" i="27"/>
  <c r="BN766" i="27"/>
  <c r="AX766" i="27"/>
  <c r="AH766" i="27"/>
  <c r="R766" i="27"/>
  <c r="CE766" i="27" s="1"/>
  <c r="CD765" i="27"/>
  <c r="BN765" i="27"/>
  <c r="AX765" i="27"/>
  <c r="AH765" i="27"/>
  <c r="R765" i="27"/>
  <c r="CD764" i="27"/>
  <c r="BN764" i="27"/>
  <c r="AX764" i="27"/>
  <c r="AH764" i="27"/>
  <c r="R764" i="27"/>
  <c r="CD763" i="27"/>
  <c r="BN763" i="27"/>
  <c r="AX763" i="27"/>
  <c r="AH763" i="27"/>
  <c r="R763" i="27"/>
  <c r="CD762" i="27"/>
  <c r="BN762" i="27"/>
  <c r="AX762" i="27"/>
  <c r="AH762" i="27"/>
  <c r="R762" i="27"/>
  <c r="CD761" i="27"/>
  <c r="BN761" i="27"/>
  <c r="AX761" i="27"/>
  <c r="AH761" i="27"/>
  <c r="R761" i="27"/>
  <c r="CD760" i="27"/>
  <c r="BN760" i="27"/>
  <c r="AX760" i="27"/>
  <c r="AH760" i="27"/>
  <c r="R760" i="27"/>
  <c r="CD759" i="27"/>
  <c r="BN759" i="27"/>
  <c r="AX759" i="27"/>
  <c r="AH759" i="27"/>
  <c r="R759" i="27"/>
  <c r="CE759" i="27" s="1"/>
  <c r="CD758" i="27"/>
  <c r="BN758" i="27"/>
  <c r="AX758" i="27"/>
  <c r="AH758" i="27"/>
  <c r="R758" i="27"/>
  <c r="CE758" i="27" s="1"/>
  <c r="CD757" i="27"/>
  <c r="BN757" i="27"/>
  <c r="CE757" i="27" s="1"/>
  <c r="AX757" i="27"/>
  <c r="AH757" i="27"/>
  <c r="R757" i="27"/>
  <c r="CD756" i="27"/>
  <c r="BN756" i="27"/>
  <c r="AX756" i="27"/>
  <c r="AH756" i="27"/>
  <c r="R756" i="27"/>
  <c r="CE756" i="27" s="1"/>
  <c r="CD755" i="27"/>
  <c r="BN755" i="27"/>
  <c r="AX755" i="27"/>
  <c r="AH755" i="27"/>
  <c r="R755" i="27"/>
  <c r="CE755" i="27" s="1"/>
  <c r="CD754" i="27"/>
  <c r="BN754" i="27"/>
  <c r="AX754" i="27"/>
  <c r="AH754" i="27"/>
  <c r="R754" i="27"/>
  <c r="CD753" i="27"/>
  <c r="BN753" i="27"/>
  <c r="CE753" i="27" s="1"/>
  <c r="AX753" i="27"/>
  <c r="AH753" i="27"/>
  <c r="R753" i="27"/>
  <c r="CD752" i="27"/>
  <c r="BN752" i="27"/>
  <c r="AX752" i="27"/>
  <c r="AH752" i="27"/>
  <c r="R752" i="27"/>
  <c r="CD751" i="27"/>
  <c r="BN751" i="27"/>
  <c r="AX751" i="27"/>
  <c r="AH751" i="27"/>
  <c r="R751" i="27"/>
  <c r="CD750" i="27"/>
  <c r="BN750" i="27"/>
  <c r="AX750" i="27"/>
  <c r="AH750" i="27"/>
  <c r="R750" i="27"/>
  <c r="CE750" i="27" s="1"/>
  <c r="CD749" i="27"/>
  <c r="BN749" i="27"/>
  <c r="AX749" i="27"/>
  <c r="AH749" i="27"/>
  <c r="R749" i="27"/>
  <c r="CD748" i="27"/>
  <c r="BN748" i="27"/>
  <c r="AX748" i="27"/>
  <c r="AH748" i="27"/>
  <c r="R748" i="27"/>
  <c r="CD747" i="27"/>
  <c r="BN747" i="27"/>
  <c r="AX747" i="27"/>
  <c r="AH747" i="27"/>
  <c r="R747" i="27"/>
  <c r="CD746" i="27"/>
  <c r="BN746" i="27"/>
  <c r="AX746" i="27"/>
  <c r="AH746" i="27"/>
  <c r="R746" i="27"/>
  <c r="CE746" i="27" s="1"/>
  <c r="CD745" i="27"/>
  <c r="CE745" i="27" s="1"/>
  <c r="BN745" i="27"/>
  <c r="AX745" i="27"/>
  <c r="AH745" i="27"/>
  <c r="R745" i="27"/>
  <c r="CD744" i="27"/>
  <c r="BN744" i="27"/>
  <c r="AX744" i="27"/>
  <c r="AH744" i="27"/>
  <c r="R744" i="27"/>
  <c r="CD743" i="27"/>
  <c r="BN743" i="27"/>
  <c r="AX743" i="27"/>
  <c r="AH743" i="27"/>
  <c r="R743" i="27"/>
  <c r="CE743" i="27" s="1"/>
  <c r="CD742" i="27"/>
  <c r="CE742" i="27" s="1"/>
  <c r="BN742" i="27"/>
  <c r="AX742" i="27"/>
  <c r="AH742" i="27"/>
  <c r="R742" i="27"/>
  <c r="CD741" i="27"/>
  <c r="BN741" i="27"/>
  <c r="AX741" i="27"/>
  <c r="AH741" i="27"/>
  <c r="R741" i="27"/>
  <c r="CD740" i="27"/>
  <c r="BN740" i="27"/>
  <c r="AX740" i="27"/>
  <c r="AH740" i="27"/>
  <c r="R740" i="27"/>
  <c r="CE740" i="27" s="1"/>
  <c r="CD739" i="27"/>
  <c r="BN739" i="27"/>
  <c r="AX739" i="27"/>
  <c r="AH739" i="27"/>
  <c r="R739" i="27"/>
  <c r="CD738" i="27"/>
  <c r="BN738" i="27"/>
  <c r="AX738" i="27"/>
  <c r="AH738" i="27"/>
  <c r="R738" i="27"/>
  <c r="CE738" i="27" s="1"/>
  <c r="CD737" i="27"/>
  <c r="BN737" i="27"/>
  <c r="AX737" i="27"/>
  <c r="AH737" i="27"/>
  <c r="R737" i="27"/>
  <c r="CD736" i="27"/>
  <c r="BN736" i="27"/>
  <c r="AX736" i="27"/>
  <c r="AH736" i="27"/>
  <c r="R736" i="27"/>
  <c r="CD735" i="27"/>
  <c r="BN735" i="27"/>
  <c r="AX735" i="27"/>
  <c r="AH735" i="27"/>
  <c r="R735" i="27"/>
  <c r="CE735" i="27" s="1"/>
  <c r="CD734" i="27"/>
  <c r="BN734" i="27"/>
  <c r="AX734" i="27"/>
  <c r="AH734" i="27"/>
  <c r="R734" i="27"/>
  <c r="CE734" i="27" s="1"/>
  <c r="CD733" i="27"/>
  <c r="CE733" i="27" s="1"/>
  <c r="BN733" i="27"/>
  <c r="AX733" i="27"/>
  <c r="AH733" i="27"/>
  <c r="R733" i="27"/>
  <c r="CD732" i="27"/>
  <c r="BN732" i="27"/>
  <c r="AX732" i="27"/>
  <c r="AH732" i="27"/>
  <c r="R732" i="27"/>
  <c r="CD731" i="27"/>
  <c r="BN731" i="27"/>
  <c r="AX731" i="27"/>
  <c r="AH731" i="27"/>
  <c r="R731" i="27"/>
  <c r="CD730" i="27"/>
  <c r="CE730" i="27" s="1"/>
  <c r="BN730" i="27"/>
  <c r="AX730" i="27"/>
  <c r="AH730" i="27"/>
  <c r="R730" i="27"/>
  <c r="CD729" i="27"/>
  <c r="BN729" i="27"/>
  <c r="AX729" i="27"/>
  <c r="AH729" i="27"/>
  <c r="R729" i="27"/>
  <c r="CE729" i="27" s="1"/>
  <c r="CD728" i="27"/>
  <c r="BN728" i="27"/>
  <c r="AX728" i="27"/>
  <c r="AH728" i="27"/>
  <c r="R728" i="27"/>
  <c r="CD727" i="27"/>
  <c r="BN727" i="27"/>
  <c r="AX727" i="27"/>
  <c r="AH727" i="27"/>
  <c r="R727" i="27"/>
  <c r="CD726" i="27"/>
  <c r="BN726" i="27"/>
  <c r="AX726" i="27"/>
  <c r="AH726" i="27"/>
  <c r="R726" i="27"/>
  <c r="CE726" i="27" s="1"/>
  <c r="CD725" i="27"/>
  <c r="BN725" i="27"/>
  <c r="AX725" i="27"/>
  <c r="AH725" i="27"/>
  <c r="R725" i="27"/>
  <c r="CD724" i="27"/>
  <c r="BN724" i="27"/>
  <c r="AX724" i="27"/>
  <c r="AH724" i="27"/>
  <c r="R724" i="27"/>
  <c r="CD723" i="27"/>
  <c r="BN723" i="27"/>
  <c r="AX723" i="27"/>
  <c r="AH723" i="27"/>
  <c r="R723" i="27"/>
  <c r="CD722" i="27"/>
  <c r="BN722" i="27"/>
  <c r="AX722" i="27"/>
  <c r="AH722" i="27"/>
  <c r="R722" i="27"/>
  <c r="CE722" i="27" s="1"/>
  <c r="CD721" i="27"/>
  <c r="BN721" i="27"/>
  <c r="AX721" i="27"/>
  <c r="AH721" i="27"/>
  <c r="R721" i="27"/>
  <c r="CD720" i="27"/>
  <c r="BN720" i="27"/>
  <c r="AX720" i="27"/>
  <c r="AH720" i="27"/>
  <c r="R720" i="27"/>
  <c r="CD719" i="27"/>
  <c r="BN719" i="27"/>
  <c r="AX719" i="27"/>
  <c r="AH719" i="27"/>
  <c r="R719" i="27"/>
  <c r="CE719" i="27" s="1"/>
  <c r="CD718" i="27"/>
  <c r="BN718" i="27"/>
  <c r="CE718" i="27" s="1"/>
  <c r="AX718" i="27"/>
  <c r="AH718" i="27"/>
  <c r="R718" i="27"/>
  <c r="CD717" i="27"/>
  <c r="BN717" i="27"/>
  <c r="AX717" i="27"/>
  <c r="AH717" i="27"/>
  <c r="R717" i="27"/>
  <c r="CE717" i="27" s="1"/>
  <c r="CD716" i="27"/>
  <c r="BN716" i="27"/>
  <c r="AX716" i="27"/>
  <c r="AH716" i="27"/>
  <c r="R716" i="27"/>
  <c r="CD715" i="27"/>
  <c r="BN715" i="27"/>
  <c r="AX715" i="27"/>
  <c r="AH715" i="27"/>
  <c r="R715" i="27"/>
  <c r="CD714" i="27"/>
  <c r="BN714" i="27"/>
  <c r="AX714" i="27"/>
  <c r="AH714" i="27"/>
  <c r="R714" i="27"/>
  <c r="CE714" i="27" s="1"/>
  <c r="CD713" i="27"/>
  <c r="BN713" i="27"/>
  <c r="AX713" i="27"/>
  <c r="AH713" i="27"/>
  <c r="R713" i="27"/>
  <c r="CE713" i="27" s="1"/>
  <c r="CD712" i="27"/>
  <c r="BN712" i="27"/>
  <c r="AX712" i="27"/>
  <c r="AH712" i="27"/>
  <c r="R712" i="27"/>
  <c r="CD711" i="27"/>
  <c r="BN711" i="27"/>
  <c r="AX711" i="27"/>
  <c r="AH711" i="27"/>
  <c r="R711" i="27"/>
  <c r="CD710" i="27"/>
  <c r="BN710" i="27"/>
  <c r="AX710" i="27"/>
  <c r="AH710" i="27"/>
  <c r="R710" i="27"/>
  <c r="CE710" i="27" s="1"/>
  <c r="CD709" i="27"/>
  <c r="BN709" i="27"/>
  <c r="AX709" i="27"/>
  <c r="AH709" i="27"/>
  <c r="R709" i="27"/>
  <c r="CD708" i="27"/>
  <c r="BN708" i="27"/>
  <c r="AX708" i="27"/>
  <c r="AH708" i="27"/>
  <c r="R708" i="27"/>
  <c r="CD707" i="27"/>
  <c r="BN707" i="27"/>
  <c r="AX707" i="27"/>
  <c r="AH707" i="27"/>
  <c r="R707" i="27"/>
  <c r="CE706" i="27"/>
  <c r="CD706" i="27"/>
  <c r="BN706" i="27"/>
  <c r="AX706" i="27"/>
  <c r="AH706" i="27"/>
  <c r="R706" i="27"/>
  <c r="CD705" i="27"/>
  <c r="BN705" i="27"/>
  <c r="AX705" i="27"/>
  <c r="AH705" i="27"/>
  <c r="R705" i="27"/>
  <c r="CD704" i="27"/>
  <c r="BN704" i="27"/>
  <c r="AX704" i="27"/>
  <c r="AH704" i="27"/>
  <c r="R704" i="27"/>
  <c r="CD703" i="27"/>
  <c r="BN703" i="27"/>
  <c r="AX703" i="27"/>
  <c r="AH703" i="27"/>
  <c r="R703" i="27"/>
  <c r="CD702" i="27"/>
  <c r="BN702" i="27"/>
  <c r="AX702" i="27"/>
  <c r="AH702" i="27"/>
  <c r="R702" i="27"/>
  <c r="CE702" i="27" s="1"/>
  <c r="CD701" i="27"/>
  <c r="BN701" i="27"/>
  <c r="AX701" i="27"/>
  <c r="AH701" i="27"/>
  <c r="R701" i="27"/>
  <c r="CD700" i="27"/>
  <c r="BN700" i="27"/>
  <c r="AX700" i="27"/>
  <c r="AH700" i="27"/>
  <c r="R700" i="27"/>
  <c r="CD699" i="27"/>
  <c r="BN699" i="27"/>
  <c r="AX699" i="27"/>
  <c r="AH699" i="27"/>
  <c r="R699" i="27"/>
  <c r="CD698" i="27"/>
  <c r="BN698" i="27"/>
  <c r="AX698" i="27"/>
  <c r="AH698" i="27"/>
  <c r="R698" i="27"/>
  <c r="CD697" i="27"/>
  <c r="CE697" i="27" s="1"/>
  <c r="BN697" i="27"/>
  <c r="AX697" i="27"/>
  <c r="AH697" i="27"/>
  <c r="R697" i="27"/>
  <c r="CD696" i="27"/>
  <c r="BN696" i="27"/>
  <c r="AX696" i="27"/>
  <c r="AH696" i="27"/>
  <c r="R696" i="27"/>
  <c r="CD695" i="27"/>
  <c r="BN695" i="27"/>
  <c r="AX695" i="27"/>
  <c r="AH695" i="27"/>
  <c r="R695" i="27"/>
  <c r="CE695" i="27" s="1"/>
  <c r="CD694" i="27"/>
  <c r="CE694" i="27" s="1"/>
  <c r="BN694" i="27"/>
  <c r="AX694" i="27"/>
  <c r="AH694" i="27"/>
  <c r="R694" i="27"/>
  <c r="CD693" i="27"/>
  <c r="BN693" i="27"/>
  <c r="AX693" i="27"/>
  <c r="AH693" i="27"/>
  <c r="R693" i="27"/>
  <c r="CD692" i="27"/>
  <c r="BN692" i="27"/>
  <c r="AX692" i="27"/>
  <c r="AH692" i="27"/>
  <c r="R692" i="27"/>
  <c r="CE692" i="27" s="1"/>
  <c r="CD691" i="27"/>
  <c r="BN691" i="27"/>
  <c r="AX691" i="27"/>
  <c r="AH691" i="27"/>
  <c r="R691" i="27"/>
  <c r="CD690" i="27"/>
  <c r="BN690" i="27"/>
  <c r="AX690" i="27"/>
  <c r="AH690" i="27"/>
  <c r="R690" i="27"/>
  <c r="CD689" i="27"/>
  <c r="BN689" i="27"/>
  <c r="AX689" i="27"/>
  <c r="AH689" i="27"/>
  <c r="R689" i="27"/>
  <c r="CD688" i="27"/>
  <c r="BN688" i="27"/>
  <c r="AX688" i="27"/>
  <c r="AH688" i="27"/>
  <c r="R688" i="27"/>
  <c r="CD687" i="27"/>
  <c r="BN687" i="27"/>
  <c r="AX687" i="27"/>
  <c r="AH687" i="27"/>
  <c r="R687" i="27"/>
  <c r="CD686" i="27"/>
  <c r="CE686" i="27" s="1"/>
  <c r="BN686" i="27"/>
  <c r="AX686" i="27"/>
  <c r="AH686" i="27"/>
  <c r="R686" i="27"/>
  <c r="CD685" i="27"/>
  <c r="BN685" i="27"/>
  <c r="AX685" i="27"/>
  <c r="AH685" i="27"/>
  <c r="R685" i="27"/>
  <c r="CD684" i="27"/>
  <c r="BN684" i="27"/>
  <c r="AX684" i="27"/>
  <c r="AH684" i="27"/>
  <c r="R684" i="27"/>
  <c r="CD683" i="27"/>
  <c r="BN683" i="27"/>
  <c r="AX683" i="27"/>
  <c r="AH683" i="27"/>
  <c r="R683" i="27"/>
  <c r="CD682" i="27"/>
  <c r="BN682" i="27"/>
  <c r="AX682" i="27"/>
  <c r="AH682" i="27"/>
  <c r="R682" i="27"/>
  <c r="CD681" i="27"/>
  <c r="BN681" i="27"/>
  <c r="AX681" i="27"/>
  <c r="AH681" i="27"/>
  <c r="R681" i="27"/>
  <c r="CE681" i="27" s="1"/>
  <c r="CD680" i="27"/>
  <c r="BN680" i="27"/>
  <c r="AX680" i="27"/>
  <c r="AH680" i="27"/>
  <c r="R680" i="27"/>
  <c r="CD679" i="27"/>
  <c r="BN679" i="27"/>
  <c r="AX679" i="27"/>
  <c r="AH679" i="27"/>
  <c r="R679" i="27"/>
  <c r="CD678" i="27"/>
  <c r="BN678" i="27"/>
  <c r="AX678" i="27"/>
  <c r="AH678" i="27"/>
  <c r="R678" i="27"/>
  <c r="CE678" i="27" s="1"/>
  <c r="CD677" i="27"/>
  <c r="BN677" i="27"/>
  <c r="AX677" i="27"/>
  <c r="AH677" i="27"/>
  <c r="R677" i="27"/>
  <c r="CD676" i="27"/>
  <c r="BN676" i="27"/>
  <c r="AX676" i="27"/>
  <c r="AH676" i="27"/>
  <c r="R676" i="27"/>
  <c r="CE676" i="27" s="1"/>
  <c r="CD675" i="27"/>
  <c r="BN675" i="27"/>
  <c r="AX675" i="27"/>
  <c r="AH675" i="27"/>
  <c r="R675" i="27"/>
  <c r="CD674" i="27"/>
  <c r="BN674" i="27"/>
  <c r="AX674" i="27"/>
  <c r="AH674" i="27"/>
  <c r="R674" i="27"/>
  <c r="CD673" i="27"/>
  <c r="BN673" i="27"/>
  <c r="AX673" i="27"/>
  <c r="AH673" i="27"/>
  <c r="R673" i="27"/>
  <c r="CD672" i="27"/>
  <c r="BN672" i="27"/>
  <c r="AX672" i="27"/>
  <c r="AH672" i="27"/>
  <c r="R672" i="27"/>
  <c r="CD671" i="27"/>
  <c r="BN671" i="27"/>
  <c r="AX671" i="27"/>
  <c r="AH671" i="27"/>
  <c r="R671" i="27"/>
  <c r="CD670" i="27"/>
  <c r="BN670" i="27"/>
  <c r="AX670" i="27"/>
  <c r="AH670" i="27"/>
  <c r="R670" i="27"/>
  <c r="CD669" i="27"/>
  <c r="BN669" i="27"/>
  <c r="AX669" i="27"/>
  <c r="AH669" i="27"/>
  <c r="R669" i="27"/>
  <c r="CD668" i="27"/>
  <c r="BN668" i="27"/>
  <c r="AX668" i="27"/>
  <c r="AH668" i="27"/>
  <c r="R668" i="27"/>
  <c r="CD667" i="27"/>
  <c r="BN667" i="27"/>
  <c r="AX667" i="27"/>
  <c r="AH667" i="27"/>
  <c r="R667" i="27"/>
  <c r="CD666" i="27"/>
  <c r="BN666" i="27"/>
  <c r="AX666" i="27"/>
  <c r="AH666" i="27"/>
  <c r="R666" i="27"/>
  <c r="CD665" i="27"/>
  <c r="BN665" i="27"/>
  <c r="AX665" i="27"/>
  <c r="AH665" i="27"/>
  <c r="R665" i="27"/>
  <c r="CE665" i="27" s="1"/>
  <c r="CD664" i="27"/>
  <c r="BN664" i="27"/>
  <c r="AX664" i="27"/>
  <c r="AH664" i="27"/>
  <c r="R664" i="27"/>
  <c r="CD663" i="27"/>
  <c r="BN663" i="27"/>
  <c r="AX663" i="27"/>
  <c r="AH663" i="27"/>
  <c r="R663" i="27"/>
  <c r="CD662" i="27"/>
  <c r="BN662" i="27"/>
  <c r="AX662" i="27"/>
  <c r="AH662" i="27"/>
  <c r="R662" i="27"/>
  <c r="CE662" i="27" s="1"/>
  <c r="CD661" i="27"/>
  <c r="BN661" i="27"/>
  <c r="AX661" i="27"/>
  <c r="AH661" i="27"/>
  <c r="R661" i="27"/>
  <c r="CD660" i="27"/>
  <c r="BN660" i="27"/>
  <c r="AX660" i="27"/>
  <c r="AH660" i="27"/>
  <c r="R660" i="27"/>
  <c r="CD659" i="27"/>
  <c r="BN659" i="27"/>
  <c r="AX659" i="27"/>
  <c r="AH659" i="27"/>
  <c r="R659" i="27"/>
  <c r="CD658" i="27"/>
  <c r="BN658" i="27"/>
  <c r="AX658" i="27"/>
  <c r="AH658" i="27"/>
  <c r="R658" i="27"/>
  <c r="CD657" i="27"/>
  <c r="BN657" i="27"/>
  <c r="AX657" i="27"/>
  <c r="AH657" i="27"/>
  <c r="R657" i="27"/>
  <c r="CD656" i="27"/>
  <c r="BN656" i="27"/>
  <c r="AX656" i="27"/>
  <c r="AH656" i="27"/>
  <c r="R656" i="27"/>
  <c r="CD655" i="27"/>
  <c r="BN655" i="27"/>
  <c r="AX655" i="27"/>
  <c r="AH655" i="27"/>
  <c r="R655" i="27"/>
  <c r="CD654" i="27"/>
  <c r="BN654" i="27"/>
  <c r="AX654" i="27"/>
  <c r="AH654" i="27"/>
  <c r="R654" i="27"/>
  <c r="CE654" i="27" s="1"/>
  <c r="CD653" i="27"/>
  <c r="BN653" i="27"/>
  <c r="AX653" i="27"/>
  <c r="AH653" i="27"/>
  <c r="R653" i="27"/>
  <c r="CD652" i="27"/>
  <c r="BN652" i="27"/>
  <c r="AX652" i="27"/>
  <c r="AH652" i="27"/>
  <c r="R652" i="27"/>
  <c r="CD651" i="27"/>
  <c r="BN651" i="27"/>
  <c r="AX651" i="27"/>
  <c r="AH651" i="27"/>
  <c r="R651" i="27"/>
  <c r="CD650" i="27"/>
  <c r="BN650" i="27"/>
  <c r="AX650" i="27"/>
  <c r="AH650" i="27"/>
  <c r="R650" i="27"/>
  <c r="CD649" i="27"/>
  <c r="BN649" i="27"/>
  <c r="AX649" i="27"/>
  <c r="AH649" i="27"/>
  <c r="R649" i="27"/>
  <c r="CE649" i="27" s="1"/>
  <c r="CD648" i="27"/>
  <c r="BN648" i="27"/>
  <c r="AX648" i="27"/>
  <c r="AH648" i="27"/>
  <c r="R648" i="27"/>
  <c r="CD647" i="27"/>
  <c r="BN647" i="27"/>
  <c r="AX647" i="27"/>
  <c r="AH647" i="27"/>
  <c r="R647" i="27"/>
  <c r="CD646" i="27"/>
  <c r="BN646" i="27"/>
  <c r="AX646" i="27"/>
  <c r="AH646" i="27"/>
  <c r="R646" i="27"/>
  <c r="CE646" i="27" s="1"/>
  <c r="CD645" i="27"/>
  <c r="BN645" i="27"/>
  <c r="AX645" i="27"/>
  <c r="AH645" i="27"/>
  <c r="R645" i="27"/>
  <c r="CD644" i="27"/>
  <c r="BN644" i="27"/>
  <c r="AX644" i="27"/>
  <c r="AH644" i="27"/>
  <c r="R644" i="27"/>
  <c r="CD643" i="27"/>
  <c r="BN643" i="27"/>
  <c r="AX643" i="27"/>
  <c r="AH643" i="27"/>
  <c r="R643" i="27"/>
  <c r="CD642" i="27"/>
  <c r="BN642" i="27"/>
  <c r="AX642" i="27"/>
  <c r="AH642" i="27"/>
  <c r="R642" i="27"/>
  <c r="CE642" i="27" s="1"/>
  <c r="CD641" i="27"/>
  <c r="BN641" i="27"/>
  <c r="AX641" i="27"/>
  <c r="AH641" i="27"/>
  <c r="R641" i="27"/>
  <c r="CD640" i="27"/>
  <c r="BN640" i="27"/>
  <c r="AX640" i="27"/>
  <c r="AH640" i="27"/>
  <c r="R640" i="27"/>
  <c r="CD639" i="27"/>
  <c r="BN639" i="27"/>
  <c r="AX639" i="27"/>
  <c r="AH639" i="27"/>
  <c r="R639" i="27"/>
  <c r="CD638" i="27"/>
  <c r="BN638" i="27"/>
  <c r="AX638" i="27"/>
  <c r="AH638" i="27"/>
  <c r="R638" i="27"/>
  <c r="CD637" i="27"/>
  <c r="BN637" i="27"/>
  <c r="AX637" i="27"/>
  <c r="AH637" i="27"/>
  <c r="R637" i="27"/>
  <c r="CD636" i="27"/>
  <c r="BN636" i="27"/>
  <c r="AX636" i="27"/>
  <c r="AH636" i="27"/>
  <c r="R636" i="27"/>
  <c r="CD635" i="27"/>
  <c r="BN635" i="27"/>
  <c r="AX635" i="27"/>
  <c r="AH635" i="27"/>
  <c r="R635" i="27"/>
  <c r="CD634" i="27"/>
  <c r="BN634" i="27"/>
  <c r="AX634" i="27"/>
  <c r="AH634" i="27"/>
  <c r="R634" i="27"/>
  <c r="CE634" i="27" s="1"/>
  <c r="CD633" i="27"/>
  <c r="CE633" i="27" s="1"/>
  <c r="BN633" i="27"/>
  <c r="AX633" i="27"/>
  <c r="AH633" i="27"/>
  <c r="R633" i="27"/>
  <c r="CD632" i="27"/>
  <c r="BN632" i="27"/>
  <c r="AX632" i="27"/>
  <c r="AH632" i="27"/>
  <c r="R632" i="27"/>
  <c r="CD631" i="27"/>
  <c r="BN631" i="27"/>
  <c r="AX631" i="27"/>
  <c r="AH631" i="27"/>
  <c r="R631" i="27"/>
  <c r="CE631" i="27" s="1"/>
  <c r="CD630" i="27"/>
  <c r="BN630" i="27"/>
  <c r="CE630" i="27" s="1"/>
  <c r="AX630" i="27"/>
  <c r="AH630" i="27"/>
  <c r="R630" i="27"/>
  <c r="CD629" i="27"/>
  <c r="BN629" i="27"/>
  <c r="AX629" i="27"/>
  <c r="AH629" i="27"/>
  <c r="R629" i="27"/>
  <c r="CD628" i="27"/>
  <c r="BN628" i="27"/>
  <c r="AX628" i="27"/>
  <c r="AH628" i="27"/>
  <c r="R628" i="27"/>
  <c r="CE628" i="27" s="1"/>
  <c r="CD627" i="27"/>
  <c r="BN627" i="27"/>
  <c r="AX627" i="27"/>
  <c r="AH627" i="27"/>
  <c r="R627" i="27"/>
  <c r="CD626" i="27"/>
  <c r="BN626" i="27"/>
  <c r="AX626" i="27"/>
  <c r="AH626" i="27"/>
  <c r="R626" i="27"/>
  <c r="CE626" i="27" s="1"/>
  <c r="CD625" i="27"/>
  <c r="BN625" i="27"/>
  <c r="AX625" i="27"/>
  <c r="AH625" i="27"/>
  <c r="R625" i="27"/>
  <c r="CD624" i="27"/>
  <c r="BN624" i="27"/>
  <c r="AX624" i="27"/>
  <c r="AH624" i="27"/>
  <c r="R624" i="27"/>
  <c r="CD623" i="27"/>
  <c r="BN623" i="27"/>
  <c r="AX623" i="27"/>
  <c r="AH623" i="27"/>
  <c r="R623" i="27"/>
  <c r="CD622" i="27"/>
  <c r="BN622" i="27"/>
  <c r="AX622" i="27"/>
  <c r="AH622" i="27"/>
  <c r="R622" i="27"/>
  <c r="CD621" i="27"/>
  <c r="BN621" i="27"/>
  <c r="AX621" i="27"/>
  <c r="AH621" i="27"/>
  <c r="R621" i="27"/>
  <c r="CD620" i="27"/>
  <c r="BN620" i="27"/>
  <c r="AX620" i="27"/>
  <c r="AH620" i="27"/>
  <c r="R620" i="27"/>
  <c r="CD619" i="27"/>
  <c r="BN619" i="27"/>
  <c r="AX619" i="27"/>
  <c r="AH619" i="27"/>
  <c r="R619" i="27"/>
  <c r="CD618" i="27"/>
  <c r="BN618" i="27"/>
  <c r="AX618" i="27"/>
  <c r="AH618" i="27"/>
  <c r="R618" i="27"/>
  <c r="CE618" i="27" s="1"/>
  <c r="CD617" i="27"/>
  <c r="BN617" i="27"/>
  <c r="AX617" i="27"/>
  <c r="AH617" i="27"/>
  <c r="R617" i="27"/>
  <c r="CE617" i="27" s="1"/>
  <c r="CD616" i="27"/>
  <c r="BN616" i="27"/>
  <c r="AX616" i="27"/>
  <c r="AH616" i="27"/>
  <c r="R616" i="27"/>
  <c r="CD615" i="27"/>
  <c r="BN615" i="27"/>
  <c r="AX615" i="27"/>
  <c r="AH615" i="27"/>
  <c r="R615" i="27"/>
  <c r="CE615" i="27" s="1"/>
  <c r="CD614" i="27"/>
  <c r="BN614" i="27"/>
  <c r="AX614" i="27"/>
  <c r="AH614" i="27"/>
  <c r="R614" i="27"/>
  <c r="CE614" i="27" s="1"/>
  <c r="CD613" i="27"/>
  <c r="BN613" i="27"/>
  <c r="AX613" i="27"/>
  <c r="AH613" i="27"/>
  <c r="R613" i="27"/>
  <c r="CD612" i="27"/>
  <c r="BN612" i="27"/>
  <c r="AX612" i="27"/>
  <c r="AH612" i="27"/>
  <c r="R612" i="27"/>
  <c r="CE612" i="27" s="1"/>
  <c r="CD611" i="27"/>
  <c r="BN611" i="27"/>
  <c r="AX611" i="27"/>
  <c r="AH611" i="27"/>
  <c r="R611" i="27"/>
  <c r="CD610" i="27"/>
  <c r="BN610" i="27"/>
  <c r="AX610" i="27"/>
  <c r="AH610" i="27"/>
  <c r="R610" i="27"/>
  <c r="CD609" i="27"/>
  <c r="BN609" i="27"/>
  <c r="AX609" i="27"/>
  <c r="AH609" i="27"/>
  <c r="R609" i="27"/>
  <c r="CD608" i="27"/>
  <c r="BN608" i="27"/>
  <c r="AX608" i="27"/>
  <c r="AH608" i="27"/>
  <c r="R608" i="27"/>
  <c r="CD607" i="27"/>
  <c r="BN607" i="27"/>
  <c r="AX607" i="27"/>
  <c r="AH607" i="27"/>
  <c r="R607" i="27"/>
  <c r="CD606" i="27"/>
  <c r="BN606" i="27"/>
  <c r="AX606" i="27"/>
  <c r="AH606" i="27"/>
  <c r="R606" i="27"/>
  <c r="CE606" i="27" s="1"/>
  <c r="CD605" i="27"/>
  <c r="BN605" i="27"/>
  <c r="AX605" i="27"/>
  <c r="AH605" i="27"/>
  <c r="R605" i="27"/>
  <c r="CD604" i="27"/>
  <c r="BN604" i="27"/>
  <c r="AX604" i="27"/>
  <c r="AH604" i="27"/>
  <c r="R604" i="27"/>
  <c r="CD603" i="27"/>
  <c r="BN603" i="27"/>
  <c r="AX603" i="27"/>
  <c r="AH603" i="27"/>
  <c r="R603" i="27"/>
  <c r="CD602" i="27"/>
  <c r="BN602" i="27"/>
  <c r="AX602" i="27"/>
  <c r="AH602" i="27"/>
  <c r="R602" i="27"/>
  <c r="CD601" i="27"/>
  <c r="BN601" i="27"/>
  <c r="AX601" i="27"/>
  <c r="AH601" i="27"/>
  <c r="R601" i="27"/>
  <c r="CE601" i="27" s="1"/>
  <c r="CD600" i="27"/>
  <c r="BN600" i="27"/>
  <c r="AX600" i="27"/>
  <c r="AH600" i="27"/>
  <c r="R600" i="27"/>
  <c r="CD599" i="27"/>
  <c r="BN599" i="27"/>
  <c r="AX599" i="27"/>
  <c r="AH599" i="27"/>
  <c r="R599" i="27"/>
  <c r="CD598" i="27"/>
  <c r="BN598" i="27"/>
  <c r="AX598" i="27"/>
  <c r="AH598" i="27"/>
  <c r="R598" i="27"/>
  <c r="CE598" i="27" s="1"/>
  <c r="CD597" i="27"/>
  <c r="BN597" i="27"/>
  <c r="AX597" i="27"/>
  <c r="AH597" i="27"/>
  <c r="R597" i="27"/>
  <c r="CD596" i="27"/>
  <c r="BN596" i="27"/>
  <c r="AX596" i="27"/>
  <c r="AH596" i="27"/>
  <c r="R596" i="27"/>
  <c r="CD595" i="27"/>
  <c r="BN595" i="27"/>
  <c r="AX595" i="27"/>
  <c r="AH595" i="27"/>
  <c r="R595" i="27"/>
  <c r="CD594" i="27"/>
  <c r="BN594" i="27"/>
  <c r="AX594" i="27"/>
  <c r="AH594" i="27"/>
  <c r="R594" i="27"/>
  <c r="CD593" i="27"/>
  <c r="BN593" i="27"/>
  <c r="AX593" i="27"/>
  <c r="AH593" i="27"/>
  <c r="R593" i="27"/>
  <c r="CD592" i="27"/>
  <c r="BN592" i="27"/>
  <c r="AX592" i="27"/>
  <c r="AH592" i="27"/>
  <c r="R592" i="27"/>
  <c r="CD591" i="27"/>
  <c r="BN591" i="27"/>
  <c r="AX591" i="27"/>
  <c r="AH591" i="27"/>
  <c r="R591" i="27"/>
  <c r="CD590" i="27"/>
  <c r="BN590" i="27"/>
  <c r="AX590" i="27"/>
  <c r="AH590" i="27"/>
  <c r="R590" i="27"/>
  <c r="CE590" i="27" s="1"/>
  <c r="CD589" i="27"/>
  <c r="BN589" i="27"/>
  <c r="AX589" i="27"/>
  <c r="AH589" i="27"/>
  <c r="R589" i="27"/>
  <c r="CD588" i="27"/>
  <c r="BN588" i="27"/>
  <c r="AX588" i="27"/>
  <c r="AH588" i="27"/>
  <c r="R588" i="27"/>
  <c r="CD587" i="27"/>
  <c r="BN587" i="27"/>
  <c r="AX587" i="27"/>
  <c r="AH587" i="27"/>
  <c r="R587" i="27"/>
  <c r="CD586" i="27"/>
  <c r="BN586" i="27"/>
  <c r="AX586" i="27"/>
  <c r="AH586" i="27"/>
  <c r="R586" i="27"/>
  <c r="CD585" i="27"/>
  <c r="BN585" i="27"/>
  <c r="AX585" i="27"/>
  <c r="AH585" i="27"/>
  <c r="R585" i="27"/>
  <c r="CE585" i="27" s="1"/>
  <c r="CD584" i="27"/>
  <c r="BN584" i="27"/>
  <c r="AX584" i="27"/>
  <c r="AH584" i="27"/>
  <c r="R584" i="27"/>
  <c r="CD583" i="27"/>
  <c r="BN583" i="27"/>
  <c r="AX583" i="27"/>
  <c r="AH583" i="27"/>
  <c r="R583" i="27"/>
  <c r="CD582" i="27"/>
  <c r="BN582" i="27"/>
  <c r="AX582" i="27"/>
  <c r="AH582" i="27"/>
  <c r="R582" i="27"/>
  <c r="CD581" i="27"/>
  <c r="BN581" i="27"/>
  <c r="AX581" i="27"/>
  <c r="AH581" i="27"/>
  <c r="R581" i="27"/>
  <c r="CD580" i="27"/>
  <c r="BN580" i="27"/>
  <c r="AX580" i="27"/>
  <c r="AH580" i="27"/>
  <c r="R580" i="27"/>
  <c r="CD579" i="27"/>
  <c r="BN579" i="27"/>
  <c r="AX579" i="27"/>
  <c r="AH579" i="27"/>
  <c r="R579" i="27"/>
  <c r="CE579" i="27" s="1"/>
  <c r="CD578" i="27"/>
  <c r="BN578" i="27"/>
  <c r="AX578" i="27"/>
  <c r="AH578" i="27"/>
  <c r="R578" i="27"/>
  <c r="CD577" i="27"/>
  <c r="BN577" i="27"/>
  <c r="AX577" i="27"/>
  <c r="AH577" i="27"/>
  <c r="R577" i="27"/>
  <c r="CD576" i="27"/>
  <c r="BN576" i="27"/>
  <c r="AX576" i="27"/>
  <c r="AH576" i="27"/>
  <c r="R576" i="27"/>
  <c r="CD575" i="27"/>
  <c r="BN575" i="27"/>
  <c r="AX575" i="27"/>
  <c r="AH575" i="27"/>
  <c r="R575" i="27"/>
  <c r="CD574" i="27"/>
  <c r="BN574" i="27"/>
  <c r="AX574" i="27"/>
  <c r="AH574" i="27"/>
  <c r="R574" i="27"/>
  <c r="CD573" i="27"/>
  <c r="BN573" i="27"/>
  <c r="AX573" i="27"/>
  <c r="AH573" i="27"/>
  <c r="R573" i="27"/>
  <c r="CD572" i="27"/>
  <c r="BN572" i="27"/>
  <c r="AX572" i="27"/>
  <c r="AH572" i="27"/>
  <c r="R572" i="27"/>
  <c r="CD571" i="27"/>
  <c r="BN571" i="27"/>
  <c r="AX571" i="27"/>
  <c r="AH571" i="27"/>
  <c r="R571" i="27"/>
  <c r="CE571" i="27" s="1"/>
  <c r="CD570" i="27"/>
  <c r="BN570" i="27"/>
  <c r="AX570" i="27"/>
  <c r="AH570" i="27"/>
  <c r="R570" i="27"/>
  <c r="CD569" i="27"/>
  <c r="BN569" i="27"/>
  <c r="AX569" i="27"/>
  <c r="AH569" i="27"/>
  <c r="R569" i="27"/>
  <c r="CD568" i="27"/>
  <c r="BN568" i="27"/>
  <c r="AX568" i="27"/>
  <c r="AH568" i="27"/>
  <c r="R568" i="27"/>
  <c r="CD567" i="27"/>
  <c r="BN567" i="27"/>
  <c r="AX567" i="27"/>
  <c r="AH567" i="27"/>
  <c r="R567" i="27"/>
  <c r="CD566" i="27"/>
  <c r="BN566" i="27"/>
  <c r="AX566" i="27"/>
  <c r="AH566" i="27"/>
  <c r="R566" i="27"/>
  <c r="CD565" i="27"/>
  <c r="BN565" i="27"/>
  <c r="AX565" i="27"/>
  <c r="AH565" i="27"/>
  <c r="R565" i="27"/>
  <c r="CD564" i="27"/>
  <c r="BN564" i="27"/>
  <c r="AX564" i="27"/>
  <c r="AH564" i="27"/>
  <c r="R564" i="27"/>
  <c r="CD563" i="27"/>
  <c r="BN563" i="27"/>
  <c r="AX563" i="27"/>
  <c r="AH563" i="27"/>
  <c r="R563" i="27"/>
  <c r="CE563" i="27" s="1"/>
  <c r="CD562" i="27"/>
  <c r="BN562" i="27"/>
  <c r="AX562" i="27"/>
  <c r="AH562" i="27"/>
  <c r="R562" i="27"/>
  <c r="CD561" i="27"/>
  <c r="BN561" i="27"/>
  <c r="AX561" i="27"/>
  <c r="AH561" i="27"/>
  <c r="R561" i="27"/>
  <c r="CD560" i="27"/>
  <c r="BN560" i="27"/>
  <c r="AX560" i="27"/>
  <c r="AH560" i="27"/>
  <c r="R560" i="27"/>
  <c r="CD559" i="27"/>
  <c r="BN559" i="27"/>
  <c r="AX559" i="27"/>
  <c r="AH559" i="27"/>
  <c r="R559" i="27"/>
  <c r="CD558" i="27"/>
  <c r="BN558" i="27"/>
  <c r="AX558" i="27"/>
  <c r="AH558" i="27"/>
  <c r="R558" i="27"/>
  <c r="CD557" i="27"/>
  <c r="BN557" i="27"/>
  <c r="AX557" i="27"/>
  <c r="AH557" i="27"/>
  <c r="R557" i="27"/>
  <c r="CD556" i="27"/>
  <c r="BN556" i="27"/>
  <c r="AX556" i="27"/>
  <c r="AH556" i="27"/>
  <c r="R556" i="27"/>
  <c r="CD555" i="27"/>
  <c r="BN555" i="27"/>
  <c r="AX555" i="27"/>
  <c r="AH555" i="27"/>
  <c r="R555" i="27"/>
  <c r="CE555" i="27" s="1"/>
  <c r="CD554" i="27"/>
  <c r="BN554" i="27"/>
  <c r="AX554" i="27"/>
  <c r="AH554" i="27"/>
  <c r="R554" i="27"/>
  <c r="CD553" i="27"/>
  <c r="BN553" i="27"/>
  <c r="AX553" i="27"/>
  <c r="AH553" i="27"/>
  <c r="R553" i="27"/>
  <c r="CD552" i="27"/>
  <c r="BN552" i="27"/>
  <c r="AX552" i="27"/>
  <c r="AH552" i="27"/>
  <c r="R552" i="27"/>
  <c r="CD551" i="27"/>
  <c r="BN551" i="27"/>
  <c r="AX551" i="27"/>
  <c r="AH551" i="27"/>
  <c r="R551" i="27"/>
  <c r="CD550" i="27"/>
  <c r="BN550" i="27"/>
  <c r="AX550" i="27"/>
  <c r="AH550" i="27"/>
  <c r="R550" i="27"/>
  <c r="CD549" i="27"/>
  <c r="BN549" i="27"/>
  <c r="AX549" i="27"/>
  <c r="AH549" i="27"/>
  <c r="R549" i="27"/>
  <c r="CD548" i="27"/>
  <c r="BN548" i="27"/>
  <c r="AX548" i="27"/>
  <c r="AH548" i="27"/>
  <c r="R548" i="27"/>
  <c r="CD547" i="27"/>
  <c r="BN547" i="27"/>
  <c r="AX547" i="27"/>
  <c r="AH547" i="27"/>
  <c r="R547" i="27"/>
  <c r="CE547" i="27" s="1"/>
  <c r="CD546" i="27"/>
  <c r="BN546" i="27"/>
  <c r="AX546" i="27"/>
  <c r="AH546" i="27"/>
  <c r="R546" i="27"/>
  <c r="CD545" i="27"/>
  <c r="BN545" i="27"/>
  <c r="AX545" i="27"/>
  <c r="AH545" i="27"/>
  <c r="R545" i="27"/>
  <c r="CD544" i="27"/>
  <c r="BN544" i="27"/>
  <c r="AX544" i="27"/>
  <c r="AH544" i="27"/>
  <c r="R544" i="27"/>
  <c r="CD543" i="27"/>
  <c r="BN543" i="27"/>
  <c r="AX543" i="27"/>
  <c r="AH543" i="27"/>
  <c r="R543" i="27"/>
  <c r="CD542" i="27"/>
  <c r="BN542" i="27"/>
  <c r="AX542" i="27"/>
  <c r="AH542" i="27"/>
  <c r="R542" i="27"/>
  <c r="CD541" i="27"/>
  <c r="BN541" i="27"/>
  <c r="AX541" i="27"/>
  <c r="AH541" i="27"/>
  <c r="R541" i="27"/>
  <c r="CD540" i="27"/>
  <c r="BN540" i="27"/>
  <c r="AX540" i="27"/>
  <c r="AH540" i="27"/>
  <c r="R540" i="27"/>
  <c r="CD539" i="27"/>
  <c r="BN539" i="27"/>
  <c r="AX539" i="27"/>
  <c r="AH539" i="27"/>
  <c r="R539" i="27"/>
  <c r="CE539" i="27" s="1"/>
  <c r="CD538" i="27"/>
  <c r="BN538" i="27"/>
  <c r="AX538" i="27"/>
  <c r="AH538" i="27"/>
  <c r="R538" i="27"/>
  <c r="CD537" i="27"/>
  <c r="BN537" i="27"/>
  <c r="AX537" i="27"/>
  <c r="AH537" i="27"/>
  <c r="R537" i="27"/>
  <c r="CD536" i="27"/>
  <c r="BN536" i="27"/>
  <c r="AX536" i="27"/>
  <c r="AH536" i="27"/>
  <c r="R536" i="27"/>
  <c r="CD535" i="27"/>
  <c r="BN535" i="27"/>
  <c r="AX535" i="27"/>
  <c r="AH535" i="27"/>
  <c r="R535" i="27"/>
  <c r="CD534" i="27"/>
  <c r="BN534" i="27"/>
  <c r="AX534" i="27"/>
  <c r="AH534" i="27"/>
  <c r="R534" i="27"/>
  <c r="CD533" i="27"/>
  <c r="BN533" i="27"/>
  <c r="AX533" i="27"/>
  <c r="AH533" i="27"/>
  <c r="R533" i="27"/>
  <c r="CD532" i="27"/>
  <c r="BN532" i="27"/>
  <c r="AX532" i="27"/>
  <c r="AH532" i="27"/>
  <c r="R532" i="27"/>
  <c r="CD531" i="27"/>
  <c r="BN531" i="27"/>
  <c r="AX531" i="27"/>
  <c r="AH531" i="27"/>
  <c r="R531" i="27"/>
  <c r="CE531" i="27" s="1"/>
  <c r="CD530" i="27"/>
  <c r="BN530" i="27"/>
  <c r="AX530" i="27"/>
  <c r="AH530" i="27"/>
  <c r="R530" i="27"/>
  <c r="CD529" i="27"/>
  <c r="BN529" i="27"/>
  <c r="AX529" i="27"/>
  <c r="AH529" i="27"/>
  <c r="R529" i="27"/>
  <c r="CD528" i="27"/>
  <c r="BN528" i="27"/>
  <c r="AX528" i="27"/>
  <c r="AH528" i="27"/>
  <c r="R528" i="27"/>
  <c r="CD527" i="27"/>
  <c r="BN527" i="27"/>
  <c r="AX527" i="27"/>
  <c r="AH527" i="27"/>
  <c r="R527" i="27"/>
  <c r="CD526" i="27"/>
  <c r="BN526" i="27"/>
  <c r="AX526" i="27"/>
  <c r="AH526" i="27"/>
  <c r="R526" i="27"/>
  <c r="CD525" i="27"/>
  <c r="BN525" i="27"/>
  <c r="AX525" i="27"/>
  <c r="AH525" i="27"/>
  <c r="R525" i="27"/>
  <c r="CD524" i="27"/>
  <c r="BN524" i="27"/>
  <c r="AX524" i="27"/>
  <c r="AH524" i="27"/>
  <c r="R524" i="27"/>
  <c r="CD523" i="27"/>
  <c r="BN523" i="27"/>
  <c r="AX523" i="27"/>
  <c r="AH523" i="27"/>
  <c r="R523" i="27"/>
  <c r="CE523" i="27" s="1"/>
  <c r="CD522" i="27"/>
  <c r="BN522" i="27"/>
  <c r="AX522" i="27"/>
  <c r="AH522" i="27"/>
  <c r="R522" i="27"/>
  <c r="CD521" i="27"/>
  <c r="BN521" i="27"/>
  <c r="AX521" i="27"/>
  <c r="AH521" i="27"/>
  <c r="R521" i="27"/>
  <c r="CD520" i="27"/>
  <c r="BN520" i="27"/>
  <c r="AX520" i="27"/>
  <c r="AH520" i="27"/>
  <c r="R520" i="27"/>
  <c r="CD519" i="27"/>
  <c r="BN519" i="27"/>
  <c r="AX519" i="27"/>
  <c r="AH519" i="27"/>
  <c r="R519" i="27"/>
  <c r="CD518" i="27"/>
  <c r="BN518" i="27"/>
  <c r="AX518" i="27"/>
  <c r="AH518" i="27"/>
  <c r="R518" i="27"/>
  <c r="CD517" i="27"/>
  <c r="BN517" i="27"/>
  <c r="AX517" i="27"/>
  <c r="AH517" i="27"/>
  <c r="R517" i="27"/>
  <c r="CD516" i="27"/>
  <c r="BN516" i="27"/>
  <c r="AX516" i="27"/>
  <c r="AH516" i="27"/>
  <c r="R516" i="27"/>
  <c r="CD515" i="27"/>
  <c r="BN515" i="27"/>
  <c r="AX515" i="27"/>
  <c r="AH515" i="27"/>
  <c r="R515" i="27"/>
  <c r="CE515" i="27" s="1"/>
  <c r="CD514" i="27"/>
  <c r="BN514" i="27"/>
  <c r="AX514" i="27"/>
  <c r="AH514" i="27"/>
  <c r="R514" i="27"/>
  <c r="CD513" i="27"/>
  <c r="BN513" i="27"/>
  <c r="AX513" i="27"/>
  <c r="AH513" i="27"/>
  <c r="R513" i="27"/>
  <c r="CD512" i="27"/>
  <c r="BN512" i="27"/>
  <c r="AX512" i="27"/>
  <c r="AH512" i="27"/>
  <c r="R512" i="27"/>
  <c r="CD511" i="27"/>
  <c r="BN511" i="27"/>
  <c r="AX511" i="27"/>
  <c r="AH511" i="27"/>
  <c r="R511" i="27"/>
  <c r="CD510" i="27"/>
  <c r="BN510" i="27"/>
  <c r="AX510" i="27"/>
  <c r="AH510" i="27"/>
  <c r="R510" i="27"/>
  <c r="CD509" i="27"/>
  <c r="BN509" i="27"/>
  <c r="AX509" i="27"/>
  <c r="AH509" i="27"/>
  <c r="R509" i="27"/>
  <c r="CD508" i="27"/>
  <c r="BN508" i="27"/>
  <c r="AX508" i="27"/>
  <c r="AH508" i="27"/>
  <c r="R508" i="27"/>
  <c r="CD507" i="27"/>
  <c r="BN507" i="27"/>
  <c r="AX507" i="27"/>
  <c r="AH507" i="27"/>
  <c r="R507" i="27"/>
  <c r="CE507" i="27" s="1"/>
  <c r="CD506" i="27"/>
  <c r="BN506" i="27"/>
  <c r="AX506" i="27"/>
  <c r="AH506" i="27"/>
  <c r="R506" i="27"/>
  <c r="CD505" i="27"/>
  <c r="BN505" i="27"/>
  <c r="AX505" i="27"/>
  <c r="AH505" i="27"/>
  <c r="R505" i="27"/>
  <c r="CD504" i="27"/>
  <c r="BN504" i="27"/>
  <c r="AX504" i="27"/>
  <c r="AH504" i="27"/>
  <c r="R504" i="27"/>
  <c r="CD503" i="27"/>
  <c r="BN503" i="27"/>
  <c r="AX503" i="27"/>
  <c r="AH503" i="27"/>
  <c r="R503" i="27"/>
  <c r="CD502" i="27"/>
  <c r="BN502" i="27"/>
  <c r="AX502" i="27"/>
  <c r="AH502" i="27"/>
  <c r="R502" i="27"/>
  <c r="CD501" i="27"/>
  <c r="BN501" i="27"/>
  <c r="AX501" i="27"/>
  <c r="AH501" i="27"/>
  <c r="R501" i="27"/>
  <c r="CD500" i="27"/>
  <c r="BN500" i="27"/>
  <c r="AX500" i="27"/>
  <c r="AH500" i="27"/>
  <c r="R500" i="27"/>
  <c r="CD499" i="27"/>
  <c r="BN499" i="27"/>
  <c r="AX499" i="27"/>
  <c r="AH499" i="27"/>
  <c r="R499" i="27"/>
  <c r="CE499" i="27" s="1"/>
  <c r="CD498" i="27"/>
  <c r="BN498" i="27"/>
  <c r="AX498" i="27"/>
  <c r="AH498" i="27"/>
  <c r="R498" i="27"/>
  <c r="CD497" i="27"/>
  <c r="BN497" i="27"/>
  <c r="AX497" i="27"/>
  <c r="AH497" i="27"/>
  <c r="R497" i="27"/>
  <c r="CD496" i="27"/>
  <c r="BN496" i="27"/>
  <c r="AX496" i="27"/>
  <c r="AH496" i="27"/>
  <c r="R496" i="27"/>
  <c r="CD495" i="27"/>
  <c r="BN495" i="27"/>
  <c r="AX495" i="27"/>
  <c r="AH495" i="27"/>
  <c r="R495" i="27"/>
  <c r="CD494" i="27"/>
  <c r="BN494" i="27"/>
  <c r="AX494" i="27"/>
  <c r="AH494" i="27"/>
  <c r="R494" i="27"/>
  <c r="CD493" i="27"/>
  <c r="BN493" i="27"/>
  <c r="AX493" i="27"/>
  <c r="AH493" i="27"/>
  <c r="R493" i="27"/>
  <c r="CD492" i="27"/>
  <c r="BN492" i="27"/>
  <c r="AX492" i="27"/>
  <c r="AH492" i="27"/>
  <c r="R492" i="27"/>
  <c r="CD491" i="27"/>
  <c r="BN491" i="27"/>
  <c r="AX491" i="27"/>
  <c r="AH491" i="27"/>
  <c r="R491" i="27"/>
  <c r="CE491" i="27" s="1"/>
  <c r="CD490" i="27"/>
  <c r="BN490" i="27"/>
  <c r="AX490" i="27"/>
  <c r="AH490" i="27"/>
  <c r="R490" i="27"/>
  <c r="CD489" i="27"/>
  <c r="BN489" i="27"/>
  <c r="AX489" i="27"/>
  <c r="AH489" i="27"/>
  <c r="R489" i="27"/>
  <c r="CD488" i="27"/>
  <c r="BN488" i="27"/>
  <c r="AX488" i="27"/>
  <c r="AH488" i="27"/>
  <c r="R488" i="27"/>
  <c r="CD487" i="27"/>
  <c r="BN487" i="27"/>
  <c r="AX487" i="27"/>
  <c r="AH487" i="27"/>
  <c r="R487" i="27"/>
  <c r="CD486" i="27"/>
  <c r="BN486" i="27"/>
  <c r="AX486" i="27"/>
  <c r="AH486" i="27"/>
  <c r="R486" i="27"/>
  <c r="CD485" i="27"/>
  <c r="BN485" i="27"/>
  <c r="AX485" i="27"/>
  <c r="AH485" i="27"/>
  <c r="R485" i="27"/>
  <c r="CD484" i="27"/>
  <c r="BN484" i="27"/>
  <c r="AX484" i="27"/>
  <c r="AH484" i="27"/>
  <c r="R484" i="27"/>
  <c r="CD483" i="27"/>
  <c r="BN483" i="27"/>
  <c r="AX483" i="27"/>
  <c r="AH483" i="27"/>
  <c r="R483" i="27"/>
  <c r="CE483" i="27" s="1"/>
  <c r="CD482" i="27"/>
  <c r="BN482" i="27"/>
  <c r="AX482" i="27"/>
  <c r="AH482" i="27"/>
  <c r="R482" i="27"/>
  <c r="CD481" i="27"/>
  <c r="BN481" i="27"/>
  <c r="AX481" i="27"/>
  <c r="AH481" i="27"/>
  <c r="R481" i="27"/>
  <c r="CD480" i="27"/>
  <c r="BN480" i="27"/>
  <c r="AX480" i="27"/>
  <c r="AH480" i="27"/>
  <c r="R480" i="27"/>
  <c r="CD479" i="27"/>
  <c r="BN479" i="27"/>
  <c r="AX479" i="27"/>
  <c r="AH479" i="27"/>
  <c r="R479" i="27"/>
  <c r="CD478" i="27"/>
  <c r="BN478" i="27"/>
  <c r="AX478" i="27"/>
  <c r="AH478" i="27"/>
  <c r="R478" i="27"/>
  <c r="CD477" i="27"/>
  <c r="BN477" i="27"/>
  <c r="AX477" i="27"/>
  <c r="AH477" i="27"/>
  <c r="R477" i="27"/>
  <c r="CD476" i="27"/>
  <c r="BN476" i="27"/>
  <c r="AX476" i="27"/>
  <c r="AH476" i="27"/>
  <c r="R476" i="27"/>
  <c r="CD475" i="27"/>
  <c r="BN475" i="27"/>
  <c r="AX475" i="27"/>
  <c r="AH475" i="27"/>
  <c r="R475" i="27"/>
  <c r="CE475" i="27" s="1"/>
  <c r="CD474" i="27"/>
  <c r="BN474" i="27"/>
  <c r="AX474" i="27"/>
  <c r="AH474" i="27"/>
  <c r="R474" i="27"/>
  <c r="CD473" i="27"/>
  <c r="BN473" i="27"/>
  <c r="AX473" i="27"/>
  <c r="AH473" i="27"/>
  <c r="R473" i="27"/>
  <c r="CD472" i="27"/>
  <c r="BN472" i="27"/>
  <c r="AX472" i="27"/>
  <c r="AH472" i="27"/>
  <c r="R472" i="27"/>
  <c r="CD471" i="27"/>
  <c r="BN471" i="27"/>
  <c r="AX471" i="27"/>
  <c r="AH471" i="27"/>
  <c r="R471" i="27"/>
  <c r="CD470" i="27"/>
  <c r="BN470" i="27"/>
  <c r="AX470" i="27"/>
  <c r="AH470" i="27"/>
  <c r="R470" i="27"/>
  <c r="CD469" i="27"/>
  <c r="BN469" i="27"/>
  <c r="AX469" i="27"/>
  <c r="AH469" i="27"/>
  <c r="R469" i="27"/>
  <c r="CD468" i="27"/>
  <c r="BN468" i="27"/>
  <c r="AX468" i="27"/>
  <c r="AH468" i="27"/>
  <c r="R468" i="27"/>
  <c r="CD467" i="27"/>
  <c r="BN467" i="27"/>
  <c r="AX467" i="27"/>
  <c r="AH467" i="27"/>
  <c r="R467" i="27"/>
  <c r="CE467" i="27" s="1"/>
  <c r="CD466" i="27"/>
  <c r="BN466" i="27"/>
  <c r="AX466" i="27"/>
  <c r="AH466" i="27"/>
  <c r="R466" i="27"/>
  <c r="CD465" i="27"/>
  <c r="BN465" i="27"/>
  <c r="AX465" i="27"/>
  <c r="AH465" i="27"/>
  <c r="R465" i="27"/>
  <c r="CD464" i="27"/>
  <c r="BN464" i="27"/>
  <c r="AX464" i="27"/>
  <c r="AH464" i="27"/>
  <c r="R464" i="27"/>
  <c r="CD463" i="27"/>
  <c r="BN463" i="27"/>
  <c r="AX463" i="27"/>
  <c r="AH463" i="27"/>
  <c r="R463" i="27"/>
  <c r="CD462" i="27"/>
  <c r="BN462" i="27"/>
  <c r="AX462" i="27"/>
  <c r="AH462" i="27"/>
  <c r="R462" i="27"/>
  <c r="CD461" i="27"/>
  <c r="BN461" i="27"/>
  <c r="AX461" i="27"/>
  <c r="AH461" i="27"/>
  <c r="R461" i="27"/>
  <c r="CD460" i="27"/>
  <c r="BN460" i="27"/>
  <c r="AX460" i="27"/>
  <c r="AH460" i="27"/>
  <c r="R460" i="27"/>
  <c r="CD459" i="27"/>
  <c r="BN459" i="27"/>
  <c r="AX459" i="27"/>
  <c r="AH459" i="27"/>
  <c r="R459" i="27"/>
  <c r="CE459" i="27" s="1"/>
  <c r="CD458" i="27"/>
  <c r="BN458" i="27"/>
  <c r="AX458" i="27"/>
  <c r="AH458" i="27"/>
  <c r="R458" i="27"/>
  <c r="CD457" i="27"/>
  <c r="BN457" i="27"/>
  <c r="AX457" i="27"/>
  <c r="AH457" i="27"/>
  <c r="R457" i="27"/>
  <c r="CD456" i="27"/>
  <c r="BN456" i="27"/>
  <c r="AX456" i="27"/>
  <c r="AH456" i="27"/>
  <c r="R456" i="27"/>
  <c r="CD455" i="27"/>
  <c r="BN455" i="27"/>
  <c r="AX455" i="27"/>
  <c r="AH455" i="27"/>
  <c r="R455" i="27"/>
  <c r="CD454" i="27"/>
  <c r="BN454" i="27"/>
  <c r="AX454" i="27"/>
  <c r="AH454" i="27"/>
  <c r="R454" i="27"/>
  <c r="CD453" i="27"/>
  <c r="BN453" i="27"/>
  <c r="AX453" i="27"/>
  <c r="AH453" i="27"/>
  <c r="R453" i="27"/>
  <c r="CD452" i="27"/>
  <c r="BN452" i="27"/>
  <c r="AX452" i="27"/>
  <c r="AH452" i="27"/>
  <c r="R452" i="27"/>
  <c r="CD451" i="27"/>
  <c r="BN451" i="27"/>
  <c r="AX451" i="27"/>
  <c r="AH451" i="27"/>
  <c r="R451" i="27"/>
  <c r="CE451" i="27" s="1"/>
  <c r="CD450" i="27"/>
  <c r="BN450" i="27"/>
  <c r="AX450" i="27"/>
  <c r="AH450" i="27"/>
  <c r="R450" i="27"/>
  <c r="CD449" i="27"/>
  <c r="BN449" i="27"/>
  <c r="AX449" i="27"/>
  <c r="AH449" i="27"/>
  <c r="R449" i="27"/>
  <c r="CD448" i="27"/>
  <c r="BN448" i="27"/>
  <c r="AX448" i="27"/>
  <c r="AH448" i="27"/>
  <c r="R448" i="27"/>
  <c r="CD447" i="27"/>
  <c r="BN447" i="27"/>
  <c r="AX447" i="27"/>
  <c r="AH447" i="27"/>
  <c r="R447" i="27"/>
  <c r="CD446" i="27"/>
  <c r="BN446" i="27"/>
  <c r="AX446" i="27"/>
  <c r="AH446" i="27"/>
  <c r="R446" i="27"/>
  <c r="CD445" i="27"/>
  <c r="BN445" i="27"/>
  <c r="AX445" i="27"/>
  <c r="AH445" i="27"/>
  <c r="R445" i="27"/>
  <c r="CD444" i="27"/>
  <c r="BN444" i="27"/>
  <c r="AX444" i="27"/>
  <c r="AH444" i="27"/>
  <c r="R444" i="27"/>
  <c r="CD443" i="27"/>
  <c r="BN443" i="27"/>
  <c r="AX443" i="27"/>
  <c r="AH443" i="27"/>
  <c r="R443" i="27"/>
  <c r="CE443" i="27" s="1"/>
  <c r="CD442" i="27"/>
  <c r="BN442" i="27"/>
  <c r="AX442" i="27"/>
  <c r="AH442" i="27"/>
  <c r="R442" i="27"/>
  <c r="CD441" i="27"/>
  <c r="BN441" i="27"/>
  <c r="AX441" i="27"/>
  <c r="AH441" i="27"/>
  <c r="R441" i="27"/>
  <c r="CD440" i="27"/>
  <c r="BN440" i="27"/>
  <c r="AX440" i="27"/>
  <c r="AH440" i="27"/>
  <c r="R440" i="27"/>
  <c r="CD439" i="27"/>
  <c r="BN439" i="27"/>
  <c r="AX439" i="27"/>
  <c r="AH439" i="27"/>
  <c r="R439" i="27"/>
  <c r="CD438" i="27"/>
  <c r="BN438" i="27"/>
  <c r="AX438" i="27"/>
  <c r="AH438" i="27"/>
  <c r="R438" i="27"/>
  <c r="CD437" i="27"/>
  <c r="BN437" i="27"/>
  <c r="AX437" i="27"/>
  <c r="AH437" i="27"/>
  <c r="R437" i="27"/>
  <c r="CD436" i="27"/>
  <c r="BN436" i="27"/>
  <c r="AX436" i="27"/>
  <c r="AH436" i="27"/>
  <c r="R436" i="27"/>
  <c r="CD435" i="27"/>
  <c r="BN435" i="27"/>
  <c r="AX435" i="27"/>
  <c r="AH435" i="27"/>
  <c r="R435" i="27"/>
  <c r="CE435" i="27" s="1"/>
  <c r="CD434" i="27"/>
  <c r="BN434" i="27"/>
  <c r="AX434" i="27"/>
  <c r="AH434" i="27"/>
  <c r="R434" i="27"/>
  <c r="CD433" i="27"/>
  <c r="BN433" i="27"/>
  <c r="AX433" i="27"/>
  <c r="AH433" i="27"/>
  <c r="R433" i="27"/>
  <c r="CD432" i="27"/>
  <c r="BN432" i="27"/>
  <c r="AX432" i="27"/>
  <c r="AH432" i="27"/>
  <c r="R432" i="27"/>
  <c r="CD431" i="27"/>
  <c r="BN431" i="27"/>
  <c r="AX431" i="27"/>
  <c r="AH431" i="27"/>
  <c r="R431" i="27"/>
  <c r="CD430" i="27"/>
  <c r="BN430" i="27"/>
  <c r="AX430" i="27"/>
  <c r="AH430" i="27"/>
  <c r="R430" i="27"/>
  <c r="CD429" i="27"/>
  <c r="BN429" i="27"/>
  <c r="AX429" i="27"/>
  <c r="AH429" i="27"/>
  <c r="R429" i="27"/>
  <c r="CD428" i="27"/>
  <c r="BN428" i="27"/>
  <c r="AX428" i="27"/>
  <c r="AH428" i="27"/>
  <c r="R428" i="27"/>
  <c r="CD427" i="27"/>
  <c r="BN427" i="27"/>
  <c r="AX427" i="27"/>
  <c r="AH427" i="27"/>
  <c r="R427" i="27"/>
  <c r="CE427" i="27" s="1"/>
  <c r="CD426" i="27"/>
  <c r="BN426" i="27"/>
  <c r="AX426" i="27"/>
  <c r="AH426" i="27"/>
  <c r="R426" i="27"/>
  <c r="CD425" i="27"/>
  <c r="BN425" i="27"/>
  <c r="AX425" i="27"/>
  <c r="AH425" i="27"/>
  <c r="R425" i="27"/>
  <c r="CD424" i="27"/>
  <c r="BN424" i="27"/>
  <c r="AX424" i="27"/>
  <c r="AH424" i="27"/>
  <c r="R424" i="27"/>
  <c r="CD423" i="27"/>
  <c r="BN423" i="27"/>
  <c r="AX423" i="27"/>
  <c r="AH423" i="27"/>
  <c r="R423" i="27"/>
  <c r="CD422" i="27"/>
  <c r="BN422" i="27"/>
  <c r="AX422" i="27"/>
  <c r="AH422" i="27"/>
  <c r="R422" i="27"/>
  <c r="CD421" i="27"/>
  <c r="BN421" i="27"/>
  <c r="AX421" i="27"/>
  <c r="AH421" i="27"/>
  <c r="R421" i="27"/>
  <c r="CD420" i="27"/>
  <c r="BN420" i="27"/>
  <c r="AX420" i="27"/>
  <c r="AH420" i="27"/>
  <c r="R420" i="27"/>
  <c r="CD419" i="27"/>
  <c r="BN419" i="27"/>
  <c r="AX419" i="27"/>
  <c r="AH419" i="27"/>
  <c r="R419" i="27"/>
  <c r="CE419" i="27" s="1"/>
  <c r="CD418" i="27"/>
  <c r="BN418" i="27"/>
  <c r="AX418" i="27"/>
  <c r="AH418" i="27"/>
  <c r="R418" i="27"/>
  <c r="CD417" i="27"/>
  <c r="BN417" i="27"/>
  <c r="AX417" i="27"/>
  <c r="AH417" i="27"/>
  <c r="R417" i="27"/>
  <c r="CD416" i="27"/>
  <c r="BN416" i="27"/>
  <c r="AX416" i="27"/>
  <c r="AH416" i="27"/>
  <c r="R416" i="27"/>
  <c r="CD415" i="27"/>
  <c r="BN415" i="27"/>
  <c r="AX415" i="27"/>
  <c r="AH415" i="27"/>
  <c r="R415" i="27"/>
  <c r="CD414" i="27"/>
  <c r="BN414" i="27"/>
  <c r="AX414" i="27"/>
  <c r="AH414" i="27"/>
  <c r="R414" i="27"/>
  <c r="CD413" i="27"/>
  <c r="BN413" i="27"/>
  <c r="AX413" i="27"/>
  <c r="AH413" i="27"/>
  <c r="R413" i="27"/>
  <c r="CD412" i="27"/>
  <c r="BN412" i="27"/>
  <c r="AX412" i="27"/>
  <c r="AH412" i="27"/>
  <c r="R412" i="27"/>
  <c r="CD411" i="27"/>
  <c r="BN411" i="27"/>
  <c r="AX411" i="27"/>
  <c r="AH411" i="27"/>
  <c r="R411" i="27"/>
  <c r="CE411" i="27" s="1"/>
  <c r="CD410" i="27"/>
  <c r="BN410" i="27"/>
  <c r="AX410" i="27"/>
  <c r="AH410" i="27"/>
  <c r="R410" i="27"/>
  <c r="CD409" i="27"/>
  <c r="BN409" i="27"/>
  <c r="AX409" i="27"/>
  <c r="AH409" i="27"/>
  <c r="R409" i="27"/>
  <c r="CD408" i="27"/>
  <c r="BN408" i="27"/>
  <c r="AX408" i="27"/>
  <c r="AH408" i="27"/>
  <c r="R408" i="27"/>
  <c r="CD407" i="27"/>
  <c r="BN407" i="27"/>
  <c r="AX407" i="27"/>
  <c r="AH407" i="27"/>
  <c r="R407" i="27"/>
  <c r="CD406" i="27"/>
  <c r="BN406" i="27"/>
  <c r="AX406" i="27"/>
  <c r="AH406" i="27"/>
  <c r="R406" i="27"/>
  <c r="CD405" i="27"/>
  <c r="BN405" i="27"/>
  <c r="AX405" i="27"/>
  <c r="AH405" i="27"/>
  <c r="R405" i="27"/>
  <c r="CD404" i="27"/>
  <c r="BN404" i="27"/>
  <c r="AX404" i="27"/>
  <c r="AH404" i="27"/>
  <c r="R404" i="27"/>
  <c r="CD403" i="27"/>
  <c r="BN403" i="27"/>
  <c r="AX403" i="27"/>
  <c r="AH403" i="27"/>
  <c r="R403" i="27"/>
  <c r="CE403" i="27" s="1"/>
  <c r="CD402" i="27"/>
  <c r="BN402" i="27"/>
  <c r="AX402" i="27"/>
  <c r="AH402" i="27"/>
  <c r="R402" i="27"/>
  <c r="CD401" i="27"/>
  <c r="BN401" i="27"/>
  <c r="AX401" i="27"/>
  <c r="AH401" i="27"/>
  <c r="R401" i="27"/>
  <c r="CD400" i="27"/>
  <c r="BN400" i="27"/>
  <c r="AX400" i="27"/>
  <c r="AH400" i="27"/>
  <c r="R400" i="27"/>
  <c r="CD399" i="27"/>
  <c r="BN399" i="27"/>
  <c r="AX399" i="27"/>
  <c r="AH399" i="27"/>
  <c r="R399" i="27"/>
  <c r="CD398" i="27"/>
  <c r="BN398" i="27"/>
  <c r="AX398" i="27"/>
  <c r="AH398" i="27"/>
  <c r="R398" i="27"/>
  <c r="CD397" i="27"/>
  <c r="BN397" i="27"/>
  <c r="AX397" i="27"/>
  <c r="AH397" i="27"/>
  <c r="R397" i="27"/>
  <c r="CE397" i="27" s="1"/>
  <c r="CD396" i="27"/>
  <c r="BN396" i="27"/>
  <c r="CE396" i="27" s="1"/>
  <c r="AX396" i="27"/>
  <c r="AH396" i="27"/>
  <c r="R396" i="27"/>
  <c r="CD395" i="27"/>
  <c r="BN395" i="27"/>
  <c r="AX395" i="27"/>
  <c r="AH395" i="27"/>
  <c r="R395" i="27"/>
  <c r="CE395" i="27" s="1"/>
  <c r="CD394" i="27"/>
  <c r="BN394" i="27"/>
  <c r="AX394" i="27"/>
  <c r="AH394" i="27"/>
  <c r="R394" i="27"/>
  <c r="CD393" i="27"/>
  <c r="BN393" i="27"/>
  <c r="AX393" i="27"/>
  <c r="AH393" i="27"/>
  <c r="R393" i="27"/>
  <c r="CD392" i="27"/>
  <c r="BN392" i="27"/>
  <c r="AX392" i="27"/>
  <c r="AH392" i="27"/>
  <c r="R392" i="27"/>
  <c r="CD391" i="27"/>
  <c r="BN391" i="27"/>
  <c r="AX391" i="27"/>
  <c r="AH391" i="27"/>
  <c r="R391" i="27"/>
  <c r="CD390" i="27"/>
  <c r="BN390" i="27"/>
  <c r="AX390" i="27"/>
  <c r="AH390" i="27"/>
  <c r="R390" i="27"/>
  <c r="CD389" i="27"/>
  <c r="BN389" i="27"/>
  <c r="AX389" i="27"/>
  <c r="AH389" i="27"/>
  <c r="R389" i="27"/>
  <c r="CE389" i="27" s="1"/>
  <c r="CD388" i="27"/>
  <c r="BN388" i="27"/>
  <c r="AX388" i="27"/>
  <c r="AH388" i="27"/>
  <c r="R388" i="27"/>
  <c r="CD387" i="27"/>
  <c r="BN387" i="27"/>
  <c r="AX387" i="27"/>
  <c r="AH387" i="27"/>
  <c r="R387" i="27"/>
  <c r="CE387" i="27" s="1"/>
  <c r="CD386" i="27"/>
  <c r="BN386" i="27"/>
  <c r="AX386" i="27"/>
  <c r="AH386" i="27"/>
  <c r="R386" i="27"/>
  <c r="CD385" i="27"/>
  <c r="BN385" i="27"/>
  <c r="AX385" i="27"/>
  <c r="AH385" i="27"/>
  <c r="R385" i="27"/>
  <c r="CD384" i="27"/>
  <c r="BN384" i="27"/>
  <c r="AX384" i="27"/>
  <c r="AH384" i="27"/>
  <c r="R384" i="27"/>
  <c r="CD383" i="27"/>
  <c r="BN383" i="27"/>
  <c r="AX383" i="27"/>
  <c r="AH383" i="27"/>
  <c r="R383" i="27"/>
  <c r="CD382" i="27"/>
  <c r="BN382" i="27"/>
  <c r="AX382" i="27"/>
  <c r="AH382" i="27"/>
  <c r="R382" i="27"/>
  <c r="CD381" i="27"/>
  <c r="BN381" i="27"/>
  <c r="AX381" i="27"/>
  <c r="AH381" i="27"/>
  <c r="R381" i="27"/>
  <c r="CE381" i="27" s="1"/>
  <c r="CD380" i="27"/>
  <c r="BN380" i="27"/>
  <c r="AX380" i="27"/>
  <c r="AH380" i="27"/>
  <c r="R380" i="27"/>
  <c r="CD379" i="27"/>
  <c r="BN379" i="27"/>
  <c r="AX379" i="27"/>
  <c r="AH379" i="27"/>
  <c r="R379" i="27"/>
  <c r="CE379" i="27" s="1"/>
  <c r="CD378" i="27"/>
  <c r="BN378" i="27"/>
  <c r="AX378" i="27"/>
  <c r="AH378" i="27"/>
  <c r="R378" i="27"/>
  <c r="CD377" i="27"/>
  <c r="BN377" i="27"/>
  <c r="AX377" i="27"/>
  <c r="AH377" i="27"/>
  <c r="R377" i="27"/>
  <c r="CD376" i="27"/>
  <c r="BN376" i="27"/>
  <c r="AX376" i="27"/>
  <c r="AH376" i="27"/>
  <c r="R376" i="27"/>
  <c r="CD375" i="27"/>
  <c r="BN375" i="27"/>
  <c r="AX375" i="27"/>
  <c r="AH375" i="27"/>
  <c r="R375" i="27"/>
  <c r="CD374" i="27"/>
  <c r="BN374" i="27"/>
  <c r="AX374" i="27"/>
  <c r="AH374" i="27"/>
  <c r="R374" i="27"/>
  <c r="CD373" i="27"/>
  <c r="BN373" i="27"/>
  <c r="AX373" i="27"/>
  <c r="AH373" i="27"/>
  <c r="R373" i="27"/>
  <c r="CE373" i="27" s="1"/>
  <c r="CD372" i="27"/>
  <c r="BN372" i="27"/>
  <c r="AX372" i="27"/>
  <c r="AH372" i="27"/>
  <c r="R372" i="27"/>
  <c r="CD371" i="27"/>
  <c r="BN371" i="27"/>
  <c r="AX371" i="27"/>
  <c r="AH371" i="27"/>
  <c r="R371" i="27"/>
  <c r="CE371" i="27" s="1"/>
  <c r="CD370" i="27"/>
  <c r="BN370" i="27"/>
  <c r="AX370" i="27"/>
  <c r="AH370" i="27"/>
  <c r="R370" i="27"/>
  <c r="CD369" i="27"/>
  <c r="BN369" i="27"/>
  <c r="AX369" i="27"/>
  <c r="AH369" i="27"/>
  <c r="R369" i="27"/>
  <c r="CD368" i="27"/>
  <c r="BN368" i="27"/>
  <c r="AX368" i="27"/>
  <c r="AH368" i="27"/>
  <c r="R368" i="27"/>
  <c r="CD367" i="27"/>
  <c r="BN367" i="27"/>
  <c r="AX367" i="27"/>
  <c r="AH367" i="27"/>
  <c r="R367" i="27"/>
  <c r="CD366" i="27"/>
  <c r="BN366" i="27"/>
  <c r="AX366" i="27"/>
  <c r="AH366" i="27"/>
  <c r="R366" i="27"/>
  <c r="CD365" i="27"/>
  <c r="BN365" i="27"/>
  <c r="AX365" i="27"/>
  <c r="AH365" i="27"/>
  <c r="R365" i="27"/>
  <c r="CE365" i="27" s="1"/>
  <c r="CD364" i="27"/>
  <c r="BN364" i="27"/>
  <c r="AX364" i="27"/>
  <c r="AH364" i="27"/>
  <c r="R364" i="27"/>
  <c r="CD363" i="27"/>
  <c r="BN363" i="27"/>
  <c r="AX363" i="27"/>
  <c r="AH363" i="27"/>
  <c r="R363" i="27"/>
  <c r="CE363" i="27" s="1"/>
  <c r="CD362" i="27"/>
  <c r="BN362" i="27"/>
  <c r="AX362" i="27"/>
  <c r="AH362" i="27"/>
  <c r="R362" i="27"/>
  <c r="CD361" i="27"/>
  <c r="BN361" i="27"/>
  <c r="AX361" i="27"/>
  <c r="AH361" i="27"/>
  <c r="R361" i="27"/>
  <c r="CD360" i="27"/>
  <c r="BN360" i="27"/>
  <c r="AX360" i="27"/>
  <c r="AH360" i="27"/>
  <c r="R360" i="27"/>
  <c r="CD359" i="27"/>
  <c r="BN359" i="27"/>
  <c r="AX359" i="27"/>
  <c r="AH359" i="27"/>
  <c r="R359" i="27"/>
  <c r="CD358" i="27"/>
  <c r="BN358" i="27"/>
  <c r="AX358" i="27"/>
  <c r="AH358" i="27"/>
  <c r="R358" i="27"/>
  <c r="CD357" i="27"/>
  <c r="BN357" i="27"/>
  <c r="AX357" i="27"/>
  <c r="AH357" i="27"/>
  <c r="R357" i="27"/>
  <c r="CE357" i="27" s="1"/>
  <c r="CD356" i="27"/>
  <c r="BN356" i="27"/>
  <c r="AX356" i="27"/>
  <c r="AH356" i="27"/>
  <c r="R356" i="27"/>
  <c r="CD355" i="27"/>
  <c r="BN355" i="27"/>
  <c r="AX355" i="27"/>
  <c r="AH355" i="27"/>
  <c r="R355" i="27"/>
  <c r="CE355" i="27" s="1"/>
  <c r="CD354" i="27"/>
  <c r="BN354" i="27"/>
  <c r="AX354" i="27"/>
  <c r="AH354" i="27"/>
  <c r="R354" i="27"/>
  <c r="CD353" i="27"/>
  <c r="BN353" i="27"/>
  <c r="AX353" i="27"/>
  <c r="AH353" i="27"/>
  <c r="R353" i="27"/>
  <c r="CD352" i="27"/>
  <c r="BN352" i="27"/>
  <c r="AX352" i="27"/>
  <c r="AH352" i="27"/>
  <c r="R352" i="27"/>
  <c r="CD351" i="27"/>
  <c r="BN351" i="27"/>
  <c r="AX351" i="27"/>
  <c r="AH351" i="27"/>
  <c r="R351" i="27"/>
  <c r="CD350" i="27"/>
  <c r="BN350" i="27"/>
  <c r="AX350" i="27"/>
  <c r="AH350" i="27"/>
  <c r="R350" i="27"/>
  <c r="CD349" i="27"/>
  <c r="BN349" i="27"/>
  <c r="AX349" i="27"/>
  <c r="AH349" i="27"/>
  <c r="R349" i="27"/>
  <c r="CE349" i="27" s="1"/>
  <c r="CD348" i="27"/>
  <c r="BN348" i="27"/>
  <c r="AX348" i="27"/>
  <c r="AH348" i="27"/>
  <c r="R348" i="27"/>
  <c r="CD347" i="27"/>
  <c r="BN347" i="27"/>
  <c r="AX347" i="27"/>
  <c r="AH347" i="27"/>
  <c r="R347" i="27"/>
  <c r="CE347" i="27" s="1"/>
  <c r="CD346" i="27"/>
  <c r="BN346" i="27"/>
  <c r="AX346" i="27"/>
  <c r="AH346" i="27"/>
  <c r="R346" i="27"/>
  <c r="CD345" i="27"/>
  <c r="BN345" i="27"/>
  <c r="AX345" i="27"/>
  <c r="AH345" i="27"/>
  <c r="R345" i="27"/>
  <c r="CD344" i="27"/>
  <c r="BN344" i="27"/>
  <c r="AX344" i="27"/>
  <c r="AH344" i="27"/>
  <c r="R344" i="27"/>
  <c r="CD343" i="27"/>
  <c r="BN343" i="27"/>
  <c r="AX343" i="27"/>
  <c r="AH343" i="27"/>
  <c r="R343" i="27"/>
  <c r="CD342" i="27"/>
  <c r="BN342" i="27"/>
  <c r="AX342" i="27"/>
  <c r="AH342" i="27"/>
  <c r="R342" i="27"/>
  <c r="CD341" i="27"/>
  <c r="BN341" i="27"/>
  <c r="AX341" i="27"/>
  <c r="AH341" i="27"/>
  <c r="R341" i="27"/>
  <c r="CE341" i="27" s="1"/>
  <c r="CD340" i="27"/>
  <c r="BN340" i="27"/>
  <c r="AX340" i="27"/>
  <c r="AH340" i="27"/>
  <c r="R340" i="27"/>
  <c r="CD339" i="27"/>
  <c r="BN339" i="27"/>
  <c r="AX339" i="27"/>
  <c r="AH339" i="27"/>
  <c r="R339" i="27"/>
  <c r="CE339" i="27" s="1"/>
  <c r="CD338" i="27"/>
  <c r="BN338" i="27"/>
  <c r="AX338" i="27"/>
  <c r="AH338" i="27"/>
  <c r="R338" i="27"/>
  <c r="CD337" i="27"/>
  <c r="BN337" i="27"/>
  <c r="AX337" i="27"/>
  <c r="AH337" i="27"/>
  <c r="R337" i="27"/>
  <c r="CD336" i="27"/>
  <c r="BN336" i="27"/>
  <c r="AX336" i="27"/>
  <c r="AH336" i="27"/>
  <c r="R336" i="27"/>
  <c r="CD335" i="27"/>
  <c r="BN335" i="27"/>
  <c r="AX335" i="27"/>
  <c r="AH335" i="27"/>
  <c r="R335" i="27"/>
  <c r="CD334" i="27"/>
  <c r="BN334" i="27"/>
  <c r="AX334" i="27"/>
  <c r="AH334" i="27"/>
  <c r="R334" i="27"/>
  <c r="CD333" i="27"/>
  <c r="BN333" i="27"/>
  <c r="AX333" i="27"/>
  <c r="AH333" i="27"/>
  <c r="R333" i="27"/>
  <c r="CE333" i="27" s="1"/>
  <c r="CD332" i="27"/>
  <c r="BN332" i="27"/>
  <c r="AX332" i="27"/>
  <c r="AH332" i="27"/>
  <c r="R332" i="27"/>
  <c r="CD331" i="27"/>
  <c r="BN331" i="27"/>
  <c r="AX331" i="27"/>
  <c r="AH331" i="27"/>
  <c r="R331" i="27"/>
  <c r="CE331" i="27" s="1"/>
  <c r="CD330" i="27"/>
  <c r="BN330" i="27"/>
  <c r="AX330" i="27"/>
  <c r="AH330" i="27"/>
  <c r="R330" i="27"/>
  <c r="CD329" i="27"/>
  <c r="BN329" i="27"/>
  <c r="AX329" i="27"/>
  <c r="AH329" i="27"/>
  <c r="R329" i="27"/>
  <c r="CD328" i="27"/>
  <c r="BN328" i="27"/>
  <c r="AX328" i="27"/>
  <c r="AH328" i="27"/>
  <c r="R328" i="27"/>
  <c r="CD327" i="27"/>
  <c r="BN327" i="27"/>
  <c r="AX327" i="27"/>
  <c r="AH327" i="27"/>
  <c r="R327" i="27"/>
  <c r="CD326" i="27"/>
  <c r="BN326" i="27"/>
  <c r="AX326" i="27"/>
  <c r="AH326" i="27"/>
  <c r="R326" i="27"/>
  <c r="CD325" i="27"/>
  <c r="BN325" i="27"/>
  <c r="AX325" i="27"/>
  <c r="AH325" i="27"/>
  <c r="R325" i="27"/>
  <c r="CE325" i="27" s="1"/>
  <c r="CD324" i="27"/>
  <c r="BN324" i="27"/>
  <c r="AX324" i="27"/>
  <c r="AH324" i="27"/>
  <c r="R324" i="27"/>
  <c r="CD323" i="27"/>
  <c r="BN323" i="27"/>
  <c r="AX323" i="27"/>
  <c r="AH323" i="27"/>
  <c r="R323" i="27"/>
  <c r="CE323" i="27" s="1"/>
  <c r="CD322" i="27"/>
  <c r="BN322" i="27"/>
  <c r="AX322" i="27"/>
  <c r="AH322" i="27"/>
  <c r="R322" i="27"/>
  <c r="CD321" i="27"/>
  <c r="BN321" i="27"/>
  <c r="AX321" i="27"/>
  <c r="AH321" i="27"/>
  <c r="R321" i="27"/>
  <c r="CD320" i="27"/>
  <c r="BN320" i="27"/>
  <c r="AX320" i="27"/>
  <c r="AH320" i="27"/>
  <c r="R320" i="27"/>
  <c r="CD319" i="27"/>
  <c r="BN319" i="27"/>
  <c r="AX319" i="27"/>
  <c r="AH319" i="27"/>
  <c r="R319" i="27"/>
  <c r="CD318" i="27"/>
  <c r="BN318" i="27"/>
  <c r="AX318" i="27"/>
  <c r="AH318" i="27"/>
  <c r="R318" i="27"/>
  <c r="CD317" i="27"/>
  <c r="BN317" i="27"/>
  <c r="AX317" i="27"/>
  <c r="AH317" i="27"/>
  <c r="R317" i="27"/>
  <c r="CE317" i="27" s="1"/>
  <c r="CD316" i="27"/>
  <c r="BN316" i="27"/>
  <c r="AX316" i="27"/>
  <c r="AH316" i="27"/>
  <c r="R316" i="27"/>
  <c r="CD315" i="27"/>
  <c r="BN315" i="27"/>
  <c r="AX315" i="27"/>
  <c r="AH315" i="27"/>
  <c r="R315" i="27"/>
  <c r="CE315" i="27" s="1"/>
  <c r="CD314" i="27"/>
  <c r="BN314" i="27"/>
  <c r="AX314" i="27"/>
  <c r="AH314" i="27"/>
  <c r="R314" i="27"/>
  <c r="CD313" i="27"/>
  <c r="BN313" i="27"/>
  <c r="AX313" i="27"/>
  <c r="AH313" i="27"/>
  <c r="R313" i="27"/>
  <c r="CD312" i="27"/>
  <c r="BN312" i="27"/>
  <c r="AX312" i="27"/>
  <c r="AH312" i="27"/>
  <c r="R312" i="27"/>
  <c r="CD311" i="27"/>
  <c r="BN311" i="27"/>
  <c r="AX311" i="27"/>
  <c r="AH311" i="27"/>
  <c r="R311" i="27"/>
  <c r="CD310" i="27"/>
  <c r="BN310" i="27"/>
  <c r="AX310" i="27"/>
  <c r="AH310" i="27"/>
  <c r="R310" i="27"/>
  <c r="CD309" i="27"/>
  <c r="BN309" i="27"/>
  <c r="AX309" i="27"/>
  <c r="AH309" i="27"/>
  <c r="R309" i="27"/>
  <c r="CE309" i="27" s="1"/>
  <c r="CD308" i="27"/>
  <c r="BN308" i="27"/>
  <c r="AX308" i="27"/>
  <c r="AH308" i="27"/>
  <c r="R308" i="27"/>
  <c r="CD307" i="27"/>
  <c r="BN307" i="27"/>
  <c r="AX307" i="27"/>
  <c r="AH307" i="27"/>
  <c r="R307" i="27"/>
  <c r="CE307" i="27" s="1"/>
  <c r="CD306" i="27"/>
  <c r="BN306" i="27"/>
  <c r="AX306" i="27"/>
  <c r="AH306" i="27"/>
  <c r="R306" i="27"/>
  <c r="CD305" i="27"/>
  <c r="BN305" i="27"/>
  <c r="AX305" i="27"/>
  <c r="AH305" i="27"/>
  <c r="R305" i="27"/>
  <c r="CD304" i="27"/>
  <c r="BN304" i="27"/>
  <c r="AX304" i="27"/>
  <c r="AH304" i="27"/>
  <c r="R304" i="27"/>
  <c r="CD303" i="27"/>
  <c r="BN303" i="27"/>
  <c r="AX303" i="27"/>
  <c r="AH303" i="27"/>
  <c r="R303" i="27"/>
  <c r="CD302" i="27"/>
  <c r="BN302" i="27"/>
  <c r="AX302" i="27"/>
  <c r="AH302" i="27"/>
  <c r="R302" i="27"/>
  <c r="CD301" i="27"/>
  <c r="BN301" i="27"/>
  <c r="AX301" i="27"/>
  <c r="AH301" i="27"/>
  <c r="R301" i="27"/>
  <c r="CE301" i="27" s="1"/>
  <c r="CD300" i="27"/>
  <c r="BN300" i="27"/>
  <c r="AX300" i="27"/>
  <c r="AH300" i="27"/>
  <c r="R300" i="27"/>
  <c r="CD299" i="27"/>
  <c r="BN299" i="27"/>
  <c r="AX299" i="27"/>
  <c r="AH299" i="27"/>
  <c r="R299" i="27"/>
  <c r="CE299" i="27" s="1"/>
  <c r="CD298" i="27"/>
  <c r="BN298" i="27"/>
  <c r="AX298" i="27"/>
  <c r="AH298" i="27"/>
  <c r="R298" i="27"/>
  <c r="CD297" i="27"/>
  <c r="BN297" i="27"/>
  <c r="AX297" i="27"/>
  <c r="AH297" i="27"/>
  <c r="R297" i="27"/>
  <c r="CD296" i="27"/>
  <c r="BN296" i="27"/>
  <c r="AX296" i="27"/>
  <c r="AH296" i="27"/>
  <c r="R296" i="27"/>
  <c r="CD295" i="27"/>
  <c r="BN295" i="27"/>
  <c r="AX295" i="27"/>
  <c r="AH295" i="27"/>
  <c r="R295" i="27"/>
  <c r="CD294" i="27"/>
  <c r="BN294" i="27"/>
  <c r="CE294" i="27" s="1"/>
  <c r="AX294" i="27"/>
  <c r="AH294" i="27"/>
  <c r="R294" i="27"/>
  <c r="CD293" i="27"/>
  <c r="BN293" i="27"/>
  <c r="AX293" i="27"/>
  <c r="AH293" i="27"/>
  <c r="R293" i="27"/>
  <c r="CD292" i="27"/>
  <c r="BN292" i="27"/>
  <c r="AX292" i="27"/>
  <c r="AH292" i="27"/>
  <c r="R292" i="27"/>
  <c r="CD291" i="27"/>
  <c r="BN291" i="27"/>
  <c r="CE291" i="27" s="1"/>
  <c r="AX291" i="27"/>
  <c r="AH291" i="27"/>
  <c r="R291" i="27"/>
  <c r="CD290" i="27"/>
  <c r="BN290" i="27"/>
  <c r="AX290" i="27"/>
  <c r="AH290" i="27"/>
  <c r="R290" i="27"/>
  <c r="CE290" i="27" s="1"/>
  <c r="CD289" i="27"/>
  <c r="BN289" i="27"/>
  <c r="AX289" i="27"/>
  <c r="AH289" i="27"/>
  <c r="R289" i="27"/>
  <c r="CD288" i="27"/>
  <c r="BN288" i="27"/>
  <c r="AX288" i="27"/>
  <c r="AH288" i="27"/>
  <c r="R288" i="27"/>
  <c r="CD287" i="27"/>
  <c r="BN287" i="27"/>
  <c r="AX287" i="27"/>
  <c r="AH287" i="27"/>
  <c r="R287" i="27"/>
  <c r="CE287" i="27" s="1"/>
  <c r="CD286" i="27"/>
  <c r="BN286" i="27"/>
  <c r="AX286" i="27"/>
  <c r="AH286" i="27"/>
  <c r="R286" i="27"/>
  <c r="CD285" i="27"/>
  <c r="BN285" i="27"/>
  <c r="AX285" i="27"/>
  <c r="AH285" i="27"/>
  <c r="R285" i="27"/>
  <c r="CD284" i="27"/>
  <c r="BN284" i="27"/>
  <c r="AX284" i="27"/>
  <c r="AH284" i="27"/>
  <c r="R284" i="27"/>
  <c r="CD283" i="27"/>
  <c r="BN283" i="27"/>
  <c r="AX283" i="27"/>
  <c r="AH283" i="27"/>
  <c r="R283" i="27"/>
  <c r="CD282" i="27"/>
  <c r="BN282" i="27"/>
  <c r="CE282" i="27" s="1"/>
  <c r="AX282" i="27"/>
  <c r="AH282" i="27"/>
  <c r="R282" i="27"/>
  <c r="CD281" i="27"/>
  <c r="BN281" i="27"/>
  <c r="AX281" i="27"/>
  <c r="AH281" i="27"/>
  <c r="R281" i="27"/>
  <c r="CD280" i="27"/>
  <c r="BN280" i="27"/>
  <c r="AX280" i="27"/>
  <c r="AH280" i="27"/>
  <c r="R280" i="27"/>
  <c r="CD279" i="27"/>
  <c r="BN279" i="27"/>
  <c r="AX279" i="27"/>
  <c r="AH279" i="27"/>
  <c r="R279" i="27"/>
  <c r="CD278" i="27"/>
  <c r="BN278" i="27"/>
  <c r="AX278" i="27"/>
  <c r="AH278" i="27"/>
  <c r="R278" i="27"/>
  <c r="CE278" i="27" s="1"/>
  <c r="CD277" i="27"/>
  <c r="BN277" i="27"/>
  <c r="AX277" i="27"/>
  <c r="AH277" i="27"/>
  <c r="R277" i="27"/>
  <c r="CD276" i="27"/>
  <c r="BN276" i="27"/>
  <c r="AX276" i="27"/>
  <c r="AH276" i="27"/>
  <c r="R276" i="27"/>
  <c r="CD275" i="27"/>
  <c r="BN275" i="27"/>
  <c r="AX275" i="27"/>
  <c r="AH275" i="27"/>
  <c r="R275" i="27"/>
  <c r="CE275" i="27" s="1"/>
  <c r="CD274" i="27"/>
  <c r="BN274" i="27"/>
  <c r="AX274" i="27"/>
  <c r="AH274" i="27"/>
  <c r="R274" i="27"/>
  <c r="CE274" i="27" s="1"/>
  <c r="CD273" i="27"/>
  <c r="BN273" i="27"/>
  <c r="AX273" i="27"/>
  <c r="AH273" i="27"/>
  <c r="R273" i="27"/>
  <c r="CD272" i="27"/>
  <c r="BN272" i="27"/>
  <c r="AX272" i="27"/>
  <c r="AH272" i="27"/>
  <c r="R272" i="27"/>
  <c r="CD271" i="27"/>
  <c r="BN271" i="27"/>
  <c r="AX271" i="27"/>
  <c r="AH271" i="27"/>
  <c r="R271" i="27"/>
  <c r="CE271" i="27" s="1"/>
  <c r="CD270" i="27"/>
  <c r="BN270" i="27"/>
  <c r="CE270" i="27" s="1"/>
  <c r="AX270" i="27"/>
  <c r="AH270" i="27"/>
  <c r="R270" i="27"/>
  <c r="CD269" i="27"/>
  <c r="BN269" i="27"/>
  <c r="AX269" i="27"/>
  <c r="AH269" i="27"/>
  <c r="R269" i="27"/>
  <c r="CE269" i="27" s="1"/>
  <c r="CD268" i="27"/>
  <c r="BN268" i="27"/>
  <c r="AX268" i="27"/>
  <c r="AH268" i="27"/>
  <c r="R268" i="27"/>
  <c r="CD267" i="27"/>
  <c r="BN267" i="27"/>
  <c r="AX267" i="27"/>
  <c r="AH267" i="27"/>
  <c r="R267" i="27"/>
  <c r="CD266" i="27"/>
  <c r="BN266" i="27"/>
  <c r="AX266" i="27"/>
  <c r="AH266" i="27"/>
  <c r="R266" i="27"/>
  <c r="CD265" i="27"/>
  <c r="BN265" i="27"/>
  <c r="AX265" i="27"/>
  <c r="AH265" i="27"/>
  <c r="R265" i="27"/>
  <c r="CD264" i="27"/>
  <c r="BN264" i="27"/>
  <c r="AX264" i="27"/>
  <c r="AH264" i="27"/>
  <c r="R264" i="27"/>
  <c r="CD263" i="27"/>
  <c r="BN263" i="27"/>
  <c r="AX263" i="27"/>
  <c r="AH263" i="27"/>
  <c r="R263" i="27"/>
  <c r="CE263" i="27" s="1"/>
  <c r="CD262" i="27"/>
  <c r="BN262" i="27"/>
  <c r="AX262" i="27"/>
  <c r="AH262" i="27"/>
  <c r="R262" i="27"/>
  <c r="CD261" i="27"/>
  <c r="BN261" i="27"/>
  <c r="AX261" i="27"/>
  <c r="AH261" i="27"/>
  <c r="R261" i="27"/>
  <c r="CE261" i="27" s="1"/>
  <c r="CD260" i="27"/>
  <c r="BN260" i="27"/>
  <c r="AX260" i="27"/>
  <c r="AH260" i="27"/>
  <c r="R260" i="27"/>
  <c r="CD259" i="27"/>
  <c r="BN259" i="27"/>
  <c r="AX259" i="27"/>
  <c r="AH259" i="27"/>
  <c r="R259" i="27"/>
  <c r="CD258" i="27"/>
  <c r="BN258" i="27"/>
  <c r="AX258" i="27"/>
  <c r="AH258" i="27"/>
  <c r="R258" i="27"/>
  <c r="CE258" i="27" s="1"/>
  <c r="CD257" i="27"/>
  <c r="BN257" i="27"/>
  <c r="AX257" i="27"/>
  <c r="AH257" i="27"/>
  <c r="R257" i="27"/>
  <c r="CE257" i="27" s="1"/>
  <c r="CD256" i="27"/>
  <c r="BN256" i="27"/>
  <c r="AX256" i="27"/>
  <c r="AH256" i="27"/>
  <c r="R256" i="27"/>
  <c r="CD255" i="27"/>
  <c r="BN255" i="27"/>
  <c r="AX255" i="27"/>
  <c r="AH255" i="27"/>
  <c r="R255" i="27"/>
  <c r="CE255" i="27" s="1"/>
  <c r="CD254" i="27"/>
  <c r="BN254" i="27"/>
  <c r="AX254" i="27"/>
  <c r="AH254" i="27"/>
  <c r="R254" i="27"/>
  <c r="CD253" i="27"/>
  <c r="BN253" i="27"/>
  <c r="CE253" i="27" s="1"/>
  <c r="AX253" i="27"/>
  <c r="AH253" i="27"/>
  <c r="R253" i="27"/>
  <c r="CD252" i="27"/>
  <c r="BN252" i="27"/>
  <c r="AX252" i="27"/>
  <c r="AH252" i="27"/>
  <c r="R252" i="27"/>
  <c r="CD251" i="27"/>
  <c r="BN251" i="27"/>
  <c r="AX251" i="27"/>
  <c r="AH251" i="27"/>
  <c r="R251" i="27"/>
  <c r="CD250" i="27"/>
  <c r="BN250" i="27"/>
  <c r="AX250" i="27"/>
  <c r="AH250" i="27"/>
  <c r="R250" i="27"/>
  <c r="CD249" i="27"/>
  <c r="BN249" i="27"/>
  <c r="AX249" i="27"/>
  <c r="AH249" i="27"/>
  <c r="R249" i="27"/>
  <c r="CE249" i="27" s="1"/>
  <c r="CD248" i="27"/>
  <c r="BN248" i="27"/>
  <c r="AX248" i="27"/>
  <c r="AH248" i="27"/>
  <c r="R248" i="27"/>
  <c r="CD247" i="27"/>
  <c r="BN247" i="27"/>
  <c r="AX247" i="27"/>
  <c r="AH247" i="27"/>
  <c r="R247" i="27"/>
  <c r="CD246" i="27"/>
  <c r="BN246" i="27"/>
  <c r="AX246" i="27"/>
  <c r="AH246" i="27"/>
  <c r="R246" i="27"/>
  <c r="CE245" i="27"/>
  <c r="CD245" i="27"/>
  <c r="BN245" i="27"/>
  <c r="AX245" i="27"/>
  <c r="AH245" i="27"/>
  <c r="R245" i="27"/>
  <c r="CD244" i="27"/>
  <c r="BN244" i="27"/>
  <c r="AX244" i="27"/>
  <c r="AH244" i="27"/>
  <c r="R244" i="27"/>
  <c r="CD243" i="27"/>
  <c r="BN243" i="27"/>
  <c r="AX243" i="27"/>
  <c r="AH243" i="27"/>
  <c r="R243" i="27"/>
  <c r="CD242" i="27"/>
  <c r="BN242" i="27"/>
  <c r="AX242" i="27"/>
  <c r="AH242" i="27"/>
  <c r="R242" i="27"/>
  <c r="CD241" i="27"/>
  <c r="BN241" i="27"/>
  <c r="AX241" i="27"/>
  <c r="AH241" i="27"/>
  <c r="R241" i="27"/>
  <c r="CE241" i="27" s="1"/>
  <c r="CD240" i="27"/>
  <c r="BN240" i="27"/>
  <c r="AX240" i="27"/>
  <c r="AH240" i="27"/>
  <c r="CE240" i="27" s="1"/>
  <c r="R240" i="27"/>
  <c r="CD239" i="27"/>
  <c r="BN239" i="27"/>
  <c r="AX239" i="27"/>
  <c r="AH239" i="27"/>
  <c r="R239" i="27"/>
  <c r="CD238" i="27"/>
  <c r="BN238" i="27"/>
  <c r="AX238" i="27"/>
  <c r="AH238" i="27"/>
  <c r="R238" i="27"/>
  <c r="CD237" i="27"/>
  <c r="BN237" i="27"/>
  <c r="AX237" i="27"/>
  <c r="AH237" i="27"/>
  <c r="R237" i="27"/>
  <c r="CE237" i="27" s="1"/>
  <c r="CD236" i="27"/>
  <c r="BN236" i="27"/>
  <c r="AX236" i="27"/>
  <c r="AH236" i="27"/>
  <c r="R236" i="27"/>
  <c r="CD235" i="27"/>
  <c r="BN235" i="27"/>
  <c r="AX235" i="27"/>
  <c r="AH235" i="27"/>
  <c r="R235" i="27"/>
  <c r="CD234" i="27"/>
  <c r="BN234" i="27"/>
  <c r="AX234" i="27"/>
  <c r="AH234" i="27"/>
  <c r="R234" i="27"/>
  <c r="CE234" i="27" s="1"/>
  <c r="CD233" i="27"/>
  <c r="BN233" i="27"/>
  <c r="CE233" i="27" s="1"/>
  <c r="AX233" i="27"/>
  <c r="AH233" i="27"/>
  <c r="R233" i="27"/>
  <c r="CD232" i="27"/>
  <c r="BN232" i="27"/>
  <c r="AX232" i="27"/>
  <c r="AH232" i="27"/>
  <c r="R232" i="27"/>
  <c r="CD231" i="27"/>
  <c r="BN231" i="27"/>
  <c r="AX231" i="27"/>
  <c r="AH231" i="27"/>
  <c r="R231" i="27"/>
  <c r="CE231" i="27" s="1"/>
  <c r="CD230" i="27"/>
  <c r="BN230" i="27"/>
  <c r="AX230" i="27"/>
  <c r="AH230" i="27"/>
  <c r="R230" i="27"/>
  <c r="CD229" i="27"/>
  <c r="BN229" i="27"/>
  <c r="AX229" i="27"/>
  <c r="AH229" i="27"/>
  <c r="R229" i="27"/>
  <c r="CE229" i="27" s="1"/>
  <c r="CD228" i="27"/>
  <c r="BN228" i="27"/>
  <c r="AX228" i="27"/>
  <c r="AH228" i="27"/>
  <c r="R228" i="27"/>
  <c r="CD227" i="27"/>
  <c r="BN227" i="27"/>
  <c r="AX227" i="27"/>
  <c r="AH227" i="27"/>
  <c r="R227" i="27"/>
  <c r="CD226" i="27"/>
  <c r="BN226" i="27"/>
  <c r="AX226" i="27"/>
  <c r="AH226" i="27"/>
  <c r="R226" i="27"/>
  <c r="CE226" i="27" s="1"/>
  <c r="CD225" i="27"/>
  <c r="BN225" i="27"/>
  <c r="AX225" i="27"/>
  <c r="AH225" i="27"/>
  <c r="R225" i="27"/>
  <c r="CE225" i="27" s="1"/>
  <c r="CD224" i="27"/>
  <c r="BN224" i="27"/>
  <c r="AX224" i="27"/>
  <c r="AH224" i="27"/>
  <c r="R224" i="27"/>
  <c r="CD223" i="27"/>
  <c r="BN223" i="27"/>
  <c r="AX223" i="27"/>
  <c r="AH223" i="27"/>
  <c r="R223" i="27"/>
  <c r="CE223" i="27" s="1"/>
  <c r="CD222" i="27"/>
  <c r="BN222" i="27"/>
  <c r="AX222" i="27"/>
  <c r="AH222" i="27"/>
  <c r="R222" i="27"/>
  <c r="CD221" i="27"/>
  <c r="BN221" i="27"/>
  <c r="CE221" i="27" s="1"/>
  <c r="AX221" i="27"/>
  <c r="AH221" i="27"/>
  <c r="R221" i="27"/>
  <c r="CD220" i="27"/>
  <c r="BN220" i="27"/>
  <c r="AX220" i="27"/>
  <c r="AH220" i="27"/>
  <c r="R220" i="27"/>
  <c r="CD219" i="27"/>
  <c r="BN219" i="27"/>
  <c r="AX219" i="27"/>
  <c r="AH219" i="27"/>
  <c r="R219" i="27"/>
  <c r="CD218" i="27"/>
  <c r="BN218" i="27"/>
  <c r="AX218" i="27"/>
  <c r="AH218" i="27"/>
  <c r="R218" i="27"/>
  <c r="CD217" i="27"/>
  <c r="BN217" i="27"/>
  <c r="AX217" i="27"/>
  <c r="AH217" i="27"/>
  <c r="R217" i="27"/>
  <c r="CE217" i="27" s="1"/>
  <c r="CD216" i="27"/>
  <c r="BN216" i="27"/>
  <c r="AX216" i="27"/>
  <c r="AH216" i="27"/>
  <c r="R216" i="27"/>
  <c r="CD215" i="27"/>
  <c r="BN215" i="27"/>
  <c r="AX215" i="27"/>
  <c r="AH215" i="27"/>
  <c r="R215" i="27"/>
  <c r="CD214" i="27"/>
  <c r="BN214" i="27"/>
  <c r="AX214" i="27"/>
  <c r="AH214" i="27"/>
  <c r="R214" i="27"/>
  <c r="CE213" i="27"/>
  <c r="CD213" i="27"/>
  <c r="BN213" i="27"/>
  <c r="AX213" i="27"/>
  <c r="AH213" i="27"/>
  <c r="R213" i="27"/>
  <c r="CD212" i="27"/>
  <c r="BN212" i="27"/>
  <c r="AX212" i="27"/>
  <c r="AH212" i="27"/>
  <c r="R212" i="27"/>
  <c r="CD211" i="27"/>
  <c r="BN211" i="27"/>
  <c r="AX211" i="27"/>
  <c r="AH211" i="27"/>
  <c r="R211" i="27"/>
  <c r="CD210" i="27"/>
  <c r="BN210" i="27"/>
  <c r="AX210" i="27"/>
  <c r="AH210" i="27"/>
  <c r="R210" i="27"/>
  <c r="CD209" i="27"/>
  <c r="BN209" i="27"/>
  <c r="AX209" i="27"/>
  <c r="AH209" i="27"/>
  <c r="R209" i="27"/>
  <c r="CE209" i="27" s="1"/>
  <c r="CD208" i="27"/>
  <c r="BN208" i="27"/>
  <c r="AX208" i="27"/>
  <c r="AH208" i="27"/>
  <c r="R208" i="27"/>
  <c r="CD207" i="27"/>
  <c r="BN207" i="27"/>
  <c r="AX207" i="27"/>
  <c r="AH207" i="27"/>
  <c r="R207" i="27"/>
  <c r="CD206" i="27"/>
  <c r="BN206" i="27"/>
  <c r="AX206" i="27"/>
  <c r="AH206" i="27"/>
  <c r="R206" i="27"/>
  <c r="CD205" i="27"/>
  <c r="BN205" i="27"/>
  <c r="AX205" i="27"/>
  <c r="AH205" i="27"/>
  <c r="R205" i="27"/>
  <c r="CE205" i="27" s="1"/>
  <c r="CD204" i="27"/>
  <c r="BN204" i="27"/>
  <c r="AX204" i="27"/>
  <c r="AH204" i="27"/>
  <c r="R204" i="27"/>
  <c r="CD203" i="27"/>
  <c r="BN203" i="27"/>
  <c r="AX203" i="27"/>
  <c r="AH203" i="27"/>
  <c r="R203" i="27"/>
  <c r="CD202" i="27"/>
  <c r="BN202" i="27"/>
  <c r="AX202" i="27"/>
  <c r="AH202" i="27"/>
  <c r="R202" i="27"/>
  <c r="CE202" i="27" s="1"/>
  <c r="CD201" i="27"/>
  <c r="BN201" i="27"/>
  <c r="CE201" i="27" s="1"/>
  <c r="AX201" i="27"/>
  <c r="AH201" i="27"/>
  <c r="R201" i="27"/>
  <c r="CD200" i="27"/>
  <c r="BN200" i="27"/>
  <c r="AX200" i="27"/>
  <c r="AH200" i="27"/>
  <c r="R200" i="27"/>
  <c r="CD199" i="27"/>
  <c r="BN199" i="27"/>
  <c r="AX199" i="27"/>
  <c r="AH199" i="27"/>
  <c r="R199" i="27"/>
  <c r="CE199" i="27" s="1"/>
  <c r="CD198" i="27"/>
  <c r="BN198" i="27"/>
  <c r="AX198" i="27"/>
  <c r="AH198" i="27"/>
  <c r="R198" i="27"/>
  <c r="CD197" i="27"/>
  <c r="BN197" i="27"/>
  <c r="AX197" i="27"/>
  <c r="AH197" i="27"/>
  <c r="R197" i="27"/>
  <c r="CE197" i="27" s="1"/>
  <c r="CD196" i="27"/>
  <c r="BN196" i="27"/>
  <c r="AX196" i="27"/>
  <c r="AH196" i="27"/>
  <c r="R196" i="27"/>
  <c r="CE196" i="27" s="1"/>
  <c r="CD195" i="27"/>
  <c r="BN195" i="27"/>
  <c r="AX195" i="27"/>
  <c r="AH195" i="27"/>
  <c r="R195" i="27"/>
  <c r="CD194" i="27"/>
  <c r="BN194" i="27"/>
  <c r="AX194" i="27"/>
  <c r="AH194" i="27"/>
  <c r="R194" i="27"/>
  <c r="CE194" i="27" s="1"/>
  <c r="CD193" i="27"/>
  <c r="BN193" i="27"/>
  <c r="AX193" i="27"/>
  <c r="AH193" i="27"/>
  <c r="R193" i="27"/>
  <c r="CE193" i="27" s="1"/>
  <c r="CD192" i="27"/>
  <c r="BN192" i="27"/>
  <c r="AX192" i="27"/>
  <c r="AH192" i="27"/>
  <c r="R192" i="27"/>
  <c r="CD191" i="27"/>
  <c r="BN191" i="27"/>
  <c r="AX191" i="27"/>
  <c r="AH191" i="27"/>
  <c r="R191" i="27"/>
  <c r="CE191" i="27" s="1"/>
  <c r="CD190" i="27"/>
  <c r="BN190" i="27"/>
  <c r="AX190" i="27"/>
  <c r="AH190" i="27"/>
  <c r="R190" i="27"/>
  <c r="CD189" i="27"/>
  <c r="BN189" i="27"/>
  <c r="CE189" i="27" s="1"/>
  <c r="AX189" i="27"/>
  <c r="AH189" i="27"/>
  <c r="R189" i="27"/>
  <c r="CD188" i="27"/>
  <c r="BN188" i="27"/>
  <c r="AX188" i="27"/>
  <c r="AH188" i="27"/>
  <c r="R188" i="27"/>
  <c r="CD187" i="27"/>
  <c r="BN187" i="27"/>
  <c r="AX187" i="27"/>
  <c r="AH187" i="27"/>
  <c r="R187" i="27"/>
  <c r="CD186" i="27"/>
  <c r="BN186" i="27"/>
  <c r="AX186" i="27"/>
  <c r="AH186" i="27"/>
  <c r="R186" i="27"/>
  <c r="CD185" i="27"/>
  <c r="BN185" i="27"/>
  <c r="AX185" i="27"/>
  <c r="AH185" i="27"/>
  <c r="R185" i="27"/>
  <c r="CE185" i="27" s="1"/>
  <c r="CD184" i="27"/>
  <c r="BN184" i="27"/>
  <c r="AX184" i="27"/>
  <c r="AH184" i="27"/>
  <c r="R184" i="27"/>
  <c r="CD183" i="27"/>
  <c r="BN183" i="27"/>
  <c r="AX183" i="27"/>
  <c r="AH183" i="27"/>
  <c r="R183" i="27"/>
  <c r="CD182" i="27"/>
  <c r="BN182" i="27"/>
  <c r="AX182" i="27"/>
  <c r="AH182" i="27"/>
  <c r="R182" i="27"/>
  <c r="CE181" i="27"/>
  <c r="CD181" i="27"/>
  <c r="BN181" i="27"/>
  <c r="AX181" i="27"/>
  <c r="AH181" i="27"/>
  <c r="R181" i="27"/>
  <c r="CD180" i="27"/>
  <c r="BN180" i="27"/>
  <c r="AX180" i="27"/>
  <c r="AH180" i="27"/>
  <c r="R180" i="27"/>
  <c r="CD179" i="27"/>
  <c r="BN179" i="27"/>
  <c r="AX179" i="27"/>
  <c r="AH179" i="27"/>
  <c r="R179" i="27"/>
  <c r="CD178" i="27"/>
  <c r="BN178" i="27"/>
  <c r="AX178" i="27"/>
  <c r="AH178" i="27"/>
  <c r="R178" i="27"/>
  <c r="CD177" i="27"/>
  <c r="BN177" i="27"/>
  <c r="AX177" i="27"/>
  <c r="AH177" i="27"/>
  <c r="R177" i="27"/>
  <c r="CE177" i="27" s="1"/>
  <c r="CD176" i="27"/>
  <c r="BN176" i="27"/>
  <c r="AX176" i="27"/>
  <c r="AH176" i="27"/>
  <c r="R176" i="27"/>
  <c r="CD175" i="27"/>
  <c r="BN175" i="27"/>
  <c r="AX175" i="27"/>
  <c r="AH175" i="27"/>
  <c r="R175" i="27"/>
  <c r="CD174" i="27"/>
  <c r="BN174" i="27"/>
  <c r="AX174" i="27"/>
  <c r="AH174" i="27"/>
  <c r="R174" i="27"/>
  <c r="CD173" i="27"/>
  <c r="BN173" i="27"/>
  <c r="AX173" i="27"/>
  <c r="AH173" i="27"/>
  <c r="R173" i="27"/>
  <c r="CE173" i="27" s="1"/>
  <c r="CD172" i="27"/>
  <c r="BN172" i="27"/>
  <c r="AX172" i="27"/>
  <c r="AH172" i="27"/>
  <c r="R172" i="27"/>
  <c r="CD171" i="27"/>
  <c r="BN171" i="27"/>
  <c r="AX171" i="27"/>
  <c r="AH171" i="27"/>
  <c r="R171" i="27"/>
  <c r="CD170" i="27"/>
  <c r="BN170" i="27"/>
  <c r="AX170" i="27"/>
  <c r="AH170" i="27"/>
  <c r="R170" i="27"/>
  <c r="CE170" i="27" s="1"/>
  <c r="CD169" i="27"/>
  <c r="BN169" i="27"/>
  <c r="CE169" i="27" s="1"/>
  <c r="AX169" i="27"/>
  <c r="AH169" i="27"/>
  <c r="R169" i="27"/>
  <c r="CD168" i="27"/>
  <c r="BN168" i="27"/>
  <c r="AX168" i="27"/>
  <c r="AH168" i="27"/>
  <c r="R168" i="27"/>
  <c r="CD167" i="27"/>
  <c r="BN167" i="27"/>
  <c r="AX167" i="27"/>
  <c r="AH167" i="27"/>
  <c r="R167" i="27"/>
  <c r="CE167" i="27" s="1"/>
  <c r="CD166" i="27"/>
  <c r="BN166" i="27"/>
  <c r="AX166" i="27"/>
  <c r="AH166" i="27"/>
  <c r="R166" i="27"/>
  <c r="CD165" i="27"/>
  <c r="BN165" i="27"/>
  <c r="AX165" i="27"/>
  <c r="AH165" i="27"/>
  <c r="R165" i="27"/>
  <c r="CE165" i="27" s="1"/>
  <c r="CD164" i="27"/>
  <c r="BN164" i="27"/>
  <c r="AX164" i="27"/>
  <c r="AH164" i="27"/>
  <c r="R164" i="27"/>
  <c r="CE164" i="27" s="1"/>
  <c r="CD163" i="27"/>
  <c r="BN163" i="27"/>
  <c r="AX163" i="27"/>
  <c r="AH163" i="27"/>
  <c r="R163" i="27"/>
  <c r="CD162" i="27"/>
  <c r="BN162" i="27"/>
  <c r="AX162" i="27"/>
  <c r="AH162" i="27"/>
  <c r="R162" i="27"/>
  <c r="CE162" i="27" s="1"/>
  <c r="CD161" i="27"/>
  <c r="BN161" i="27"/>
  <c r="AX161" i="27"/>
  <c r="AH161" i="27"/>
  <c r="R161" i="27"/>
  <c r="CE161" i="27" s="1"/>
  <c r="CD160" i="27"/>
  <c r="BN160" i="27"/>
  <c r="AX160" i="27"/>
  <c r="AH160" i="27"/>
  <c r="R160" i="27"/>
  <c r="CD159" i="27"/>
  <c r="BN159" i="27"/>
  <c r="AX159" i="27"/>
  <c r="AH159" i="27"/>
  <c r="R159" i="27"/>
  <c r="CE159" i="27" s="1"/>
  <c r="CD158" i="27"/>
  <c r="BN158" i="27"/>
  <c r="AX158" i="27"/>
  <c r="AH158" i="27"/>
  <c r="R158" i="27"/>
  <c r="CD157" i="27"/>
  <c r="BN157" i="27"/>
  <c r="CE157" i="27" s="1"/>
  <c r="AX157" i="27"/>
  <c r="AH157" i="27"/>
  <c r="R157" i="27"/>
  <c r="CD156" i="27"/>
  <c r="BN156" i="27"/>
  <c r="AX156" i="27"/>
  <c r="AH156" i="27"/>
  <c r="R156" i="27"/>
  <c r="CD155" i="27"/>
  <c r="BN155" i="27"/>
  <c r="AX155" i="27"/>
  <c r="AH155" i="27"/>
  <c r="R155" i="27"/>
  <c r="CD154" i="27"/>
  <c r="BN154" i="27"/>
  <c r="AX154" i="27"/>
  <c r="AH154" i="27"/>
  <c r="R154" i="27"/>
  <c r="CD153" i="27"/>
  <c r="BN153" i="27"/>
  <c r="AX153" i="27"/>
  <c r="AH153" i="27"/>
  <c r="R153" i="27"/>
  <c r="CE153" i="27" s="1"/>
  <c r="CD152" i="27"/>
  <c r="BN152" i="27"/>
  <c r="AX152" i="27"/>
  <c r="AH152" i="27"/>
  <c r="R152" i="27"/>
  <c r="CD151" i="27"/>
  <c r="BN151" i="27"/>
  <c r="AX151" i="27"/>
  <c r="AH151" i="27"/>
  <c r="R151" i="27"/>
  <c r="CD150" i="27"/>
  <c r="BN150" i="27"/>
  <c r="AX150" i="27"/>
  <c r="AH150" i="27"/>
  <c r="R150" i="27"/>
  <c r="CE149" i="27"/>
  <c r="CD149" i="27"/>
  <c r="BN149" i="27"/>
  <c r="AX149" i="27"/>
  <c r="AH149" i="27"/>
  <c r="R149" i="27"/>
  <c r="CD148" i="27"/>
  <c r="BN148" i="27"/>
  <c r="AX148" i="27"/>
  <c r="AH148" i="27"/>
  <c r="R148" i="27"/>
  <c r="CD147" i="27"/>
  <c r="BN147" i="27"/>
  <c r="AX147" i="27"/>
  <c r="AH147" i="27"/>
  <c r="R147" i="27"/>
  <c r="CD146" i="27"/>
  <c r="BN146" i="27"/>
  <c r="AX146" i="27"/>
  <c r="AH146" i="27"/>
  <c r="R146" i="27"/>
  <c r="CD145" i="27"/>
  <c r="BN145" i="27"/>
  <c r="AX145" i="27"/>
  <c r="AH145" i="27"/>
  <c r="R145" i="27"/>
  <c r="CE145" i="27" s="1"/>
  <c r="CD144" i="27"/>
  <c r="BN144" i="27"/>
  <c r="AX144" i="27"/>
  <c r="AH144" i="27"/>
  <c r="R144" i="27"/>
  <c r="CD143" i="27"/>
  <c r="BN143" i="27"/>
  <c r="AX143" i="27"/>
  <c r="AH143" i="27"/>
  <c r="R143" i="27"/>
  <c r="CD142" i="27"/>
  <c r="BN142" i="27"/>
  <c r="AX142" i="27"/>
  <c r="AH142" i="27"/>
  <c r="R142" i="27"/>
  <c r="CD141" i="27"/>
  <c r="BN141" i="27"/>
  <c r="AX141" i="27"/>
  <c r="AH141" i="27"/>
  <c r="R141" i="27"/>
  <c r="CE141" i="27" s="1"/>
  <c r="CD140" i="27"/>
  <c r="BN140" i="27"/>
  <c r="AX140" i="27"/>
  <c r="AH140" i="27"/>
  <c r="R140" i="27"/>
  <c r="CD139" i="27"/>
  <c r="BN139" i="27"/>
  <c r="AX139" i="27"/>
  <c r="AH139" i="27"/>
  <c r="R139" i="27"/>
  <c r="CD138" i="27"/>
  <c r="BN138" i="27"/>
  <c r="AX138" i="27"/>
  <c r="AH138" i="27"/>
  <c r="R138" i="27"/>
  <c r="CE138" i="27" s="1"/>
  <c r="CD137" i="27"/>
  <c r="BN137" i="27"/>
  <c r="CE137" i="27" s="1"/>
  <c r="AX137" i="27"/>
  <c r="AH137" i="27"/>
  <c r="R137" i="27"/>
  <c r="CD136" i="27"/>
  <c r="BN136" i="27"/>
  <c r="AX136" i="27"/>
  <c r="AH136" i="27"/>
  <c r="R136" i="27"/>
  <c r="CD135" i="27"/>
  <c r="BN135" i="27"/>
  <c r="AX135" i="27"/>
  <c r="AH135" i="27"/>
  <c r="R135" i="27"/>
  <c r="CE135" i="27" s="1"/>
  <c r="CD134" i="27"/>
  <c r="BN134" i="27"/>
  <c r="AX134" i="27"/>
  <c r="AH134" i="27"/>
  <c r="R134" i="27"/>
  <c r="CD133" i="27"/>
  <c r="BN133" i="27"/>
  <c r="AX133" i="27"/>
  <c r="AH133" i="27"/>
  <c r="R133" i="27"/>
  <c r="CE133" i="27" s="1"/>
  <c r="CD132" i="27"/>
  <c r="BN132" i="27"/>
  <c r="AX132" i="27"/>
  <c r="AH132" i="27"/>
  <c r="R132" i="27"/>
  <c r="CE132" i="27" s="1"/>
  <c r="CD131" i="27"/>
  <c r="BN131" i="27"/>
  <c r="AX131" i="27"/>
  <c r="AH131" i="27"/>
  <c r="R131" i="27"/>
  <c r="CD130" i="27"/>
  <c r="BN130" i="27"/>
  <c r="AX130" i="27"/>
  <c r="AH130" i="27"/>
  <c r="R130" i="27"/>
  <c r="CE130" i="27" s="1"/>
  <c r="CD129" i="27"/>
  <c r="BN129" i="27"/>
  <c r="AX129" i="27"/>
  <c r="AH129" i="27"/>
  <c r="R129" i="27"/>
  <c r="CE129" i="27" s="1"/>
  <c r="CD128" i="27"/>
  <c r="BN128" i="27"/>
  <c r="AX128" i="27"/>
  <c r="AH128" i="27"/>
  <c r="R128" i="27"/>
  <c r="CD127" i="27"/>
  <c r="BN127" i="27"/>
  <c r="AX127" i="27"/>
  <c r="AH127" i="27"/>
  <c r="R127" i="27"/>
  <c r="CD126" i="27"/>
  <c r="BN126" i="27"/>
  <c r="AX126" i="27"/>
  <c r="AH126" i="27"/>
  <c r="R126" i="27"/>
  <c r="CD125" i="27"/>
  <c r="BN125" i="27"/>
  <c r="CE125" i="27" s="1"/>
  <c r="AX125" i="27"/>
  <c r="AH125" i="27"/>
  <c r="R125" i="27"/>
  <c r="CD124" i="27"/>
  <c r="BN124" i="27"/>
  <c r="AX124" i="27"/>
  <c r="AH124" i="27"/>
  <c r="R124" i="27"/>
  <c r="CD123" i="27"/>
  <c r="BN123" i="27"/>
  <c r="AX123" i="27"/>
  <c r="AH123" i="27"/>
  <c r="R123" i="27"/>
  <c r="CD122" i="27"/>
  <c r="BN122" i="27"/>
  <c r="AX122" i="27"/>
  <c r="AH122" i="27"/>
  <c r="R122" i="27"/>
  <c r="CD121" i="27"/>
  <c r="BN121" i="27"/>
  <c r="AX121" i="27"/>
  <c r="AH121" i="27"/>
  <c r="R121" i="27"/>
  <c r="CE121" i="27" s="1"/>
  <c r="CD120" i="27"/>
  <c r="BN120" i="27"/>
  <c r="AX120" i="27"/>
  <c r="AH120" i="27"/>
  <c r="R120" i="27"/>
  <c r="CD119" i="27"/>
  <c r="BN119" i="27"/>
  <c r="AX119" i="27"/>
  <c r="AH119" i="27"/>
  <c r="R119" i="27"/>
  <c r="CD118" i="27"/>
  <c r="BN118" i="27"/>
  <c r="AX118" i="27"/>
  <c r="AH118" i="27"/>
  <c r="R118" i="27"/>
  <c r="CD117" i="27"/>
  <c r="CE117" i="27" s="1"/>
  <c r="BN117" i="27"/>
  <c r="AX117" i="27"/>
  <c r="AH117" i="27"/>
  <c r="R117" i="27"/>
  <c r="CD116" i="27"/>
  <c r="BN116" i="27"/>
  <c r="AX116" i="27"/>
  <c r="AH116" i="27"/>
  <c r="R116" i="27"/>
  <c r="CD115" i="27"/>
  <c r="BN115" i="27"/>
  <c r="AX115" i="27"/>
  <c r="AH115" i="27"/>
  <c r="R115" i="27"/>
  <c r="CD114" i="27"/>
  <c r="BN114" i="27"/>
  <c r="AX114" i="27"/>
  <c r="AH114" i="27"/>
  <c r="R114" i="27"/>
  <c r="CD113" i="27"/>
  <c r="BN113" i="27"/>
  <c r="AX113" i="27"/>
  <c r="AH113" i="27"/>
  <c r="R113" i="27"/>
  <c r="CD112" i="27"/>
  <c r="BN112" i="27"/>
  <c r="AX112" i="27"/>
  <c r="AH112" i="27"/>
  <c r="R112" i="27"/>
  <c r="CD111" i="27"/>
  <c r="BN111" i="27"/>
  <c r="AX111" i="27"/>
  <c r="AH111" i="27"/>
  <c r="R111" i="27"/>
  <c r="CD110" i="27"/>
  <c r="BN110" i="27"/>
  <c r="AX110" i="27"/>
  <c r="AH110" i="27"/>
  <c r="R110" i="27"/>
  <c r="CE109" i="27"/>
  <c r="CD109" i="27"/>
  <c r="BN109" i="27"/>
  <c r="AX109" i="27"/>
  <c r="AH109" i="27"/>
  <c r="R109" i="27"/>
  <c r="CD108" i="27"/>
  <c r="BN108" i="27"/>
  <c r="AX108" i="27"/>
  <c r="AH108" i="27"/>
  <c r="R108" i="27"/>
  <c r="CD107" i="27"/>
  <c r="BN107" i="27"/>
  <c r="AX107" i="27"/>
  <c r="AH107" i="27"/>
  <c r="R107" i="27"/>
  <c r="CD106" i="27"/>
  <c r="BN106" i="27"/>
  <c r="AX106" i="27"/>
  <c r="AH106" i="27"/>
  <c r="R106" i="27"/>
  <c r="CD105" i="27"/>
  <c r="BN105" i="27"/>
  <c r="AX105" i="27"/>
  <c r="AH105" i="27"/>
  <c r="R105" i="27"/>
  <c r="CD104" i="27"/>
  <c r="BN104" i="27"/>
  <c r="AX104" i="27"/>
  <c r="AH104" i="27"/>
  <c r="R104" i="27"/>
  <c r="CD103" i="27"/>
  <c r="BN103" i="27"/>
  <c r="AX103" i="27"/>
  <c r="AH103" i="27"/>
  <c r="R103" i="27"/>
  <c r="CD102" i="27"/>
  <c r="BN102" i="27"/>
  <c r="AX102" i="27"/>
  <c r="AH102" i="27"/>
  <c r="R102" i="27"/>
  <c r="CE102" i="27" s="1"/>
  <c r="CD101" i="27"/>
  <c r="CE101" i="27" s="1"/>
  <c r="BN101" i="27"/>
  <c r="AX101" i="27"/>
  <c r="AH101" i="27"/>
  <c r="R101" i="27"/>
  <c r="CD100" i="27"/>
  <c r="BN100" i="27"/>
  <c r="AX100" i="27"/>
  <c r="AH100" i="27"/>
  <c r="R100" i="27"/>
  <c r="CD99" i="27"/>
  <c r="BN99" i="27"/>
  <c r="AX99" i="27"/>
  <c r="AH99" i="27"/>
  <c r="R99" i="27"/>
  <c r="CD98" i="27"/>
  <c r="BN98" i="27"/>
  <c r="AX98" i="27"/>
  <c r="AH98" i="27"/>
  <c r="R98" i="27"/>
  <c r="CD97" i="27"/>
  <c r="BN97" i="27"/>
  <c r="AX97" i="27"/>
  <c r="AH97" i="27"/>
  <c r="R97" i="27"/>
  <c r="CD96" i="27"/>
  <c r="BN96" i="27"/>
  <c r="AX96" i="27"/>
  <c r="AH96" i="27"/>
  <c r="R96" i="27"/>
  <c r="CD95" i="27"/>
  <c r="BN95" i="27"/>
  <c r="AX95" i="27"/>
  <c r="AH95" i="27"/>
  <c r="R95" i="27"/>
  <c r="CD94" i="27"/>
  <c r="BN94" i="27"/>
  <c r="AX94" i="27"/>
  <c r="AH94" i="27"/>
  <c r="R94" i="27"/>
  <c r="CE94" i="27" s="1"/>
  <c r="CD93" i="27"/>
  <c r="BN93" i="27"/>
  <c r="AX93" i="27"/>
  <c r="AH93" i="27"/>
  <c r="R93" i="27"/>
  <c r="CE93" i="27" s="1"/>
  <c r="CD92" i="27"/>
  <c r="BN92" i="27"/>
  <c r="AX92" i="27"/>
  <c r="AH92" i="27"/>
  <c r="R92" i="27"/>
  <c r="CD91" i="27"/>
  <c r="BN91" i="27"/>
  <c r="AX91" i="27"/>
  <c r="AH91" i="27"/>
  <c r="R91" i="27"/>
  <c r="CE91" i="27" s="1"/>
  <c r="CD90" i="27"/>
  <c r="BN90" i="27"/>
  <c r="AX90" i="27"/>
  <c r="AH90" i="27"/>
  <c r="R90" i="27"/>
  <c r="CD89" i="27"/>
  <c r="BN89" i="27"/>
  <c r="AX89" i="27"/>
  <c r="CE89" i="27" s="1"/>
  <c r="AH89" i="27"/>
  <c r="R89" i="27"/>
  <c r="CD88" i="27"/>
  <c r="BN88" i="27"/>
  <c r="AX88" i="27"/>
  <c r="AH88" i="27"/>
  <c r="R88" i="27"/>
  <c r="CD87" i="27"/>
  <c r="BN87" i="27"/>
  <c r="AX87" i="27"/>
  <c r="AH87" i="27"/>
  <c r="R87" i="27"/>
  <c r="CD86" i="27"/>
  <c r="BN86" i="27"/>
  <c r="AX86" i="27"/>
  <c r="AH86" i="27"/>
  <c r="R86" i="27"/>
  <c r="CD85" i="27"/>
  <c r="BN85" i="27"/>
  <c r="AX85" i="27"/>
  <c r="AH85" i="27"/>
  <c r="R85" i="27"/>
  <c r="CD84" i="27"/>
  <c r="BN84" i="27"/>
  <c r="AX84" i="27"/>
  <c r="AH84" i="27"/>
  <c r="R84" i="27"/>
  <c r="CD83" i="27"/>
  <c r="BN83" i="27"/>
  <c r="AX83" i="27"/>
  <c r="AH83" i="27"/>
  <c r="R83" i="27"/>
  <c r="CD82" i="27"/>
  <c r="BN82" i="27"/>
  <c r="AX82" i="27"/>
  <c r="AH82" i="27"/>
  <c r="R82" i="27"/>
  <c r="CE82" i="27" s="1"/>
  <c r="CD81" i="27"/>
  <c r="BN81" i="27"/>
  <c r="AX81" i="27"/>
  <c r="AH81" i="27"/>
  <c r="R81" i="27"/>
  <c r="CD80" i="27"/>
  <c r="BN80" i="27"/>
  <c r="AX80" i="27"/>
  <c r="AH80" i="27"/>
  <c r="R80" i="27"/>
  <c r="CD79" i="27"/>
  <c r="BN79" i="27"/>
  <c r="AX79" i="27"/>
  <c r="AH79" i="27"/>
  <c r="R79" i="27"/>
  <c r="CD78" i="27"/>
  <c r="BN78" i="27"/>
  <c r="AX78" i="27"/>
  <c r="AH78" i="27"/>
  <c r="R78" i="27"/>
  <c r="CD77" i="27"/>
  <c r="BN77" i="27"/>
  <c r="AX77" i="27"/>
  <c r="AH77" i="27"/>
  <c r="R77" i="27"/>
  <c r="CE77" i="27" s="1"/>
  <c r="CD76" i="27"/>
  <c r="BN76" i="27"/>
  <c r="AX76" i="27"/>
  <c r="AH76" i="27"/>
  <c r="R76" i="27"/>
  <c r="CD75" i="27"/>
  <c r="BN75" i="27"/>
  <c r="AX75" i="27"/>
  <c r="AH75" i="27"/>
  <c r="R75" i="27"/>
  <c r="CD74" i="27"/>
  <c r="BN74" i="27"/>
  <c r="AX74" i="27"/>
  <c r="AH74" i="27"/>
  <c r="R74" i="27"/>
  <c r="CD73" i="27"/>
  <c r="CE73" i="27" s="1"/>
  <c r="BN73" i="27"/>
  <c r="AX73" i="27"/>
  <c r="AH73" i="27"/>
  <c r="R73" i="27"/>
  <c r="CD72" i="27"/>
  <c r="BN72" i="27"/>
  <c r="AX72" i="27"/>
  <c r="AH72" i="27"/>
  <c r="R72" i="27"/>
  <c r="CD71" i="27"/>
  <c r="BN71" i="27"/>
  <c r="AX71" i="27"/>
  <c r="AH71" i="27"/>
  <c r="R71" i="27"/>
  <c r="CE71" i="27" s="1"/>
  <c r="CD70" i="27"/>
  <c r="BN70" i="27"/>
  <c r="AX70" i="27"/>
  <c r="AH70" i="27"/>
  <c r="R70" i="27"/>
  <c r="CD69" i="27"/>
  <c r="BN69" i="27"/>
  <c r="AX69" i="27"/>
  <c r="AH69" i="27"/>
  <c r="R69" i="27"/>
  <c r="CD68" i="27"/>
  <c r="BN68" i="27"/>
  <c r="AX68" i="27"/>
  <c r="AH68" i="27"/>
  <c r="R68" i="27"/>
  <c r="CD67" i="27"/>
  <c r="BN67" i="27"/>
  <c r="AX67" i="27"/>
  <c r="AH67" i="27"/>
  <c r="R67" i="27"/>
  <c r="CD66" i="27"/>
  <c r="BN66" i="27"/>
  <c r="AX66" i="27"/>
  <c r="AH66" i="27"/>
  <c r="R66" i="27"/>
  <c r="CD65" i="27"/>
  <c r="CE65" i="27" s="1"/>
  <c r="BN65" i="27"/>
  <c r="AX65" i="27"/>
  <c r="AH65" i="27"/>
  <c r="R65" i="27"/>
  <c r="CD64" i="27"/>
  <c r="BN64" i="27"/>
  <c r="AX64" i="27"/>
  <c r="AH64" i="27"/>
  <c r="R64" i="27"/>
  <c r="CD63" i="27"/>
  <c r="BN63" i="27"/>
  <c r="AX63" i="27"/>
  <c r="AH63" i="27"/>
  <c r="R63" i="27"/>
  <c r="CD62" i="27"/>
  <c r="BN62" i="27"/>
  <c r="AX62" i="27"/>
  <c r="AH62" i="27"/>
  <c r="R62" i="27"/>
  <c r="CD61" i="27"/>
  <c r="BN61" i="27"/>
  <c r="AX61" i="27"/>
  <c r="AH61" i="27"/>
  <c r="R61" i="27"/>
  <c r="CE61" i="27" s="1"/>
  <c r="CD60" i="27"/>
  <c r="BN60" i="27"/>
  <c r="AX60" i="27"/>
  <c r="AH60" i="27"/>
  <c r="R60" i="27"/>
  <c r="CD59" i="27"/>
  <c r="BN59" i="27"/>
  <c r="AX59" i="27"/>
  <c r="AH59" i="27"/>
  <c r="R59" i="27"/>
  <c r="CD58" i="27"/>
  <c r="BN58" i="27"/>
  <c r="AX58" i="27"/>
  <c r="AH58" i="27"/>
  <c r="R58" i="27"/>
  <c r="CE58" i="27" s="1"/>
  <c r="CD57" i="27"/>
  <c r="BN57" i="27"/>
  <c r="AX57" i="27"/>
  <c r="AH57" i="27"/>
  <c r="R57" i="27"/>
  <c r="CE57" i="27" s="1"/>
  <c r="CD56" i="27"/>
  <c r="BN56" i="27"/>
  <c r="AX56" i="27"/>
  <c r="AH56" i="27"/>
  <c r="R56" i="27"/>
  <c r="CD55" i="27"/>
  <c r="BN55" i="27"/>
  <c r="AX55" i="27"/>
  <c r="AH55" i="27"/>
  <c r="R55" i="27"/>
  <c r="CE55" i="27" s="1"/>
  <c r="CD54" i="27"/>
  <c r="BN54" i="27"/>
  <c r="AX54" i="27"/>
  <c r="AH54" i="27"/>
  <c r="R54" i="27"/>
  <c r="CD53" i="27"/>
  <c r="BN53" i="27"/>
  <c r="AX53" i="27"/>
  <c r="AH53" i="27"/>
  <c r="R53" i="27"/>
  <c r="CD52" i="27"/>
  <c r="BN52" i="27"/>
  <c r="AX52" i="27"/>
  <c r="AH52" i="27"/>
  <c r="R52" i="27"/>
  <c r="CD51" i="27"/>
  <c r="BN51" i="27"/>
  <c r="AX51" i="27"/>
  <c r="AH51" i="27"/>
  <c r="R51" i="27"/>
  <c r="CD50" i="27"/>
  <c r="BN50" i="27"/>
  <c r="AX50" i="27"/>
  <c r="AH50" i="27"/>
  <c r="R50" i="27"/>
  <c r="CD49" i="27"/>
  <c r="BN49" i="27"/>
  <c r="AX49" i="27"/>
  <c r="AH49" i="27"/>
  <c r="R49" i="27"/>
  <c r="CE49" i="27" s="1"/>
  <c r="CD48" i="27"/>
  <c r="BN48" i="27"/>
  <c r="AX48" i="27"/>
  <c r="AH48" i="27"/>
  <c r="R48" i="27"/>
  <c r="CD47" i="27"/>
  <c r="BN47" i="27"/>
  <c r="AX47" i="27"/>
  <c r="AH47" i="27"/>
  <c r="R47" i="27"/>
  <c r="CD46" i="27"/>
  <c r="BN46" i="27"/>
  <c r="AX46" i="27"/>
  <c r="AH46" i="27"/>
  <c r="R46" i="27"/>
  <c r="CD45" i="27"/>
  <c r="BN45" i="27"/>
  <c r="AX45" i="27"/>
  <c r="AH45" i="27"/>
  <c r="R45" i="27"/>
  <c r="CD44" i="27"/>
  <c r="BN44" i="27"/>
  <c r="AX44" i="27"/>
  <c r="AH44" i="27"/>
  <c r="R44" i="27"/>
  <c r="CD43" i="27"/>
  <c r="BN43" i="27"/>
  <c r="AX43" i="27"/>
  <c r="AH43" i="27"/>
  <c r="R43" i="27"/>
  <c r="CD42" i="27"/>
  <c r="BN42" i="27"/>
  <c r="AX42" i="27"/>
  <c r="AH42" i="27"/>
  <c r="R42" i="27"/>
  <c r="CD41" i="27"/>
  <c r="BN41" i="27"/>
  <c r="AX41" i="27"/>
  <c r="AH41" i="27"/>
  <c r="R41" i="27"/>
  <c r="CE41" i="27" s="1"/>
  <c r="CD40" i="27"/>
  <c r="BN40" i="27"/>
  <c r="AX40" i="27"/>
  <c r="AH40" i="27"/>
  <c r="R40" i="27"/>
  <c r="CD39" i="27"/>
  <c r="BN39" i="27"/>
  <c r="AX39" i="27"/>
  <c r="AH39" i="27"/>
  <c r="R39" i="27"/>
  <c r="CE39" i="27" s="1"/>
  <c r="CD38" i="27"/>
  <c r="BN38" i="27"/>
  <c r="AX38" i="27"/>
  <c r="AH38" i="27"/>
  <c r="R38" i="27"/>
  <c r="CD37" i="27"/>
  <c r="BN37" i="27"/>
  <c r="AX37" i="27"/>
  <c r="AH37" i="27"/>
  <c r="R37" i="27"/>
  <c r="CD36" i="27"/>
  <c r="BN36" i="27"/>
  <c r="AX36" i="27"/>
  <c r="AH36" i="27"/>
  <c r="R36" i="27"/>
  <c r="CD35" i="27"/>
  <c r="BN35" i="27"/>
  <c r="AX35" i="27"/>
  <c r="AH35" i="27"/>
  <c r="R35" i="27"/>
  <c r="CD34" i="27"/>
  <c r="BN34" i="27"/>
  <c r="AX34" i="27"/>
  <c r="AH34" i="27"/>
  <c r="R34" i="27"/>
  <c r="CD33" i="27"/>
  <c r="BN33" i="27"/>
  <c r="AX33" i="27"/>
  <c r="AH33" i="27"/>
  <c r="R33" i="27"/>
  <c r="CE33" i="27" s="1"/>
  <c r="CD32" i="27"/>
  <c r="BN32" i="27"/>
  <c r="AX32" i="27"/>
  <c r="AH32" i="27"/>
  <c r="R32" i="27"/>
  <c r="CD31" i="27"/>
  <c r="BN31" i="27"/>
  <c r="AX31" i="27"/>
  <c r="AH31" i="27"/>
  <c r="R31" i="27"/>
  <c r="CE31" i="27" s="1"/>
  <c r="CD30" i="27"/>
  <c r="BN30" i="27"/>
  <c r="AX30" i="27"/>
  <c r="AH30" i="27"/>
  <c r="R30" i="27"/>
  <c r="CD29" i="27"/>
  <c r="BN29" i="27"/>
  <c r="AX29" i="27"/>
  <c r="AH29" i="27"/>
  <c r="R29" i="27"/>
  <c r="CD28" i="27"/>
  <c r="BN28" i="27"/>
  <c r="AX28" i="27"/>
  <c r="AH28" i="27"/>
  <c r="R28" i="27"/>
  <c r="CD27" i="27"/>
  <c r="BN27" i="27"/>
  <c r="AX27" i="27"/>
  <c r="AH27" i="27"/>
  <c r="R27" i="27"/>
  <c r="CD26" i="27"/>
  <c r="BN26" i="27"/>
  <c r="AX26" i="27"/>
  <c r="AH26" i="27"/>
  <c r="R26" i="27"/>
  <c r="CD25" i="27"/>
  <c r="BN25" i="27"/>
  <c r="AX25" i="27"/>
  <c r="AH25" i="27"/>
  <c r="R25" i="27"/>
  <c r="CE25" i="27" s="1"/>
  <c r="CD24" i="27"/>
  <c r="BN24" i="27"/>
  <c r="AX24" i="27"/>
  <c r="AH24" i="27"/>
  <c r="R24" i="27"/>
  <c r="CD23" i="27"/>
  <c r="BN23" i="27"/>
  <c r="AX23" i="27"/>
  <c r="AH23" i="27"/>
  <c r="R23" i="27"/>
  <c r="CE23" i="27" s="1"/>
  <c r="CD22" i="27"/>
  <c r="BN22" i="27"/>
  <c r="AX22" i="27"/>
  <c r="AH22" i="27"/>
  <c r="R22" i="27"/>
  <c r="CD21" i="27"/>
  <c r="BN21" i="27"/>
  <c r="AX21" i="27"/>
  <c r="AH21" i="27"/>
  <c r="R21" i="27"/>
  <c r="CD20" i="27"/>
  <c r="BN20" i="27"/>
  <c r="AX20" i="27"/>
  <c r="AH20" i="27"/>
  <c r="R20" i="27"/>
  <c r="CD19" i="27"/>
  <c r="BN19" i="27"/>
  <c r="AX19" i="27"/>
  <c r="AH19" i="27"/>
  <c r="R19" i="27"/>
  <c r="CD18" i="27"/>
  <c r="BN18" i="27"/>
  <c r="AX18" i="27"/>
  <c r="AH18" i="27"/>
  <c r="R18" i="27"/>
  <c r="CD17" i="27"/>
  <c r="BN17" i="27"/>
  <c r="AX17" i="27"/>
  <c r="AH17" i="27"/>
  <c r="R17" i="27"/>
  <c r="CE17" i="27" s="1"/>
  <c r="CD16" i="27"/>
  <c r="BN16" i="27"/>
  <c r="AX16" i="27"/>
  <c r="AH16" i="27"/>
  <c r="R16" i="27"/>
  <c r="CD15" i="27"/>
  <c r="BN15" i="27"/>
  <c r="AX15" i="27"/>
  <c r="AH15" i="27"/>
  <c r="R15" i="27"/>
  <c r="CE15" i="27" s="1"/>
  <c r="CD14" i="27"/>
  <c r="BN14" i="27"/>
  <c r="AX14" i="27"/>
  <c r="AH14" i="27"/>
  <c r="R14" i="27"/>
  <c r="CD13" i="27"/>
  <c r="BN13" i="27"/>
  <c r="AX13" i="27"/>
  <c r="AH13" i="27"/>
  <c r="R13" i="27"/>
  <c r="CD12" i="27"/>
  <c r="BN12" i="27"/>
  <c r="AX12" i="27"/>
  <c r="AH12" i="27"/>
  <c r="R12" i="27"/>
  <c r="CD11" i="27"/>
  <c r="BN11" i="27"/>
  <c r="AX11" i="27"/>
  <c r="AH11" i="27"/>
  <c r="R11" i="27"/>
  <c r="CD10" i="27"/>
  <c r="BN10" i="27"/>
  <c r="AX10" i="27"/>
  <c r="AH10" i="27"/>
  <c r="R10" i="27"/>
  <c r="CD9" i="27"/>
  <c r="BN9" i="27"/>
  <c r="AX9" i="27"/>
  <c r="AH9" i="27"/>
  <c r="R9" i="27"/>
  <c r="CE9" i="27" s="1"/>
  <c r="CD8" i="27"/>
  <c r="BN8" i="27"/>
  <c r="AX8" i="27"/>
  <c r="AH8" i="27"/>
  <c r="R8" i="27"/>
  <c r="CD7" i="27"/>
  <c r="BN7" i="27"/>
  <c r="AX7" i="27"/>
  <c r="AH7" i="27"/>
  <c r="R7" i="27"/>
  <c r="CE7" i="27" s="1"/>
  <c r="CD6" i="27"/>
  <c r="BN6" i="27"/>
  <c r="AX6" i="27"/>
  <c r="AH6" i="27"/>
  <c r="R6" i="27"/>
  <c r="CD1098" i="9"/>
  <c r="CD1097" i="9"/>
  <c r="CD1096" i="9"/>
  <c r="CD1095" i="9"/>
  <c r="CD1094" i="9"/>
  <c r="CD1093" i="9"/>
  <c r="CD1092" i="9"/>
  <c r="CD1091" i="9"/>
  <c r="CD1090" i="9"/>
  <c r="CD1089" i="9"/>
  <c r="CD1088" i="9"/>
  <c r="CD1087" i="9"/>
  <c r="CD1086" i="9"/>
  <c r="CD1085" i="9"/>
  <c r="CD1084" i="9"/>
  <c r="CD1083" i="9"/>
  <c r="CD1082" i="9"/>
  <c r="CD1081" i="9"/>
  <c r="CD1080" i="9"/>
  <c r="CD1079" i="9"/>
  <c r="CD1078" i="9"/>
  <c r="CD1077" i="9"/>
  <c r="CD1076" i="9"/>
  <c r="CD1075" i="9"/>
  <c r="CD1074" i="9"/>
  <c r="CD1073" i="9"/>
  <c r="CD1072" i="9"/>
  <c r="CD1071" i="9"/>
  <c r="CD1070" i="9"/>
  <c r="CD1069" i="9"/>
  <c r="CD1068" i="9"/>
  <c r="CD1067" i="9"/>
  <c r="CD1066" i="9"/>
  <c r="CD1065" i="9"/>
  <c r="CD1064" i="9"/>
  <c r="CD1063" i="9"/>
  <c r="CD1062" i="9"/>
  <c r="CD1061" i="9"/>
  <c r="CD1060" i="9"/>
  <c r="CD1059" i="9"/>
  <c r="CD1058" i="9"/>
  <c r="CD1057" i="9"/>
  <c r="CD1056" i="9"/>
  <c r="CD1055" i="9"/>
  <c r="CD1054" i="9"/>
  <c r="CD1053" i="9"/>
  <c r="CD1052" i="9"/>
  <c r="CD1051" i="9"/>
  <c r="CD1050" i="9"/>
  <c r="CD1049" i="9"/>
  <c r="CD1048" i="9"/>
  <c r="CD1047" i="9"/>
  <c r="CD1046" i="9"/>
  <c r="CD1045" i="9"/>
  <c r="CD1044" i="9"/>
  <c r="CD1043" i="9"/>
  <c r="CD1042" i="9"/>
  <c r="CD1041" i="9"/>
  <c r="CD1040" i="9"/>
  <c r="CD1039" i="9"/>
  <c r="CD1038" i="9"/>
  <c r="CD1037" i="9"/>
  <c r="CD1036" i="9"/>
  <c r="CD1035" i="9"/>
  <c r="CD1034" i="9"/>
  <c r="CD1033" i="9"/>
  <c r="CD1032" i="9"/>
  <c r="CD1031" i="9"/>
  <c r="CD1030" i="9"/>
  <c r="CD1029" i="9"/>
  <c r="CD1028" i="9"/>
  <c r="CD1027" i="9"/>
  <c r="CD1026" i="9"/>
  <c r="CD1025" i="9"/>
  <c r="CD1024" i="9"/>
  <c r="CD1023" i="9"/>
  <c r="CD1022" i="9"/>
  <c r="CD1021" i="9"/>
  <c r="CD1020" i="9"/>
  <c r="CD1019" i="9"/>
  <c r="CD1018" i="9"/>
  <c r="CD1017" i="9"/>
  <c r="CD1016" i="9"/>
  <c r="CD1015" i="9"/>
  <c r="CD1014" i="9"/>
  <c r="CD1013" i="9"/>
  <c r="CD1012" i="9"/>
  <c r="CD1011" i="9"/>
  <c r="CD1010" i="9"/>
  <c r="CD1009" i="9"/>
  <c r="CD1008" i="9"/>
  <c r="CD1007" i="9"/>
  <c r="CD1006" i="9"/>
  <c r="CD1005" i="9"/>
  <c r="CD1004" i="9"/>
  <c r="CD1003" i="9"/>
  <c r="CD1002" i="9"/>
  <c r="CD1001" i="9"/>
  <c r="CD1000" i="9"/>
  <c r="CD999" i="9"/>
  <c r="CD998" i="9"/>
  <c r="CD997" i="9"/>
  <c r="CD996" i="9"/>
  <c r="CD995" i="9"/>
  <c r="CD994" i="9"/>
  <c r="CD993" i="9"/>
  <c r="CD992" i="9"/>
  <c r="CD991" i="9"/>
  <c r="CD990" i="9"/>
  <c r="CD989" i="9"/>
  <c r="CD988" i="9"/>
  <c r="CD987" i="9"/>
  <c r="CD986" i="9"/>
  <c r="CD985" i="9"/>
  <c r="CD984" i="9"/>
  <c r="CD983" i="9"/>
  <c r="CD982" i="9"/>
  <c r="CD981" i="9"/>
  <c r="CD980" i="9"/>
  <c r="CD979" i="9"/>
  <c r="CD978" i="9"/>
  <c r="CD977" i="9"/>
  <c r="CD976" i="9"/>
  <c r="CD975" i="9"/>
  <c r="CD974" i="9"/>
  <c r="CD973" i="9"/>
  <c r="CD972" i="9"/>
  <c r="CD971" i="9"/>
  <c r="CD970" i="9"/>
  <c r="CD969" i="9"/>
  <c r="CD968" i="9"/>
  <c r="CD967" i="9"/>
  <c r="CD966" i="9"/>
  <c r="CD965" i="9"/>
  <c r="CD964" i="9"/>
  <c r="CD963" i="9"/>
  <c r="CD962" i="9"/>
  <c r="CD961" i="9"/>
  <c r="CD960" i="9"/>
  <c r="CD959" i="9"/>
  <c r="CD958" i="9"/>
  <c r="CD957" i="9"/>
  <c r="CD956" i="9"/>
  <c r="CD955" i="9"/>
  <c r="CD954" i="9"/>
  <c r="CD953" i="9"/>
  <c r="CD952" i="9"/>
  <c r="CD951" i="9"/>
  <c r="CD950" i="9"/>
  <c r="CD949" i="9"/>
  <c r="CD948" i="9"/>
  <c r="CD947" i="9"/>
  <c r="CD946" i="9"/>
  <c r="CD945" i="9"/>
  <c r="CD944" i="9"/>
  <c r="CD943" i="9"/>
  <c r="CD942" i="9"/>
  <c r="CD941" i="9"/>
  <c r="CD940" i="9"/>
  <c r="CD939" i="9"/>
  <c r="CD938" i="9"/>
  <c r="CD937" i="9"/>
  <c r="CD936" i="9"/>
  <c r="CD935" i="9"/>
  <c r="CD934" i="9"/>
  <c r="CD933" i="9"/>
  <c r="CD932" i="9"/>
  <c r="CD931" i="9"/>
  <c r="CD930" i="9"/>
  <c r="CD929" i="9"/>
  <c r="CD928" i="9"/>
  <c r="CD927" i="9"/>
  <c r="CD926" i="9"/>
  <c r="CD925" i="9"/>
  <c r="CD924" i="9"/>
  <c r="CD923" i="9"/>
  <c r="CD922" i="9"/>
  <c r="CD921" i="9"/>
  <c r="CD920" i="9"/>
  <c r="CD919" i="9"/>
  <c r="CD918" i="9"/>
  <c r="CD917" i="9"/>
  <c r="CD916" i="9"/>
  <c r="CD915" i="9"/>
  <c r="CD914" i="9"/>
  <c r="CD913" i="9"/>
  <c r="CD912" i="9"/>
  <c r="CD911" i="9"/>
  <c r="CD910" i="9"/>
  <c r="CD909" i="9"/>
  <c r="CD908" i="9"/>
  <c r="CD907" i="9"/>
  <c r="CD906" i="9"/>
  <c r="CD905" i="9"/>
  <c r="CD904" i="9"/>
  <c r="CD903" i="9"/>
  <c r="CD902" i="9"/>
  <c r="CD901" i="9"/>
  <c r="CD900" i="9"/>
  <c r="CD899" i="9"/>
  <c r="CD898" i="9"/>
  <c r="CD897" i="9"/>
  <c r="CD896" i="9"/>
  <c r="CD895" i="9"/>
  <c r="CD894" i="9"/>
  <c r="CD893" i="9"/>
  <c r="CD892" i="9"/>
  <c r="CD891" i="9"/>
  <c r="CD890" i="9"/>
  <c r="CD889" i="9"/>
  <c r="CD888" i="9"/>
  <c r="CD887" i="9"/>
  <c r="CD886" i="9"/>
  <c r="CD885" i="9"/>
  <c r="CD884" i="9"/>
  <c r="CD883" i="9"/>
  <c r="CD882" i="9"/>
  <c r="CD881" i="9"/>
  <c r="CD880" i="9"/>
  <c r="CD879" i="9"/>
  <c r="CD878" i="9"/>
  <c r="CD877" i="9"/>
  <c r="CD876" i="9"/>
  <c r="CD875" i="9"/>
  <c r="CD874" i="9"/>
  <c r="CD873" i="9"/>
  <c r="CD872" i="9"/>
  <c r="CD871" i="9"/>
  <c r="CD870" i="9"/>
  <c r="CD869" i="9"/>
  <c r="CD868" i="9"/>
  <c r="CD867" i="9"/>
  <c r="CD866" i="9"/>
  <c r="CD865" i="9"/>
  <c r="CD864" i="9"/>
  <c r="CD863" i="9"/>
  <c r="CD862" i="9"/>
  <c r="CD861" i="9"/>
  <c r="CD860" i="9"/>
  <c r="CD859" i="9"/>
  <c r="CD858" i="9"/>
  <c r="CD857" i="9"/>
  <c r="CD856" i="9"/>
  <c r="CD855" i="9"/>
  <c r="CD854" i="9"/>
  <c r="CD853" i="9"/>
  <c r="CD852" i="9"/>
  <c r="CD851" i="9"/>
  <c r="CD850" i="9"/>
  <c r="CD849" i="9"/>
  <c r="CD848" i="9"/>
  <c r="CD847" i="9"/>
  <c r="CD846" i="9"/>
  <c r="CD845" i="9"/>
  <c r="CD844" i="9"/>
  <c r="CD843" i="9"/>
  <c r="CD842" i="9"/>
  <c r="CD841" i="9"/>
  <c r="CD840" i="9"/>
  <c r="CD839" i="9"/>
  <c r="CD838" i="9"/>
  <c r="CD837" i="9"/>
  <c r="CD836" i="9"/>
  <c r="CD835" i="9"/>
  <c r="CD834" i="9"/>
  <c r="CD833" i="9"/>
  <c r="CD832" i="9"/>
  <c r="CD831" i="9"/>
  <c r="CD830" i="9"/>
  <c r="CD829" i="9"/>
  <c r="CD828" i="9"/>
  <c r="CD827" i="9"/>
  <c r="CD826" i="9"/>
  <c r="CD825" i="9"/>
  <c r="CD824" i="9"/>
  <c r="CD823" i="9"/>
  <c r="CD822" i="9"/>
  <c r="CD821" i="9"/>
  <c r="CD820" i="9"/>
  <c r="CD819" i="9"/>
  <c r="CD818" i="9"/>
  <c r="CD817" i="9"/>
  <c r="CD816" i="9"/>
  <c r="CD815" i="9"/>
  <c r="CD814" i="9"/>
  <c r="CD813" i="9"/>
  <c r="CD812" i="9"/>
  <c r="CD811" i="9"/>
  <c r="CD810" i="9"/>
  <c r="CD809" i="9"/>
  <c r="CD808" i="9"/>
  <c r="CD807" i="9"/>
  <c r="CD806" i="9"/>
  <c r="CD805" i="9"/>
  <c r="CD804" i="9"/>
  <c r="CD803" i="9"/>
  <c r="CD802" i="9"/>
  <c r="CD801" i="9"/>
  <c r="CD800" i="9"/>
  <c r="CD799" i="9"/>
  <c r="CD798" i="9"/>
  <c r="CD797" i="9"/>
  <c r="CD796" i="9"/>
  <c r="CD795" i="9"/>
  <c r="CD794" i="9"/>
  <c r="CD793" i="9"/>
  <c r="CD792" i="9"/>
  <c r="CD791" i="9"/>
  <c r="CD790" i="9"/>
  <c r="CD789" i="9"/>
  <c r="CD788" i="9"/>
  <c r="CD787" i="9"/>
  <c r="CD786" i="9"/>
  <c r="CD785" i="9"/>
  <c r="CD784" i="9"/>
  <c r="CD783" i="9"/>
  <c r="CD782" i="9"/>
  <c r="CD781" i="9"/>
  <c r="CD780" i="9"/>
  <c r="CD779" i="9"/>
  <c r="CD778" i="9"/>
  <c r="CD777" i="9"/>
  <c r="CD776" i="9"/>
  <c r="CD775" i="9"/>
  <c r="CD774" i="9"/>
  <c r="CD773" i="9"/>
  <c r="CD772" i="9"/>
  <c r="CD771" i="9"/>
  <c r="CD770" i="9"/>
  <c r="CD769" i="9"/>
  <c r="CD768" i="9"/>
  <c r="CD767" i="9"/>
  <c r="CD766" i="9"/>
  <c r="CD765" i="9"/>
  <c r="CD764" i="9"/>
  <c r="CD763" i="9"/>
  <c r="CD762" i="9"/>
  <c r="CD761" i="9"/>
  <c r="CD760" i="9"/>
  <c r="CD759" i="9"/>
  <c r="CD758" i="9"/>
  <c r="CD757" i="9"/>
  <c r="CD756" i="9"/>
  <c r="CD755" i="9"/>
  <c r="CD754" i="9"/>
  <c r="CD753" i="9"/>
  <c r="CD752" i="9"/>
  <c r="CD751" i="9"/>
  <c r="CD750" i="9"/>
  <c r="CD749" i="9"/>
  <c r="CD748" i="9"/>
  <c r="CD747" i="9"/>
  <c r="CD746" i="9"/>
  <c r="CD745" i="9"/>
  <c r="CD744" i="9"/>
  <c r="CD743" i="9"/>
  <c r="CD742" i="9"/>
  <c r="CD741" i="9"/>
  <c r="CD740" i="9"/>
  <c r="CD739" i="9"/>
  <c r="CD738" i="9"/>
  <c r="CD737" i="9"/>
  <c r="CD736" i="9"/>
  <c r="CD735" i="9"/>
  <c r="CD734" i="9"/>
  <c r="CD733" i="9"/>
  <c r="CD732" i="9"/>
  <c r="CD731" i="9"/>
  <c r="CD730" i="9"/>
  <c r="CD729" i="9"/>
  <c r="CD728" i="9"/>
  <c r="CD727" i="9"/>
  <c r="CD726" i="9"/>
  <c r="CD725" i="9"/>
  <c r="CD724" i="9"/>
  <c r="CD723" i="9"/>
  <c r="CD722" i="9"/>
  <c r="CD721" i="9"/>
  <c r="CD720" i="9"/>
  <c r="CD719" i="9"/>
  <c r="CD718" i="9"/>
  <c r="CD717" i="9"/>
  <c r="CD716" i="9"/>
  <c r="CD715" i="9"/>
  <c r="CD714" i="9"/>
  <c r="CD713" i="9"/>
  <c r="CD712" i="9"/>
  <c r="CD711" i="9"/>
  <c r="CD710" i="9"/>
  <c r="CD709" i="9"/>
  <c r="CD708" i="9"/>
  <c r="CD707" i="9"/>
  <c r="CD706" i="9"/>
  <c r="CD705" i="9"/>
  <c r="CD704" i="9"/>
  <c r="CD703" i="9"/>
  <c r="CD702" i="9"/>
  <c r="CD701" i="9"/>
  <c r="CD700" i="9"/>
  <c r="CD699" i="9"/>
  <c r="CD698" i="9"/>
  <c r="CD697" i="9"/>
  <c r="CD696" i="9"/>
  <c r="CD695" i="9"/>
  <c r="CD694" i="9"/>
  <c r="CD693" i="9"/>
  <c r="CD692" i="9"/>
  <c r="CD691" i="9"/>
  <c r="CD690" i="9"/>
  <c r="CD689" i="9"/>
  <c r="CD688" i="9"/>
  <c r="CD687" i="9"/>
  <c r="CD686" i="9"/>
  <c r="CD685" i="9"/>
  <c r="CD684" i="9"/>
  <c r="CD683" i="9"/>
  <c r="CD682" i="9"/>
  <c r="CD681" i="9"/>
  <c r="CD680" i="9"/>
  <c r="CD679" i="9"/>
  <c r="CD678" i="9"/>
  <c r="CD677" i="9"/>
  <c r="CD676" i="9"/>
  <c r="CD675" i="9"/>
  <c r="CD674" i="9"/>
  <c r="CD673" i="9"/>
  <c r="CD672" i="9"/>
  <c r="CD671" i="9"/>
  <c r="CD670" i="9"/>
  <c r="CD669" i="9"/>
  <c r="CD668" i="9"/>
  <c r="CD667" i="9"/>
  <c r="CD666" i="9"/>
  <c r="CD665" i="9"/>
  <c r="CD664" i="9"/>
  <c r="CD663" i="9"/>
  <c r="CD662" i="9"/>
  <c r="CD661" i="9"/>
  <c r="CD660" i="9"/>
  <c r="CD659" i="9"/>
  <c r="CD658" i="9"/>
  <c r="CD657" i="9"/>
  <c r="CD656" i="9"/>
  <c r="CD655" i="9"/>
  <c r="CD654" i="9"/>
  <c r="CD653" i="9"/>
  <c r="CD652" i="9"/>
  <c r="CD651" i="9"/>
  <c r="CD650" i="9"/>
  <c r="CD649" i="9"/>
  <c r="CD648" i="9"/>
  <c r="CD647" i="9"/>
  <c r="CD646" i="9"/>
  <c r="CD645" i="9"/>
  <c r="CD644" i="9"/>
  <c r="CD643" i="9"/>
  <c r="CD642" i="9"/>
  <c r="CD641" i="9"/>
  <c r="CD640" i="9"/>
  <c r="CD639" i="9"/>
  <c r="CD638" i="9"/>
  <c r="CD637" i="9"/>
  <c r="CD636" i="9"/>
  <c r="CD635" i="9"/>
  <c r="CD634" i="9"/>
  <c r="CD633" i="9"/>
  <c r="CD632" i="9"/>
  <c r="CD631" i="9"/>
  <c r="CD630" i="9"/>
  <c r="CD629" i="9"/>
  <c r="CD628" i="9"/>
  <c r="CD627" i="9"/>
  <c r="CD626" i="9"/>
  <c r="CD625" i="9"/>
  <c r="CD624" i="9"/>
  <c r="CD623" i="9"/>
  <c r="CD622" i="9"/>
  <c r="CD621" i="9"/>
  <c r="CD620" i="9"/>
  <c r="CD619" i="9"/>
  <c r="CD618" i="9"/>
  <c r="CD617" i="9"/>
  <c r="CD616" i="9"/>
  <c r="CD615" i="9"/>
  <c r="CD614" i="9"/>
  <c r="CD613" i="9"/>
  <c r="CD612" i="9"/>
  <c r="CD611" i="9"/>
  <c r="CD610" i="9"/>
  <c r="CD609" i="9"/>
  <c r="CD608" i="9"/>
  <c r="CD607" i="9"/>
  <c r="CD606" i="9"/>
  <c r="CD605" i="9"/>
  <c r="CD604" i="9"/>
  <c r="CD603" i="9"/>
  <c r="CD602" i="9"/>
  <c r="CD601" i="9"/>
  <c r="CD600" i="9"/>
  <c r="CD599" i="9"/>
  <c r="CD598" i="9"/>
  <c r="CD597" i="9"/>
  <c r="CD596" i="9"/>
  <c r="CD595" i="9"/>
  <c r="CD594" i="9"/>
  <c r="CD593" i="9"/>
  <c r="CD592" i="9"/>
  <c r="CD591" i="9"/>
  <c r="CD590" i="9"/>
  <c r="CD589" i="9"/>
  <c r="CD588" i="9"/>
  <c r="CD587" i="9"/>
  <c r="CD586" i="9"/>
  <c r="CD585" i="9"/>
  <c r="CD584" i="9"/>
  <c r="CD583" i="9"/>
  <c r="CD582" i="9"/>
  <c r="CD581" i="9"/>
  <c r="CD580" i="9"/>
  <c r="CD579" i="9"/>
  <c r="CD578" i="9"/>
  <c r="CD577" i="9"/>
  <c r="CD576" i="9"/>
  <c r="CD575" i="9"/>
  <c r="CD574" i="9"/>
  <c r="CD573" i="9"/>
  <c r="CD572" i="9"/>
  <c r="CD571" i="9"/>
  <c r="CD570" i="9"/>
  <c r="CD569" i="9"/>
  <c r="CD568" i="9"/>
  <c r="CD567" i="9"/>
  <c r="CD566" i="9"/>
  <c r="CD565" i="9"/>
  <c r="CD564" i="9"/>
  <c r="CD563" i="9"/>
  <c r="CD562" i="9"/>
  <c r="CD561" i="9"/>
  <c r="CD560" i="9"/>
  <c r="CD559" i="9"/>
  <c r="CD558" i="9"/>
  <c r="CD557" i="9"/>
  <c r="CD556" i="9"/>
  <c r="CD555" i="9"/>
  <c r="CD554" i="9"/>
  <c r="CD553" i="9"/>
  <c r="CD552" i="9"/>
  <c r="CD551" i="9"/>
  <c r="CD550" i="9"/>
  <c r="CD549" i="9"/>
  <c r="CD548" i="9"/>
  <c r="CD547" i="9"/>
  <c r="CD546" i="9"/>
  <c r="CD545" i="9"/>
  <c r="CD544" i="9"/>
  <c r="CD543" i="9"/>
  <c r="CD542" i="9"/>
  <c r="CD541" i="9"/>
  <c r="CD540" i="9"/>
  <c r="CD539" i="9"/>
  <c r="CD538" i="9"/>
  <c r="CD537" i="9"/>
  <c r="CD536" i="9"/>
  <c r="CD535" i="9"/>
  <c r="CD534" i="9"/>
  <c r="CD533" i="9"/>
  <c r="CD532" i="9"/>
  <c r="CD531" i="9"/>
  <c r="CD530" i="9"/>
  <c r="CD529" i="9"/>
  <c r="CD528" i="9"/>
  <c r="CD527" i="9"/>
  <c r="CD526" i="9"/>
  <c r="CD525" i="9"/>
  <c r="CD524" i="9"/>
  <c r="CD523" i="9"/>
  <c r="CD522" i="9"/>
  <c r="CD521" i="9"/>
  <c r="CD520" i="9"/>
  <c r="CD519" i="9"/>
  <c r="CD518" i="9"/>
  <c r="CD517" i="9"/>
  <c r="CD516" i="9"/>
  <c r="CD515" i="9"/>
  <c r="CD514" i="9"/>
  <c r="CD513" i="9"/>
  <c r="CD512" i="9"/>
  <c r="CD511" i="9"/>
  <c r="CD510" i="9"/>
  <c r="CD509" i="9"/>
  <c r="CD508" i="9"/>
  <c r="CD507" i="9"/>
  <c r="CD506" i="9"/>
  <c r="CD505" i="9"/>
  <c r="CD504" i="9"/>
  <c r="CD503" i="9"/>
  <c r="CD502" i="9"/>
  <c r="CD501" i="9"/>
  <c r="CD500" i="9"/>
  <c r="CD499" i="9"/>
  <c r="CD498" i="9"/>
  <c r="CD497" i="9"/>
  <c r="CD496" i="9"/>
  <c r="CD495" i="9"/>
  <c r="CD494" i="9"/>
  <c r="CD493" i="9"/>
  <c r="CD492" i="9"/>
  <c r="CD491" i="9"/>
  <c r="CD490" i="9"/>
  <c r="CD489" i="9"/>
  <c r="CD488" i="9"/>
  <c r="CD487" i="9"/>
  <c r="CD486" i="9"/>
  <c r="CD485" i="9"/>
  <c r="CD484" i="9"/>
  <c r="CD483" i="9"/>
  <c r="CD482" i="9"/>
  <c r="CD481" i="9"/>
  <c r="CD480" i="9"/>
  <c r="CD479" i="9"/>
  <c r="CD478" i="9"/>
  <c r="CD477" i="9"/>
  <c r="CD476" i="9"/>
  <c r="CD475" i="9"/>
  <c r="CD474" i="9"/>
  <c r="CD473" i="9"/>
  <c r="CD472" i="9"/>
  <c r="CD471" i="9"/>
  <c r="CD470" i="9"/>
  <c r="CD469" i="9"/>
  <c r="CD468" i="9"/>
  <c r="CD467" i="9"/>
  <c r="CD466" i="9"/>
  <c r="CD465" i="9"/>
  <c r="CD464" i="9"/>
  <c r="CD463" i="9"/>
  <c r="CD462" i="9"/>
  <c r="CD461" i="9"/>
  <c r="CD460" i="9"/>
  <c r="CD459" i="9"/>
  <c r="CD458" i="9"/>
  <c r="CD457" i="9"/>
  <c r="CD456" i="9"/>
  <c r="CD455" i="9"/>
  <c r="CD454" i="9"/>
  <c r="CD453" i="9"/>
  <c r="CD452" i="9"/>
  <c r="CD451" i="9"/>
  <c r="CD450" i="9"/>
  <c r="CD449" i="9"/>
  <c r="CD448" i="9"/>
  <c r="CD447" i="9"/>
  <c r="CD446" i="9"/>
  <c r="CD445" i="9"/>
  <c r="CD444" i="9"/>
  <c r="CD443" i="9"/>
  <c r="CD442" i="9"/>
  <c r="CD441" i="9"/>
  <c r="CD440" i="9"/>
  <c r="CD439" i="9"/>
  <c r="CD438" i="9"/>
  <c r="CD437" i="9"/>
  <c r="CD436" i="9"/>
  <c r="CD435" i="9"/>
  <c r="CD434" i="9"/>
  <c r="CD433" i="9"/>
  <c r="CD432" i="9"/>
  <c r="CD431" i="9"/>
  <c r="CD430" i="9"/>
  <c r="CD429" i="9"/>
  <c r="CD428" i="9"/>
  <c r="CD427" i="9"/>
  <c r="CD426" i="9"/>
  <c r="CD425" i="9"/>
  <c r="CD424" i="9"/>
  <c r="CD423" i="9"/>
  <c r="CD422" i="9"/>
  <c r="CD421" i="9"/>
  <c r="CD420" i="9"/>
  <c r="CD419" i="9"/>
  <c r="CD418" i="9"/>
  <c r="CD417" i="9"/>
  <c r="CD416" i="9"/>
  <c r="CD415" i="9"/>
  <c r="CD414" i="9"/>
  <c r="CD413" i="9"/>
  <c r="CD412" i="9"/>
  <c r="CD411" i="9"/>
  <c r="CD410" i="9"/>
  <c r="CD409" i="9"/>
  <c r="CD408" i="9"/>
  <c r="CD407" i="9"/>
  <c r="CD406" i="9"/>
  <c r="CD405" i="9"/>
  <c r="CD402" i="9"/>
  <c r="CD401" i="9"/>
  <c r="CD400" i="9"/>
  <c r="CD399" i="9"/>
  <c r="CD398" i="9"/>
  <c r="CD397" i="9"/>
  <c r="CD396" i="9"/>
  <c r="CD395" i="9"/>
  <c r="CD394" i="9"/>
  <c r="CD393" i="9"/>
  <c r="CD392" i="9"/>
  <c r="CD391" i="9"/>
  <c r="CD390" i="9"/>
  <c r="CD389" i="9"/>
  <c r="CD388" i="9"/>
  <c r="CD387" i="9"/>
  <c r="CD386" i="9"/>
  <c r="CD385" i="9"/>
  <c r="CD384" i="9"/>
  <c r="CD383" i="9"/>
  <c r="CD382" i="9"/>
  <c r="CD381" i="9"/>
  <c r="CD380" i="9"/>
  <c r="CD379" i="9"/>
  <c r="CD378" i="9"/>
  <c r="CD377" i="9"/>
  <c r="CD376" i="9"/>
  <c r="CD375" i="9"/>
  <c r="CD374" i="9"/>
  <c r="CD373" i="9"/>
  <c r="CD372" i="9"/>
  <c r="CD371" i="9"/>
  <c r="CD370" i="9"/>
  <c r="CD369" i="9"/>
  <c r="CD368" i="9"/>
  <c r="CD367" i="9"/>
  <c r="CD366" i="9"/>
  <c r="CD365" i="9"/>
  <c r="CD364" i="9"/>
  <c r="CD363" i="9"/>
  <c r="CD362" i="9"/>
  <c r="CD361" i="9"/>
  <c r="CD360" i="9"/>
  <c r="CD359" i="9"/>
  <c r="CD358" i="9"/>
  <c r="CD357" i="9"/>
  <c r="CD356" i="9"/>
  <c r="CD355" i="9"/>
  <c r="CD354" i="9"/>
  <c r="CD353" i="9"/>
  <c r="CD352" i="9"/>
  <c r="CD351" i="9"/>
  <c r="CD350" i="9"/>
  <c r="CD349" i="9"/>
  <c r="CD348" i="9"/>
  <c r="CD347" i="9"/>
  <c r="CD346" i="9"/>
  <c r="CD345" i="9"/>
  <c r="CD344" i="9"/>
  <c r="CD343" i="9"/>
  <c r="CD342" i="9"/>
  <c r="CD341" i="9"/>
  <c r="CD340" i="9"/>
  <c r="CD339" i="9"/>
  <c r="CD338" i="9"/>
  <c r="CD337" i="9"/>
  <c r="CD336" i="9"/>
  <c r="CD335" i="9"/>
  <c r="CD334" i="9"/>
  <c r="CD333" i="9"/>
  <c r="CD332" i="9"/>
  <c r="CD331" i="9"/>
  <c r="CD330" i="9"/>
  <c r="CD329" i="9"/>
  <c r="CD328" i="9"/>
  <c r="CD327" i="9"/>
  <c r="CD326" i="9"/>
  <c r="CD325" i="9"/>
  <c r="CD324" i="9"/>
  <c r="CD323" i="9"/>
  <c r="CD322" i="9"/>
  <c r="CD321" i="9"/>
  <c r="CD320" i="9"/>
  <c r="CD319" i="9"/>
  <c r="CD318" i="9"/>
  <c r="CD317" i="9"/>
  <c r="CD316" i="9"/>
  <c r="CD315" i="9"/>
  <c r="CD314" i="9"/>
  <c r="CD313" i="9"/>
  <c r="CD312" i="9"/>
  <c r="CD311" i="9"/>
  <c r="CD310" i="9"/>
  <c r="CD309" i="9"/>
  <c r="CD308" i="9"/>
  <c r="CD307" i="9"/>
  <c r="CD306" i="9"/>
  <c r="CD305" i="9"/>
  <c r="CD304" i="9"/>
  <c r="CD303" i="9"/>
  <c r="CD302" i="9"/>
  <c r="CD301" i="9"/>
  <c r="CD300" i="9"/>
  <c r="CD299" i="9"/>
  <c r="CD298" i="9"/>
  <c r="CD297" i="9"/>
  <c r="CD296" i="9"/>
  <c r="CD295" i="9"/>
  <c r="CD294" i="9"/>
  <c r="CD293" i="9"/>
  <c r="CD292" i="9"/>
  <c r="CD291" i="9"/>
  <c r="CD290" i="9"/>
  <c r="CD289" i="9"/>
  <c r="CD288" i="9"/>
  <c r="CD287" i="9"/>
  <c r="CD286" i="9"/>
  <c r="CD285" i="9"/>
  <c r="CD284" i="9"/>
  <c r="CD283" i="9"/>
  <c r="CD282" i="9"/>
  <c r="CD281" i="9"/>
  <c r="CD280" i="9"/>
  <c r="CD279" i="9"/>
  <c r="CD278" i="9"/>
  <c r="CD277" i="9"/>
  <c r="CD276" i="9"/>
  <c r="CD275" i="9"/>
  <c r="CD274" i="9"/>
  <c r="CD273" i="9"/>
  <c r="CD272" i="9"/>
  <c r="CD271" i="9"/>
  <c r="CD270" i="9"/>
  <c r="CD269" i="9"/>
  <c r="CD268" i="9"/>
  <c r="CD267" i="9"/>
  <c r="CD266" i="9"/>
  <c r="CD265" i="9"/>
  <c r="CD264" i="9"/>
  <c r="CD263" i="9"/>
  <c r="CD262" i="9"/>
  <c r="CD261" i="9"/>
  <c r="CD260" i="9"/>
  <c r="CD259" i="9"/>
  <c r="CD258" i="9"/>
  <c r="CD257" i="9"/>
  <c r="CD256" i="9"/>
  <c r="CD255" i="9"/>
  <c r="CD254" i="9"/>
  <c r="CD253" i="9"/>
  <c r="CD252" i="9"/>
  <c r="CD251" i="9"/>
  <c r="CD250" i="9"/>
  <c r="CD249" i="9"/>
  <c r="CD248" i="9"/>
  <c r="CD247" i="9"/>
  <c r="CD246" i="9"/>
  <c r="CD245" i="9"/>
  <c r="CD244" i="9"/>
  <c r="CD243" i="9"/>
  <c r="CD242" i="9"/>
  <c r="CD241" i="9"/>
  <c r="CD240" i="9"/>
  <c r="CD239" i="9"/>
  <c r="CD238" i="9"/>
  <c r="CD237" i="9"/>
  <c r="CD236" i="9"/>
  <c r="CD235" i="9"/>
  <c r="CD234" i="9"/>
  <c r="CD233" i="9"/>
  <c r="CD232" i="9"/>
  <c r="CD231" i="9"/>
  <c r="CD230" i="9"/>
  <c r="CD229" i="9"/>
  <c r="CD228" i="9"/>
  <c r="CD227" i="9"/>
  <c r="CD226" i="9"/>
  <c r="CD225" i="9"/>
  <c r="CD224" i="9"/>
  <c r="CD223" i="9"/>
  <c r="CD222" i="9"/>
  <c r="CD221" i="9"/>
  <c r="CD220" i="9"/>
  <c r="CD219" i="9"/>
  <c r="CD218" i="9"/>
  <c r="CD217" i="9"/>
  <c r="CD216" i="9"/>
  <c r="CD215" i="9"/>
  <c r="CD214" i="9"/>
  <c r="CD213" i="9"/>
  <c r="CD212" i="9"/>
  <c r="CD211" i="9"/>
  <c r="CD210" i="9"/>
  <c r="CD209" i="9"/>
  <c r="CD208" i="9"/>
  <c r="CD207" i="9"/>
  <c r="CD206" i="9"/>
  <c r="CD205" i="9"/>
  <c r="CD204" i="9"/>
  <c r="CD203" i="9"/>
  <c r="CD202" i="9"/>
  <c r="CD201" i="9"/>
  <c r="CD200" i="9"/>
  <c r="CD199" i="9"/>
  <c r="CD198" i="9"/>
  <c r="CD197" i="9"/>
  <c r="CD196" i="9"/>
  <c r="CD195" i="9"/>
  <c r="CD194" i="9"/>
  <c r="CD193" i="9"/>
  <c r="CD192" i="9"/>
  <c r="CD191" i="9"/>
  <c r="CD190" i="9"/>
  <c r="CD189" i="9"/>
  <c r="CD188" i="9"/>
  <c r="CD187" i="9"/>
  <c r="CD186" i="9"/>
  <c r="CD185" i="9"/>
  <c r="CD184" i="9"/>
  <c r="CD183" i="9"/>
  <c r="CD182" i="9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65" i="9"/>
  <c r="CD164" i="9"/>
  <c r="CD163" i="9"/>
  <c r="CD162" i="9"/>
  <c r="CD161" i="9"/>
  <c r="CD160" i="9"/>
  <c r="CD159" i="9"/>
  <c r="CD158" i="9"/>
  <c r="CD157" i="9"/>
  <c r="CD156" i="9"/>
  <c r="CD155" i="9"/>
  <c r="CD154" i="9"/>
  <c r="CD153" i="9"/>
  <c r="CD152" i="9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BN1098" i="9"/>
  <c r="BN1097" i="9"/>
  <c r="BN1096" i="9"/>
  <c r="BN1095" i="9"/>
  <c r="BN1094" i="9"/>
  <c r="BN1093" i="9"/>
  <c r="BN1092" i="9"/>
  <c r="BN1091" i="9"/>
  <c r="BN1090" i="9"/>
  <c r="BN1089" i="9"/>
  <c r="BN1088" i="9"/>
  <c r="BN1087" i="9"/>
  <c r="BN1086" i="9"/>
  <c r="BN1085" i="9"/>
  <c r="BN1084" i="9"/>
  <c r="BN1083" i="9"/>
  <c r="BN1082" i="9"/>
  <c r="BN1081" i="9"/>
  <c r="BN1080" i="9"/>
  <c r="BN1079" i="9"/>
  <c r="BN1078" i="9"/>
  <c r="BN1077" i="9"/>
  <c r="BN1076" i="9"/>
  <c r="BN1075" i="9"/>
  <c r="BN1074" i="9"/>
  <c r="BN1073" i="9"/>
  <c r="BN1072" i="9"/>
  <c r="BN1071" i="9"/>
  <c r="BN1070" i="9"/>
  <c r="BN1069" i="9"/>
  <c r="BN1068" i="9"/>
  <c r="BN1067" i="9"/>
  <c r="BN1066" i="9"/>
  <c r="BN1065" i="9"/>
  <c r="BN1064" i="9"/>
  <c r="BN1063" i="9"/>
  <c r="BN1062" i="9"/>
  <c r="BN1061" i="9"/>
  <c r="BN1060" i="9"/>
  <c r="BN1059" i="9"/>
  <c r="BN1058" i="9"/>
  <c r="BN1057" i="9"/>
  <c r="BN1056" i="9"/>
  <c r="BN1055" i="9"/>
  <c r="BN1054" i="9"/>
  <c r="BN1053" i="9"/>
  <c r="BN1052" i="9"/>
  <c r="BN1051" i="9"/>
  <c r="BN1050" i="9"/>
  <c r="BN1049" i="9"/>
  <c r="BN1048" i="9"/>
  <c r="BN1047" i="9"/>
  <c r="BN1046" i="9"/>
  <c r="BN1045" i="9"/>
  <c r="BN1044" i="9"/>
  <c r="BN1043" i="9"/>
  <c r="BN1042" i="9"/>
  <c r="BN1041" i="9"/>
  <c r="BN1040" i="9"/>
  <c r="BN1039" i="9"/>
  <c r="BN1038" i="9"/>
  <c r="BN1037" i="9"/>
  <c r="BN1036" i="9"/>
  <c r="BN1035" i="9"/>
  <c r="BN1034" i="9"/>
  <c r="BN1033" i="9"/>
  <c r="BN1032" i="9"/>
  <c r="BN1031" i="9"/>
  <c r="BN1030" i="9"/>
  <c r="BN1029" i="9"/>
  <c r="BN1028" i="9"/>
  <c r="BN1027" i="9"/>
  <c r="BN1026" i="9"/>
  <c r="BN1025" i="9"/>
  <c r="BN1024" i="9"/>
  <c r="BN1023" i="9"/>
  <c r="BN1022" i="9"/>
  <c r="BN1021" i="9"/>
  <c r="BN1020" i="9"/>
  <c r="BN1019" i="9"/>
  <c r="BN1018" i="9"/>
  <c r="BN1017" i="9"/>
  <c r="BN1016" i="9"/>
  <c r="BN1015" i="9"/>
  <c r="BN1014" i="9"/>
  <c r="BN1013" i="9"/>
  <c r="BN1012" i="9"/>
  <c r="BN1011" i="9"/>
  <c r="BN1010" i="9"/>
  <c r="BN1009" i="9"/>
  <c r="BN1008" i="9"/>
  <c r="BN1007" i="9"/>
  <c r="BN1006" i="9"/>
  <c r="BN1005" i="9"/>
  <c r="BN1004" i="9"/>
  <c r="BN1003" i="9"/>
  <c r="BN1002" i="9"/>
  <c r="BN1001" i="9"/>
  <c r="BN1000" i="9"/>
  <c r="BN999" i="9"/>
  <c r="BN998" i="9"/>
  <c r="BN997" i="9"/>
  <c r="BN996" i="9"/>
  <c r="BN995" i="9"/>
  <c r="BN994" i="9"/>
  <c r="BN993" i="9"/>
  <c r="BN992" i="9"/>
  <c r="BN991" i="9"/>
  <c r="BN990" i="9"/>
  <c r="BN989" i="9"/>
  <c r="BN988" i="9"/>
  <c r="BN987" i="9"/>
  <c r="BN986" i="9"/>
  <c r="BN985" i="9"/>
  <c r="BN984" i="9"/>
  <c r="BN983" i="9"/>
  <c r="BN982" i="9"/>
  <c r="BN981" i="9"/>
  <c r="BN980" i="9"/>
  <c r="BN979" i="9"/>
  <c r="BN978" i="9"/>
  <c r="BN977" i="9"/>
  <c r="BN976" i="9"/>
  <c r="BN975" i="9"/>
  <c r="BN974" i="9"/>
  <c r="BN973" i="9"/>
  <c r="BN972" i="9"/>
  <c r="BN971" i="9"/>
  <c r="BN970" i="9"/>
  <c r="BN969" i="9"/>
  <c r="BN968" i="9"/>
  <c r="BN967" i="9"/>
  <c r="BN966" i="9"/>
  <c r="BN965" i="9"/>
  <c r="BN964" i="9"/>
  <c r="BN963" i="9"/>
  <c r="BN962" i="9"/>
  <c r="BN961" i="9"/>
  <c r="BN960" i="9"/>
  <c r="BN959" i="9"/>
  <c r="BN958" i="9"/>
  <c r="BN957" i="9"/>
  <c r="BN956" i="9"/>
  <c r="BN955" i="9"/>
  <c r="BN954" i="9"/>
  <c r="BN953" i="9"/>
  <c r="BN952" i="9"/>
  <c r="BN951" i="9"/>
  <c r="BN950" i="9"/>
  <c r="BN949" i="9"/>
  <c r="BN948" i="9"/>
  <c r="BN947" i="9"/>
  <c r="BN946" i="9"/>
  <c r="BN945" i="9"/>
  <c r="BN944" i="9"/>
  <c r="BN943" i="9"/>
  <c r="BN942" i="9"/>
  <c r="BN941" i="9"/>
  <c r="BN940" i="9"/>
  <c r="BN939" i="9"/>
  <c r="BN938" i="9"/>
  <c r="BN937" i="9"/>
  <c r="BN936" i="9"/>
  <c r="BN935" i="9"/>
  <c r="BN934" i="9"/>
  <c r="BN933" i="9"/>
  <c r="BN932" i="9"/>
  <c r="BN931" i="9"/>
  <c r="BN930" i="9"/>
  <c r="BN929" i="9"/>
  <c r="BN928" i="9"/>
  <c r="BN927" i="9"/>
  <c r="BN926" i="9"/>
  <c r="BN925" i="9"/>
  <c r="BN924" i="9"/>
  <c r="BN923" i="9"/>
  <c r="BN922" i="9"/>
  <c r="BN921" i="9"/>
  <c r="BN920" i="9"/>
  <c r="BN919" i="9"/>
  <c r="BN918" i="9"/>
  <c r="BN917" i="9"/>
  <c r="BN916" i="9"/>
  <c r="BN915" i="9"/>
  <c r="BN914" i="9"/>
  <c r="BN913" i="9"/>
  <c r="BN912" i="9"/>
  <c r="BN911" i="9"/>
  <c r="BN910" i="9"/>
  <c r="BN909" i="9"/>
  <c r="BN908" i="9"/>
  <c r="BN907" i="9"/>
  <c r="BN906" i="9"/>
  <c r="BN905" i="9"/>
  <c r="BN904" i="9"/>
  <c r="BN903" i="9"/>
  <c r="BN902" i="9"/>
  <c r="BN901" i="9"/>
  <c r="BN900" i="9"/>
  <c r="BN899" i="9"/>
  <c r="BN898" i="9"/>
  <c r="BN897" i="9"/>
  <c r="BN896" i="9"/>
  <c r="BN895" i="9"/>
  <c r="BN894" i="9"/>
  <c r="BN893" i="9"/>
  <c r="BN892" i="9"/>
  <c r="BN891" i="9"/>
  <c r="BN890" i="9"/>
  <c r="BN889" i="9"/>
  <c r="BN888" i="9"/>
  <c r="BN887" i="9"/>
  <c r="BN886" i="9"/>
  <c r="BN885" i="9"/>
  <c r="BN884" i="9"/>
  <c r="BN883" i="9"/>
  <c r="BN882" i="9"/>
  <c r="BN881" i="9"/>
  <c r="BN880" i="9"/>
  <c r="BN879" i="9"/>
  <c r="BN878" i="9"/>
  <c r="BN877" i="9"/>
  <c r="BN876" i="9"/>
  <c r="BN875" i="9"/>
  <c r="BN874" i="9"/>
  <c r="BN873" i="9"/>
  <c r="BN872" i="9"/>
  <c r="BN871" i="9"/>
  <c r="BN870" i="9"/>
  <c r="BN869" i="9"/>
  <c r="BN868" i="9"/>
  <c r="BN867" i="9"/>
  <c r="BN866" i="9"/>
  <c r="BN865" i="9"/>
  <c r="BN864" i="9"/>
  <c r="BN863" i="9"/>
  <c r="BN862" i="9"/>
  <c r="BN861" i="9"/>
  <c r="BN860" i="9"/>
  <c r="BN859" i="9"/>
  <c r="BN858" i="9"/>
  <c r="BN857" i="9"/>
  <c r="BN856" i="9"/>
  <c r="BN855" i="9"/>
  <c r="BN854" i="9"/>
  <c r="BN853" i="9"/>
  <c r="BN852" i="9"/>
  <c r="BN851" i="9"/>
  <c r="BN850" i="9"/>
  <c r="BN849" i="9"/>
  <c r="BN848" i="9"/>
  <c r="BN847" i="9"/>
  <c r="BN846" i="9"/>
  <c r="BN845" i="9"/>
  <c r="BN844" i="9"/>
  <c r="BN843" i="9"/>
  <c r="BN842" i="9"/>
  <c r="BN841" i="9"/>
  <c r="BN840" i="9"/>
  <c r="BN839" i="9"/>
  <c r="BN838" i="9"/>
  <c r="BN837" i="9"/>
  <c r="BN836" i="9"/>
  <c r="BN835" i="9"/>
  <c r="BN834" i="9"/>
  <c r="BN833" i="9"/>
  <c r="BN832" i="9"/>
  <c r="BN831" i="9"/>
  <c r="BN830" i="9"/>
  <c r="BN829" i="9"/>
  <c r="BN828" i="9"/>
  <c r="BN827" i="9"/>
  <c r="BN826" i="9"/>
  <c r="BN825" i="9"/>
  <c r="BN824" i="9"/>
  <c r="BN823" i="9"/>
  <c r="BN822" i="9"/>
  <c r="BN821" i="9"/>
  <c r="BN820" i="9"/>
  <c r="BN819" i="9"/>
  <c r="BN818" i="9"/>
  <c r="BN817" i="9"/>
  <c r="BN816" i="9"/>
  <c r="BN815" i="9"/>
  <c r="BN814" i="9"/>
  <c r="BN813" i="9"/>
  <c r="BN812" i="9"/>
  <c r="BN811" i="9"/>
  <c r="BN810" i="9"/>
  <c r="BN809" i="9"/>
  <c r="BN808" i="9"/>
  <c r="BN807" i="9"/>
  <c r="BN806" i="9"/>
  <c r="BN805" i="9"/>
  <c r="BN804" i="9"/>
  <c r="BN803" i="9"/>
  <c r="BN802" i="9"/>
  <c r="BN801" i="9"/>
  <c r="BN800" i="9"/>
  <c r="BN799" i="9"/>
  <c r="BN798" i="9"/>
  <c r="BN797" i="9"/>
  <c r="BN796" i="9"/>
  <c r="BN795" i="9"/>
  <c r="BN794" i="9"/>
  <c r="BN793" i="9"/>
  <c r="BN792" i="9"/>
  <c r="BN791" i="9"/>
  <c r="BN790" i="9"/>
  <c r="BN789" i="9"/>
  <c r="BN788" i="9"/>
  <c r="BN787" i="9"/>
  <c r="BN786" i="9"/>
  <c r="BN785" i="9"/>
  <c r="BN784" i="9"/>
  <c r="BN783" i="9"/>
  <c r="BN782" i="9"/>
  <c r="BN781" i="9"/>
  <c r="BN780" i="9"/>
  <c r="BN779" i="9"/>
  <c r="BN778" i="9"/>
  <c r="BN777" i="9"/>
  <c r="BN776" i="9"/>
  <c r="BN775" i="9"/>
  <c r="BN774" i="9"/>
  <c r="BN773" i="9"/>
  <c r="BN772" i="9"/>
  <c r="BN771" i="9"/>
  <c r="BN770" i="9"/>
  <c r="BN769" i="9"/>
  <c r="BN768" i="9"/>
  <c r="BN767" i="9"/>
  <c r="BN766" i="9"/>
  <c r="BN765" i="9"/>
  <c r="BN764" i="9"/>
  <c r="BN763" i="9"/>
  <c r="BN762" i="9"/>
  <c r="BN761" i="9"/>
  <c r="BN760" i="9"/>
  <c r="BN759" i="9"/>
  <c r="BN758" i="9"/>
  <c r="BN757" i="9"/>
  <c r="BN756" i="9"/>
  <c r="BN755" i="9"/>
  <c r="BN754" i="9"/>
  <c r="BN753" i="9"/>
  <c r="BN752" i="9"/>
  <c r="BN751" i="9"/>
  <c r="BN750" i="9"/>
  <c r="BN749" i="9"/>
  <c r="BN748" i="9"/>
  <c r="BN747" i="9"/>
  <c r="BN746" i="9"/>
  <c r="BN745" i="9"/>
  <c r="BN744" i="9"/>
  <c r="BN743" i="9"/>
  <c r="BN742" i="9"/>
  <c r="BN741" i="9"/>
  <c r="BN740" i="9"/>
  <c r="BN739" i="9"/>
  <c r="BN738" i="9"/>
  <c r="BN737" i="9"/>
  <c r="BN736" i="9"/>
  <c r="BN735" i="9"/>
  <c r="BN734" i="9"/>
  <c r="BN733" i="9"/>
  <c r="BN732" i="9"/>
  <c r="BN731" i="9"/>
  <c r="BN730" i="9"/>
  <c r="BN729" i="9"/>
  <c r="BN728" i="9"/>
  <c r="BN727" i="9"/>
  <c r="BN726" i="9"/>
  <c r="BN725" i="9"/>
  <c r="BN724" i="9"/>
  <c r="BN723" i="9"/>
  <c r="BN722" i="9"/>
  <c r="BN721" i="9"/>
  <c r="BN720" i="9"/>
  <c r="BN719" i="9"/>
  <c r="BN718" i="9"/>
  <c r="BN717" i="9"/>
  <c r="BN716" i="9"/>
  <c r="BN715" i="9"/>
  <c r="BN714" i="9"/>
  <c r="BN713" i="9"/>
  <c r="BN712" i="9"/>
  <c r="BN711" i="9"/>
  <c r="BN710" i="9"/>
  <c r="BN709" i="9"/>
  <c r="BN708" i="9"/>
  <c r="BN707" i="9"/>
  <c r="BN706" i="9"/>
  <c r="BN705" i="9"/>
  <c r="BN704" i="9"/>
  <c r="BN703" i="9"/>
  <c r="BN702" i="9"/>
  <c r="BN701" i="9"/>
  <c r="BN700" i="9"/>
  <c r="BN699" i="9"/>
  <c r="BN698" i="9"/>
  <c r="BN697" i="9"/>
  <c r="BN696" i="9"/>
  <c r="BN695" i="9"/>
  <c r="BN694" i="9"/>
  <c r="BN693" i="9"/>
  <c r="BN692" i="9"/>
  <c r="BN691" i="9"/>
  <c r="BN690" i="9"/>
  <c r="BN689" i="9"/>
  <c r="BN688" i="9"/>
  <c r="BN687" i="9"/>
  <c r="BN686" i="9"/>
  <c r="BN685" i="9"/>
  <c r="BN684" i="9"/>
  <c r="BN683" i="9"/>
  <c r="BN682" i="9"/>
  <c r="BN681" i="9"/>
  <c r="BN680" i="9"/>
  <c r="BN679" i="9"/>
  <c r="BN678" i="9"/>
  <c r="BN677" i="9"/>
  <c r="BN676" i="9"/>
  <c r="BN675" i="9"/>
  <c r="BN674" i="9"/>
  <c r="BN673" i="9"/>
  <c r="BN672" i="9"/>
  <c r="BN671" i="9"/>
  <c r="BN670" i="9"/>
  <c r="BN669" i="9"/>
  <c r="BN668" i="9"/>
  <c r="BN667" i="9"/>
  <c r="BN666" i="9"/>
  <c r="BN665" i="9"/>
  <c r="BN664" i="9"/>
  <c r="BN663" i="9"/>
  <c r="BN662" i="9"/>
  <c r="BN661" i="9"/>
  <c r="BN660" i="9"/>
  <c r="BN659" i="9"/>
  <c r="BN658" i="9"/>
  <c r="BN657" i="9"/>
  <c r="BN656" i="9"/>
  <c r="BN655" i="9"/>
  <c r="BN654" i="9"/>
  <c r="BN653" i="9"/>
  <c r="BN652" i="9"/>
  <c r="BN651" i="9"/>
  <c r="BN650" i="9"/>
  <c r="BN649" i="9"/>
  <c r="BN648" i="9"/>
  <c r="BN647" i="9"/>
  <c r="BN646" i="9"/>
  <c r="BN645" i="9"/>
  <c r="BN644" i="9"/>
  <c r="BN643" i="9"/>
  <c r="BN642" i="9"/>
  <c r="BN641" i="9"/>
  <c r="BN640" i="9"/>
  <c r="BN639" i="9"/>
  <c r="BN638" i="9"/>
  <c r="BN637" i="9"/>
  <c r="BN636" i="9"/>
  <c r="BN635" i="9"/>
  <c r="BN634" i="9"/>
  <c r="BN633" i="9"/>
  <c r="BN632" i="9"/>
  <c r="BN631" i="9"/>
  <c r="BN630" i="9"/>
  <c r="BN629" i="9"/>
  <c r="BN628" i="9"/>
  <c r="BN627" i="9"/>
  <c r="BN626" i="9"/>
  <c r="BN625" i="9"/>
  <c r="BN624" i="9"/>
  <c r="BN623" i="9"/>
  <c r="BN622" i="9"/>
  <c r="BN621" i="9"/>
  <c r="BN620" i="9"/>
  <c r="BN619" i="9"/>
  <c r="BN618" i="9"/>
  <c r="BN617" i="9"/>
  <c r="BN616" i="9"/>
  <c r="BN615" i="9"/>
  <c r="BN614" i="9"/>
  <c r="BN613" i="9"/>
  <c r="BN612" i="9"/>
  <c r="BN611" i="9"/>
  <c r="BN610" i="9"/>
  <c r="BN609" i="9"/>
  <c r="BN608" i="9"/>
  <c r="BN607" i="9"/>
  <c r="BN606" i="9"/>
  <c r="BN605" i="9"/>
  <c r="BN604" i="9"/>
  <c r="BN603" i="9"/>
  <c r="BN602" i="9"/>
  <c r="BN601" i="9"/>
  <c r="BN600" i="9"/>
  <c r="BN599" i="9"/>
  <c r="BN598" i="9"/>
  <c r="BN597" i="9"/>
  <c r="BN596" i="9"/>
  <c r="BN595" i="9"/>
  <c r="BN594" i="9"/>
  <c r="BN593" i="9"/>
  <c r="BN592" i="9"/>
  <c r="BN591" i="9"/>
  <c r="BN590" i="9"/>
  <c r="BN589" i="9"/>
  <c r="BN588" i="9"/>
  <c r="BN587" i="9"/>
  <c r="BN586" i="9"/>
  <c r="BN585" i="9"/>
  <c r="BN584" i="9"/>
  <c r="BN583" i="9"/>
  <c r="BN582" i="9"/>
  <c r="BN581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BN521" i="9"/>
  <c r="BN520" i="9"/>
  <c r="BN519" i="9"/>
  <c r="BN518" i="9"/>
  <c r="BN517" i="9"/>
  <c r="BN516" i="9"/>
  <c r="BN515" i="9"/>
  <c r="BN514" i="9"/>
  <c r="BN513" i="9"/>
  <c r="BN512" i="9"/>
  <c r="BN511" i="9"/>
  <c r="BN510" i="9"/>
  <c r="BN509" i="9"/>
  <c r="BN508" i="9"/>
  <c r="BN507" i="9"/>
  <c r="BN506" i="9"/>
  <c r="BN505" i="9"/>
  <c r="BN504" i="9"/>
  <c r="BN503" i="9"/>
  <c r="BN502" i="9"/>
  <c r="BN501" i="9"/>
  <c r="BN500" i="9"/>
  <c r="BN499" i="9"/>
  <c r="BN498" i="9"/>
  <c r="BN497" i="9"/>
  <c r="BN496" i="9"/>
  <c r="BN495" i="9"/>
  <c r="BN494" i="9"/>
  <c r="BN493" i="9"/>
  <c r="BN492" i="9"/>
  <c r="BN491" i="9"/>
  <c r="BN490" i="9"/>
  <c r="BN489" i="9"/>
  <c r="BN488" i="9"/>
  <c r="BN487" i="9"/>
  <c r="BN486" i="9"/>
  <c r="BN485" i="9"/>
  <c r="BN484" i="9"/>
  <c r="BN483" i="9"/>
  <c r="BN482" i="9"/>
  <c r="BN481" i="9"/>
  <c r="BN480" i="9"/>
  <c r="BN479" i="9"/>
  <c r="BN478" i="9"/>
  <c r="BN477" i="9"/>
  <c r="BN476" i="9"/>
  <c r="BN475" i="9"/>
  <c r="BN474" i="9"/>
  <c r="BN473" i="9"/>
  <c r="BN472" i="9"/>
  <c r="BN471" i="9"/>
  <c r="BN470" i="9"/>
  <c r="BN469" i="9"/>
  <c r="BN468" i="9"/>
  <c r="BN467" i="9"/>
  <c r="BN466" i="9"/>
  <c r="BN465" i="9"/>
  <c r="BN464" i="9"/>
  <c r="BN463" i="9"/>
  <c r="BN462" i="9"/>
  <c r="BN461" i="9"/>
  <c r="BN460" i="9"/>
  <c r="BN459" i="9"/>
  <c r="BN458" i="9"/>
  <c r="BN457" i="9"/>
  <c r="BN456" i="9"/>
  <c r="BN455" i="9"/>
  <c r="BN454" i="9"/>
  <c r="BN453" i="9"/>
  <c r="BN452" i="9"/>
  <c r="BN451" i="9"/>
  <c r="BN450" i="9"/>
  <c r="BN449" i="9"/>
  <c r="BN448" i="9"/>
  <c r="BN447" i="9"/>
  <c r="BN446" i="9"/>
  <c r="BN445" i="9"/>
  <c r="BN444" i="9"/>
  <c r="BN443" i="9"/>
  <c r="BN442" i="9"/>
  <c r="BN441" i="9"/>
  <c r="BN440" i="9"/>
  <c r="BN439" i="9"/>
  <c r="BN438" i="9"/>
  <c r="BN437" i="9"/>
  <c r="BN436" i="9"/>
  <c r="BN435" i="9"/>
  <c r="BN434" i="9"/>
  <c r="BN433" i="9"/>
  <c r="BN432" i="9"/>
  <c r="BN431" i="9"/>
  <c r="BN430" i="9"/>
  <c r="BN429" i="9"/>
  <c r="BN428" i="9"/>
  <c r="BN427" i="9"/>
  <c r="BN426" i="9"/>
  <c r="BN425" i="9"/>
  <c r="BN424" i="9"/>
  <c r="BN423" i="9"/>
  <c r="BN422" i="9"/>
  <c r="BN421" i="9"/>
  <c r="BN420" i="9"/>
  <c r="BN419" i="9"/>
  <c r="BN418" i="9"/>
  <c r="BN417" i="9"/>
  <c r="BN416" i="9"/>
  <c r="BN415" i="9"/>
  <c r="BN414" i="9"/>
  <c r="BN413" i="9"/>
  <c r="BN412" i="9"/>
  <c r="BN411" i="9"/>
  <c r="BN410" i="9"/>
  <c r="BN409" i="9"/>
  <c r="BN408" i="9"/>
  <c r="BN407" i="9"/>
  <c r="BN406" i="9"/>
  <c r="BN405" i="9"/>
  <c r="BN402" i="9"/>
  <c r="BN401" i="9"/>
  <c r="BN400" i="9"/>
  <c r="BN399" i="9"/>
  <c r="BN398" i="9"/>
  <c r="BN397" i="9"/>
  <c r="BN396" i="9"/>
  <c r="BN395" i="9"/>
  <c r="BN394" i="9"/>
  <c r="BN393" i="9"/>
  <c r="BN392" i="9"/>
  <c r="BN391" i="9"/>
  <c r="BN390" i="9"/>
  <c r="BN389" i="9"/>
  <c r="BN388" i="9"/>
  <c r="BN387" i="9"/>
  <c r="BN386" i="9"/>
  <c r="BN385" i="9"/>
  <c r="BN384" i="9"/>
  <c r="BN383" i="9"/>
  <c r="BN382" i="9"/>
  <c r="BN381" i="9"/>
  <c r="BN380" i="9"/>
  <c r="BN379" i="9"/>
  <c r="BN378" i="9"/>
  <c r="BN377" i="9"/>
  <c r="BN376" i="9"/>
  <c r="BN375" i="9"/>
  <c r="BN374" i="9"/>
  <c r="BN373" i="9"/>
  <c r="BN372" i="9"/>
  <c r="BN371" i="9"/>
  <c r="BN370" i="9"/>
  <c r="BN369" i="9"/>
  <c r="BN368" i="9"/>
  <c r="BN367" i="9"/>
  <c r="BN366" i="9"/>
  <c r="BN365" i="9"/>
  <c r="BN364" i="9"/>
  <c r="BN363" i="9"/>
  <c r="BN362" i="9"/>
  <c r="BN361" i="9"/>
  <c r="BN360" i="9"/>
  <c r="BN359" i="9"/>
  <c r="BN358" i="9"/>
  <c r="BN357" i="9"/>
  <c r="BN356" i="9"/>
  <c r="BN355" i="9"/>
  <c r="BN354" i="9"/>
  <c r="BN353" i="9"/>
  <c r="BN352" i="9"/>
  <c r="BN351" i="9"/>
  <c r="BN350" i="9"/>
  <c r="BN349" i="9"/>
  <c r="BN348" i="9"/>
  <c r="BN347" i="9"/>
  <c r="BN346" i="9"/>
  <c r="BN345" i="9"/>
  <c r="BN344" i="9"/>
  <c r="BN343" i="9"/>
  <c r="BN342" i="9"/>
  <c r="BN341" i="9"/>
  <c r="BN340" i="9"/>
  <c r="BN339" i="9"/>
  <c r="BN338" i="9"/>
  <c r="BN337" i="9"/>
  <c r="BN336" i="9"/>
  <c r="BN335" i="9"/>
  <c r="BN334" i="9"/>
  <c r="BN333" i="9"/>
  <c r="BN332" i="9"/>
  <c r="BN331" i="9"/>
  <c r="BN330" i="9"/>
  <c r="BN329" i="9"/>
  <c r="BN328" i="9"/>
  <c r="BN327" i="9"/>
  <c r="BN326" i="9"/>
  <c r="BN325" i="9"/>
  <c r="BN324" i="9"/>
  <c r="BN323" i="9"/>
  <c r="BN322" i="9"/>
  <c r="BN321" i="9"/>
  <c r="BN320" i="9"/>
  <c r="BN319" i="9"/>
  <c r="BN318" i="9"/>
  <c r="BN317" i="9"/>
  <c r="BN316" i="9"/>
  <c r="BN315" i="9"/>
  <c r="BN314" i="9"/>
  <c r="BN313" i="9"/>
  <c r="BN312" i="9"/>
  <c r="BN311" i="9"/>
  <c r="BN310" i="9"/>
  <c r="BN309" i="9"/>
  <c r="BN308" i="9"/>
  <c r="BN307" i="9"/>
  <c r="BN306" i="9"/>
  <c r="BN305" i="9"/>
  <c r="BN304" i="9"/>
  <c r="BN303" i="9"/>
  <c r="BN302" i="9"/>
  <c r="BN301" i="9"/>
  <c r="BN300" i="9"/>
  <c r="BN299" i="9"/>
  <c r="BN298" i="9"/>
  <c r="BN297" i="9"/>
  <c r="BN296" i="9"/>
  <c r="BN295" i="9"/>
  <c r="BN294" i="9"/>
  <c r="BN293" i="9"/>
  <c r="BN292" i="9"/>
  <c r="BN291" i="9"/>
  <c r="BN290" i="9"/>
  <c r="BN289" i="9"/>
  <c r="BN288" i="9"/>
  <c r="BN287" i="9"/>
  <c r="BN286" i="9"/>
  <c r="BN285" i="9"/>
  <c r="BN284" i="9"/>
  <c r="BN283" i="9"/>
  <c r="BN282" i="9"/>
  <c r="BN281" i="9"/>
  <c r="BN280" i="9"/>
  <c r="BN279" i="9"/>
  <c r="BN278" i="9"/>
  <c r="BN277" i="9"/>
  <c r="BN276" i="9"/>
  <c r="BN275" i="9"/>
  <c r="BN274" i="9"/>
  <c r="BN273" i="9"/>
  <c r="BN272" i="9"/>
  <c r="BN271" i="9"/>
  <c r="BN270" i="9"/>
  <c r="BN269" i="9"/>
  <c r="BN268" i="9"/>
  <c r="BN267" i="9"/>
  <c r="BN266" i="9"/>
  <c r="BN265" i="9"/>
  <c r="BN264" i="9"/>
  <c r="BN263" i="9"/>
  <c r="BN262" i="9"/>
  <c r="BN261" i="9"/>
  <c r="BN260" i="9"/>
  <c r="BN259" i="9"/>
  <c r="BN258" i="9"/>
  <c r="BN257" i="9"/>
  <c r="BN256" i="9"/>
  <c r="BN255" i="9"/>
  <c r="BN254" i="9"/>
  <c r="BN253" i="9"/>
  <c r="BN252" i="9"/>
  <c r="BN251" i="9"/>
  <c r="BN250" i="9"/>
  <c r="BN249" i="9"/>
  <c r="BN248" i="9"/>
  <c r="BN247" i="9"/>
  <c r="BN246" i="9"/>
  <c r="BN245" i="9"/>
  <c r="BN244" i="9"/>
  <c r="BN243" i="9"/>
  <c r="BN242" i="9"/>
  <c r="BN241" i="9"/>
  <c r="BN240" i="9"/>
  <c r="BN239" i="9"/>
  <c r="BN238" i="9"/>
  <c r="BN237" i="9"/>
  <c r="BN236" i="9"/>
  <c r="BN235" i="9"/>
  <c r="BN234" i="9"/>
  <c r="BN233" i="9"/>
  <c r="BN232" i="9"/>
  <c r="BN231" i="9"/>
  <c r="BN230" i="9"/>
  <c r="BN229" i="9"/>
  <c r="BN228" i="9"/>
  <c r="BN227" i="9"/>
  <c r="BN226" i="9"/>
  <c r="BN225" i="9"/>
  <c r="BN224" i="9"/>
  <c r="BN223" i="9"/>
  <c r="BN222" i="9"/>
  <c r="BN221" i="9"/>
  <c r="BN220" i="9"/>
  <c r="BN219" i="9"/>
  <c r="BN218" i="9"/>
  <c r="BN217" i="9"/>
  <c r="BN216" i="9"/>
  <c r="BN215" i="9"/>
  <c r="BN214" i="9"/>
  <c r="BN213" i="9"/>
  <c r="BN212" i="9"/>
  <c r="BN211" i="9"/>
  <c r="BN210" i="9"/>
  <c r="BN209" i="9"/>
  <c r="BN208" i="9"/>
  <c r="BN207" i="9"/>
  <c r="BN206" i="9"/>
  <c r="BN205" i="9"/>
  <c r="BN204" i="9"/>
  <c r="BN203" i="9"/>
  <c r="BN202" i="9"/>
  <c r="BN201" i="9"/>
  <c r="BN200" i="9"/>
  <c r="BN199" i="9"/>
  <c r="BN198" i="9"/>
  <c r="BN197" i="9"/>
  <c r="BN196" i="9"/>
  <c r="BN195" i="9"/>
  <c r="BN194" i="9"/>
  <c r="BN193" i="9"/>
  <c r="BN192" i="9"/>
  <c r="BN191" i="9"/>
  <c r="BN190" i="9"/>
  <c r="BN189" i="9"/>
  <c r="BN188" i="9"/>
  <c r="BN187" i="9"/>
  <c r="BN186" i="9"/>
  <c r="BN185" i="9"/>
  <c r="BN184" i="9"/>
  <c r="BN183" i="9"/>
  <c r="BN182" i="9"/>
  <c r="BN181" i="9"/>
  <c r="BN180" i="9"/>
  <c r="BN179" i="9"/>
  <c r="BN178" i="9"/>
  <c r="BN177" i="9"/>
  <c r="BN176" i="9"/>
  <c r="BN175" i="9"/>
  <c r="BN174" i="9"/>
  <c r="BN173" i="9"/>
  <c r="BN172" i="9"/>
  <c r="BN171" i="9"/>
  <c r="BN170" i="9"/>
  <c r="BN169" i="9"/>
  <c r="BN168" i="9"/>
  <c r="BN167" i="9"/>
  <c r="BN166" i="9"/>
  <c r="BN165" i="9"/>
  <c r="BN164" i="9"/>
  <c r="BN163" i="9"/>
  <c r="BN162" i="9"/>
  <c r="BN161" i="9"/>
  <c r="BN160" i="9"/>
  <c r="BN159" i="9"/>
  <c r="BN158" i="9"/>
  <c r="BN157" i="9"/>
  <c r="BN156" i="9"/>
  <c r="BN155" i="9"/>
  <c r="BN154" i="9"/>
  <c r="BN153" i="9"/>
  <c r="BN152" i="9"/>
  <c r="BN151" i="9"/>
  <c r="BN150" i="9"/>
  <c r="BN149" i="9"/>
  <c r="BN148" i="9"/>
  <c r="BN147" i="9"/>
  <c r="BN146" i="9"/>
  <c r="BN145" i="9"/>
  <c r="BN144" i="9"/>
  <c r="BN143" i="9"/>
  <c r="BN142" i="9"/>
  <c r="BN141" i="9"/>
  <c r="BN140" i="9"/>
  <c r="BN139" i="9"/>
  <c r="BN138" i="9"/>
  <c r="BN137" i="9"/>
  <c r="BN136" i="9"/>
  <c r="BN135" i="9"/>
  <c r="BN134" i="9"/>
  <c r="BN133" i="9"/>
  <c r="BN132" i="9"/>
  <c r="BN131" i="9"/>
  <c r="BN130" i="9"/>
  <c r="BN129" i="9"/>
  <c r="BN128" i="9"/>
  <c r="BN127" i="9"/>
  <c r="BN126" i="9"/>
  <c r="BN125" i="9"/>
  <c r="BN124" i="9"/>
  <c r="BN123" i="9"/>
  <c r="BN122" i="9"/>
  <c r="BN121" i="9"/>
  <c r="BN120" i="9"/>
  <c r="BN119" i="9"/>
  <c r="BN118" i="9"/>
  <c r="BN117" i="9"/>
  <c r="BN116" i="9"/>
  <c r="BN115" i="9"/>
  <c r="BN114" i="9"/>
  <c r="BN113" i="9"/>
  <c r="BN112" i="9"/>
  <c r="BN111" i="9"/>
  <c r="BN110" i="9"/>
  <c r="BN109" i="9"/>
  <c r="BN108" i="9"/>
  <c r="BN107" i="9"/>
  <c r="BN106" i="9"/>
  <c r="BN105" i="9"/>
  <c r="BN104" i="9"/>
  <c r="BN103" i="9"/>
  <c r="BN102" i="9"/>
  <c r="BN101" i="9"/>
  <c r="BN100" i="9"/>
  <c r="BN99" i="9"/>
  <c r="BN98" i="9"/>
  <c r="BN97" i="9"/>
  <c r="BN96" i="9"/>
  <c r="BN95" i="9"/>
  <c r="BN94" i="9"/>
  <c r="BN93" i="9"/>
  <c r="BN92" i="9"/>
  <c r="BN91" i="9"/>
  <c r="BN90" i="9"/>
  <c r="BN89" i="9"/>
  <c r="BN88" i="9"/>
  <c r="BN87" i="9"/>
  <c r="BN86" i="9"/>
  <c r="BN85" i="9"/>
  <c r="BN84" i="9"/>
  <c r="BN83" i="9"/>
  <c r="BN82" i="9"/>
  <c r="BN81" i="9"/>
  <c r="BN80" i="9"/>
  <c r="BN79" i="9"/>
  <c r="BN78" i="9"/>
  <c r="BN77" i="9"/>
  <c r="BN76" i="9"/>
  <c r="BN75" i="9"/>
  <c r="BN74" i="9"/>
  <c r="BN73" i="9"/>
  <c r="BN72" i="9"/>
  <c r="BN71" i="9"/>
  <c r="BN70" i="9"/>
  <c r="BN69" i="9"/>
  <c r="BN68" i="9"/>
  <c r="BN67" i="9"/>
  <c r="BN66" i="9"/>
  <c r="BN65" i="9"/>
  <c r="BN64" i="9"/>
  <c r="BN63" i="9"/>
  <c r="BN62" i="9"/>
  <c r="BN61" i="9"/>
  <c r="BN60" i="9"/>
  <c r="BN59" i="9"/>
  <c r="BN58" i="9"/>
  <c r="BN57" i="9"/>
  <c r="BN56" i="9"/>
  <c r="BN55" i="9"/>
  <c r="BN54" i="9"/>
  <c r="BN53" i="9"/>
  <c r="BN52" i="9"/>
  <c r="BN51" i="9"/>
  <c r="BN50" i="9"/>
  <c r="BN49" i="9"/>
  <c r="BN48" i="9"/>
  <c r="BN47" i="9"/>
  <c r="BN46" i="9"/>
  <c r="BN45" i="9"/>
  <c r="BN44" i="9"/>
  <c r="BN43" i="9"/>
  <c r="BN42" i="9"/>
  <c r="BN41" i="9"/>
  <c r="BN40" i="9"/>
  <c r="BN39" i="9"/>
  <c r="BN38" i="9"/>
  <c r="BN37" i="9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23" i="9"/>
  <c r="BN22" i="9"/>
  <c r="BN21" i="9"/>
  <c r="BN20" i="9"/>
  <c r="BN19" i="9"/>
  <c r="BN18" i="9"/>
  <c r="BN17" i="9"/>
  <c r="BN16" i="9"/>
  <c r="BN15" i="9"/>
  <c r="BN14" i="9"/>
  <c r="BN13" i="9"/>
  <c r="BN12" i="9"/>
  <c r="BN11" i="9"/>
  <c r="BN10" i="9"/>
  <c r="BN9" i="9"/>
  <c r="BN8" i="9"/>
  <c r="BN7" i="9"/>
  <c r="BN6" i="9"/>
  <c r="AX1098" i="9"/>
  <c r="AX1097" i="9"/>
  <c r="AX1096" i="9"/>
  <c r="AX1095" i="9"/>
  <c r="AX1094" i="9"/>
  <c r="AX1093" i="9"/>
  <c r="AX1092" i="9"/>
  <c r="AX1091" i="9"/>
  <c r="AX1090" i="9"/>
  <c r="AX1089" i="9"/>
  <c r="AX1088" i="9"/>
  <c r="AX1087" i="9"/>
  <c r="AX1086" i="9"/>
  <c r="AX1085" i="9"/>
  <c r="AX1084" i="9"/>
  <c r="AX1083" i="9"/>
  <c r="AX1082" i="9"/>
  <c r="AX1081" i="9"/>
  <c r="AX1080" i="9"/>
  <c r="AX1079" i="9"/>
  <c r="AX1078" i="9"/>
  <c r="AX1077" i="9"/>
  <c r="AX1076" i="9"/>
  <c r="AX1075" i="9"/>
  <c r="AX1074" i="9"/>
  <c r="AX1073" i="9"/>
  <c r="AX1072" i="9"/>
  <c r="AX1071" i="9"/>
  <c r="AX1070" i="9"/>
  <c r="AX1069" i="9"/>
  <c r="AX1068" i="9"/>
  <c r="AX1067" i="9"/>
  <c r="AX1066" i="9"/>
  <c r="AX1065" i="9"/>
  <c r="AX1064" i="9"/>
  <c r="AX1063" i="9"/>
  <c r="AX1062" i="9"/>
  <c r="AX1061" i="9"/>
  <c r="AX1060" i="9"/>
  <c r="AX1059" i="9"/>
  <c r="AX1058" i="9"/>
  <c r="AX1057" i="9"/>
  <c r="AX1056" i="9"/>
  <c r="AX1055" i="9"/>
  <c r="AX1054" i="9"/>
  <c r="AX1053" i="9"/>
  <c r="AX1052" i="9"/>
  <c r="AX1051" i="9"/>
  <c r="AX1050" i="9"/>
  <c r="AX1049" i="9"/>
  <c r="AX1048" i="9"/>
  <c r="AX1047" i="9"/>
  <c r="AX1046" i="9"/>
  <c r="AX1045" i="9"/>
  <c r="AX1044" i="9"/>
  <c r="AX1043" i="9"/>
  <c r="AX1042" i="9"/>
  <c r="AX1041" i="9"/>
  <c r="AX1040" i="9"/>
  <c r="AX1039" i="9"/>
  <c r="AX1038" i="9"/>
  <c r="AX1037" i="9"/>
  <c r="AX1036" i="9"/>
  <c r="AX1035" i="9"/>
  <c r="AX1034" i="9"/>
  <c r="AX1033" i="9"/>
  <c r="AX1032" i="9"/>
  <c r="AX1031" i="9"/>
  <c r="AX1030" i="9"/>
  <c r="AX1029" i="9"/>
  <c r="AX1028" i="9"/>
  <c r="AX1027" i="9"/>
  <c r="AX1026" i="9"/>
  <c r="AX1025" i="9"/>
  <c r="AX1024" i="9"/>
  <c r="AX1023" i="9"/>
  <c r="AX1022" i="9"/>
  <c r="AX1021" i="9"/>
  <c r="AX1020" i="9"/>
  <c r="AX1019" i="9"/>
  <c r="AX1018" i="9"/>
  <c r="AX1017" i="9"/>
  <c r="AX1016" i="9"/>
  <c r="AX1015" i="9"/>
  <c r="AX1014" i="9"/>
  <c r="AX1013" i="9"/>
  <c r="AX1012" i="9"/>
  <c r="AX1011" i="9"/>
  <c r="AX1010" i="9"/>
  <c r="AX1009" i="9"/>
  <c r="AX1008" i="9"/>
  <c r="AX1007" i="9"/>
  <c r="AX1006" i="9"/>
  <c r="AX1005" i="9"/>
  <c r="AX1004" i="9"/>
  <c r="AX1003" i="9"/>
  <c r="AX1002" i="9"/>
  <c r="AX1001" i="9"/>
  <c r="AX1000" i="9"/>
  <c r="AX999" i="9"/>
  <c r="AX998" i="9"/>
  <c r="AX997" i="9"/>
  <c r="AX996" i="9"/>
  <c r="AX995" i="9"/>
  <c r="AX994" i="9"/>
  <c r="AX993" i="9"/>
  <c r="AX992" i="9"/>
  <c r="AX991" i="9"/>
  <c r="AX990" i="9"/>
  <c r="AX989" i="9"/>
  <c r="AX988" i="9"/>
  <c r="AX987" i="9"/>
  <c r="AX986" i="9"/>
  <c r="AX985" i="9"/>
  <c r="AX984" i="9"/>
  <c r="AX983" i="9"/>
  <c r="AX982" i="9"/>
  <c r="AX981" i="9"/>
  <c r="AX980" i="9"/>
  <c r="AX979" i="9"/>
  <c r="AX978" i="9"/>
  <c r="AX977" i="9"/>
  <c r="AX976" i="9"/>
  <c r="AX975" i="9"/>
  <c r="AX974" i="9"/>
  <c r="AX973" i="9"/>
  <c r="AX972" i="9"/>
  <c r="AX971" i="9"/>
  <c r="AX970" i="9"/>
  <c r="AX969" i="9"/>
  <c r="AX968" i="9"/>
  <c r="AX967" i="9"/>
  <c r="AX966" i="9"/>
  <c r="AX965" i="9"/>
  <c r="AX964" i="9"/>
  <c r="AX963" i="9"/>
  <c r="AX962" i="9"/>
  <c r="AX961" i="9"/>
  <c r="AX960" i="9"/>
  <c r="AX959" i="9"/>
  <c r="AX958" i="9"/>
  <c r="AX957" i="9"/>
  <c r="AX956" i="9"/>
  <c r="AX955" i="9"/>
  <c r="AX954" i="9"/>
  <c r="AX953" i="9"/>
  <c r="AX952" i="9"/>
  <c r="AX951" i="9"/>
  <c r="AX950" i="9"/>
  <c r="AX949" i="9"/>
  <c r="AX948" i="9"/>
  <c r="AX947" i="9"/>
  <c r="AX946" i="9"/>
  <c r="AX945" i="9"/>
  <c r="AX944" i="9"/>
  <c r="AX943" i="9"/>
  <c r="AX942" i="9"/>
  <c r="AX941" i="9"/>
  <c r="AX940" i="9"/>
  <c r="AX939" i="9"/>
  <c r="AX938" i="9"/>
  <c r="AX937" i="9"/>
  <c r="AX936" i="9"/>
  <c r="AX935" i="9"/>
  <c r="AX934" i="9"/>
  <c r="AX933" i="9"/>
  <c r="AX932" i="9"/>
  <c r="AX931" i="9"/>
  <c r="AX930" i="9"/>
  <c r="AX929" i="9"/>
  <c r="AX928" i="9"/>
  <c r="AX927" i="9"/>
  <c r="AX926" i="9"/>
  <c r="AX925" i="9"/>
  <c r="AX924" i="9"/>
  <c r="AX923" i="9"/>
  <c r="AX922" i="9"/>
  <c r="AX921" i="9"/>
  <c r="AX920" i="9"/>
  <c r="AX919" i="9"/>
  <c r="AX918" i="9"/>
  <c r="AX917" i="9"/>
  <c r="AX916" i="9"/>
  <c r="AX915" i="9"/>
  <c r="AX914" i="9"/>
  <c r="AX913" i="9"/>
  <c r="AX912" i="9"/>
  <c r="AX911" i="9"/>
  <c r="AX910" i="9"/>
  <c r="AX909" i="9"/>
  <c r="AX908" i="9"/>
  <c r="AX907" i="9"/>
  <c r="AX906" i="9"/>
  <c r="AX905" i="9"/>
  <c r="AX904" i="9"/>
  <c r="AX903" i="9"/>
  <c r="AX902" i="9"/>
  <c r="AX901" i="9"/>
  <c r="AX900" i="9"/>
  <c r="AX899" i="9"/>
  <c r="AX898" i="9"/>
  <c r="AX897" i="9"/>
  <c r="AX896" i="9"/>
  <c r="AX895" i="9"/>
  <c r="AX894" i="9"/>
  <c r="AX893" i="9"/>
  <c r="AX892" i="9"/>
  <c r="AX891" i="9"/>
  <c r="AX890" i="9"/>
  <c r="AX889" i="9"/>
  <c r="AX888" i="9"/>
  <c r="AX887" i="9"/>
  <c r="AX886" i="9"/>
  <c r="AX885" i="9"/>
  <c r="AX884" i="9"/>
  <c r="AX883" i="9"/>
  <c r="AX882" i="9"/>
  <c r="AX881" i="9"/>
  <c r="AX880" i="9"/>
  <c r="AX879" i="9"/>
  <c r="AX878" i="9"/>
  <c r="AX877" i="9"/>
  <c r="AX876" i="9"/>
  <c r="AX875" i="9"/>
  <c r="AX874" i="9"/>
  <c r="AX873" i="9"/>
  <c r="AX872" i="9"/>
  <c r="AX871" i="9"/>
  <c r="AX870" i="9"/>
  <c r="AX869" i="9"/>
  <c r="AX868" i="9"/>
  <c r="AX867" i="9"/>
  <c r="AX866" i="9"/>
  <c r="AX865" i="9"/>
  <c r="AX864" i="9"/>
  <c r="AX863" i="9"/>
  <c r="AX862" i="9"/>
  <c r="AX861" i="9"/>
  <c r="AX860" i="9"/>
  <c r="AX859" i="9"/>
  <c r="AX858" i="9"/>
  <c r="AX857" i="9"/>
  <c r="AX856" i="9"/>
  <c r="AX855" i="9"/>
  <c r="AX854" i="9"/>
  <c r="AX853" i="9"/>
  <c r="AX852" i="9"/>
  <c r="AX851" i="9"/>
  <c r="AX850" i="9"/>
  <c r="AX849" i="9"/>
  <c r="AX848" i="9"/>
  <c r="AX847" i="9"/>
  <c r="AX846" i="9"/>
  <c r="AX845" i="9"/>
  <c r="AX844" i="9"/>
  <c r="AX843" i="9"/>
  <c r="AX842" i="9"/>
  <c r="AX841" i="9"/>
  <c r="AX840" i="9"/>
  <c r="AX839" i="9"/>
  <c r="AX838" i="9"/>
  <c r="AX837" i="9"/>
  <c r="AX836" i="9"/>
  <c r="AX835" i="9"/>
  <c r="AX834" i="9"/>
  <c r="AX833" i="9"/>
  <c r="AX832" i="9"/>
  <c r="AX831" i="9"/>
  <c r="AX830" i="9"/>
  <c r="AX829" i="9"/>
  <c r="AX828" i="9"/>
  <c r="AX827" i="9"/>
  <c r="AX826" i="9"/>
  <c r="AX825" i="9"/>
  <c r="AX824" i="9"/>
  <c r="AX823" i="9"/>
  <c r="AX822" i="9"/>
  <c r="AX821" i="9"/>
  <c r="AX820" i="9"/>
  <c r="AX819" i="9"/>
  <c r="AX818" i="9"/>
  <c r="AX817" i="9"/>
  <c r="AX816" i="9"/>
  <c r="AX815" i="9"/>
  <c r="AX814" i="9"/>
  <c r="AX813" i="9"/>
  <c r="AX812" i="9"/>
  <c r="AX811" i="9"/>
  <c r="AX810" i="9"/>
  <c r="AX809" i="9"/>
  <c r="AX808" i="9"/>
  <c r="AX807" i="9"/>
  <c r="AX806" i="9"/>
  <c r="AX805" i="9"/>
  <c r="AX804" i="9"/>
  <c r="AX803" i="9"/>
  <c r="AX802" i="9"/>
  <c r="AX801" i="9"/>
  <c r="AX800" i="9"/>
  <c r="AX799" i="9"/>
  <c r="AX798" i="9"/>
  <c r="AX797" i="9"/>
  <c r="AX796" i="9"/>
  <c r="AX795" i="9"/>
  <c r="AX794" i="9"/>
  <c r="AX793" i="9"/>
  <c r="AX792" i="9"/>
  <c r="AX791" i="9"/>
  <c r="AX790" i="9"/>
  <c r="AX789" i="9"/>
  <c r="AX788" i="9"/>
  <c r="AX787" i="9"/>
  <c r="AX786" i="9"/>
  <c r="AX785" i="9"/>
  <c r="AX784" i="9"/>
  <c r="AX783" i="9"/>
  <c r="AX782" i="9"/>
  <c r="AX781" i="9"/>
  <c r="AX780" i="9"/>
  <c r="AX779" i="9"/>
  <c r="AX778" i="9"/>
  <c r="AX777" i="9"/>
  <c r="AX776" i="9"/>
  <c r="AX775" i="9"/>
  <c r="AX774" i="9"/>
  <c r="AX773" i="9"/>
  <c r="AX772" i="9"/>
  <c r="AX771" i="9"/>
  <c r="AX770" i="9"/>
  <c r="AX769" i="9"/>
  <c r="AX768" i="9"/>
  <c r="AX767" i="9"/>
  <c r="AX766" i="9"/>
  <c r="AX765" i="9"/>
  <c r="AX764" i="9"/>
  <c r="AX763" i="9"/>
  <c r="AX762" i="9"/>
  <c r="AX761" i="9"/>
  <c r="AX760" i="9"/>
  <c r="AX759" i="9"/>
  <c r="AX758" i="9"/>
  <c r="AX757" i="9"/>
  <c r="AX756" i="9"/>
  <c r="AX755" i="9"/>
  <c r="AX754" i="9"/>
  <c r="AX753" i="9"/>
  <c r="AX752" i="9"/>
  <c r="AX751" i="9"/>
  <c r="AX750" i="9"/>
  <c r="AX749" i="9"/>
  <c r="AX748" i="9"/>
  <c r="AX747" i="9"/>
  <c r="AX746" i="9"/>
  <c r="AX745" i="9"/>
  <c r="AX744" i="9"/>
  <c r="AX743" i="9"/>
  <c r="AX742" i="9"/>
  <c r="AX741" i="9"/>
  <c r="AX740" i="9"/>
  <c r="AX739" i="9"/>
  <c r="AX738" i="9"/>
  <c r="AX737" i="9"/>
  <c r="AX736" i="9"/>
  <c r="AX735" i="9"/>
  <c r="AX734" i="9"/>
  <c r="AX733" i="9"/>
  <c r="AX732" i="9"/>
  <c r="AX731" i="9"/>
  <c r="AX730" i="9"/>
  <c r="AX729" i="9"/>
  <c r="AX728" i="9"/>
  <c r="AX727" i="9"/>
  <c r="AX726" i="9"/>
  <c r="AX725" i="9"/>
  <c r="AX724" i="9"/>
  <c r="AX723" i="9"/>
  <c r="AX722" i="9"/>
  <c r="AX721" i="9"/>
  <c r="AX720" i="9"/>
  <c r="AX719" i="9"/>
  <c r="AX718" i="9"/>
  <c r="AX717" i="9"/>
  <c r="AX716" i="9"/>
  <c r="AX715" i="9"/>
  <c r="AX714" i="9"/>
  <c r="AX713" i="9"/>
  <c r="AX712" i="9"/>
  <c r="AX711" i="9"/>
  <c r="AX710" i="9"/>
  <c r="AX709" i="9"/>
  <c r="AX708" i="9"/>
  <c r="AX707" i="9"/>
  <c r="AX706" i="9"/>
  <c r="AX705" i="9"/>
  <c r="AX704" i="9"/>
  <c r="AX703" i="9"/>
  <c r="AX702" i="9"/>
  <c r="AX701" i="9"/>
  <c r="AX700" i="9"/>
  <c r="AX699" i="9"/>
  <c r="AX698" i="9"/>
  <c r="AX697" i="9"/>
  <c r="AX696" i="9"/>
  <c r="AX695" i="9"/>
  <c r="AX694" i="9"/>
  <c r="AX693" i="9"/>
  <c r="AX692" i="9"/>
  <c r="AX691" i="9"/>
  <c r="AX690" i="9"/>
  <c r="AX689" i="9"/>
  <c r="AX688" i="9"/>
  <c r="AX687" i="9"/>
  <c r="AX686" i="9"/>
  <c r="AX685" i="9"/>
  <c r="AX684" i="9"/>
  <c r="AX683" i="9"/>
  <c r="AX682" i="9"/>
  <c r="AX681" i="9"/>
  <c r="AX680" i="9"/>
  <c r="AX679" i="9"/>
  <c r="AX678" i="9"/>
  <c r="AX677" i="9"/>
  <c r="AX676" i="9"/>
  <c r="AX675" i="9"/>
  <c r="AX674" i="9"/>
  <c r="AX673" i="9"/>
  <c r="AX672" i="9"/>
  <c r="AX671" i="9"/>
  <c r="AX670" i="9"/>
  <c r="AX669" i="9"/>
  <c r="AX668" i="9"/>
  <c r="AX667" i="9"/>
  <c r="AX666" i="9"/>
  <c r="AX665" i="9"/>
  <c r="AX664" i="9"/>
  <c r="AX663" i="9"/>
  <c r="AX662" i="9"/>
  <c r="AX661" i="9"/>
  <c r="AX660" i="9"/>
  <c r="AX659" i="9"/>
  <c r="AX658" i="9"/>
  <c r="AX657" i="9"/>
  <c r="AX656" i="9"/>
  <c r="AX655" i="9"/>
  <c r="AX654" i="9"/>
  <c r="AX653" i="9"/>
  <c r="AX652" i="9"/>
  <c r="AX651" i="9"/>
  <c r="AX650" i="9"/>
  <c r="AX649" i="9"/>
  <c r="AX648" i="9"/>
  <c r="AX647" i="9"/>
  <c r="AX646" i="9"/>
  <c r="AX645" i="9"/>
  <c r="AX644" i="9"/>
  <c r="AX643" i="9"/>
  <c r="AX642" i="9"/>
  <c r="AX641" i="9"/>
  <c r="AX640" i="9"/>
  <c r="AX639" i="9"/>
  <c r="AX638" i="9"/>
  <c r="AX637" i="9"/>
  <c r="AX636" i="9"/>
  <c r="AX635" i="9"/>
  <c r="AX634" i="9"/>
  <c r="AX633" i="9"/>
  <c r="AX632" i="9"/>
  <c r="AX631" i="9"/>
  <c r="AX630" i="9"/>
  <c r="AX629" i="9"/>
  <c r="AX628" i="9"/>
  <c r="AX627" i="9"/>
  <c r="AX626" i="9"/>
  <c r="AX625" i="9"/>
  <c r="AX624" i="9"/>
  <c r="AX623" i="9"/>
  <c r="AX622" i="9"/>
  <c r="AX621" i="9"/>
  <c r="AX620" i="9"/>
  <c r="AX619" i="9"/>
  <c r="AX618" i="9"/>
  <c r="AX617" i="9"/>
  <c r="AX616" i="9"/>
  <c r="AX615" i="9"/>
  <c r="AX614" i="9"/>
  <c r="AX613" i="9"/>
  <c r="AX612" i="9"/>
  <c r="AX611" i="9"/>
  <c r="AX610" i="9"/>
  <c r="AX609" i="9"/>
  <c r="AX608" i="9"/>
  <c r="AX607" i="9"/>
  <c r="AX606" i="9"/>
  <c r="AX605" i="9"/>
  <c r="AX604" i="9"/>
  <c r="AX603" i="9"/>
  <c r="AX602" i="9"/>
  <c r="AX601" i="9"/>
  <c r="AX600" i="9"/>
  <c r="AX599" i="9"/>
  <c r="AX598" i="9"/>
  <c r="AX597" i="9"/>
  <c r="AX596" i="9"/>
  <c r="AX595" i="9"/>
  <c r="AX594" i="9"/>
  <c r="AX593" i="9"/>
  <c r="AX592" i="9"/>
  <c r="AX591" i="9"/>
  <c r="AX590" i="9"/>
  <c r="AX589" i="9"/>
  <c r="AX588" i="9"/>
  <c r="AX587" i="9"/>
  <c r="AX586" i="9"/>
  <c r="AX585" i="9"/>
  <c r="AX584" i="9"/>
  <c r="AX583" i="9"/>
  <c r="AX582" i="9"/>
  <c r="AX581" i="9"/>
  <c r="AX580" i="9"/>
  <c r="AX579" i="9"/>
  <c r="AX578" i="9"/>
  <c r="AX577" i="9"/>
  <c r="AX576" i="9"/>
  <c r="AX575" i="9"/>
  <c r="AX574" i="9"/>
  <c r="AX573" i="9"/>
  <c r="AX572" i="9"/>
  <c r="AX571" i="9"/>
  <c r="AX570" i="9"/>
  <c r="AX569" i="9"/>
  <c r="AX568" i="9"/>
  <c r="AX567" i="9"/>
  <c r="AX566" i="9"/>
  <c r="AX565" i="9"/>
  <c r="AX564" i="9"/>
  <c r="AX563" i="9"/>
  <c r="AX562" i="9"/>
  <c r="AX561" i="9"/>
  <c r="AX560" i="9"/>
  <c r="AX559" i="9"/>
  <c r="AX558" i="9"/>
  <c r="AX557" i="9"/>
  <c r="AX556" i="9"/>
  <c r="AX555" i="9"/>
  <c r="AX554" i="9"/>
  <c r="AX553" i="9"/>
  <c r="AX552" i="9"/>
  <c r="AX551" i="9"/>
  <c r="AX550" i="9"/>
  <c r="AX549" i="9"/>
  <c r="AX548" i="9"/>
  <c r="AX547" i="9"/>
  <c r="AX546" i="9"/>
  <c r="AX545" i="9"/>
  <c r="AX544" i="9"/>
  <c r="AX543" i="9"/>
  <c r="AX542" i="9"/>
  <c r="AX541" i="9"/>
  <c r="AX540" i="9"/>
  <c r="AX539" i="9"/>
  <c r="AX538" i="9"/>
  <c r="AX537" i="9"/>
  <c r="AX536" i="9"/>
  <c r="AX535" i="9"/>
  <c r="AX534" i="9"/>
  <c r="AX533" i="9"/>
  <c r="AX532" i="9"/>
  <c r="AX531" i="9"/>
  <c r="AX530" i="9"/>
  <c r="AX529" i="9"/>
  <c r="AX528" i="9"/>
  <c r="AX527" i="9"/>
  <c r="AX526" i="9"/>
  <c r="AX525" i="9"/>
  <c r="AX524" i="9"/>
  <c r="AX523" i="9"/>
  <c r="AX522" i="9"/>
  <c r="AX521" i="9"/>
  <c r="AX520" i="9"/>
  <c r="AX519" i="9"/>
  <c r="AX518" i="9"/>
  <c r="AX517" i="9"/>
  <c r="AX516" i="9"/>
  <c r="AX515" i="9"/>
  <c r="AX514" i="9"/>
  <c r="AX513" i="9"/>
  <c r="AX512" i="9"/>
  <c r="AX511" i="9"/>
  <c r="AX510" i="9"/>
  <c r="AX509" i="9"/>
  <c r="AX508" i="9"/>
  <c r="AX507" i="9"/>
  <c r="AX506" i="9"/>
  <c r="AX505" i="9"/>
  <c r="AX504" i="9"/>
  <c r="AX503" i="9"/>
  <c r="AX502" i="9"/>
  <c r="AX501" i="9"/>
  <c r="AX500" i="9"/>
  <c r="AX499" i="9"/>
  <c r="AX498" i="9"/>
  <c r="AX497" i="9"/>
  <c r="AX496" i="9"/>
  <c r="AX495" i="9"/>
  <c r="AX494" i="9"/>
  <c r="AX493" i="9"/>
  <c r="AX492" i="9"/>
  <c r="AX491" i="9"/>
  <c r="AX490" i="9"/>
  <c r="AX489" i="9"/>
  <c r="AX488" i="9"/>
  <c r="AX487" i="9"/>
  <c r="AX486" i="9"/>
  <c r="AX485" i="9"/>
  <c r="AX484" i="9"/>
  <c r="AX483" i="9"/>
  <c r="AX482" i="9"/>
  <c r="AX481" i="9"/>
  <c r="AX480" i="9"/>
  <c r="AX479" i="9"/>
  <c r="AX478" i="9"/>
  <c r="AX477" i="9"/>
  <c r="AX476" i="9"/>
  <c r="AX475" i="9"/>
  <c r="AX474" i="9"/>
  <c r="AX473" i="9"/>
  <c r="AX472" i="9"/>
  <c r="AX471" i="9"/>
  <c r="AX470" i="9"/>
  <c r="AX469" i="9"/>
  <c r="AX468" i="9"/>
  <c r="AX467" i="9"/>
  <c r="AX466" i="9"/>
  <c r="AX465" i="9"/>
  <c r="AX464" i="9"/>
  <c r="AX463" i="9"/>
  <c r="AX462" i="9"/>
  <c r="AX461" i="9"/>
  <c r="AX460" i="9"/>
  <c r="AX459" i="9"/>
  <c r="AX458" i="9"/>
  <c r="AX457" i="9"/>
  <c r="AX456" i="9"/>
  <c r="AX455" i="9"/>
  <c r="AX454" i="9"/>
  <c r="AX453" i="9"/>
  <c r="AX452" i="9"/>
  <c r="AX451" i="9"/>
  <c r="AX450" i="9"/>
  <c r="AX449" i="9"/>
  <c r="AX448" i="9"/>
  <c r="AX447" i="9"/>
  <c r="AX446" i="9"/>
  <c r="AX445" i="9"/>
  <c r="AX444" i="9"/>
  <c r="AX443" i="9"/>
  <c r="AX442" i="9"/>
  <c r="AX441" i="9"/>
  <c r="AX440" i="9"/>
  <c r="AX439" i="9"/>
  <c r="AX438" i="9"/>
  <c r="AX437" i="9"/>
  <c r="AX436" i="9"/>
  <c r="AX435" i="9"/>
  <c r="AX434" i="9"/>
  <c r="AX433" i="9"/>
  <c r="AX432" i="9"/>
  <c r="AX431" i="9"/>
  <c r="AX430" i="9"/>
  <c r="AX429" i="9"/>
  <c r="AX428" i="9"/>
  <c r="AX427" i="9"/>
  <c r="AX426" i="9"/>
  <c r="AX425" i="9"/>
  <c r="AX424" i="9"/>
  <c r="AX423" i="9"/>
  <c r="AX422" i="9"/>
  <c r="AX421" i="9"/>
  <c r="AX420" i="9"/>
  <c r="AX419" i="9"/>
  <c r="AX418" i="9"/>
  <c r="AX417" i="9"/>
  <c r="AX416" i="9"/>
  <c r="AX415" i="9"/>
  <c r="AX414" i="9"/>
  <c r="AX413" i="9"/>
  <c r="AX412" i="9"/>
  <c r="AX411" i="9"/>
  <c r="AX410" i="9"/>
  <c r="AX409" i="9"/>
  <c r="AX408" i="9"/>
  <c r="AX407" i="9"/>
  <c r="AX406" i="9"/>
  <c r="AX405" i="9"/>
  <c r="AX402" i="9"/>
  <c r="AX401" i="9"/>
  <c r="AX400" i="9"/>
  <c r="AX399" i="9"/>
  <c r="AX398" i="9"/>
  <c r="AX397" i="9"/>
  <c r="AX396" i="9"/>
  <c r="AX395" i="9"/>
  <c r="AX394" i="9"/>
  <c r="AX393" i="9"/>
  <c r="AX392" i="9"/>
  <c r="AX391" i="9"/>
  <c r="AX390" i="9"/>
  <c r="AX389" i="9"/>
  <c r="AX388" i="9"/>
  <c r="AX387" i="9"/>
  <c r="AX386" i="9"/>
  <c r="AX385" i="9"/>
  <c r="AX384" i="9"/>
  <c r="AX383" i="9"/>
  <c r="AX382" i="9"/>
  <c r="AX381" i="9"/>
  <c r="AX380" i="9"/>
  <c r="AX379" i="9"/>
  <c r="AX378" i="9"/>
  <c r="AX377" i="9"/>
  <c r="AX376" i="9"/>
  <c r="AX375" i="9"/>
  <c r="AX374" i="9"/>
  <c r="AX373" i="9"/>
  <c r="AX372" i="9"/>
  <c r="AX371" i="9"/>
  <c r="AX370" i="9"/>
  <c r="AX369" i="9"/>
  <c r="AX368" i="9"/>
  <c r="AX367" i="9"/>
  <c r="AX366" i="9"/>
  <c r="AX365" i="9"/>
  <c r="AX364" i="9"/>
  <c r="AX363" i="9"/>
  <c r="AX362" i="9"/>
  <c r="AX361" i="9"/>
  <c r="AX360" i="9"/>
  <c r="AX359" i="9"/>
  <c r="AX358" i="9"/>
  <c r="AX357" i="9"/>
  <c r="AX356" i="9"/>
  <c r="AX355" i="9"/>
  <c r="AX354" i="9"/>
  <c r="AX353" i="9"/>
  <c r="AX352" i="9"/>
  <c r="AX351" i="9"/>
  <c r="AX350" i="9"/>
  <c r="AX349" i="9"/>
  <c r="AX348" i="9"/>
  <c r="AX347" i="9"/>
  <c r="AX346" i="9"/>
  <c r="AX345" i="9"/>
  <c r="AX344" i="9"/>
  <c r="AX343" i="9"/>
  <c r="AX342" i="9"/>
  <c r="AX341" i="9"/>
  <c r="AX340" i="9"/>
  <c r="AX339" i="9"/>
  <c r="AX338" i="9"/>
  <c r="AX337" i="9"/>
  <c r="AX336" i="9"/>
  <c r="AX335" i="9"/>
  <c r="AX334" i="9"/>
  <c r="AX333" i="9"/>
  <c r="AX332" i="9"/>
  <c r="AX331" i="9"/>
  <c r="AX330" i="9"/>
  <c r="AX329" i="9"/>
  <c r="AX328" i="9"/>
  <c r="AX327" i="9"/>
  <c r="AX326" i="9"/>
  <c r="AX325" i="9"/>
  <c r="AX324" i="9"/>
  <c r="AX323" i="9"/>
  <c r="AX322" i="9"/>
  <c r="AX321" i="9"/>
  <c r="AX320" i="9"/>
  <c r="AX319" i="9"/>
  <c r="AX318" i="9"/>
  <c r="AX317" i="9"/>
  <c r="AX316" i="9"/>
  <c r="AX315" i="9"/>
  <c r="AX314" i="9"/>
  <c r="AX313" i="9"/>
  <c r="AX312" i="9"/>
  <c r="AX311" i="9"/>
  <c r="AX310" i="9"/>
  <c r="AX309" i="9"/>
  <c r="AX308" i="9"/>
  <c r="AX307" i="9"/>
  <c r="AX306" i="9"/>
  <c r="AX305" i="9"/>
  <c r="AX304" i="9"/>
  <c r="AX303" i="9"/>
  <c r="AX302" i="9"/>
  <c r="AX301" i="9"/>
  <c r="AX300" i="9"/>
  <c r="AX299" i="9"/>
  <c r="AX298" i="9"/>
  <c r="AX297" i="9"/>
  <c r="AX296" i="9"/>
  <c r="AX295" i="9"/>
  <c r="AX294" i="9"/>
  <c r="AX293" i="9"/>
  <c r="AX292" i="9"/>
  <c r="AX291" i="9"/>
  <c r="AX290" i="9"/>
  <c r="AX289" i="9"/>
  <c r="AX288" i="9"/>
  <c r="AX287" i="9"/>
  <c r="AX286" i="9"/>
  <c r="AX285" i="9"/>
  <c r="AX284" i="9"/>
  <c r="AX283" i="9"/>
  <c r="AX282" i="9"/>
  <c r="AX281" i="9"/>
  <c r="AX280" i="9"/>
  <c r="AX279" i="9"/>
  <c r="AX278" i="9"/>
  <c r="AX277" i="9"/>
  <c r="AX276" i="9"/>
  <c r="AX275" i="9"/>
  <c r="AX274" i="9"/>
  <c r="AX273" i="9"/>
  <c r="AX272" i="9"/>
  <c r="AX271" i="9"/>
  <c r="AX270" i="9"/>
  <c r="AX269" i="9"/>
  <c r="AX268" i="9"/>
  <c r="AX267" i="9"/>
  <c r="AX266" i="9"/>
  <c r="AX265" i="9"/>
  <c r="AX264" i="9"/>
  <c r="AX263" i="9"/>
  <c r="AX262" i="9"/>
  <c r="AX261" i="9"/>
  <c r="AX260" i="9"/>
  <c r="AX259" i="9"/>
  <c r="AX258" i="9"/>
  <c r="AX257" i="9"/>
  <c r="AX256" i="9"/>
  <c r="AX255" i="9"/>
  <c r="AX254" i="9"/>
  <c r="AX253" i="9"/>
  <c r="AX252" i="9"/>
  <c r="AX251" i="9"/>
  <c r="AX250" i="9"/>
  <c r="AX249" i="9"/>
  <c r="AX248" i="9"/>
  <c r="AX247" i="9"/>
  <c r="AX246" i="9"/>
  <c r="AX245" i="9"/>
  <c r="AX244" i="9"/>
  <c r="AX243" i="9"/>
  <c r="AX242" i="9"/>
  <c r="AX241" i="9"/>
  <c r="AX240" i="9"/>
  <c r="AX239" i="9"/>
  <c r="AX238" i="9"/>
  <c r="AX237" i="9"/>
  <c r="AX236" i="9"/>
  <c r="AX235" i="9"/>
  <c r="AX234" i="9"/>
  <c r="AX233" i="9"/>
  <c r="AX232" i="9"/>
  <c r="AX231" i="9"/>
  <c r="AX230" i="9"/>
  <c r="AX229" i="9"/>
  <c r="AX228" i="9"/>
  <c r="AX227" i="9"/>
  <c r="AX226" i="9"/>
  <c r="AX225" i="9"/>
  <c r="AX224" i="9"/>
  <c r="AX223" i="9"/>
  <c r="AX222" i="9"/>
  <c r="AX221" i="9"/>
  <c r="AX220" i="9"/>
  <c r="AX219" i="9"/>
  <c r="AX218" i="9"/>
  <c r="AX217" i="9"/>
  <c r="AX216" i="9"/>
  <c r="AX215" i="9"/>
  <c r="AX214" i="9"/>
  <c r="AX213" i="9"/>
  <c r="AX212" i="9"/>
  <c r="AX211" i="9"/>
  <c r="AX210" i="9"/>
  <c r="AX209" i="9"/>
  <c r="AX208" i="9"/>
  <c r="AX207" i="9"/>
  <c r="AX206" i="9"/>
  <c r="AX205" i="9"/>
  <c r="AX204" i="9"/>
  <c r="AX203" i="9"/>
  <c r="AX202" i="9"/>
  <c r="AX201" i="9"/>
  <c r="AX200" i="9"/>
  <c r="AX199" i="9"/>
  <c r="AX198" i="9"/>
  <c r="AX197" i="9"/>
  <c r="AX196" i="9"/>
  <c r="AX195" i="9"/>
  <c r="AX194" i="9"/>
  <c r="AX193" i="9"/>
  <c r="AX192" i="9"/>
  <c r="AX191" i="9"/>
  <c r="AX190" i="9"/>
  <c r="AX189" i="9"/>
  <c r="AX188" i="9"/>
  <c r="AX187" i="9"/>
  <c r="AX186" i="9"/>
  <c r="AX185" i="9"/>
  <c r="AX184" i="9"/>
  <c r="AX183" i="9"/>
  <c r="AX182" i="9"/>
  <c r="AX181" i="9"/>
  <c r="AX180" i="9"/>
  <c r="AX179" i="9"/>
  <c r="AX178" i="9"/>
  <c r="AX177" i="9"/>
  <c r="AX176" i="9"/>
  <c r="AX175" i="9"/>
  <c r="AX174" i="9"/>
  <c r="AX173" i="9"/>
  <c r="AX172" i="9"/>
  <c r="AX171" i="9"/>
  <c r="AX170" i="9"/>
  <c r="AX169" i="9"/>
  <c r="AX168" i="9"/>
  <c r="AX167" i="9"/>
  <c r="AX166" i="9"/>
  <c r="AX165" i="9"/>
  <c r="AX164" i="9"/>
  <c r="AX163" i="9"/>
  <c r="AX162" i="9"/>
  <c r="AX161" i="9"/>
  <c r="AX160" i="9"/>
  <c r="AX159" i="9"/>
  <c r="AX158" i="9"/>
  <c r="AX157" i="9"/>
  <c r="AX156" i="9"/>
  <c r="AX155" i="9"/>
  <c r="AX154" i="9"/>
  <c r="AX153" i="9"/>
  <c r="AX152" i="9"/>
  <c r="AX151" i="9"/>
  <c r="AX150" i="9"/>
  <c r="AX149" i="9"/>
  <c r="AX148" i="9"/>
  <c r="AX147" i="9"/>
  <c r="AX146" i="9"/>
  <c r="AX145" i="9"/>
  <c r="AX144" i="9"/>
  <c r="AX143" i="9"/>
  <c r="AX142" i="9"/>
  <c r="AX141" i="9"/>
  <c r="AX140" i="9"/>
  <c r="AX139" i="9"/>
  <c r="AX138" i="9"/>
  <c r="AX137" i="9"/>
  <c r="AX136" i="9"/>
  <c r="AX135" i="9"/>
  <c r="AX134" i="9"/>
  <c r="AX133" i="9"/>
  <c r="AX132" i="9"/>
  <c r="AX131" i="9"/>
  <c r="AX130" i="9"/>
  <c r="AX129" i="9"/>
  <c r="AX128" i="9"/>
  <c r="AX127" i="9"/>
  <c r="AX126" i="9"/>
  <c r="AX125" i="9"/>
  <c r="AX124" i="9"/>
  <c r="AX123" i="9"/>
  <c r="AX122" i="9"/>
  <c r="AX121" i="9"/>
  <c r="AX120" i="9"/>
  <c r="AX119" i="9"/>
  <c r="AX118" i="9"/>
  <c r="AX117" i="9"/>
  <c r="AX116" i="9"/>
  <c r="AX115" i="9"/>
  <c r="AX114" i="9"/>
  <c r="AX113" i="9"/>
  <c r="AX112" i="9"/>
  <c r="AX111" i="9"/>
  <c r="AX110" i="9"/>
  <c r="AX109" i="9"/>
  <c r="AX108" i="9"/>
  <c r="AX107" i="9"/>
  <c r="AX106" i="9"/>
  <c r="AX105" i="9"/>
  <c r="AX104" i="9"/>
  <c r="AX103" i="9"/>
  <c r="AX102" i="9"/>
  <c r="AX101" i="9"/>
  <c r="AX100" i="9"/>
  <c r="AX99" i="9"/>
  <c r="AX98" i="9"/>
  <c r="AX97" i="9"/>
  <c r="AX96" i="9"/>
  <c r="AX95" i="9"/>
  <c r="AX94" i="9"/>
  <c r="AX93" i="9"/>
  <c r="AX92" i="9"/>
  <c r="AX91" i="9"/>
  <c r="AX90" i="9"/>
  <c r="AX89" i="9"/>
  <c r="AX88" i="9"/>
  <c r="AX87" i="9"/>
  <c r="AX86" i="9"/>
  <c r="AX85" i="9"/>
  <c r="AX84" i="9"/>
  <c r="AX83" i="9"/>
  <c r="AX82" i="9"/>
  <c r="AX81" i="9"/>
  <c r="AX80" i="9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X57" i="9"/>
  <c r="AX56" i="9"/>
  <c r="AX55" i="9"/>
  <c r="AX54" i="9"/>
  <c r="AX53" i="9"/>
  <c r="AX52" i="9"/>
  <c r="AX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AX6" i="9"/>
  <c r="AH1098" i="9"/>
  <c r="AH1097" i="9"/>
  <c r="AH1096" i="9"/>
  <c r="AH1095" i="9"/>
  <c r="AH1094" i="9"/>
  <c r="AH1093" i="9"/>
  <c r="AH1092" i="9"/>
  <c r="AH1091" i="9"/>
  <c r="AH1090" i="9"/>
  <c r="AH1089" i="9"/>
  <c r="AH1088" i="9"/>
  <c r="AH1087" i="9"/>
  <c r="AH1086" i="9"/>
  <c r="AH1085" i="9"/>
  <c r="AH1084" i="9"/>
  <c r="AH1083" i="9"/>
  <c r="AH1082" i="9"/>
  <c r="AH1081" i="9"/>
  <c r="AH1080" i="9"/>
  <c r="AH1079" i="9"/>
  <c r="AH1078" i="9"/>
  <c r="AH1077" i="9"/>
  <c r="AH1076" i="9"/>
  <c r="AH1075" i="9"/>
  <c r="AH1074" i="9"/>
  <c r="AH1073" i="9"/>
  <c r="AH1072" i="9"/>
  <c r="AH1071" i="9"/>
  <c r="AH1070" i="9"/>
  <c r="AH1069" i="9"/>
  <c r="AH1068" i="9"/>
  <c r="AH1067" i="9"/>
  <c r="AH1066" i="9"/>
  <c r="AH1065" i="9"/>
  <c r="AH1064" i="9"/>
  <c r="AH1063" i="9"/>
  <c r="AH1062" i="9"/>
  <c r="AH1061" i="9"/>
  <c r="AH1060" i="9"/>
  <c r="AH1059" i="9"/>
  <c r="AH1058" i="9"/>
  <c r="AH1057" i="9"/>
  <c r="AH1056" i="9"/>
  <c r="AH1055" i="9"/>
  <c r="AH1054" i="9"/>
  <c r="AH1053" i="9"/>
  <c r="AH1052" i="9"/>
  <c r="AH1051" i="9"/>
  <c r="AH1050" i="9"/>
  <c r="AH1049" i="9"/>
  <c r="AH1048" i="9"/>
  <c r="AH1047" i="9"/>
  <c r="AH1046" i="9"/>
  <c r="AH1045" i="9"/>
  <c r="AH1044" i="9"/>
  <c r="AH1043" i="9"/>
  <c r="AH1042" i="9"/>
  <c r="AH1041" i="9"/>
  <c r="AH1040" i="9"/>
  <c r="AH1039" i="9"/>
  <c r="AH1038" i="9"/>
  <c r="AH1037" i="9"/>
  <c r="AH1036" i="9"/>
  <c r="AH1035" i="9"/>
  <c r="AH1034" i="9"/>
  <c r="AH1033" i="9"/>
  <c r="AH1032" i="9"/>
  <c r="AH1031" i="9"/>
  <c r="AH1030" i="9"/>
  <c r="AH1029" i="9"/>
  <c r="AH1028" i="9"/>
  <c r="AH1027" i="9"/>
  <c r="AH1026" i="9"/>
  <c r="AH1025" i="9"/>
  <c r="AH1024" i="9"/>
  <c r="AH1023" i="9"/>
  <c r="AH1022" i="9"/>
  <c r="AH1021" i="9"/>
  <c r="AH1020" i="9"/>
  <c r="AH1019" i="9"/>
  <c r="AH1018" i="9"/>
  <c r="AH1017" i="9"/>
  <c r="AH1016" i="9"/>
  <c r="AH1015" i="9"/>
  <c r="AH1014" i="9"/>
  <c r="AH1013" i="9"/>
  <c r="AH1012" i="9"/>
  <c r="AH1011" i="9"/>
  <c r="AH1010" i="9"/>
  <c r="AH1009" i="9"/>
  <c r="AH1008" i="9"/>
  <c r="AH1007" i="9"/>
  <c r="AH1006" i="9"/>
  <c r="AH1005" i="9"/>
  <c r="AH1004" i="9"/>
  <c r="AH1003" i="9"/>
  <c r="AH1002" i="9"/>
  <c r="AH1001" i="9"/>
  <c r="AH1000" i="9"/>
  <c r="AH999" i="9"/>
  <c r="AH998" i="9"/>
  <c r="AH997" i="9"/>
  <c r="AH996" i="9"/>
  <c r="AH995" i="9"/>
  <c r="AH994" i="9"/>
  <c r="AH993" i="9"/>
  <c r="AH992" i="9"/>
  <c r="AH991" i="9"/>
  <c r="AH990" i="9"/>
  <c r="AH989" i="9"/>
  <c r="AH988" i="9"/>
  <c r="AH987" i="9"/>
  <c r="AH986" i="9"/>
  <c r="AH985" i="9"/>
  <c r="AH984" i="9"/>
  <c r="AH983" i="9"/>
  <c r="AH982" i="9"/>
  <c r="AH981" i="9"/>
  <c r="AH980" i="9"/>
  <c r="AH979" i="9"/>
  <c r="AH978" i="9"/>
  <c r="AH977" i="9"/>
  <c r="AH976" i="9"/>
  <c r="AH975" i="9"/>
  <c r="AH974" i="9"/>
  <c r="AH973" i="9"/>
  <c r="AH972" i="9"/>
  <c r="AH971" i="9"/>
  <c r="AH970" i="9"/>
  <c r="AH969" i="9"/>
  <c r="AH968" i="9"/>
  <c r="AH967" i="9"/>
  <c r="AH966" i="9"/>
  <c r="AH965" i="9"/>
  <c r="AH964" i="9"/>
  <c r="AH963" i="9"/>
  <c r="AH962" i="9"/>
  <c r="AH961" i="9"/>
  <c r="AH960" i="9"/>
  <c r="AH959" i="9"/>
  <c r="AH958" i="9"/>
  <c r="AH957" i="9"/>
  <c r="AH956" i="9"/>
  <c r="AH955" i="9"/>
  <c r="AH954" i="9"/>
  <c r="AH953" i="9"/>
  <c r="AH952" i="9"/>
  <c r="AH951" i="9"/>
  <c r="AH950" i="9"/>
  <c r="AH949" i="9"/>
  <c r="AH948" i="9"/>
  <c r="AH947" i="9"/>
  <c r="AH946" i="9"/>
  <c r="AH945" i="9"/>
  <c r="AH944" i="9"/>
  <c r="AH943" i="9"/>
  <c r="AH942" i="9"/>
  <c r="AH941" i="9"/>
  <c r="AH940" i="9"/>
  <c r="AH939" i="9"/>
  <c r="AH938" i="9"/>
  <c r="AH937" i="9"/>
  <c r="AH936" i="9"/>
  <c r="AH935" i="9"/>
  <c r="AH934" i="9"/>
  <c r="AH933" i="9"/>
  <c r="AH932" i="9"/>
  <c r="AH931" i="9"/>
  <c r="AH930" i="9"/>
  <c r="AH929" i="9"/>
  <c r="AH928" i="9"/>
  <c r="AH927" i="9"/>
  <c r="AH926" i="9"/>
  <c r="AH925" i="9"/>
  <c r="AH924" i="9"/>
  <c r="AH923" i="9"/>
  <c r="AH922" i="9"/>
  <c r="AH921" i="9"/>
  <c r="AH920" i="9"/>
  <c r="AH919" i="9"/>
  <c r="AH918" i="9"/>
  <c r="AH917" i="9"/>
  <c r="AH916" i="9"/>
  <c r="AH915" i="9"/>
  <c r="AH914" i="9"/>
  <c r="AH913" i="9"/>
  <c r="AH912" i="9"/>
  <c r="AH911" i="9"/>
  <c r="AH910" i="9"/>
  <c r="AH909" i="9"/>
  <c r="AH908" i="9"/>
  <c r="AH907" i="9"/>
  <c r="AH906" i="9"/>
  <c r="AH905" i="9"/>
  <c r="AH904" i="9"/>
  <c r="AH903" i="9"/>
  <c r="AH902" i="9"/>
  <c r="AH901" i="9"/>
  <c r="AH900" i="9"/>
  <c r="AH899" i="9"/>
  <c r="AH898" i="9"/>
  <c r="AH897" i="9"/>
  <c r="AH896" i="9"/>
  <c r="AH895" i="9"/>
  <c r="AH894" i="9"/>
  <c r="AH893" i="9"/>
  <c r="AH892" i="9"/>
  <c r="AH891" i="9"/>
  <c r="AH890" i="9"/>
  <c r="AH889" i="9"/>
  <c r="AH888" i="9"/>
  <c r="AH887" i="9"/>
  <c r="AH886" i="9"/>
  <c r="AH885" i="9"/>
  <c r="AH884" i="9"/>
  <c r="AH883" i="9"/>
  <c r="AH882" i="9"/>
  <c r="AH881" i="9"/>
  <c r="AH880" i="9"/>
  <c r="AH879" i="9"/>
  <c r="AH878" i="9"/>
  <c r="AH877" i="9"/>
  <c r="AH876" i="9"/>
  <c r="AH875" i="9"/>
  <c r="AH874" i="9"/>
  <c r="AH873" i="9"/>
  <c r="AH872" i="9"/>
  <c r="AH871" i="9"/>
  <c r="AH870" i="9"/>
  <c r="AH869" i="9"/>
  <c r="AH868" i="9"/>
  <c r="AH867" i="9"/>
  <c r="AH866" i="9"/>
  <c r="AH865" i="9"/>
  <c r="AH864" i="9"/>
  <c r="AH863" i="9"/>
  <c r="AH862" i="9"/>
  <c r="AH861" i="9"/>
  <c r="AH860" i="9"/>
  <c r="AH859" i="9"/>
  <c r="AH858" i="9"/>
  <c r="AH857" i="9"/>
  <c r="AH856" i="9"/>
  <c r="AH855" i="9"/>
  <c r="AH854" i="9"/>
  <c r="AH853" i="9"/>
  <c r="AH852" i="9"/>
  <c r="AH851" i="9"/>
  <c r="AH850" i="9"/>
  <c r="AH849" i="9"/>
  <c r="AH848" i="9"/>
  <c r="AH847" i="9"/>
  <c r="AH846" i="9"/>
  <c r="AH845" i="9"/>
  <c r="AH844" i="9"/>
  <c r="AH843" i="9"/>
  <c r="AH842" i="9"/>
  <c r="AH841" i="9"/>
  <c r="AH840" i="9"/>
  <c r="AH839" i="9"/>
  <c r="AH838" i="9"/>
  <c r="AH837" i="9"/>
  <c r="AH836" i="9"/>
  <c r="AH835" i="9"/>
  <c r="AH834" i="9"/>
  <c r="AH833" i="9"/>
  <c r="AH832" i="9"/>
  <c r="AH831" i="9"/>
  <c r="AH830" i="9"/>
  <c r="AH829" i="9"/>
  <c r="AH828" i="9"/>
  <c r="AH827" i="9"/>
  <c r="AH826" i="9"/>
  <c r="AH825" i="9"/>
  <c r="AH824" i="9"/>
  <c r="AH823" i="9"/>
  <c r="AH822" i="9"/>
  <c r="AH821" i="9"/>
  <c r="AH820" i="9"/>
  <c r="AH819" i="9"/>
  <c r="AH818" i="9"/>
  <c r="AH817" i="9"/>
  <c r="AH816" i="9"/>
  <c r="AH815" i="9"/>
  <c r="AH814" i="9"/>
  <c r="AH813" i="9"/>
  <c r="AH812" i="9"/>
  <c r="AH811" i="9"/>
  <c r="AH810" i="9"/>
  <c r="AH809" i="9"/>
  <c r="AH808" i="9"/>
  <c r="AH807" i="9"/>
  <c r="AH806" i="9"/>
  <c r="AH805" i="9"/>
  <c r="AH804" i="9"/>
  <c r="AH803" i="9"/>
  <c r="AH802" i="9"/>
  <c r="AH801" i="9"/>
  <c r="AH800" i="9"/>
  <c r="AH799" i="9"/>
  <c r="AH798" i="9"/>
  <c r="AH797" i="9"/>
  <c r="AH796" i="9"/>
  <c r="AH795" i="9"/>
  <c r="AH794" i="9"/>
  <c r="AH793" i="9"/>
  <c r="AH792" i="9"/>
  <c r="AH791" i="9"/>
  <c r="AH790" i="9"/>
  <c r="AH789" i="9"/>
  <c r="AH788" i="9"/>
  <c r="AH787" i="9"/>
  <c r="AH786" i="9"/>
  <c r="AH785" i="9"/>
  <c r="AH784" i="9"/>
  <c r="AH783" i="9"/>
  <c r="AH782" i="9"/>
  <c r="AH781" i="9"/>
  <c r="AH780" i="9"/>
  <c r="AH779" i="9"/>
  <c r="AH778" i="9"/>
  <c r="AH777" i="9"/>
  <c r="AH776" i="9"/>
  <c r="AH775" i="9"/>
  <c r="AH774" i="9"/>
  <c r="AH773" i="9"/>
  <c r="AH772" i="9"/>
  <c r="AH771" i="9"/>
  <c r="AH770" i="9"/>
  <c r="AH769" i="9"/>
  <c r="AH768" i="9"/>
  <c r="AH767" i="9"/>
  <c r="AH766" i="9"/>
  <c r="AH765" i="9"/>
  <c r="AH764" i="9"/>
  <c r="AH763" i="9"/>
  <c r="AH762" i="9"/>
  <c r="AH761" i="9"/>
  <c r="AH760" i="9"/>
  <c r="AH759" i="9"/>
  <c r="AH758" i="9"/>
  <c r="AH757" i="9"/>
  <c r="AH756" i="9"/>
  <c r="AH755" i="9"/>
  <c r="AH754" i="9"/>
  <c r="AH753" i="9"/>
  <c r="AH752" i="9"/>
  <c r="AH751" i="9"/>
  <c r="AH750" i="9"/>
  <c r="AH749" i="9"/>
  <c r="AH748" i="9"/>
  <c r="AH747" i="9"/>
  <c r="AH746" i="9"/>
  <c r="AH745" i="9"/>
  <c r="AH744" i="9"/>
  <c r="AH743" i="9"/>
  <c r="AH742" i="9"/>
  <c r="AH741" i="9"/>
  <c r="AH740" i="9"/>
  <c r="AH739" i="9"/>
  <c r="AH738" i="9"/>
  <c r="AH737" i="9"/>
  <c r="AH736" i="9"/>
  <c r="AH735" i="9"/>
  <c r="AH734" i="9"/>
  <c r="AH733" i="9"/>
  <c r="AH732" i="9"/>
  <c r="AH731" i="9"/>
  <c r="AH730" i="9"/>
  <c r="AH729" i="9"/>
  <c r="AH728" i="9"/>
  <c r="AH727" i="9"/>
  <c r="AH726" i="9"/>
  <c r="AH725" i="9"/>
  <c r="AH724" i="9"/>
  <c r="AH723" i="9"/>
  <c r="AH722" i="9"/>
  <c r="AH721" i="9"/>
  <c r="AH720" i="9"/>
  <c r="AH719" i="9"/>
  <c r="AH718" i="9"/>
  <c r="AH717" i="9"/>
  <c r="AH716" i="9"/>
  <c r="AH715" i="9"/>
  <c r="AH714" i="9"/>
  <c r="AH713" i="9"/>
  <c r="AH712" i="9"/>
  <c r="AH711" i="9"/>
  <c r="AH710" i="9"/>
  <c r="AH709" i="9"/>
  <c r="AH708" i="9"/>
  <c r="AH707" i="9"/>
  <c r="AH706" i="9"/>
  <c r="AH705" i="9"/>
  <c r="AH704" i="9"/>
  <c r="AH703" i="9"/>
  <c r="AH702" i="9"/>
  <c r="AH701" i="9"/>
  <c r="AH700" i="9"/>
  <c r="AH699" i="9"/>
  <c r="AH698" i="9"/>
  <c r="AH697" i="9"/>
  <c r="AH696" i="9"/>
  <c r="AH695" i="9"/>
  <c r="AH694" i="9"/>
  <c r="AH693" i="9"/>
  <c r="AH692" i="9"/>
  <c r="AH691" i="9"/>
  <c r="AH690" i="9"/>
  <c r="AH689" i="9"/>
  <c r="AH688" i="9"/>
  <c r="AH687" i="9"/>
  <c r="AH686" i="9"/>
  <c r="AH685" i="9"/>
  <c r="AH684" i="9"/>
  <c r="AH683" i="9"/>
  <c r="AH682" i="9"/>
  <c r="AH681" i="9"/>
  <c r="AH680" i="9"/>
  <c r="AH679" i="9"/>
  <c r="AH678" i="9"/>
  <c r="AH677" i="9"/>
  <c r="AH676" i="9"/>
  <c r="AH675" i="9"/>
  <c r="AH674" i="9"/>
  <c r="AH673" i="9"/>
  <c r="AH672" i="9"/>
  <c r="AH671" i="9"/>
  <c r="AH670" i="9"/>
  <c r="AH669" i="9"/>
  <c r="AH668" i="9"/>
  <c r="AH667" i="9"/>
  <c r="AH666" i="9"/>
  <c r="AH665" i="9"/>
  <c r="AH664" i="9"/>
  <c r="AH663" i="9"/>
  <c r="AH662" i="9"/>
  <c r="AH661" i="9"/>
  <c r="AH660" i="9"/>
  <c r="AH659" i="9"/>
  <c r="AH658" i="9"/>
  <c r="AH657" i="9"/>
  <c r="AH656" i="9"/>
  <c r="AH655" i="9"/>
  <c r="AH654" i="9"/>
  <c r="AH653" i="9"/>
  <c r="AH652" i="9"/>
  <c r="AH651" i="9"/>
  <c r="AH650" i="9"/>
  <c r="AH649" i="9"/>
  <c r="AH648" i="9"/>
  <c r="AH647" i="9"/>
  <c r="AH646" i="9"/>
  <c r="AH645" i="9"/>
  <c r="AH644" i="9"/>
  <c r="AH643" i="9"/>
  <c r="AH642" i="9"/>
  <c r="AH641" i="9"/>
  <c r="AH640" i="9"/>
  <c r="AH639" i="9"/>
  <c r="AH638" i="9"/>
  <c r="AH637" i="9"/>
  <c r="AH636" i="9"/>
  <c r="AH635" i="9"/>
  <c r="AH634" i="9"/>
  <c r="AH633" i="9"/>
  <c r="AH632" i="9"/>
  <c r="AH631" i="9"/>
  <c r="AH630" i="9"/>
  <c r="AH629" i="9"/>
  <c r="AH628" i="9"/>
  <c r="AH627" i="9"/>
  <c r="AH626" i="9"/>
  <c r="AH625" i="9"/>
  <c r="AH624" i="9"/>
  <c r="AH623" i="9"/>
  <c r="AH622" i="9"/>
  <c r="AH621" i="9"/>
  <c r="AH620" i="9"/>
  <c r="AH619" i="9"/>
  <c r="AH618" i="9"/>
  <c r="AH617" i="9"/>
  <c r="AH616" i="9"/>
  <c r="AH615" i="9"/>
  <c r="AH614" i="9"/>
  <c r="AH613" i="9"/>
  <c r="AH612" i="9"/>
  <c r="AH611" i="9"/>
  <c r="AH610" i="9"/>
  <c r="AH609" i="9"/>
  <c r="AH608" i="9"/>
  <c r="AH607" i="9"/>
  <c r="AH606" i="9"/>
  <c r="AH605" i="9"/>
  <c r="AH604" i="9"/>
  <c r="AH603" i="9"/>
  <c r="AH602" i="9"/>
  <c r="AH601" i="9"/>
  <c r="AH600" i="9"/>
  <c r="AH599" i="9"/>
  <c r="AH598" i="9"/>
  <c r="AH597" i="9"/>
  <c r="AH596" i="9"/>
  <c r="AH595" i="9"/>
  <c r="AH594" i="9"/>
  <c r="AH593" i="9"/>
  <c r="AH592" i="9"/>
  <c r="AH591" i="9"/>
  <c r="AH590" i="9"/>
  <c r="AH589" i="9"/>
  <c r="AH588" i="9"/>
  <c r="AH587" i="9"/>
  <c r="AH586" i="9"/>
  <c r="AH585" i="9"/>
  <c r="AH584" i="9"/>
  <c r="AH583" i="9"/>
  <c r="AH582" i="9"/>
  <c r="AH581" i="9"/>
  <c r="AH580" i="9"/>
  <c r="AH579" i="9"/>
  <c r="AH578" i="9"/>
  <c r="AH577" i="9"/>
  <c r="AH576" i="9"/>
  <c r="AH575" i="9"/>
  <c r="AH574" i="9"/>
  <c r="AH573" i="9"/>
  <c r="AH572" i="9"/>
  <c r="AH571" i="9"/>
  <c r="AH570" i="9"/>
  <c r="AH569" i="9"/>
  <c r="AH568" i="9"/>
  <c r="AH567" i="9"/>
  <c r="AH566" i="9"/>
  <c r="AH565" i="9"/>
  <c r="AH564" i="9"/>
  <c r="AH563" i="9"/>
  <c r="AH562" i="9"/>
  <c r="AH561" i="9"/>
  <c r="AH560" i="9"/>
  <c r="AH559" i="9"/>
  <c r="AH558" i="9"/>
  <c r="AH557" i="9"/>
  <c r="AH556" i="9"/>
  <c r="AH555" i="9"/>
  <c r="AH554" i="9"/>
  <c r="AH553" i="9"/>
  <c r="AH552" i="9"/>
  <c r="AH551" i="9"/>
  <c r="AH550" i="9"/>
  <c r="AH549" i="9"/>
  <c r="AH548" i="9"/>
  <c r="AH547" i="9"/>
  <c r="AH546" i="9"/>
  <c r="AH545" i="9"/>
  <c r="AH544" i="9"/>
  <c r="AH543" i="9"/>
  <c r="AH542" i="9"/>
  <c r="AH541" i="9"/>
  <c r="AH540" i="9"/>
  <c r="AH539" i="9"/>
  <c r="AH538" i="9"/>
  <c r="AH537" i="9"/>
  <c r="AH536" i="9"/>
  <c r="AH535" i="9"/>
  <c r="AH534" i="9"/>
  <c r="AH533" i="9"/>
  <c r="AH532" i="9"/>
  <c r="AH531" i="9"/>
  <c r="AH530" i="9"/>
  <c r="AH529" i="9"/>
  <c r="AH528" i="9"/>
  <c r="AH527" i="9"/>
  <c r="AH526" i="9"/>
  <c r="AH525" i="9"/>
  <c r="AH524" i="9"/>
  <c r="AH523" i="9"/>
  <c r="AH522" i="9"/>
  <c r="AH521" i="9"/>
  <c r="AH520" i="9"/>
  <c r="AH519" i="9"/>
  <c r="AH518" i="9"/>
  <c r="AH517" i="9"/>
  <c r="AH516" i="9"/>
  <c r="AH515" i="9"/>
  <c r="AH514" i="9"/>
  <c r="AH513" i="9"/>
  <c r="AH512" i="9"/>
  <c r="AH511" i="9"/>
  <c r="AH510" i="9"/>
  <c r="AH509" i="9"/>
  <c r="AH508" i="9"/>
  <c r="AH507" i="9"/>
  <c r="AH506" i="9"/>
  <c r="AH505" i="9"/>
  <c r="AH504" i="9"/>
  <c r="AH503" i="9"/>
  <c r="AH502" i="9"/>
  <c r="AH501" i="9"/>
  <c r="AH500" i="9"/>
  <c r="AH499" i="9"/>
  <c r="AH498" i="9"/>
  <c r="AH497" i="9"/>
  <c r="AH496" i="9"/>
  <c r="AH495" i="9"/>
  <c r="AH494" i="9"/>
  <c r="AH493" i="9"/>
  <c r="AH492" i="9"/>
  <c r="AH491" i="9"/>
  <c r="AH490" i="9"/>
  <c r="AH489" i="9"/>
  <c r="AH488" i="9"/>
  <c r="AH487" i="9"/>
  <c r="AH486" i="9"/>
  <c r="AH485" i="9"/>
  <c r="AH484" i="9"/>
  <c r="AH483" i="9"/>
  <c r="AH482" i="9"/>
  <c r="AH481" i="9"/>
  <c r="AH480" i="9"/>
  <c r="AH479" i="9"/>
  <c r="AH478" i="9"/>
  <c r="AH477" i="9"/>
  <c r="AH476" i="9"/>
  <c r="AH475" i="9"/>
  <c r="AH474" i="9"/>
  <c r="AH473" i="9"/>
  <c r="AH472" i="9"/>
  <c r="AH471" i="9"/>
  <c r="AH470" i="9"/>
  <c r="AH469" i="9"/>
  <c r="AH468" i="9"/>
  <c r="AH467" i="9"/>
  <c r="AH466" i="9"/>
  <c r="AH465" i="9"/>
  <c r="AH464" i="9"/>
  <c r="AH463" i="9"/>
  <c r="AH462" i="9"/>
  <c r="AH461" i="9"/>
  <c r="AH460" i="9"/>
  <c r="AH459" i="9"/>
  <c r="AH458" i="9"/>
  <c r="AH457" i="9"/>
  <c r="AH456" i="9"/>
  <c r="AH455" i="9"/>
  <c r="AH454" i="9"/>
  <c r="AH453" i="9"/>
  <c r="AH452" i="9"/>
  <c r="AH451" i="9"/>
  <c r="AH450" i="9"/>
  <c r="AH449" i="9"/>
  <c r="AH448" i="9"/>
  <c r="AH447" i="9"/>
  <c r="AH446" i="9"/>
  <c r="AH445" i="9"/>
  <c r="AH444" i="9"/>
  <c r="AH443" i="9"/>
  <c r="AH442" i="9"/>
  <c r="AH441" i="9"/>
  <c r="AH440" i="9"/>
  <c r="AH439" i="9"/>
  <c r="AH438" i="9"/>
  <c r="AH437" i="9"/>
  <c r="AH436" i="9"/>
  <c r="AH435" i="9"/>
  <c r="AH434" i="9"/>
  <c r="AH433" i="9"/>
  <c r="AH432" i="9"/>
  <c r="AH431" i="9"/>
  <c r="AH430" i="9"/>
  <c r="AH429" i="9"/>
  <c r="AH428" i="9"/>
  <c r="AH427" i="9"/>
  <c r="AH426" i="9"/>
  <c r="AH425" i="9"/>
  <c r="AH424" i="9"/>
  <c r="AH423" i="9"/>
  <c r="AH422" i="9"/>
  <c r="AH421" i="9"/>
  <c r="AH420" i="9"/>
  <c r="AH419" i="9"/>
  <c r="AH418" i="9"/>
  <c r="AH417" i="9"/>
  <c r="AH416" i="9"/>
  <c r="AH415" i="9"/>
  <c r="AH414" i="9"/>
  <c r="AH413" i="9"/>
  <c r="AH412" i="9"/>
  <c r="AH411" i="9"/>
  <c r="AH410" i="9"/>
  <c r="AH409" i="9"/>
  <c r="AH408" i="9"/>
  <c r="AH407" i="9"/>
  <c r="AH406" i="9"/>
  <c r="AH405" i="9"/>
  <c r="AH402" i="9"/>
  <c r="AH401" i="9"/>
  <c r="AH400" i="9"/>
  <c r="AH399" i="9"/>
  <c r="AH398" i="9"/>
  <c r="AH397" i="9"/>
  <c r="AH396" i="9"/>
  <c r="AH395" i="9"/>
  <c r="AH394" i="9"/>
  <c r="AH393" i="9"/>
  <c r="AH392" i="9"/>
  <c r="AH391" i="9"/>
  <c r="AH390" i="9"/>
  <c r="AH389" i="9"/>
  <c r="AH388" i="9"/>
  <c r="AH387" i="9"/>
  <c r="AH386" i="9"/>
  <c r="AH385" i="9"/>
  <c r="AH384" i="9"/>
  <c r="AH383" i="9"/>
  <c r="AH382" i="9"/>
  <c r="AH381" i="9"/>
  <c r="AH380" i="9"/>
  <c r="AH379" i="9"/>
  <c r="AH378" i="9"/>
  <c r="AH377" i="9"/>
  <c r="AH376" i="9"/>
  <c r="AH375" i="9"/>
  <c r="AH374" i="9"/>
  <c r="AH373" i="9"/>
  <c r="AH372" i="9"/>
  <c r="AH371" i="9"/>
  <c r="AH370" i="9"/>
  <c r="AH369" i="9"/>
  <c r="AH368" i="9"/>
  <c r="AH367" i="9"/>
  <c r="AH366" i="9"/>
  <c r="AH365" i="9"/>
  <c r="AH364" i="9"/>
  <c r="AH363" i="9"/>
  <c r="AH362" i="9"/>
  <c r="AH361" i="9"/>
  <c r="AH360" i="9"/>
  <c r="AH359" i="9"/>
  <c r="AH358" i="9"/>
  <c r="AH357" i="9"/>
  <c r="AH356" i="9"/>
  <c r="AH355" i="9"/>
  <c r="AH354" i="9"/>
  <c r="AH353" i="9"/>
  <c r="AH352" i="9"/>
  <c r="AH351" i="9"/>
  <c r="AH350" i="9"/>
  <c r="AH349" i="9"/>
  <c r="AH348" i="9"/>
  <c r="AH347" i="9"/>
  <c r="AH346" i="9"/>
  <c r="AH345" i="9"/>
  <c r="AH344" i="9"/>
  <c r="AH343" i="9"/>
  <c r="AH342" i="9"/>
  <c r="AH341" i="9"/>
  <c r="AH340" i="9"/>
  <c r="AH339" i="9"/>
  <c r="AH338" i="9"/>
  <c r="AH337" i="9"/>
  <c r="AH336" i="9"/>
  <c r="AH335" i="9"/>
  <c r="AH334" i="9"/>
  <c r="AH333" i="9"/>
  <c r="AH332" i="9"/>
  <c r="AH331" i="9"/>
  <c r="AH330" i="9"/>
  <c r="AH329" i="9"/>
  <c r="AH328" i="9"/>
  <c r="AH327" i="9"/>
  <c r="AH326" i="9"/>
  <c r="AH325" i="9"/>
  <c r="AH324" i="9"/>
  <c r="AH323" i="9"/>
  <c r="AH322" i="9"/>
  <c r="AH321" i="9"/>
  <c r="AH320" i="9"/>
  <c r="AH319" i="9"/>
  <c r="AH318" i="9"/>
  <c r="AH317" i="9"/>
  <c r="AH316" i="9"/>
  <c r="AH315" i="9"/>
  <c r="AH314" i="9"/>
  <c r="AH313" i="9"/>
  <c r="AH312" i="9"/>
  <c r="AH311" i="9"/>
  <c r="AH310" i="9"/>
  <c r="AH309" i="9"/>
  <c r="AH308" i="9"/>
  <c r="AH307" i="9"/>
  <c r="AH306" i="9"/>
  <c r="AH305" i="9"/>
  <c r="AH304" i="9"/>
  <c r="AH303" i="9"/>
  <c r="AH302" i="9"/>
  <c r="AH301" i="9"/>
  <c r="AH300" i="9"/>
  <c r="AH299" i="9"/>
  <c r="AH298" i="9"/>
  <c r="AH297" i="9"/>
  <c r="AH296" i="9"/>
  <c r="AH295" i="9"/>
  <c r="AH294" i="9"/>
  <c r="AH293" i="9"/>
  <c r="AH292" i="9"/>
  <c r="AH291" i="9"/>
  <c r="AH290" i="9"/>
  <c r="AH289" i="9"/>
  <c r="AH288" i="9"/>
  <c r="AH287" i="9"/>
  <c r="AH286" i="9"/>
  <c r="AH285" i="9"/>
  <c r="AH284" i="9"/>
  <c r="AH283" i="9"/>
  <c r="AH282" i="9"/>
  <c r="AH281" i="9"/>
  <c r="AH280" i="9"/>
  <c r="AH279" i="9"/>
  <c r="AH278" i="9"/>
  <c r="AH277" i="9"/>
  <c r="AH276" i="9"/>
  <c r="AH275" i="9"/>
  <c r="AH274" i="9"/>
  <c r="AH273" i="9"/>
  <c r="AH272" i="9"/>
  <c r="AH271" i="9"/>
  <c r="AH270" i="9"/>
  <c r="AH269" i="9"/>
  <c r="AH268" i="9"/>
  <c r="AH267" i="9"/>
  <c r="AH266" i="9"/>
  <c r="AH265" i="9"/>
  <c r="AH264" i="9"/>
  <c r="AH263" i="9"/>
  <c r="AH262" i="9"/>
  <c r="AH261" i="9"/>
  <c r="AH260" i="9"/>
  <c r="AH259" i="9"/>
  <c r="AH258" i="9"/>
  <c r="AH257" i="9"/>
  <c r="AH256" i="9"/>
  <c r="AH255" i="9"/>
  <c r="AH254" i="9"/>
  <c r="AH253" i="9"/>
  <c r="AH252" i="9"/>
  <c r="AH251" i="9"/>
  <c r="AH250" i="9"/>
  <c r="AH249" i="9"/>
  <c r="AH248" i="9"/>
  <c r="AH247" i="9"/>
  <c r="AH246" i="9"/>
  <c r="AH245" i="9"/>
  <c r="AH244" i="9"/>
  <c r="AH243" i="9"/>
  <c r="AH242" i="9"/>
  <c r="AH241" i="9"/>
  <c r="AH240" i="9"/>
  <c r="AH239" i="9"/>
  <c r="AH238" i="9"/>
  <c r="AH237" i="9"/>
  <c r="AH236" i="9"/>
  <c r="AH235" i="9"/>
  <c r="AH234" i="9"/>
  <c r="AH233" i="9"/>
  <c r="AH232" i="9"/>
  <c r="AH231" i="9"/>
  <c r="AH230" i="9"/>
  <c r="AH229" i="9"/>
  <c r="AH228" i="9"/>
  <c r="AH227" i="9"/>
  <c r="AH226" i="9"/>
  <c r="AH225" i="9"/>
  <c r="AH224" i="9"/>
  <c r="AH223" i="9"/>
  <c r="AH222" i="9"/>
  <c r="AH221" i="9"/>
  <c r="AH220" i="9"/>
  <c r="AH219" i="9"/>
  <c r="AH218" i="9"/>
  <c r="AH217" i="9"/>
  <c r="AH216" i="9"/>
  <c r="AH215" i="9"/>
  <c r="AH214" i="9"/>
  <c r="AH213" i="9"/>
  <c r="AH212" i="9"/>
  <c r="AH211" i="9"/>
  <c r="AH210" i="9"/>
  <c r="AH209" i="9"/>
  <c r="AH208" i="9"/>
  <c r="AH207" i="9"/>
  <c r="AH206" i="9"/>
  <c r="AH205" i="9"/>
  <c r="AH204" i="9"/>
  <c r="AH203" i="9"/>
  <c r="AH202" i="9"/>
  <c r="AH201" i="9"/>
  <c r="AH200" i="9"/>
  <c r="AH199" i="9"/>
  <c r="AH198" i="9"/>
  <c r="AH197" i="9"/>
  <c r="AH196" i="9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64" i="9"/>
  <c r="AH163" i="9"/>
  <c r="AH162" i="9"/>
  <c r="AH161" i="9"/>
  <c r="AH160" i="9"/>
  <c r="AH159" i="9"/>
  <c r="AH158" i="9"/>
  <c r="AH157" i="9"/>
  <c r="AH156" i="9"/>
  <c r="AH155" i="9"/>
  <c r="AH154" i="9"/>
  <c r="AH153" i="9"/>
  <c r="AH152" i="9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R1098" i="9"/>
  <c r="R1097" i="9"/>
  <c r="R1096" i="9"/>
  <c r="R1095" i="9"/>
  <c r="R1094" i="9"/>
  <c r="R1093" i="9"/>
  <c r="R1092" i="9"/>
  <c r="R1091" i="9"/>
  <c r="R1090" i="9"/>
  <c r="CE1090" i="9" s="1"/>
  <c r="J82" i="8" s="1"/>
  <c r="K82" i="8" s="1"/>
  <c r="N82" i="8" s="1"/>
  <c r="P82" i="8" s="1"/>
  <c r="S82" i="8" s="1"/>
  <c r="R1089" i="9"/>
  <c r="R1088" i="9"/>
  <c r="R1087" i="9"/>
  <c r="R1086" i="9"/>
  <c r="R1085" i="9"/>
  <c r="R1084" i="9"/>
  <c r="R1083" i="9"/>
  <c r="R1082" i="9"/>
  <c r="R1081" i="9"/>
  <c r="R1080" i="9"/>
  <c r="R1079" i="9"/>
  <c r="R1078" i="9"/>
  <c r="R1077" i="9"/>
  <c r="R1076" i="9"/>
  <c r="R1075" i="9"/>
  <c r="R1074" i="9"/>
  <c r="R1073" i="9"/>
  <c r="R1072" i="9"/>
  <c r="R1071" i="9"/>
  <c r="R1070" i="9"/>
  <c r="R1069" i="9"/>
  <c r="R1068" i="9"/>
  <c r="R1067" i="9"/>
  <c r="R1066" i="9"/>
  <c r="R1065" i="9"/>
  <c r="R1064" i="9"/>
  <c r="R1063" i="9"/>
  <c r="R1062" i="9"/>
  <c r="R1061" i="9"/>
  <c r="R1060" i="9"/>
  <c r="R1059" i="9"/>
  <c r="R1058" i="9"/>
  <c r="R1057" i="9"/>
  <c r="R1056" i="9"/>
  <c r="R1055" i="9"/>
  <c r="R1054" i="9"/>
  <c r="R1053" i="9"/>
  <c r="R1052" i="9"/>
  <c r="R1051" i="9"/>
  <c r="R1050" i="9"/>
  <c r="R1049" i="9"/>
  <c r="R1048" i="9"/>
  <c r="R1047" i="9"/>
  <c r="R1046" i="9"/>
  <c r="R1045" i="9"/>
  <c r="R1044" i="9"/>
  <c r="R1043" i="9"/>
  <c r="R1042" i="9"/>
  <c r="R1041" i="9"/>
  <c r="R1040" i="9"/>
  <c r="R1039" i="9"/>
  <c r="R1038" i="9"/>
  <c r="R1037" i="9"/>
  <c r="R1036" i="9"/>
  <c r="R1035" i="9"/>
  <c r="R1034" i="9"/>
  <c r="R1033" i="9"/>
  <c r="R1032" i="9"/>
  <c r="R1031" i="9"/>
  <c r="R1030" i="9"/>
  <c r="R1029" i="9"/>
  <c r="R1028" i="9"/>
  <c r="R1027" i="9"/>
  <c r="R1026" i="9"/>
  <c r="R1025" i="9"/>
  <c r="R1024" i="9"/>
  <c r="R1023" i="9"/>
  <c r="R1022" i="9"/>
  <c r="R1021" i="9"/>
  <c r="R1020" i="9"/>
  <c r="R1019" i="9"/>
  <c r="R1018" i="9"/>
  <c r="R1017" i="9"/>
  <c r="R1016" i="9"/>
  <c r="R1015" i="9"/>
  <c r="R1014" i="9"/>
  <c r="R1013" i="9"/>
  <c r="R1012" i="9"/>
  <c r="R1011" i="9"/>
  <c r="R1010" i="9"/>
  <c r="R1009" i="9"/>
  <c r="R1008" i="9"/>
  <c r="R1007" i="9"/>
  <c r="R1006" i="9"/>
  <c r="R1005" i="9"/>
  <c r="R1004" i="9"/>
  <c r="R1003" i="9"/>
  <c r="R1002" i="9"/>
  <c r="R1001" i="9"/>
  <c r="R1000" i="9"/>
  <c r="R999" i="9"/>
  <c r="R998" i="9"/>
  <c r="R997" i="9"/>
  <c r="R996" i="9"/>
  <c r="R995" i="9"/>
  <c r="R994" i="9"/>
  <c r="R993" i="9"/>
  <c r="R992" i="9"/>
  <c r="R991" i="9"/>
  <c r="R990" i="9"/>
  <c r="R989" i="9"/>
  <c r="R988" i="9"/>
  <c r="R987" i="9"/>
  <c r="R986" i="9"/>
  <c r="R985" i="9"/>
  <c r="R984" i="9"/>
  <c r="R983" i="9"/>
  <c r="R982" i="9"/>
  <c r="R981" i="9"/>
  <c r="R980" i="9"/>
  <c r="R979" i="9"/>
  <c r="R978" i="9"/>
  <c r="R977" i="9"/>
  <c r="R976" i="9"/>
  <c r="R975" i="9"/>
  <c r="R974" i="9"/>
  <c r="R973" i="9"/>
  <c r="R972" i="9"/>
  <c r="R971" i="9"/>
  <c r="R970" i="9"/>
  <c r="R969" i="9"/>
  <c r="R968" i="9"/>
  <c r="R967" i="9"/>
  <c r="R966" i="9"/>
  <c r="R965" i="9"/>
  <c r="R964" i="9"/>
  <c r="R963" i="9"/>
  <c r="R962" i="9"/>
  <c r="R961" i="9"/>
  <c r="R960" i="9"/>
  <c r="R959" i="9"/>
  <c r="R958" i="9"/>
  <c r="R957" i="9"/>
  <c r="R956" i="9"/>
  <c r="R955" i="9"/>
  <c r="R954" i="9"/>
  <c r="R953" i="9"/>
  <c r="R952" i="9"/>
  <c r="R951" i="9"/>
  <c r="R950" i="9"/>
  <c r="R949" i="9"/>
  <c r="R948" i="9"/>
  <c r="R947" i="9"/>
  <c r="R946" i="9"/>
  <c r="R945" i="9"/>
  <c r="R944" i="9"/>
  <c r="R943" i="9"/>
  <c r="R942" i="9"/>
  <c r="R941" i="9"/>
  <c r="R940" i="9"/>
  <c r="R939" i="9"/>
  <c r="R938" i="9"/>
  <c r="R937" i="9"/>
  <c r="R936" i="9"/>
  <c r="R935" i="9"/>
  <c r="R934" i="9"/>
  <c r="R933" i="9"/>
  <c r="R932" i="9"/>
  <c r="R931" i="9"/>
  <c r="R930" i="9"/>
  <c r="R929" i="9"/>
  <c r="R928" i="9"/>
  <c r="R927" i="9"/>
  <c r="R926" i="9"/>
  <c r="R925" i="9"/>
  <c r="R924" i="9"/>
  <c r="R923" i="9"/>
  <c r="R922" i="9"/>
  <c r="R921" i="9"/>
  <c r="R920" i="9"/>
  <c r="R919" i="9"/>
  <c r="R918" i="9"/>
  <c r="R917" i="9"/>
  <c r="R916" i="9"/>
  <c r="R915" i="9"/>
  <c r="R914" i="9"/>
  <c r="R913" i="9"/>
  <c r="R912" i="9"/>
  <c r="R911" i="9"/>
  <c r="R910" i="9"/>
  <c r="R909" i="9"/>
  <c r="R908" i="9"/>
  <c r="R907" i="9"/>
  <c r="R906" i="9"/>
  <c r="R905" i="9"/>
  <c r="R904" i="9"/>
  <c r="R903" i="9"/>
  <c r="R902" i="9"/>
  <c r="R901" i="9"/>
  <c r="R900" i="9"/>
  <c r="R899" i="9"/>
  <c r="R898" i="9"/>
  <c r="R897" i="9"/>
  <c r="R896" i="9"/>
  <c r="R895" i="9"/>
  <c r="R894" i="9"/>
  <c r="R893" i="9"/>
  <c r="R892" i="9"/>
  <c r="R891" i="9"/>
  <c r="R890" i="9"/>
  <c r="R889" i="9"/>
  <c r="R888" i="9"/>
  <c r="R887" i="9"/>
  <c r="R886" i="9"/>
  <c r="R885" i="9"/>
  <c r="CE885" i="9" s="1"/>
  <c r="K267" i="6" s="1"/>
  <c r="L267" i="6" s="1"/>
  <c r="O267" i="6" s="1"/>
  <c r="Q267" i="6" s="1"/>
  <c r="T267" i="6" s="1"/>
  <c r="V267" i="6" s="1"/>
  <c r="R884" i="9"/>
  <c r="R883" i="9"/>
  <c r="R882" i="9"/>
  <c r="R881" i="9"/>
  <c r="R880" i="9"/>
  <c r="R879" i="9"/>
  <c r="R878" i="9"/>
  <c r="R877" i="9"/>
  <c r="R876" i="9"/>
  <c r="R875" i="9"/>
  <c r="R874" i="9"/>
  <c r="R873" i="9"/>
  <c r="R872" i="9"/>
  <c r="R871" i="9"/>
  <c r="R870" i="9"/>
  <c r="R869" i="9"/>
  <c r="R868" i="9"/>
  <c r="R867" i="9"/>
  <c r="R866" i="9"/>
  <c r="R865" i="9"/>
  <c r="R864" i="9"/>
  <c r="R863" i="9"/>
  <c r="R862" i="9"/>
  <c r="R861" i="9"/>
  <c r="R860" i="9"/>
  <c r="R859" i="9"/>
  <c r="R858" i="9"/>
  <c r="R857" i="9"/>
  <c r="R856" i="9"/>
  <c r="R855" i="9"/>
  <c r="R854" i="9"/>
  <c r="R853" i="9"/>
  <c r="R852" i="9"/>
  <c r="R851" i="9"/>
  <c r="R850" i="9"/>
  <c r="R849" i="9"/>
  <c r="R848" i="9"/>
  <c r="R847" i="9"/>
  <c r="R846" i="9"/>
  <c r="R845" i="9"/>
  <c r="R844" i="9"/>
  <c r="R843" i="9"/>
  <c r="R842" i="9"/>
  <c r="R841" i="9"/>
  <c r="R840" i="9"/>
  <c r="R839" i="9"/>
  <c r="R838" i="9"/>
  <c r="R837" i="9"/>
  <c r="R836" i="9"/>
  <c r="R835" i="9"/>
  <c r="R834" i="9"/>
  <c r="R833" i="9"/>
  <c r="R832" i="9"/>
  <c r="R831" i="9"/>
  <c r="R830" i="9"/>
  <c r="R829" i="9"/>
  <c r="R828" i="9"/>
  <c r="R827" i="9"/>
  <c r="R826" i="9"/>
  <c r="R825" i="9"/>
  <c r="R824" i="9"/>
  <c r="R823" i="9"/>
  <c r="R822" i="9"/>
  <c r="R821" i="9"/>
  <c r="R820" i="9"/>
  <c r="R819" i="9"/>
  <c r="R818" i="9"/>
  <c r="R817" i="9"/>
  <c r="R816" i="9"/>
  <c r="R815" i="9"/>
  <c r="R814" i="9"/>
  <c r="R813" i="9"/>
  <c r="R812" i="9"/>
  <c r="R811" i="9"/>
  <c r="R810" i="9"/>
  <c r="R809" i="9"/>
  <c r="R808" i="9"/>
  <c r="R807" i="9"/>
  <c r="R806" i="9"/>
  <c r="R805" i="9"/>
  <c r="R804" i="9"/>
  <c r="R803" i="9"/>
  <c r="R802" i="9"/>
  <c r="R801" i="9"/>
  <c r="R800" i="9"/>
  <c r="R799" i="9"/>
  <c r="R798" i="9"/>
  <c r="R797" i="9"/>
  <c r="R796" i="9"/>
  <c r="R795" i="9"/>
  <c r="R794" i="9"/>
  <c r="R793" i="9"/>
  <c r="R792" i="9"/>
  <c r="R791" i="9"/>
  <c r="R790" i="9"/>
  <c r="R789" i="9"/>
  <c r="R788" i="9"/>
  <c r="R787" i="9"/>
  <c r="R786" i="9"/>
  <c r="R785" i="9"/>
  <c r="R784" i="9"/>
  <c r="R783" i="9"/>
  <c r="R782" i="9"/>
  <c r="R781" i="9"/>
  <c r="R780" i="9"/>
  <c r="R779" i="9"/>
  <c r="R778" i="9"/>
  <c r="R777" i="9"/>
  <c r="R776" i="9"/>
  <c r="R775" i="9"/>
  <c r="R774" i="9"/>
  <c r="R773" i="9"/>
  <c r="R772" i="9"/>
  <c r="R771" i="9"/>
  <c r="R770" i="9"/>
  <c r="R769" i="9"/>
  <c r="R768" i="9"/>
  <c r="R767" i="9"/>
  <c r="R766" i="9"/>
  <c r="R765" i="9"/>
  <c r="R764" i="9"/>
  <c r="R763" i="9"/>
  <c r="R762" i="9"/>
  <c r="R761" i="9"/>
  <c r="R760" i="9"/>
  <c r="R759" i="9"/>
  <c r="R758" i="9"/>
  <c r="R757" i="9"/>
  <c r="R756" i="9"/>
  <c r="R755" i="9"/>
  <c r="R754" i="9"/>
  <c r="R753" i="9"/>
  <c r="R752" i="9"/>
  <c r="R751" i="9"/>
  <c r="R750" i="9"/>
  <c r="R749" i="9"/>
  <c r="R748" i="9"/>
  <c r="R747" i="9"/>
  <c r="R746" i="9"/>
  <c r="R745" i="9"/>
  <c r="R744" i="9"/>
  <c r="R743" i="9"/>
  <c r="R742" i="9"/>
  <c r="R741" i="9"/>
  <c r="R740" i="9"/>
  <c r="R739" i="9"/>
  <c r="R738" i="9"/>
  <c r="R737" i="9"/>
  <c r="R736" i="9"/>
  <c r="R735" i="9"/>
  <c r="R734" i="9"/>
  <c r="R733" i="9"/>
  <c r="R732" i="9"/>
  <c r="R731" i="9"/>
  <c r="R730" i="9"/>
  <c r="R729" i="9"/>
  <c r="R728" i="9"/>
  <c r="R727" i="9"/>
  <c r="R726" i="9"/>
  <c r="R725" i="9"/>
  <c r="R724" i="9"/>
  <c r="R723" i="9"/>
  <c r="R722" i="9"/>
  <c r="R721" i="9"/>
  <c r="R720" i="9"/>
  <c r="R719" i="9"/>
  <c r="R718" i="9"/>
  <c r="R717" i="9"/>
  <c r="CE717" i="9" s="1"/>
  <c r="K99" i="6" s="1"/>
  <c r="L99" i="6" s="1"/>
  <c r="O99" i="6" s="1"/>
  <c r="Q99" i="6" s="1"/>
  <c r="T99" i="6" s="1"/>
  <c r="V99" i="6" s="1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693" i="9"/>
  <c r="R692" i="9"/>
  <c r="R691" i="9"/>
  <c r="R690" i="9"/>
  <c r="R689" i="9"/>
  <c r="R688" i="9"/>
  <c r="R687" i="9"/>
  <c r="R686" i="9"/>
  <c r="R685" i="9"/>
  <c r="R684" i="9"/>
  <c r="R683" i="9"/>
  <c r="R682" i="9"/>
  <c r="R681" i="9"/>
  <c r="R680" i="9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R663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616" i="9"/>
  <c r="R615" i="9"/>
  <c r="R614" i="9"/>
  <c r="R613" i="9"/>
  <c r="R612" i="9"/>
  <c r="R611" i="9"/>
  <c r="R610" i="9"/>
  <c r="R609" i="9"/>
  <c r="R608" i="9"/>
  <c r="R607" i="9"/>
  <c r="R606" i="9"/>
  <c r="R605" i="9"/>
  <c r="R604" i="9"/>
  <c r="R603" i="9"/>
  <c r="R602" i="9"/>
  <c r="R601" i="9"/>
  <c r="R600" i="9"/>
  <c r="R599" i="9"/>
  <c r="R598" i="9"/>
  <c r="R597" i="9"/>
  <c r="R596" i="9"/>
  <c r="R595" i="9"/>
  <c r="R594" i="9"/>
  <c r="R593" i="9"/>
  <c r="R592" i="9"/>
  <c r="R591" i="9"/>
  <c r="R590" i="9"/>
  <c r="R589" i="9"/>
  <c r="R588" i="9"/>
  <c r="R587" i="9"/>
  <c r="R586" i="9"/>
  <c r="R585" i="9"/>
  <c r="R584" i="9"/>
  <c r="R583" i="9"/>
  <c r="R582" i="9"/>
  <c r="R581" i="9"/>
  <c r="R580" i="9"/>
  <c r="R579" i="9"/>
  <c r="R578" i="9"/>
  <c r="R577" i="9"/>
  <c r="R576" i="9"/>
  <c r="R575" i="9"/>
  <c r="R574" i="9"/>
  <c r="R573" i="9"/>
  <c r="CE573" i="9" s="1"/>
  <c r="K223" i="7" s="1"/>
  <c r="R572" i="9"/>
  <c r="R571" i="9"/>
  <c r="R570" i="9"/>
  <c r="R569" i="9"/>
  <c r="R568" i="9"/>
  <c r="R567" i="9"/>
  <c r="R566" i="9"/>
  <c r="R565" i="9"/>
  <c r="R564" i="9"/>
  <c r="R563" i="9"/>
  <c r="R562" i="9"/>
  <c r="R561" i="9"/>
  <c r="R560" i="9"/>
  <c r="R559" i="9"/>
  <c r="R558" i="9"/>
  <c r="R557" i="9"/>
  <c r="R556" i="9"/>
  <c r="R555" i="9"/>
  <c r="R554" i="9"/>
  <c r="R553" i="9"/>
  <c r="R552" i="9"/>
  <c r="R551" i="9"/>
  <c r="R550" i="9"/>
  <c r="R549" i="9"/>
  <c r="R548" i="9"/>
  <c r="R547" i="9"/>
  <c r="R546" i="9"/>
  <c r="R545" i="9"/>
  <c r="R544" i="9"/>
  <c r="R543" i="9"/>
  <c r="R542" i="9"/>
  <c r="R541" i="9"/>
  <c r="R540" i="9"/>
  <c r="R539" i="9"/>
  <c r="R538" i="9"/>
  <c r="R537" i="9"/>
  <c r="R536" i="9"/>
  <c r="R535" i="9"/>
  <c r="R534" i="9"/>
  <c r="R533" i="9"/>
  <c r="R532" i="9"/>
  <c r="R531" i="9"/>
  <c r="R530" i="9"/>
  <c r="R529" i="9"/>
  <c r="R528" i="9"/>
  <c r="R527" i="9"/>
  <c r="R526" i="9"/>
  <c r="R525" i="9"/>
  <c r="R524" i="9"/>
  <c r="R523" i="9"/>
  <c r="R522" i="9"/>
  <c r="R521" i="9"/>
  <c r="R520" i="9"/>
  <c r="R519" i="9"/>
  <c r="R518" i="9"/>
  <c r="R517" i="9"/>
  <c r="R516" i="9"/>
  <c r="R515" i="9"/>
  <c r="R514" i="9"/>
  <c r="R513" i="9"/>
  <c r="R512" i="9"/>
  <c r="R511" i="9"/>
  <c r="R510" i="9"/>
  <c r="R509" i="9"/>
  <c r="R508" i="9"/>
  <c r="R507" i="9"/>
  <c r="R506" i="9"/>
  <c r="R505" i="9"/>
  <c r="R504" i="9"/>
  <c r="R503" i="9"/>
  <c r="R502" i="9"/>
  <c r="R501" i="9"/>
  <c r="R500" i="9"/>
  <c r="R499" i="9"/>
  <c r="R498" i="9"/>
  <c r="R497" i="9"/>
  <c r="R496" i="9"/>
  <c r="R495" i="9"/>
  <c r="R494" i="9"/>
  <c r="R493" i="9"/>
  <c r="R492" i="9"/>
  <c r="R491" i="9"/>
  <c r="R490" i="9"/>
  <c r="R489" i="9"/>
  <c r="R488" i="9"/>
  <c r="R487" i="9"/>
  <c r="R486" i="9"/>
  <c r="R485" i="9"/>
  <c r="R484" i="9"/>
  <c r="R483" i="9"/>
  <c r="R482" i="9"/>
  <c r="R481" i="9"/>
  <c r="R480" i="9"/>
  <c r="R479" i="9"/>
  <c r="R478" i="9"/>
  <c r="R477" i="9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63" i="9"/>
  <c r="R462" i="9"/>
  <c r="R461" i="9"/>
  <c r="R460" i="9"/>
  <c r="R459" i="9"/>
  <c r="R458" i="9"/>
  <c r="R457" i="9"/>
  <c r="R456" i="9"/>
  <c r="R455" i="9"/>
  <c r="R454" i="9"/>
  <c r="R453" i="9"/>
  <c r="R452" i="9"/>
  <c r="R451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7" i="9"/>
  <c r="R436" i="9"/>
  <c r="R435" i="9"/>
  <c r="R434" i="9"/>
  <c r="R433" i="9"/>
  <c r="R432" i="9"/>
  <c r="R431" i="9"/>
  <c r="R430" i="9"/>
  <c r="R429" i="9"/>
  <c r="R428" i="9"/>
  <c r="R427" i="9"/>
  <c r="R426" i="9"/>
  <c r="R425" i="9"/>
  <c r="R424" i="9"/>
  <c r="R423" i="9"/>
  <c r="R422" i="9"/>
  <c r="R421" i="9"/>
  <c r="R420" i="9"/>
  <c r="R419" i="9"/>
  <c r="R418" i="9"/>
  <c r="R417" i="9"/>
  <c r="R416" i="9"/>
  <c r="R415" i="9"/>
  <c r="R414" i="9"/>
  <c r="R413" i="9"/>
  <c r="R412" i="9"/>
  <c r="R411" i="9"/>
  <c r="R410" i="9"/>
  <c r="R409" i="9"/>
  <c r="R408" i="9"/>
  <c r="R407" i="9"/>
  <c r="R406" i="9"/>
  <c r="R405" i="9"/>
  <c r="R402" i="9"/>
  <c r="R401" i="9"/>
  <c r="R400" i="9"/>
  <c r="R399" i="9"/>
  <c r="R398" i="9"/>
  <c r="R397" i="9"/>
  <c r="R396" i="9"/>
  <c r="R395" i="9"/>
  <c r="R394" i="9"/>
  <c r="R393" i="9"/>
  <c r="R392" i="9"/>
  <c r="R391" i="9"/>
  <c r="R390" i="9"/>
  <c r="R389" i="9"/>
  <c r="R388" i="9"/>
  <c r="R387" i="9"/>
  <c r="R386" i="9"/>
  <c r="R385" i="9"/>
  <c r="R384" i="9"/>
  <c r="R383" i="9"/>
  <c r="R382" i="9"/>
  <c r="R381" i="9"/>
  <c r="R380" i="9"/>
  <c r="CE380" i="9" s="1"/>
  <c r="K30" i="7" s="1"/>
  <c r="R379" i="9"/>
  <c r="R378" i="9"/>
  <c r="R377" i="9"/>
  <c r="R376" i="9"/>
  <c r="R375" i="9"/>
  <c r="R374" i="9"/>
  <c r="R373" i="9"/>
  <c r="R372" i="9"/>
  <c r="R371" i="9"/>
  <c r="R370" i="9"/>
  <c r="R369" i="9"/>
  <c r="R368" i="9"/>
  <c r="R367" i="9"/>
  <c r="R366" i="9"/>
  <c r="R365" i="9"/>
  <c r="R364" i="9"/>
  <c r="R363" i="9"/>
  <c r="R362" i="9"/>
  <c r="R361" i="9"/>
  <c r="R360" i="9"/>
  <c r="R359" i="9"/>
  <c r="R358" i="9"/>
  <c r="R357" i="9"/>
  <c r="R356" i="9"/>
  <c r="R355" i="9"/>
  <c r="R354" i="9"/>
  <c r="R353" i="9"/>
  <c r="R352" i="9"/>
  <c r="R351" i="9"/>
  <c r="R350" i="9"/>
  <c r="R349" i="9"/>
  <c r="R348" i="9"/>
  <c r="R347" i="9"/>
  <c r="R346" i="9"/>
  <c r="R345" i="9"/>
  <c r="R344" i="9"/>
  <c r="R343" i="9"/>
  <c r="R342" i="9"/>
  <c r="R341" i="9"/>
  <c r="R340" i="9"/>
  <c r="R339" i="9"/>
  <c r="R338" i="9"/>
  <c r="R337" i="9"/>
  <c r="R336" i="9"/>
  <c r="R335" i="9"/>
  <c r="R334" i="9"/>
  <c r="R333" i="9"/>
  <c r="R332" i="9"/>
  <c r="R331" i="9"/>
  <c r="R330" i="9"/>
  <c r="R329" i="9"/>
  <c r="R328" i="9"/>
  <c r="R327" i="9"/>
  <c r="R326" i="9"/>
  <c r="R325" i="9"/>
  <c r="R324" i="9"/>
  <c r="R323" i="9"/>
  <c r="R322" i="9"/>
  <c r="R321" i="9"/>
  <c r="R320" i="9"/>
  <c r="R319" i="9"/>
  <c r="R318" i="9"/>
  <c r="R317" i="9"/>
  <c r="R316" i="9"/>
  <c r="CE316" i="9" s="1"/>
  <c r="K316" i="4" s="1"/>
  <c r="L316" i="4" s="1"/>
  <c r="O316" i="4" s="1"/>
  <c r="Q316" i="4" s="1"/>
  <c r="T316" i="4" s="1"/>
  <c r="V316" i="4" s="1"/>
  <c r="R315" i="9"/>
  <c r="R314" i="9"/>
  <c r="R313" i="9"/>
  <c r="R312" i="9"/>
  <c r="R311" i="9"/>
  <c r="R310" i="9"/>
  <c r="R309" i="9"/>
  <c r="R308" i="9"/>
  <c r="R307" i="9"/>
  <c r="R306" i="9"/>
  <c r="R305" i="9"/>
  <c r="R304" i="9"/>
  <c r="R303" i="9"/>
  <c r="R302" i="9"/>
  <c r="R301" i="9"/>
  <c r="R300" i="9"/>
  <c r="R299" i="9"/>
  <c r="R298" i="9"/>
  <c r="R297" i="9"/>
  <c r="R296" i="9"/>
  <c r="R295" i="9"/>
  <c r="R294" i="9"/>
  <c r="R293" i="9"/>
  <c r="R292" i="9"/>
  <c r="R291" i="9"/>
  <c r="R290" i="9"/>
  <c r="R289" i="9"/>
  <c r="R288" i="9"/>
  <c r="R287" i="9"/>
  <c r="R286" i="9"/>
  <c r="R285" i="9"/>
  <c r="R284" i="9"/>
  <c r="R283" i="9"/>
  <c r="R282" i="9"/>
  <c r="R281" i="9"/>
  <c r="R280" i="9"/>
  <c r="R279" i="9"/>
  <c r="R278" i="9"/>
  <c r="R277" i="9"/>
  <c r="R276" i="9"/>
  <c r="R275" i="9"/>
  <c r="R274" i="9"/>
  <c r="R273" i="9"/>
  <c r="R272" i="9"/>
  <c r="R271" i="9"/>
  <c r="R270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55" i="9"/>
  <c r="R254" i="9"/>
  <c r="R253" i="9"/>
  <c r="R252" i="9"/>
  <c r="CE252" i="9" s="1"/>
  <c r="K252" i="4" s="1"/>
  <c r="L252" i="4" s="1"/>
  <c r="O252" i="4" s="1"/>
  <c r="Q252" i="4" s="1"/>
  <c r="T252" i="4" s="1"/>
  <c r="R251" i="9"/>
  <c r="R250" i="9"/>
  <c r="R249" i="9"/>
  <c r="R248" i="9"/>
  <c r="R247" i="9"/>
  <c r="R246" i="9"/>
  <c r="R245" i="9"/>
  <c r="R244" i="9"/>
  <c r="R243" i="9"/>
  <c r="R242" i="9"/>
  <c r="R241" i="9"/>
  <c r="R240" i="9"/>
  <c r="R239" i="9"/>
  <c r="R238" i="9"/>
  <c r="R237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23" i="9"/>
  <c r="R222" i="9"/>
  <c r="R221" i="9"/>
  <c r="R220" i="9"/>
  <c r="R219" i="9"/>
  <c r="R218" i="9"/>
  <c r="R217" i="9"/>
  <c r="R216" i="9"/>
  <c r="R215" i="9"/>
  <c r="R214" i="9"/>
  <c r="R213" i="9"/>
  <c r="R212" i="9"/>
  <c r="R211" i="9"/>
  <c r="R210" i="9"/>
  <c r="R209" i="9"/>
  <c r="R208" i="9"/>
  <c r="R207" i="9"/>
  <c r="R206" i="9"/>
  <c r="R205" i="9"/>
  <c r="R204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R187" i="9"/>
  <c r="R186" i="9"/>
  <c r="R185" i="9"/>
  <c r="R184" i="9"/>
  <c r="R183" i="9"/>
  <c r="R182" i="9"/>
  <c r="R181" i="9"/>
  <c r="R180" i="9"/>
  <c r="R179" i="9"/>
  <c r="R178" i="9"/>
  <c r="R177" i="9"/>
  <c r="R176" i="9"/>
  <c r="R175" i="9"/>
  <c r="R174" i="9"/>
  <c r="R173" i="9"/>
  <c r="R172" i="9"/>
  <c r="R171" i="9"/>
  <c r="R170" i="9"/>
  <c r="R169" i="9"/>
  <c r="R168" i="9"/>
  <c r="R167" i="9"/>
  <c r="R166" i="9"/>
  <c r="R165" i="9"/>
  <c r="R164" i="9"/>
  <c r="R163" i="9"/>
  <c r="R162" i="9"/>
  <c r="R161" i="9"/>
  <c r="R160" i="9"/>
  <c r="R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3" i="9"/>
  <c r="R142" i="9"/>
  <c r="R141" i="9"/>
  <c r="R140" i="9"/>
  <c r="R139" i="9"/>
  <c r="R138" i="9"/>
  <c r="R137" i="9"/>
  <c r="R136" i="9"/>
  <c r="R135" i="9"/>
  <c r="R134" i="9"/>
  <c r="R133" i="9"/>
  <c r="R132" i="9"/>
  <c r="R131" i="9"/>
  <c r="R130" i="9"/>
  <c r="R129" i="9"/>
  <c r="R128" i="9"/>
  <c r="R127" i="9"/>
  <c r="R126" i="9"/>
  <c r="R125" i="9"/>
  <c r="R124" i="9"/>
  <c r="CE124" i="9" s="1"/>
  <c r="K124" i="4" s="1"/>
  <c r="L124" i="4" s="1"/>
  <c r="O124" i="4" s="1"/>
  <c r="Q124" i="4" s="1"/>
  <c r="T124" i="4" s="1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CE60" i="9" s="1"/>
  <c r="K60" i="4" s="1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J74" i="4"/>
  <c r="J73" i="4"/>
  <c r="J72" i="4"/>
  <c r="J71" i="4"/>
  <c r="J70" i="4"/>
  <c r="J6" i="6"/>
  <c r="I6" i="8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L60" i="4" l="1"/>
  <c r="O60" i="4" s="1"/>
  <c r="Q60" i="4" s="1"/>
  <c r="T60" i="4" s="1"/>
  <c r="CE440" i="9"/>
  <c r="K90" i="7" s="1"/>
  <c r="CE632" i="9"/>
  <c r="K14" i="6" s="1"/>
  <c r="L14" i="6" s="1"/>
  <c r="O14" i="6" s="1"/>
  <c r="CE760" i="9"/>
  <c r="K142" i="6" s="1"/>
  <c r="L142" i="6" s="1"/>
  <c r="O142" i="6" s="1"/>
  <c r="CE951" i="9"/>
  <c r="K333" i="6" s="1"/>
  <c r="L333" i="6" s="1"/>
  <c r="O333" i="6" s="1"/>
  <c r="CE1025" i="9"/>
  <c r="J17" i="8" s="1"/>
  <c r="K17" i="8" s="1"/>
  <c r="N17" i="8" s="1"/>
  <c r="P17" i="8" s="1"/>
  <c r="S17" i="8" s="1"/>
  <c r="CE133" i="9"/>
  <c r="K133" i="4" s="1"/>
  <c r="L133" i="4" s="1"/>
  <c r="O133" i="4" s="1"/>
  <c r="Q133" i="4" s="1"/>
  <c r="T133" i="4" s="1"/>
  <c r="V133" i="4" s="1"/>
  <c r="CE6" i="27"/>
  <c r="CE30" i="27"/>
  <c r="CE54" i="27"/>
  <c r="CE68" i="27"/>
  <c r="CE87" i="27"/>
  <c r="CE90" i="27"/>
  <c r="CE97" i="27"/>
  <c r="CE105" i="27"/>
  <c r="CE123" i="27"/>
  <c r="CE126" i="27"/>
  <c r="CE155" i="27"/>
  <c r="CE158" i="27"/>
  <c r="CE187" i="27"/>
  <c r="CE190" i="27"/>
  <c r="CE219" i="27"/>
  <c r="CE222" i="27"/>
  <c r="CE228" i="27"/>
  <c r="CE251" i="27"/>
  <c r="CE254" i="27"/>
  <c r="CE260" i="27"/>
  <c r="CE283" i="27"/>
  <c r="CE292" i="27"/>
  <c r="CE295" i="27"/>
  <c r="CE609" i="27"/>
  <c r="CE637" i="27"/>
  <c r="CE639" i="27"/>
  <c r="CE673" i="27"/>
  <c r="CE675" i="27"/>
  <c r="CE701" i="27"/>
  <c r="CE11" i="27"/>
  <c r="CE19" i="27"/>
  <c r="CE27" i="27"/>
  <c r="CE35" i="27"/>
  <c r="CE43" i="27"/>
  <c r="CE69" i="27"/>
  <c r="CE98" i="27"/>
  <c r="CE106" i="27"/>
  <c r="CE113" i="27"/>
  <c r="CE146" i="27"/>
  <c r="CE178" i="27"/>
  <c r="CE210" i="27"/>
  <c r="CE242" i="27"/>
  <c r="CE303" i="27"/>
  <c r="CE311" i="27"/>
  <c r="CE319" i="27"/>
  <c r="CE327" i="27"/>
  <c r="CE335" i="27"/>
  <c r="CE343" i="27"/>
  <c r="CE351" i="27"/>
  <c r="CE359" i="27"/>
  <c r="CE367" i="27"/>
  <c r="CE375" i="27"/>
  <c r="CE383" i="27"/>
  <c r="CE391" i="27"/>
  <c r="CE400" i="27"/>
  <c r="CE407" i="27"/>
  <c r="CE415" i="27"/>
  <c r="CE423" i="27"/>
  <c r="CE431" i="27"/>
  <c r="CE439" i="27"/>
  <c r="CE447" i="27"/>
  <c r="CE455" i="27"/>
  <c r="CE463" i="27"/>
  <c r="CE471" i="27"/>
  <c r="CE479" i="27"/>
  <c r="CE487" i="27"/>
  <c r="CE495" i="27"/>
  <c r="CE503" i="27"/>
  <c r="CE511" i="27"/>
  <c r="CE519" i="27"/>
  <c r="CE527" i="27"/>
  <c r="CE535" i="27"/>
  <c r="CE543" i="27"/>
  <c r="CE551" i="27"/>
  <c r="CE559" i="27"/>
  <c r="CE567" i="27"/>
  <c r="CE575" i="27"/>
  <c r="CE583" i="27"/>
  <c r="CE586" i="27"/>
  <c r="CE594" i="27"/>
  <c r="CE622" i="27"/>
  <c r="CE644" i="27"/>
  <c r="CE647" i="27"/>
  <c r="CE650" i="27"/>
  <c r="CE658" i="27"/>
  <c r="CE682" i="27"/>
  <c r="CE690" i="27"/>
  <c r="CE703" i="27"/>
  <c r="CE724" i="27"/>
  <c r="CE725" i="27"/>
  <c r="CE727" i="27"/>
  <c r="CE754" i="27"/>
  <c r="CE8" i="27"/>
  <c r="CE14" i="27"/>
  <c r="CE16" i="27"/>
  <c r="CE22" i="27"/>
  <c r="CE24" i="27"/>
  <c r="CE32" i="27"/>
  <c r="CE38" i="27"/>
  <c r="CE40" i="27"/>
  <c r="CE59" i="27"/>
  <c r="CE62" i="27"/>
  <c r="CE70" i="27"/>
  <c r="CE85" i="27"/>
  <c r="CE103" i="27"/>
  <c r="CE114" i="27"/>
  <c r="CE134" i="27"/>
  <c r="CE160" i="27"/>
  <c r="CE166" i="27"/>
  <c r="CE192" i="27"/>
  <c r="CE198" i="27"/>
  <c r="CE230" i="27"/>
  <c r="CE262" i="27"/>
  <c r="CE285" i="27"/>
  <c r="CE286" i="27"/>
  <c r="CE298" i="27"/>
  <c r="CE589" i="27"/>
  <c r="CE591" i="27"/>
  <c r="CE625" i="27"/>
  <c r="CE653" i="27"/>
  <c r="CE655" i="27"/>
  <c r="CE689" i="27"/>
  <c r="CE691" i="27"/>
  <c r="CE13" i="27"/>
  <c r="CE21" i="27"/>
  <c r="CE29" i="27"/>
  <c r="CE37" i="27"/>
  <c r="CE75" i="27"/>
  <c r="CE78" i="27"/>
  <c r="CE86" i="27"/>
  <c r="CE100" i="27"/>
  <c r="CE119" i="27"/>
  <c r="CE122" i="27"/>
  <c r="CE151" i="27"/>
  <c r="CE154" i="27"/>
  <c r="CE180" i="27"/>
  <c r="CE183" i="27"/>
  <c r="CE186" i="27"/>
  <c r="CE212" i="27"/>
  <c r="CE215" i="27"/>
  <c r="CE218" i="27"/>
  <c r="CE224" i="27"/>
  <c r="CE247" i="27"/>
  <c r="CE250" i="27"/>
  <c r="CE256" i="27"/>
  <c r="CE267" i="27"/>
  <c r="CE276" i="27"/>
  <c r="CE279" i="27"/>
  <c r="CE306" i="27"/>
  <c r="CE314" i="27"/>
  <c r="CE322" i="27"/>
  <c r="CE330" i="27"/>
  <c r="CE338" i="27"/>
  <c r="CE346" i="27"/>
  <c r="CE354" i="27"/>
  <c r="CE362" i="27"/>
  <c r="CE370" i="27"/>
  <c r="CE378" i="27"/>
  <c r="CE386" i="27"/>
  <c r="CE394" i="27"/>
  <c r="CE401" i="27"/>
  <c r="CE402" i="27"/>
  <c r="CE409" i="27"/>
  <c r="CE410" i="27"/>
  <c r="CE417" i="27"/>
  <c r="CE418" i="27"/>
  <c r="CE425" i="27"/>
  <c r="CE426" i="27"/>
  <c r="CE433" i="27"/>
  <c r="CE434" i="27"/>
  <c r="CE441" i="27"/>
  <c r="CE442" i="27"/>
  <c r="CE450" i="27"/>
  <c r="CE458" i="27"/>
  <c r="CE466" i="27"/>
  <c r="CE474" i="27"/>
  <c r="CE482" i="27"/>
  <c r="CE490" i="27"/>
  <c r="CE498" i="27"/>
  <c r="CE506" i="27"/>
  <c r="CE508" i="27"/>
  <c r="CE514" i="27"/>
  <c r="CE516" i="27"/>
  <c r="CE522" i="27"/>
  <c r="CE524" i="27"/>
  <c r="CE530" i="27"/>
  <c r="CE532" i="27"/>
  <c r="CE538" i="27"/>
  <c r="CE540" i="27"/>
  <c r="CE546" i="27"/>
  <c r="CE548" i="27"/>
  <c r="CE554" i="27"/>
  <c r="CE556" i="27"/>
  <c r="CE562" i="27"/>
  <c r="CE564" i="27"/>
  <c r="CE570" i="27"/>
  <c r="CE572" i="27"/>
  <c r="CE578" i="27"/>
  <c r="CE580" i="27"/>
  <c r="CE596" i="27"/>
  <c r="CE599" i="27"/>
  <c r="CE602" i="27"/>
  <c r="CE610" i="27"/>
  <c r="CE638" i="27"/>
  <c r="CE660" i="27"/>
  <c r="CE663" i="27"/>
  <c r="CE666" i="27"/>
  <c r="CE670" i="27"/>
  <c r="CE698" i="27"/>
  <c r="CE708" i="27"/>
  <c r="CE709" i="27"/>
  <c r="CE711" i="27"/>
  <c r="CE26" i="27"/>
  <c r="CE45" i="27"/>
  <c r="CE139" i="27"/>
  <c r="CE142" i="27"/>
  <c r="CE171" i="27"/>
  <c r="CE174" i="27"/>
  <c r="CE203" i="27"/>
  <c r="CE206" i="27"/>
  <c r="CE235" i="27"/>
  <c r="CE238" i="27"/>
  <c r="CE244" i="27"/>
  <c r="CE449" i="27"/>
  <c r="CE457" i="27"/>
  <c r="CE465" i="27"/>
  <c r="CE473" i="27"/>
  <c r="CE481" i="27"/>
  <c r="CE489" i="27"/>
  <c r="CE497" i="27"/>
  <c r="CE505" i="27"/>
  <c r="CE513" i="27"/>
  <c r="CE521" i="27"/>
  <c r="CE529" i="27"/>
  <c r="CE537" i="27"/>
  <c r="CE545" i="27"/>
  <c r="CE553" i="27"/>
  <c r="CE561" i="27"/>
  <c r="CE569" i="27"/>
  <c r="CE577" i="27"/>
  <c r="CE605" i="27"/>
  <c r="CE607" i="27"/>
  <c r="CE613" i="27"/>
  <c r="CE641" i="27"/>
  <c r="CE669" i="27"/>
  <c r="CE671" i="27"/>
  <c r="CE677" i="27"/>
  <c r="CE721" i="27"/>
  <c r="CE723" i="27"/>
  <c r="CE679" i="27"/>
  <c r="CE10" i="27"/>
  <c r="CE12" i="27"/>
  <c r="CE18" i="27"/>
  <c r="CE20" i="27"/>
  <c r="CE28" i="27"/>
  <c r="CE34" i="27"/>
  <c r="CE36" i="27"/>
  <c r="CE42" i="27"/>
  <c r="CE66" i="27"/>
  <c r="CE74" i="27"/>
  <c r="CE81" i="27"/>
  <c r="CE107" i="27"/>
  <c r="CE110" i="27"/>
  <c r="CE118" i="27"/>
  <c r="CE150" i="27"/>
  <c r="CE182" i="27"/>
  <c r="CE214" i="27"/>
  <c r="CE246" i="27"/>
  <c r="CE266" i="27"/>
  <c r="CE593" i="27"/>
  <c r="CE621" i="27"/>
  <c r="CE623" i="27"/>
  <c r="CE629" i="27"/>
  <c r="CE657" i="27"/>
  <c r="CE685" i="27"/>
  <c r="CE687" i="27"/>
  <c r="CE693" i="27"/>
  <c r="CE705" i="27"/>
  <c r="CE707" i="27"/>
  <c r="CE53" i="27"/>
  <c r="CE302" i="27"/>
  <c r="CE310" i="27"/>
  <c r="CE318" i="27"/>
  <c r="CE326" i="27"/>
  <c r="CE334" i="27"/>
  <c r="CE342" i="27"/>
  <c r="CE350" i="27"/>
  <c r="CE358" i="27"/>
  <c r="CE366" i="27"/>
  <c r="CE374" i="27"/>
  <c r="CE382" i="27"/>
  <c r="CE390" i="27"/>
  <c r="CE406" i="27"/>
  <c r="CE414" i="27"/>
  <c r="CE422" i="27"/>
  <c r="CE430" i="27"/>
  <c r="CE438" i="27"/>
  <c r="CE446" i="27"/>
  <c r="CE454" i="27"/>
  <c r="CE462" i="27"/>
  <c r="CE470" i="27"/>
  <c r="CE478" i="27"/>
  <c r="CE486" i="27"/>
  <c r="CE494" i="27"/>
  <c r="CE502" i="27"/>
  <c r="CE510" i="27"/>
  <c r="CE518" i="27"/>
  <c r="CE526" i="27"/>
  <c r="CE534" i="27"/>
  <c r="CE542" i="27"/>
  <c r="CE550" i="27"/>
  <c r="CE558" i="27"/>
  <c r="CE566" i="27"/>
  <c r="CE574" i="27"/>
  <c r="CE582" i="27"/>
  <c r="CE674" i="27"/>
  <c r="CE741" i="27"/>
  <c r="CE69" i="28"/>
  <c r="U69" i="4" s="1"/>
  <c r="CE77" i="28"/>
  <c r="U77" i="4" s="1"/>
  <c r="CE80" i="28"/>
  <c r="U80" i="4" s="1"/>
  <c r="CE90" i="28"/>
  <c r="U90" i="4" s="1"/>
  <c r="CE95" i="28"/>
  <c r="U95" i="4" s="1"/>
  <c r="CE119" i="28"/>
  <c r="U119" i="4" s="1"/>
  <c r="CE139" i="28"/>
  <c r="U139" i="4" s="1"/>
  <c r="CE157" i="28"/>
  <c r="U157" i="4" s="1"/>
  <c r="CE160" i="28"/>
  <c r="U160" i="4" s="1"/>
  <c r="CE163" i="28"/>
  <c r="U163" i="4" s="1"/>
  <c r="CE175" i="28"/>
  <c r="U175" i="4" s="1"/>
  <c r="CE201" i="28"/>
  <c r="U201" i="4" s="1"/>
  <c r="CE209" i="28"/>
  <c r="U209" i="4" s="1"/>
  <c r="CE215" i="28"/>
  <c r="U215" i="4" s="1"/>
  <c r="CE218" i="28"/>
  <c r="U218" i="4" s="1"/>
  <c r="CE235" i="28"/>
  <c r="U235" i="4" s="1"/>
  <c r="CE261" i="28"/>
  <c r="U261" i="4" s="1"/>
  <c r="CE270" i="28"/>
  <c r="U270" i="4" s="1"/>
  <c r="CE298" i="28"/>
  <c r="U298" i="4" s="1"/>
  <c r="CE315" i="28"/>
  <c r="U315" i="4" s="1"/>
  <c r="CE330" i="28"/>
  <c r="U330" i="4" s="1"/>
  <c r="CE347" i="28"/>
  <c r="U347" i="4" s="1"/>
  <c r="CE362" i="28"/>
  <c r="U12" i="7" s="1"/>
  <c r="CE379" i="28"/>
  <c r="U29" i="7" s="1"/>
  <c r="CE394" i="28"/>
  <c r="U44" i="7" s="1"/>
  <c r="CE397" i="28"/>
  <c r="U47" i="7" s="1"/>
  <c r="CE399" i="28"/>
  <c r="U49" i="7" s="1"/>
  <c r="CE408" i="28"/>
  <c r="U58" i="7" s="1"/>
  <c r="CE418" i="28"/>
  <c r="U68" i="7" s="1"/>
  <c r="CE427" i="28"/>
  <c r="U77" i="7" s="1"/>
  <c r="CE429" i="28"/>
  <c r="U79" i="7" s="1"/>
  <c r="CE443" i="28"/>
  <c r="U93" i="7" s="1"/>
  <c r="CE451" i="28"/>
  <c r="U101" i="7" s="1"/>
  <c r="CE460" i="28"/>
  <c r="U110" i="7" s="1"/>
  <c r="CE462" i="28"/>
  <c r="U112" i="7" s="1"/>
  <c r="CE488" i="28"/>
  <c r="U138" i="7" s="1"/>
  <c r="CE497" i="28"/>
  <c r="U147" i="7" s="1"/>
  <c r="CE501" i="28"/>
  <c r="U151" i="7" s="1"/>
  <c r="CE568" i="28"/>
  <c r="U218" i="7" s="1"/>
  <c r="CE578" i="28"/>
  <c r="U228" i="7" s="1"/>
  <c r="CE579" i="28"/>
  <c r="U229" i="7" s="1"/>
  <c r="CE592" i="28"/>
  <c r="U242" i="7" s="1"/>
  <c r="CE633" i="28"/>
  <c r="CE635" i="28"/>
  <c r="CE638" i="28"/>
  <c r="CE665" i="28"/>
  <c r="CE667" i="28"/>
  <c r="CE670" i="28"/>
  <c r="CE693" i="28"/>
  <c r="T55" i="8"/>
  <c r="U249" i="6"/>
  <c r="T74" i="8"/>
  <c r="U268" i="6"/>
  <c r="CE767" i="27"/>
  <c r="CE796" i="27"/>
  <c r="CE804" i="27"/>
  <c r="CE810" i="27"/>
  <c r="CE812" i="27"/>
  <c r="CE818" i="27"/>
  <c r="CE820" i="27"/>
  <c r="CE826" i="27"/>
  <c r="CE828" i="27"/>
  <c r="CE834" i="27"/>
  <c r="CE836" i="27"/>
  <c r="CE842" i="27"/>
  <c r="CE844" i="27"/>
  <c r="CE850" i="27"/>
  <c r="CE852" i="27"/>
  <c r="CE860" i="27"/>
  <c r="CE868" i="27"/>
  <c r="CE876" i="27"/>
  <c r="CE884" i="27"/>
  <c r="CE892" i="27"/>
  <c r="CE900" i="27"/>
  <c r="CE908" i="27"/>
  <c r="CE916" i="27"/>
  <c r="CE924" i="27"/>
  <c r="CE988" i="27"/>
  <c r="CE1020" i="27"/>
  <c r="CE42" i="28"/>
  <c r="U42" i="4" s="1"/>
  <c r="CE45" i="28"/>
  <c r="U45" i="4" s="1"/>
  <c r="CE48" i="28"/>
  <c r="U48" i="4" s="1"/>
  <c r="CE58" i="28"/>
  <c r="U58" i="4" s="1"/>
  <c r="CE63" i="28"/>
  <c r="U63" i="4" s="1"/>
  <c r="CE87" i="28"/>
  <c r="U87" i="4" s="1"/>
  <c r="CE107" i="28"/>
  <c r="U107" i="4" s="1"/>
  <c r="CE117" i="28"/>
  <c r="U117" i="4" s="1"/>
  <c r="CE135" i="28"/>
  <c r="U135" i="4" s="1"/>
  <c r="CE138" i="28"/>
  <c r="U138" i="4" s="1"/>
  <c r="CE176" i="28"/>
  <c r="U176" i="4" s="1"/>
  <c r="CE179" i="28"/>
  <c r="U179" i="4" s="1"/>
  <c r="CE191" i="28"/>
  <c r="U191" i="4" s="1"/>
  <c r="CE217" i="28"/>
  <c r="U217" i="4" s="1"/>
  <c r="CE225" i="28"/>
  <c r="U225" i="4" s="1"/>
  <c r="CE231" i="28"/>
  <c r="U231" i="4" s="1"/>
  <c r="CE234" i="28"/>
  <c r="U234" i="4" s="1"/>
  <c r="CE278" i="28"/>
  <c r="U278" i="4" s="1"/>
  <c r="CE286" i="28"/>
  <c r="U286" i="4" s="1"/>
  <c r="CE303" i="28"/>
  <c r="U303" i="4" s="1"/>
  <c r="CE318" i="28"/>
  <c r="U318" i="4" s="1"/>
  <c r="CE335" i="28"/>
  <c r="U335" i="4" s="1"/>
  <c r="CE350" i="28"/>
  <c r="U350" i="4" s="1"/>
  <c r="CE367" i="28"/>
  <c r="U17" i="7" s="1"/>
  <c r="CE382" i="28"/>
  <c r="U32" i="7" s="1"/>
  <c r="CE404" i="28"/>
  <c r="U54" i="7" s="1"/>
  <c r="CE413" i="28"/>
  <c r="U63" i="7" s="1"/>
  <c r="CE437" i="28"/>
  <c r="U87" i="7" s="1"/>
  <c r="CE468" i="28"/>
  <c r="U118" i="7" s="1"/>
  <c r="CE480" i="28"/>
  <c r="U130" i="7" s="1"/>
  <c r="CE487" i="28"/>
  <c r="U137" i="7" s="1"/>
  <c r="CE526" i="28"/>
  <c r="U176" i="7" s="1"/>
  <c r="CE536" i="28"/>
  <c r="U186" i="7" s="1"/>
  <c r="CE546" i="28"/>
  <c r="U196" i="7" s="1"/>
  <c r="CE547" i="28"/>
  <c r="U197" i="7" s="1"/>
  <c r="CE556" i="28"/>
  <c r="U206" i="7" s="1"/>
  <c r="CE581" i="28"/>
  <c r="U231" i="7" s="1"/>
  <c r="CE586" i="28"/>
  <c r="U236" i="7" s="1"/>
  <c r="CE603" i="28"/>
  <c r="U253" i="7" s="1"/>
  <c r="CE606" i="28"/>
  <c r="U256" i="7" s="1"/>
  <c r="CE641" i="28"/>
  <c r="CE673" i="28"/>
  <c r="CE768" i="27"/>
  <c r="CE809" i="27"/>
  <c r="CE817" i="27"/>
  <c r="CE825" i="27"/>
  <c r="CE833" i="27"/>
  <c r="CE841" i="27"/>
  <c r="CE849" i="27"/>
  <c r="CE882" i="27"/>
  <c r="CE890" i="27"/>
  <c r="CE898" i="27"/>
  <c r="CE906" i="27"/>
  <c r="CE914" i="27"/>
  <c r="CE922" i="27"/>
  <c r="CE930" i="27"/>
  <c r="CE938" i="27"/>
  <c r="CE946" i="27"/>
  <c r="CE953" i="27"/>
  <c r="CE954" i="27"/>
  <c r="CE962" i="27"/>
  <c r="CE970" i="27"/>
  <c r="CE978" i="27"/>
  <c r="CE985" i="27"/>
  <c r="CE986" i="27"/>
  <c r="CE993" i="27"/>
  <c r="CE994" i="27"/>
  <c r="CE1001" i="27"/>
  <c r="CE1002" i="27"/>
  <c r="CE1009" i="27"/>
  <c r="CE1010" i="27"/>
  <c r="CE1017" i="27"/>
  <c r="CE1018" i="27"/>
  <c r="CE1025" i="27"/>
  <c r="CE1026" i="27"/>
  <c r="CE1033" i="27"/>
  <c r="CE1034" i="27"/>
  <c r="CE1041" i="27"/>
  <c r="CE1042" i="27"/>
  <c r="CE1049" i="27"/>
  <c r="CE1050" i="27"/>
  <c r="CE1057" i="27"/>
  <c r="CE1058" i="27"/>
  <c r="CE1065" i="27"/>
  <c r="CE1066" i="27"/>
  <c r="CE1073" i="27"/>
  <c r="CE1074" i="27"/>
  <c r="CE1081" i="27"/>
  <c r="CE1082" i="27"/>
  <c r="CE1089" i="27"/>
  <c r="CE1090" i="27"/>
  <c r="CE1097" i="27"/>
  <c r="CE1098" i="27"/>
  <c r="CE30" i="28"/>
  <c r="U30" i="4" s="1"/>
  <c r="CE33" i="28"/>
  <c r="U33" i="4" s="1"/>
  <c r="CE36" i="28"/>
  <c r="U36" i="4" s="1"/>
  <c r="CE55" i="28"/>
  <c r="U55" i="4" s="1"/>
  <c r="CE75" i="28"/>
  <c r="U75" i="4" s="1"/>
  <c r="CE85" i="28"/>
  <c r="U85" i="4" s="1"/>
  <c r="CE103" i="28"/>
  <c r="U103" i="4" s="1"/>
  <c r="CE106" i="28"/>
  <c r="U106" i="4" s="1"/>
  <c r="CE123" i="28"/>
  <c r="U123" i="4" s="1"/>
  <c r="CE137" i="28"/>
  <c r="U137" i="4" s="1"/>
  <c r="CE155" i="28"/>
  <c r="U155" i="4" s="1"/>
  <c r="CE173" i="28"/>
  <c r="U173" i="4" s="1"/>
  <c r="CE192" i="28"/>
  <c r="U192" i="4" s="1"/>
  <c r="CE195" i="28"/>
  <c r="U195" i="4" s="1"/>
  <c r="CE207" i="28"/>
  <c r="U207" i="4" s="1"/>
  <c r="CE233" i="28"/>
  <c r="U233" i="4" s="1"/>
  <c r="CE241" i="28"/>
  <c r="U241" i="4" s="1"/>
  <c r="CE247" i="28"/>
  <c r="U247" i="4" s="1"/>
  <c r="CE250" i="28"/>
  <c r="U250" i="4" s="1"/>
  <c r="CE252" i="28"/>
  <c r="U252" i="4" s="1"/>
  <c r="V252" i="4" s="1"/>
  <c r="CE285" i="28"/>
  <c r="U285" i="4" s="1"/>
  <c r="CE291" i="28"/>
  <c r="U291" i="4" s="1"/>
  <c r="CE306" i="28"/>
  <c r="U306" i="4" s="1"/>
  <c r="CE308" i="28"/>
  <c r="U308" i="4" s="1"/>
  <c r="CE323" i="28"/>
  <c r="U323" i="4" s="1"/>
  <c r="CE338" i="28"/>
  <c r="U338" i="4" s="1"/>
  <c r="CE340" i="28"/>
  <c r="U340" i="4" s="1"/>
  <c r="CE355" i="28"/>
  <c r="U355" i="4" s="1"/>
  <c r="CE370" i="28"/>
  <c r="U20" i="7" s="1"/>
  <c r="CE372" i="28"/>
  <c r="U22" i="7" s="1"/>
  <c r="CE387" i="28"/>
  <c r="U37" i="7" s="1"/>
  <c r="CE412" i="28"/>
  <c r="U62" i="7" s="1"/>
  <c r="CE416" i="28"/>
  <c r="U66" i="7" s="1"/>
  <c r="CE423" i="28"/>
  <c r="U73" i="7" s="1"/>
  <c r="CE473" i="28"/>
  <c r="U123" i="7" s="1"/>
  <c r="CE479" i="28"/>
  <c r="U129" i="7" s="1"/>
  <c r="CE481" i="28"/>
  <c r="U131" i="7" s="1"/>
  <c r="CE504" i="28"/>
  <c r="U154" i="7" s="1"/>
  <c r="CE549" i="28"/>
  <c r="U199" i="7" s="1"/>
  <c r="CE555" i="28"/>
  <c r="U205" i="7" s="1"/>
  <c r="CE564" i="28"/>
  <c r="U214" i="7" s="1"/>
  <c r="CE566" i="28"/>
  <c r="U216" i="7" s="1"/>
  <c r="CE576" i="28"/>
  <c r="U226" i="7" s="1"/>
  <c r="CE584" i="28"/>
  <c r="U234" i="7" s="1"/>
  <c r="CE609" i="28"/>
  <c r="U259" i="7" s="1"/>
  <c r="CE630" i="28"/>
  <c r="CE640" i="28"/>
  <c r="CE662" i="28"/>
  <c r="CE672" i="28"/>
  <c r="CE709" i="28"/>
  <c r="CE737" i="27"/>
  <c r="CE739" i="27"/>
  <c r="CE749" i="27"/>
  <c r="CE751" i="27"/>
  <c r="CE787" i="27"/>
  <c r="CE798" i="27"/>
  <c r="CE806" i="27"/>
  <c r="CE814" i="27"/>
  <c r="CE862" i="27"/>
  <c r="CE870" i="27"/>
  <c r="CE18" i="28"/>
  <c r="U18" i="4" s="1"/>
  <c r="CE21" i="28"/>
  <c r="U21" i="4" s="1"/>
  <c r="CE24" i="28"/>
  <c r="U24" i="4" s="1"/>
  <c r="CE53" i="28"/>
  <c r="U53" i="4" s="1"/>
  <c r="CE71" i="28"/>
  <c r="U71" i="4" s="1"/>
  <c r="CE74" i="28"/>
  <c r="U74" i="4" s="1"/>
  <c r="CE91" i="28"/>
  <c r="U91" i="4" s="1"/>
  <c r="CE105" i="28"/>
  <c r="U105" i="4" s="1"/>
  <c r="CE145" i="28"/>
  <c r="U145" i="4" s="1"/>
  <c r="CE151" i="28"/>
  <c r="U151" i="4" s="1"/>
  <c r="CE154" i="28"/>
  <c r="U154" i="4" s="1"/>
  <c r="CE189" i="28"/>
  <c r="U189" i="4" s="1"/>
  <c r="CE208" i="28"/>
  <c r="U208" i="4" s="1"/>
  <c r="CE211" i="28"/>
  <c r="U211" i="4" s="1"/>
  <c r="CE223" i="28"/>
  <c r="U223" i="4" s="1"/>
  <c r="CE249" i="28"/>
  <c r="U249" i="4" s="1"/>
  <c r="CE258" i="28"/>
  <c r="U258" i="4" s="1"/>
  <c r="CE266" i="28"/>
  <c r="U266" i="4" s="1"/>
  <c r="CE294" i="28"/>
  <c r="U294" i="4" s="1"/>
  <c r="CE296" i="28"/>
  <c r="U296" i="4" s="1"/>
  <c r="CE311" i="28"/>
  <c r="U311" i="4" s="1"/>
  <c r="CE326" i="28"/>
  <c r="U326" i="4" s="1"/>
  <c r="CE328" i="28"/>
  <c r="U328" i="4" s="1"/>
  <c r="CE343" i="28"/>
  <c r="U343" i="4" s="1"/>
  <c r="CE358" i="28"/>
  <c r="U8" i="7" s="1"/>
  <c r="CE360" i="28"/>
  <c r="U10" i="7" s="1"/>
  <c r="CE375" i="28"/>
  <c r="U25" i="7" s="1"/>
  <c r="CE390" i="28"/>
  <c r="U40" i="7" s="1"/>
  <c r="CE392" i="28"/>
  <c r="U42" i="7" s="1"/>
  <c r="CE415" i="28"/>
  <c r="U65" i="7" s="1"/>
  <c r="CE417" i="28"/>
  <c r="U67" i="7" s="1"/>
  <c r="CE440" i="28"/>
  <c r="U90" i="7" s="1"/>
  <c r="CE450" i="28"/>
  <c r="U100" i="7" s="1"/>
  <c r="CE459" i="28"/>
  <c r="U109" i="7" s="1"/>
  <c r="CE461" i="28"/>
  <c r="U111" i="7" s="1"/>
  <c r="CE475" i="28"/>
  <c r="U125" i="7" s="1"/>
  <c r="CE476" i="28"/>
  <c r="U126" i="7" s="1"/>
  <c r="CE478" i="28"/>
  <c r="U128" i="7" s="1"/>
  <c r="CE484" i="28"/>
  <c r="U134" i="7" s="1"/>
  <c r="CE514" i="28"/>
  <c r="U164" i="7" s="1"/>
  <c r="CE515" i="28"/>
  <c r="U165" i="7" s="1"/>
  <c r="CE517" i="28"/>
  <c r="U167" i="7" s="1"/>
  <c r="CE524" i="28"/>
  <c r="U174" i="7" s="1"/>
  <c r="CE544" i="28"/>
  <c r="U194" i="7" s="1"/>
  <c r="CE552" i="28"/>
  <c r="U202" i="7" s="1"/>
  <c r="CE557" i="28"/>
  <c r="U207" i="7" s="1"/>
  <c r="CE563" i="28"/>
  <c r="U213" i="7" s="1"/>
  <c r="CE569" i="28"/>
  <c r="U219" i="7" s="1"/>
  <c r="CE575" i="28"/>
  <c r="U225" i="7" s="1"/>
  <c r="CE583" i="28"/>
  <c r="U233" i="7" s="1"/>
  <c r="CE598" i="28"/>
  <c r="U248" i="7" s="1"/>
  <c r="CE706" i="28"/>
  <c r="CE714" i="28"/>
  <c r="T19" i="8"/>
  <c r="U213" i="6"/>
  <c r="T27" i="8"/>
  <c r="U221" i="6"/>
  <c r="U259" i="6"/>
  <c r="T65" i="8"/>
  <c r="CE762" i="27"/>
  <c r="CE795" i="27"/>
  <c r="CE803" i="27"/>
  <c r="CE811" i="27"/>
  <c r="CE819" i="27"/>
  <c r="CE827" i="27"/>
  <c r="CE835" i="27"/>
  <c r="CE843" i="27"/>
  <c r="CE851" i="27"/>
  <c r="CE859" i="27"/>
  <c r="CE867" i="27"/>
  <c r="CE875" i="27"/>
  <c r="CE883" i="27"/>
  <c r="CE891" i="27"/>
  <c r="CE899" i="27"/>
  <c r="CE907" i="27"/>
  <c r="CE915" i="27"/>
  <c r="CE923" i="27"/>
  <c r="CE931" i="27"/>
  <c r="CE939" i="27"/>
  <c r="CE947" i="27"/>
  <c r="CE955" i="27"/>
  <c r="CE963" i="27"/>
  <c r="CE971" i="27"/>
  <c r="CE979" i="27"/>
  <c r="CE987" i="27"/>
  <c r="CE995" i="27"/>
  <c r="CE1003" i="27"/>
  <c r="CE1011" i="27"/>
  <c r="CE1019" i="27"/>
  <c r="CE1027" i="27"/>
  <c r="CE1035" i="27"/>
  <c r="CE1043" i="27"/>
  <c r="CE1051" i="27"/>
  <c r="CE1059" i="27"/>
  <c r="CE1067" i="27"/>
  <c r="CE1075" i="27"/>
  <c r="CE1083" i="27"/>
  <c r="CE1091" i="27"/>
  <c r="CE6" i="28"/>
  <c r="U6" i="4" s="1"/>
  <c r="CE9" i="28"/>
  <c r="U9" i="4" s="1"/>
  <c r="CE12" i="28"/>
  <c r="U12" i="4" s="1"/>
  <c r="CE38" i="28"/>
  <c r="U38" i="4" s="1"/>
  <c r="CE41" i="28"/>
  <c r="U41" i="4" s="1"/>
  <c r="CE44" i="28"/>
  <c r="U44" i="4" s="1"/>
  <c r="CE59" i="28"/>
  <c r="U59" i="4" s="1"/>
  <c r="CE73" i="28"/>
  <c r="U73" i="4" s="1"/>
  <c r="CE617" i="28"/>
  <c r="U267" i="7" s="1"/>
  <c r="CE619" i="28"/>
  <c r="U269" i="7" s="1"/>
  <c r="CE622" i="28"/>
  <c r="U272" i="7" s="1"/>
  <c r="CE649" i="28"/>
  <c r="CE651" i="28"/>
  <c r="CE654" i="28"/>
  <c r="CE681" i="28"/>
  <c r="CE683" i="28"/>
  <c r="CE686" i="28"/>
  <c r="CE749" i="28"/>
  <c r="T51" i="8"/>
  <c r="U245" i="6"/>
  <c r="CE824" i="27"/>
  <c r="CE832" i="27"/>
  <c r="CE840" i="27"/>
  <c r="CE848" i="27"/>
  <c r="CE856" i="27"/>
  <c r="CE864" i="27"/>
  <c r="CE872" i="27"/>
  <c r="CE880" i="27"/>
  <c r="CE888" i="27"/>
  <c r="CE896" i="27"/>
  <c r="CE904" i="27"/>
  <c r="CE912" i="27"/>
  <c r="CE920" i="27"/>
  <c r="CE928" i="27"/>
  <c r="CE936" i="27"/>
  <c r="CE944" i="27"/>
  <c r="CE952" i="27"/>
  <c r="CE960" i="27"/>
  <c r="CE968" i="27"/>
  <c r="CE976" i="27"/>
  <c r="CE984" i="27"/>
  <c r="CE992" i="27"/>
  <c r="CE1000" i="27"/>
  <c r="CE1008" i="27"/>
  <c r="CE1016" i="27"/>
  <c r="CE1024" i="27"/>
  <c r="CE1032" i="27"/>
  <c r="CE1040" i="27"/>
  <c r="CE1048" i="27"/>
  <c r="CE1056" i="27"/>
  <c r="CE1064" i="27"/>
  <c r="CE1072" i="27"/>
  <c r="CE1080" i="27"/>
  <c r="CE1088" i="27"/>
  <c r="CE1096" i="27"/>
  <c r="CE26" i="28"/>
  <c r="U26" i="4" s="1"/>
  <c r="CE29" i="28"/>
  <c r="U29" i="4" s="1"/>
  <c r="CE32" i="28"/>
  <c r="U32" i="4" s="1"/>
  <c r="CE81" i="28"/>
  <c r="U81" i="4" s="1"/>
  <c r="CE84" i="28"/>
  <c r="U84" i="4" s="1"/>
  <c r="CE114" i="28"/>
  <c r="U114" i="4" s="1"/>
  <c r="CE126" i="28"/>
  <c r="U126" i="4" s="1"/>
  <c r="CE131" i="28"/>
  <c r="U131" i="4" s="1"/>
  <c r="CE134" i="28"/>
  <c r="U134" i="4" s="1"/>
  <c r="CE167" i="28"/>
  <c r="U167" i="4" s="1"/>
  <c r="CE170" i="28"/>
  <c r="U170" i="4" s="1"/>
  <c r="CE187" i="28"/>
  <c r="U187" i="4" s="1"/>
  <c r="CE243" i="28"/>
  <c r="U243" i="4" s="1"/>
  <c r="CE279" i="28"/>
  <c r="U279" i="4" s="1"/>
  <c r="CE282" i="28"/>
  <c r="U282" i="4" s="1"/>
  <c r="CE302" i="28"/>
  <c r="U302" i="4" s="1"/>
  <c r="CE319" i="28"/>
  <c r="U319" i="4" s="1"/>
  <c r="CE334" i="28"/>
  <c r="U334" i="4" s="1"/>
  <c r="CE351" i="28"/>
  <c r="U351" i="4" s="1"/>
  <c r="CE366" i="28"/>
  <c r="U16" i="7" s="1"/>
  <c r="CE383" i="28"/>
  <c r="U33" i="7" s="1"/>
  <c r="CE448" i="28"/>
  <c r="U98" i="7" s="1"/>
  <c r="CE455" i="28"/>
  <c r="U105" i="7" s="1"/>
  <c r="CE500" i="28"/>
  <c r="U150" i="7" s="1"/>
  <c r="CE512" i="28"/>
  <c r="U162" i="7" s="1"/>
  <c r="CE520" i="28"/>
  <c r="U170" i="7" s="1"/>
  <c r="CE531" i="28"/>
  <c r="U181" i="7" s="1"/>
  <c r="CE540" i="28"/>
  <c r="U190" i="7" s="1"/>
  <c r="CE545" i="28"/>
  <c r="U195" i="7" s="1"/>
  <c r="CE571" i="28"/>
  <c r="U221" i="7" s="1"/>
  <c r="CE585" i="28"/>
  <c r="U235" i="7" s="1"/>
  <c r="CE770" i="27"/>
  <c r="CE775" i="27"/>
  <c r="CE786" i="27"/>
  <c r="CE878" i="27"/>
  <c r="CE886" i="27"/>
  <c r="CE14" i="28"/>
  <c r="U14" i="4" s="1"/>
  <c r="CE17" i="28"/>
  <c r="U17" i="4" s="1"/>
  <c r="CE20" i="28"/>
  <c r="U20" i="4" s="1"/>
  <c r="CE46" i="28"/>
  <c r="U46" i="4" s="1"/>
  <c r="CE49" i="28"/>
  <c r="U49" i="4" s="1"/>
  <c r="CE52" i="28"/>
  <c r="U52" i="4" s="1"/>
  <c r="CE110" i="28"/>
  <c r="U110" i="4" s="1"/>
  <c r="CE147" i="28"/>
  <c r="U147" i="4" s="1"/>
  <c r="CE177" i="28"/>
  <c r="U177" i="4" s="1"/>
  <c r="CE183" i="28"/>
  <c r="U183" i="4" s="1"/>
  <c r="CE186" i="28"/>
  <c r="U186" i="4" s="1"/>
  <c r="CE203" i="28"/>
  <c r="U203" i="4" s="1"/>
  <c r="CE254" i="28"/>
  <c r="U254" i="4" s="1"/>
  <c r="CE290" i="28"/>
  <c r="U290" i="4" s="1"/>
  <c r="CE307" i="28"/>
  <c r="U307" i="4" s="1"/>
  <c r="CE322" i="28"/>
  <c r="U322" i="4" s="1"/>
  <c r="CE339" i="28"/>
  <c r="U339" i="4" s="1"/>
  <c r="CE354" i="28"/>
  <c r="U354" i="4" s="1"/>
  <c r="CE371" i="28"/>
  <c r="U21" i="7" s="1"/>
  <c r="CE386" i="28"/>
  <c r="U36" i="7" s="1"/>
  <c r="CE447" i="28"/>
  <c r="U97" i="7" s="1"/>
  <c r="CE472" i="28"/>
  <c r="U122" i="7" s="1"/>
  <c r="CE505" i="28"/>
  <c r="U155" i="7" s="1"/>
  <c r="CE511" i="28"/>
  <c r="U161" i="7" s="1"/>
  <c r="CE519" i="28"/>
  <c r="U169" i="7" s="1"/>
  <c r="CE539" i="28"/>
  <c r="U189" i="7" s="1"/>
  <c r="CE588" i="28"/>
  <c r="U238" i="7" s="1"/>
  <c r="CE614" i="28"/>
  <c r="U264" i="7" s="1"/>
  <c r="CE646" i="28"/>
  <c r="CE678" i="28"/>
  <c r="CE783" i="27"/>
  <c r="CE858" i="27"/>
  <c r="CE866" i="27"/>
  <c r="CE874" i="27"/>
  <c r="CE8" i="28"/>
  <c r="U8" i="4" s="1"/>
  <c r="CE34" i="28"/>
  <c r="U34" i="4" s="1"/>
  <c r="CE37" i="28"/>
  <c r="U37" i="4" s="1"/>
  <c r="CE40" i="28"/>
  <c r="U40" i="4" s="1"/>
  <c r="CE50" i="28"/>
  <c r="U50" i="4" s="1"/>
  <c r="CE62" i="28"/>
  <c r="U62" i="4" s="1"/>
  <c r="CE67" i="28"/>
  <c r="U67" i="4" s="1"/>
  <c r="CE70" i="28"/>
  <c r="U70" i="4" s="1"/>
  <c r="CE78" i="28"/>
  <c r="U78" i="4" s="1"/>
  <c r="CE122" i="28"/>
  <c r="U122" i="4" s="1"/>
  <c r="CE127" i="28"/>
  <c r="U127" i="4" s="1"/>
  <c r="CE185" i="28"/>
  <c r="U185" i="4" s="1"/>
  <c r="CE202" i="28"/>
  <c r="U202" i="4" s="1"/>
  <c r="CE219" i="28"/>
  <c r="U219" i="4" s="1"/>
  <c r="CE259" i="28"/>
  <c r="U259" i="4" s="1"/>
  <c r="CE262" i="28"/>
  <c r="U262" i="4" s="1"/>
  <c r="CE267" i="28"/>
  <c r="U267" i="4" s="1"/>
  <c r="CE295" i="28"/>
  <c r="U295" i="4" s="1"/>
  <c r="CE310" i="28"/>
  <c r="U310" i="4" s="1"/>
  <c r="CE327" i="28"/>
  <c r="U327" i="4" s="1"/>
  <c r="CE342" i="28"/>
  <c r="U342" i="4" s="1"/>
  <c r="CE359" i="28"/>
  <c r="U9" i="7" s="1"/>
  <c r="CE374" i="28"/>
  <c r="U24" i="7" s="1"/>
  <c r="CE391" i="28"/>
  <c r="U41" i="7" s="1"/>
  <c r="CE433" i="28"/>
  <c r="U83" i="7" s="1"/>
  <c r="CE441" i="28"/>
  <c r="U91" i="7" s="1"/>
  <c r="CE452" i="28"/>
  <c r="U102" i="7" s="1"/>
  <c r="CE491" i="28"/>
  <c r="U141" i="7" s="1"/>
  <c r="CE508" i="28"/>
  <c r="U158" i="7" s="1"/>
  <c r="CE527" i="28"/>
  <c r="U177" i="7" s="1"/>
  <c r="CE587" i="28"/>
  <c r="U237" i="7" s="1"/>
  <c r="CE613" i="28"/>
  <c r="U263" i="7" s="1"/>
  <c r="T23" i="8"/>
  <c r="U217" i="6"/>
  <c r="T26" i="8"/>
  <c r="U220" i="6"/>
  <c r="T42" i="8"/>
  <c r="U236" i="6"/>
  <c r="T58" i="8"/>
  <c r="U252" i="6"/>
  <c r="CE710" i="28"/>
  <c r="CE720" i="28"/>
  <c r="CE723" i="28"/>
  <c r="CE752" i="28"/>
  <c r="CE755" i="28"/>
  <c r="CE850" i="28"/>
  <c r="U36" i="6" s="1"/>
  <c r="CE863" i="28"/>
  <c r="U49" i="6" s="1"/>
  <c r="CE869" i="28"/>
  <c r="U55" i="6" s="1"/>
  <c r="CE898" i="28"/>
  <c r="U84" i="6" s="1"/>
  <c r="CE910" i="28"/>
  <c r="U96" i="6" s="1"/>
  <c r="CE915" i="28"/>
  <c r="U101" i="6" s="1"/>
  <c r="CE920" i="28"/>
  <c r="U106" i="6" s="1"/>
  <c r="CE921" i="28"/>
  <c r="U107" i="6" s="1"/>
  <c r="CE923" i="28"/>
  <c r="U109" i="6" s="1"/>
  <c r="CE943" i="28"/>
  <c r="U129" i="6" s="1"/>
  <c r="CE958" i="28"/>
  <c r="U144" i="6" s="1"/>
  <c r="CE991" i="28"/>
  <c r="U177" i="6" s="1"/>
  <c r="CE997" i="28"/>
  <c r="U183" i="6" s="1"/>
  <c r="CE1026" i="28"/>
  <c r="CE1038" i="28"/>
  <c r="CE1043" i="28"/>
  <c r="CE1048" i="28"/>
  <c r="CE1049" i="28"/>
  <c r="CE1051" i="28"/>
  <c r="CE1071" i="28"/>
  <c r="CE1086" i="28"/>
  <c r="U204" i="6"/>
  <c r="T17" i="8"/>
  <c r="U17" i="8" s="1"/>
  <c r="T33" i="8"/>
  <c r="T57" i="8"/>
  <c r="T73" i="8"/>
  <c r="U253" i="6"/>
  <c r="CE697" i="28"/>
  <c r="CE729" i="28"/>
  <c r="CE761" i="28"/>
  <c r="CE763" i="28"/>
  <c r="CE769" i="28"/>
  <c r="CE789" i="28"/>
  <c r="CE791" i="28"/>
  <c r="CE806" i="28"/>
  <c r="CE808" i="28"/>
  <c r="CE838" i="28"/>
  <c r="U24" i="6" s="1"/>
  <c r="CE840" i="28"/>
  <c r="U26" i="6" s="1"/>
  <c r="CE861" i="28"/>
  <c r="U47" i="6" s="1"/>
  <c r="CE866" i="28"/>
  <c r="U52" i="6" s="1"/>
  <c r="CE878" i="28"/>
  <c r="U64" i="6" s="1"/>
  <c r="CE883" i="28"/>
  <c r="U69" i="6" s="1"/>
  <c r="CE888" i="28"/>
  <c r="U74" i="6" s="1"/>
  <c r="CE889" i="28"/>
  <c r="U75" i="6" s="1"/>
  <c r="CE891" i="28"/>
  <c r="U77" i="6" s="1"/>
  <c r="CE918" i="28"/>
  <c r="U104" i="6" s="1"/>
  <c r="CE926" i="28"/>
  <c r="U112" i="6" s="1"/>
  <c r="CE965" i="28"/>
  <c r="U151" i="6" s="1"/>
  <c r="CE989" i="28"/>
  <c r="U175" i="6" s="1"/>
  <c r="CE994" i="28"/>
  <c r="U180" i="6" s="1"/>
  <c r="CE1006" i="28"/>
  <c r="U192" i="6" s="1"/>
  <c r="CE1011" i="28"/>
  <c r="U197" i="6" s="1"/>
  <c r="CE1016" i="28"/>
  <c r="CE1017" i="28"/>
  <c r="CE1019" i="28"/>
  <c r="CE1039" i="28"/>
  <c r="CE1046" i="28"/>
  <c r="CE1054" i="28"/>
  <c r="CE1087" i="28"/>
  <c r="CE1093" i="28"/>
  <c r="U279" i="6" s="1"/>
  <c r="CE705" i="28"/>
  <c r="CE737" i="28"/>
  <c r="CE777" i="28"/>
  <c r="CE799" i="28"/>
  <c r="CE805" i="28"/>
  <c r="CE818" i="28"/>
  <c r="CE831" i="28"/>
  <c r="U17" i="6" s="1"/>
  <c r="CE837" i="28"/>
  <c r="U23" i="6" s="1"/>
  <c r="CE865" i="28"/>
  <c r="U51" i="6" s="1"/>
  <c r="CE917" i="28"/>
  <c r="U103" i="6" s="1"/>
  <c r="CE919" i="28"/>
  <c r="U105" i="6" s="1"/>
  <c r="CE936" i="28"/>
  <c r="U122" i="6" s="1"/>
  <c r="CE946" i="28"/>
  <c r="U132" i="6" s="1"/>
  <c r="CE993" i="28"/>
  <c r="U179" i="6" s="1"/>
  <c r="CE1045" i="28"/>
  <c r="CE1064" i="28"/>
  <c r="CE1074" i="28"/>
  <c r="U207" i="6"/>
  <c r="U263" i="6"/>
  <c r="CE694" i="28"/>
  <c r="CE704" i="28"/>
  <c r="CE726" i="28"/>
  <c r="CE736" i="28"/>
  <c r="CE739" i="28"/>
  <c r="CE758" i="28"/>
  <c r="CE771" i="28"/>
  <c r="CE786" i="28"/>
  <c r="CE817" i="28"/>
  <c r="CE819" i="28"/>
  <c r="CE856" i="28"/>
  <c r="U42" i="6" s="1"/>
  <c r="CE857" i="28"/>
  <c r="U43" i="6" s="1"/>
  <c r="CE859" i="28"/>
  <c r="U45" i="6" s="1"/>
  <c r="CE879" i="28"/>
  <c r="U65" i="6" s="1"/>
  <c r="CE886" i="28"/>
  <c r="U72" i="6" s="1"/>
  <c r="CE894" i="28"/>
  <c r="U80" i="6" s="1"/>
  <c r="CE927" i="28"/>
  <c r="U113" i="6" s="1"/>
  <c r="CE957" i="28"/>
  <c r="U143" i="6" s="1"/>
  <c r="CE962" i="28"/>
  <c r="U148" i="6" s="1"/>
  <c r="CE974" i="28"/>
  <c r="U160" i="6" s="1"/>
  <c r="CE979" i="28"/>
  <c r="U165" i="6" s="1"/>
  <c r="CE984" i="28"/>
  <c r="U170" i="6" s="1"/>
  <c r="CE985" i="28"/>
  <c r="U171" i="6" s="1"/>
  <c r="CE987" i="28"/>
  <c r="U173" i="6" s="1"/>
  <c r="CE1007" i="28"/>
  <c r="U193" i="6" s="1"/>
  <c r="CE1014" i="28"/>
  <c r="CE1022" i="28"/>
  <c r="CE1055" i="28"/>
  <c r="CE1061" i="28"/>
  <c r="CE1085" i="28"/>
  <c r="CE1090" i="28"/>
  <c r="U216" i="6"/>
  <c r="U264" i="6"/>
  <c r="CE776" i="28"/>
  <c r="CE797" i="28"/>
  <c r="CE816" i="28"/>
  <c r="CE829" i="28"/>
  <c r="U15" i="6" s="1"/>
  <c r="CE845" i="28"/>
  <c r="U31" i="6" s="1"/>
  <c r="CE873" i="28"/>
  <c r="U59" i="6" s="1"/>
  <c r="CE885" i="28"/>
  <c r="U71" i="6" s="1"/>
  <c r="CE887" i="28"/>
  <c r="U73" i="6" s="1"/>
  <c r="CE904" i="28"/>
  <c r="U90" i="6" s="1"/>
  <c r="CE914" i="28"/>
  <c r="U100" i="6" s="1"/>
  <c r="CE961" i="28"/>
  <c r="U147" i="6" s="1"/>
  <c r="CE1001" i="28"/>
  <c r="U187" i="6" s="1"/>
  <c r="CE1013" i="28"/>
  <c r="U199" i="6" s="1"/>
  <c r="CE1015" i="28"/>
  <c r="CE1032" i="28"/>
  <c r="CE1042" i="28"/>
  <c r="CE1089" i="28"/>
  <c r="V126" i="7"/>
  <c r="U233" i="6"/>
  <c r="U265" i="6"/>
  <c r="CE715" i="28"/>
  <c r="CE718" i="28"/>
  <c r="CE747" i="28"/>
  <c r="CE750" i="28"/>
  <c r="CE802" i="28"/>
  <c r="CE834" i="28"/>
  <c r="U20" i="6" s="1"/>
  <c r="CE847" i="28"/>
  <c r="U33" i="6" s="1"/>
  <c r="CE854" i="28"/>
  <c r="U40" i="6" s="1"/>
  <c r="CE862" i="28"/>
  <c r="U48" i="6" s="1"/>
  <c r="CE895" i="28"/>
  <c r="U81" i="6" s="1"/>
  <c r="CE901" i="28"/>
  <c r="U87" i="6" s="1"/>
  <c r="CE925" i="28"/>
  <c r="U111" i="6" s="1"/>
  <c r="CE930" i="28"/>
  <c r="U116" i="6" s="1"/>
  <c r="CE947" i="28"/>
  <c r="U133" i="6" s="1"/>
  <c r="CE952" i="28"/>
  <c r="U138" i="6" s="1"/>
  <c r="CE955" i="28"/>
  <c r="U141" i="6" s="1"/>
  <c r="CE975" i="28"/>
  <c r="U161" i="6" s="1"/>
  <c r="CE1023" i="28"/>
  <c r="CE1029" i="28"/>
  <c r="CE1053" i="28"/>
  <c r="CE1058" i="28"/>
  <c r="CE1070" i="28"/>
  <c r="CE1075" i="28"/>
  <c r="CE1080" i="28"/>
  <c r="CE1083" i="28"/>
  <c r="CE1098" i="28"/>
  <c r="U284" i="6" s="1"/>
  <c r="CE767" i="28"/>
  <c r="CE782" i="28"/>
  <c r="CE787" i="28"/>
  <c r="CE795" i="28"/>
  <c r="CE842" i="28"/>
  <c r="U28" i="6" s="1"/>
  <c r="CE853" i="28"/>
  <c r="U39" i="6" s="1"/>
  <c r="CE855" i="28"/>
  <c r="U41" i="6" s="1"/>
  <c r="CE872" i="28"/>
  <c r="U58" i="6" s="1"/>
  <c r="CE882" i="28"/>
  <c r="U68" i="6" s="1"/>
  <c r="CE929" i="28"/>
  <c r="U115" i="6" s="1"/>
  <c r="CE941" i="28"/>
  <c r="U127" i="6" s="1"/>
  <c r="CE969" i="28"/>
  <c r="U155" i="6" s="1"/>
  <c r="CE981" i="28"/>
  <c r="U167" i="6" s="1"/>
  <c r="CE983" i="28"/>
  <c r="U169" i="6" s="1"/>
  <c r="CE1000" i="28"/>
  <c r="U186" i="6" s="1"/>
  <c r="CE1010" i="28"/>
  <c r="U196" i="6" s="1"/>
  <c r="CE1057" i="28"/>
  <c r="CE1069" i="28"/>
  <c r="CE1097" i="28"/>
  <c r="U283" i="6" s="1"/>
  <c r="V216" i="7"/>
  <c r="CE13" i="9"/>
  <c r="K13" i="4" s="1"/>
  <c r="L13" i="4" s="1"/>
  <c r="O13" i="4" s="1"/>
  <c r="Q13" i="4" s="1"/>
  <c r="T13" i="4" s="1"/>
  <c r="V13" i="4" s="1"/>
  <c r="CE69" i="9"/>
  <c r="K69" i="4" s="1"/>
  <c r="L69" i="4" s="1"/>
  <c r="O69" i="4" s="1"/>
  <c r="Q69" i="4" s="1"/>
  <c r="T69" i="4" s="1"/>
  <c r="V69" i="4" s="1"/>
  <c r="CE189" i="9"/>
  <c r="K189" i="4" s="1"/>
  <c r="L189" i="4" s="1"/>
  <c r="O189" i="4" s="1"/>
  <c r="Q189" i="4" s="1"/>
  <c r="T189" i="4" s="1"/>
  <c r="CE197" i="9"/>
  <c r="K197" i="4" s="1"/>
  <c r="L197" i="4" s="1"/>
  <c r="O197" i="4" s="1"/>
  <c r="Q197" i="4" s="1"/>
  <c r="T197" i="4" s="1"/>
  <c r="V197" i="4" s="1"/>
  <c r="CE253" i="9"/>
  <c r="K253" i="4" s="1"/>
  <c r="L253" i="4" s="1"/>
  <c r="O253" i="4" s="1"/>
  <c r="Q253" i="4" s="1"/>
  <c r="T253" i="4" s="1"/>
  <c r="V253" i="4" s="1"/>
  <c r="CE261" i="9"/>
  <c r="K261" i="4" s="1"/>
  <c r="L261" i="4" s="1"/>
  <c r="O261" i="4" s="1"/>
  <c r="Q261" i="4" s="1"/>
  <c r="T261" i="4" s="1"/>
  <c r="V261" i="4" s="1"/>
  <c r="CE317" i="9"/>
  <c r="K317" i="4" s="1"/>
  <c r="L317" i="4" s="1"/>
  <c r="O317" i="4" s="1"/>
  <c r="Q317" i="4" s="1"/>
  <c r="T317" i="4" s="1"/>
  <c r="V317" i="4" s="1"/>
  <c r="CE325" i="9"/>
  <c r="K325" i="4" s="1"/>
  <c r="L325" i="4" s="1"/>
  <c r="O325" i="4" s="1"/>
  <c r="Q325" i="4" s="1"/>
  <c r="T325" i="4" s="1"/>
  <c r="V325" i="4" s="1"/>
  <c r="CE381" i="9"/>
  <c r="K31" i="7" s="1"/>
  <c r="CE389" i="9"/>
  <c r="K39" i="7" s="1"/>
  <c r="CE495" i="9"/>
  <c r="K145" i="7" s="1"/>
  <c r="CE503" i="9"/>
  <c r="K153" i="7" s="1"/>
  <c r="L153" i="7" s="1"/>
  <c r="O153" i="7" s="1"/>
  <c r="Q153" i="7" s="1"/>
  <c r="T153" i="7" s="1"/>
  <c r="V153" i="7" s="1"/>
  <c r="CE535" i="9"/>
  <c r="K185" i="7" s="1"/>
  <c r="CE647" i="9"/>
  <c r="K29" i="6" s="1"/>
  <c r="L29" i="6" s="1"/>
  <c r="O29" i="6" s="1"/>
  <c r="CE687" i="9"/>
  <c r="K69" i="6" s="1"/>
  <c r="L69" i="6" s="1"/>
  <c r="O69" i="6" s="1"/>
  <c r="Q69" i="6" s="1"/>
  <c r="T69" i="6" s="1"/>
  <c r="V69" i="6" s="1"/>
  <c r="CE719" i="9"/>
  <c r="K101" i="6" s="1"/>
  <c r="L101" i="6" s="1"/>
  <c r="O101" i="6" s="1"/>
  <c r="CE815" i="9"/>
  <c r="K197" i="6" s="1"/>
  <c r="L197" i="6" s="1"/>
  <c r="O197" i="6" s="1"/>
  <c r="CE839" i="9"/>
  <c r="K221" i="6" s="1"/>
  <c r="L221" i="6" s="1"/>
  <c r="O221" i="6" s="1"/>
  <c r="CE887" i="9"/>
  <c r="K269" i="6" s="1"/>
  <c r="L269" i="6" s="1"/>
  <c r="O269" i="6" s="1"/>
  <c r="CE983" i="9"/>
  <c r="K365" i="6" s="1"/>
  <c r="L365" i="6" s="1"/>
  <c r="O365" i="6" s="1"/>
  <c r="CE1063" i="9"/>
  <c r="J55" i="8" s="1"/>
  <c r="K55" i="8" s="1"/>
  <c r="N55" i="8" s="1"/>
  <c r="P55" i="8" s="1"/>
  <c r="S55" i="8" s="1"/>
  <c r="U55" i="8" s="1"/>
  <c r="CE61" i="9"/>
  <c r="K61" i="4" s="1"/>
  <c r="L61" i="4" s="1"/>
  <c r="O61" i="4" s="1"/>
  <c r="Q61" i="4" s="1"/>
  <c r="T61" i="4" s="1"/>
  <c r="V61" i="4" s="1"/>
  <c r="CE125" i="9"/>
  <c r="K125" i="4" s="1"/>
  <c r="L125" i="4" s="1"/>
  <c r="O125" i="4" s="1"/>
  <c r="Q125" i="4" s="1"/>
  <c r="T125" i="4" s="1"/>
  <c r="V125" i="4" s="1"/>
  <c r="CE505" i="9"/>
  <c r="K155" i="7" s="1"/>
  <c r="CE569" i="9"/>
  <c r="K219" i="7" s="1"/>
  <c r="CE577" i="9"/>
  <c r="K227" i="7" s="1"/>
  <c r="CE705" i="9"/>
  <c r="K87" i="6" s="1"/>
  <c r="L87" i="6" s="1"/>
  <c r="O87" i="6" s="1"/>
  <c r="Q87" i="6" s="1"/>
  <c r="T87" i="6" s="1"/>
  <c r="CE761" i="9"/>
  <c r="K143" i="6" s="1"/>
  <c r="L143" i="6" s="1"/>
  <c r="O143" i="6" s="1"/>
  <c r="Q143" i="6" s="1"/>
  <c r="T143" i="6" s="1"/>
  <c r="V143" i="6" s="1"/>
  <c r="CE769" i="9"/>
  <c r="K151" i="6" s="1"/>
  <c r="L151" i="6" s="1"/>
  <c r="O151" i="6" s="1"/>
  <c r="Q151" i="6" s="1"/>
  <c r="T151" i="6" s="1"/>
  <c r="CE833" i="9"/>
  <c r="K215" i="6" s="1"/>
  <c r="L215" i="6" s="1"/>
  <c r="O215" i="6" s="1"/>
  <c r="Q215" i="6" s="1"/>
  <c r="T215" i="6" s="1"/>
  <c r="CE889" i="9"/>
  <c r="K271" i="6" s="1"/>
  <c r="L271" i="6" s="1"/>
  <c r="O271" i="6" s="1"/>
  <c r="Q271" i="6" s="1"/>
  <c r="T271" i="6" s="1"/>
  <c r="CE961" i="9"/>
  <c r="K343" i="6" s="1"/>
  <c r="L343" i="6" s="1"/>
  <c r="O343" i="6" s="1"/>
  <c r="Q343" i="6" s="1"/>
  <c r="T343" i="6" s="1"/>
  <c r="V343" i="6" s="1"/>
  <c r="CE1089" i="9"/>
  <c r="J81" i="8" s="1"/>
  <c r="K81" i="8" s="1"/>
  <c r="N81" i="8" s="1"/>
  <c r="P81" i="8" s="1"/>
  <c r="S81" i="8" s="1"/>
  <c r="CE294" i="9"/>
  <c r="K294" i="4" s="1"/>
  <c r="L294" i="4" s="1"/>
  <c r="O294" i="4" s="1"/>
  <c r="Q294" i="4" s="1"/>
  <c r="T294" i="4" s="1"/>
  <c r="CE187" i="9"/>
  <c r="K187" i="4" s="1"/>
  <c r="L187" i="4" s="1"/>
  <c r="O187" i="4" s="1"/>
  <c r="Q187" i="4" s="1"/>
  <c r="T187" i="4" s="1"/>
  <c r="V187" i="4" s="1"/>
  <c r="CE347" i="9"/>
  <c r="K347" i="4" s="1"/>
  <c r="L347" i="4" s="1"/>
  <c r="O347" i="4" s="1"/>
  <c r="Q347" i="4" s="1"/>
  <c r="T347" i="4" s="1"/>
  <c r="V347" i="4" s="1"/>
  <c r="CE414" i="9"/>
  <c r="K64" i="7" s="1"/>
  <c r="CE59" i="9"/>
  <c r="K59" i="4" s="1"/>
  <c r="L59" i="4" s="1"/>
  <c r="O59" i="4" s="1"/>
  <c r="Q59" i="4" s="1"/>
  <c r="T59" i="4" s="1"/>
  <c r="V59" i="4" s="1"/>
  <c r="CE131" i="9"/>
  <c r="K131" i="4" s="1"/>
  <c r="L131" i="4" s="1"/>
  <c r="O131" i="4" s="1"/>
  <c r="Q131" i="4" s="1"/>
  <c r="T131" i="4" s="1"/>
  <c r="V131" i="4" s="1"/>
  <c r="CE179" i="9"/>
  <c r="K179" i="4" s="1"/>
  <c r="L179" i="4" s="1"/>
  <c r="O179" i="4" s="1"/>
  <c r="Q179" i="4" s="1"/>
  <c r="T179" i="4" s="1"/>
  <c r="V179" i="4" s="1"/>
  <c r="CE219" i="9"/>
  <c r="K219" i="4" s="1"/>
  <c r="L219" i="4" s="1"/>
  <c r="O219" i="4" s="1"/>
  <c r="Q219" i="4" s="1"/>
  <c r="T219" i="4" s="1"/>
  <c r="V219" i="4" s="1"/>
  <c r="CE415" i="9"/>
  <c r="K65" i="7" s="1"/>
  <c r="L65" i="7" s="1"/>
  <c r="O65" i="7" s="1"/>
  <c r="Q65" i="7" s="1"/>
  <c r="T65" i="7" s="1"/>
  <c r="CE543" i="9"/>
  <c r="K193" i="7" s="1"/>
  <c r="CE575" i="9"/>
  <c r="K225" i="7" s="1"/>
  <c r="CE615" i="9"/>
  <c r="K265" i="7" s="1"/>
  <c r="CE695" i="9"/>
  <c r="K77" i="6" s="1"/>
  <c r="L77" i="6" s="1"/>
  <c r="O77" i="6" s="1"/>
  <c r="Q77" i="6" s="1"/>
  <c r="T77" i="6" s="1"/>
  <c r="V77" i="6" s="1"/>
  <c r="CE767" i="9"/>
  <c r="K149" i="6" s="1"/>
  <c r="L149" i="6" s="1"/>
  <c r="O149" i="6" s="1"/>
  <c r="CE807" i="9"/>
  <c r="K189" i="6" s="1"/>
  <c r="L189" i="6" s="1"/>
  <c r="O189" i="6" s="1"/>
  <c r="CE911" i="9"/>
  <c r="K293" i="6" s="1"/>
  <c r="L293" i="6" s="1"/>
  <c r="O293" i="6" s="1"/>
  <c r="CE975" i="9"/>
  <c r="K357" i="6" s="1"/>
  <c r="L357" i="6" s="1"/>
  <c r="O357" i="6" s="1"/>
  <c r="CE1071" i="9"/>
  <c r="J63" i="8" s="1"/>
  <c r="K63" i="8" s="1"/>
  <c r="N63" i="8" s="1"/>
  <c r="P63" i="8" s="1"/>
  <c r="S63" i="8" s="1"/>
  <c r="CE504" i="9"/>
  <c r="K154" i="7" s="1"/>
  <c r="CE568" i="9"/>
  <c r="K218" i="7" s="1"/>
  <c r="L218" i="7" s="1"/>
  <c r="O218" i="7" s="1"/>
  <c r="Q218" i="7" s="1"/>
  <c r="T218" i="7" s="1"/>
  <c r="V218" i="7" s="1"/>
  <c r="CE696" i="9"/>
  <c r="K78" i="6" s="1"/>
  <c r="L78" i="6" s="1"/>
  <c r="O78" i="6" s="1"/>
  <c r="Q78" i="6" s="1"/>
  <c r="T78" i="6" s="1"/>
  <c r="CE824" i="9"/>
  <c r="K206" i="6" s="1"/>
  <c r="L206" i="6" s="1"/>
  <c r="O206" i="6" s="1"/>
  <c r="CE888" i="9"/>
  <c r="K270" i="6" s="1"/>
  <c r="L270" i="6" s="1"/>
  <c r="O270" i="6" s="1"/>
  <c r="CE952" i="9"/>
  <c r="K334" i="6" s="1"/>
  <c r="L334" i="6" s="1"/>
  <c r="O334" i="6" s="1"/>
  <c r="Q334" i="6" s="1"/>
  <c r="T334" i="6" s="1"/>
  <c r="V334" i="6" s="1"/>
  <c r="CE1016" i="9"/>
  <c r="J8" i="8" s="1"/>
  <c r="K8" i="8" s="1"/>
  <c r="N8" i="8" s="1"/>
  <c r="P8" i="8" s="1"/>
  <c r="S8" i="8" s="1"/>
  <c r="CE1080" i="9"/>
  <c r="J72" i="8" s="1"/>
  <c r="K72" i="8" s="1"/>
  <c r="N72" i="8" s="1"/>
  <c r="P72" i="8" s="1"/>
  <c r="S72" i="8" s="1"/>
  <c r="CE91" i="9"/>
  <c r="K91" i="4" s="1"/>
  <c r="L91" i="4" s="1"/>
  <c r="O91" i="4" s="1"/>
  <c r="Q91" i="4" s="1"/>
  <c r="T91" i="4" s="1"/>
  <c r="V91" i="4" s="1"/>
  <c r="CE211" i="9"/>
  <c r="K211" i="4" s="1"/>
  <c r="L211" i="4" s="1"/>
  <c r="O211" i="4" s="1"/>
  <c r="Q211" i="4" s="1"/>
  <c r="T211" i="4" s="1"/>
  <c r="V211" i="4" s="1"/>
  <c r="CE299" i="9"/>
  <c r="K299" i="4" s="1"/>
  <c r="L299" i="4" s="1"/>
  <c r="O299" i="4" s="1"/>
  <c r="Q299" i="4" s="1"/>
  <c r="T299" i="4" s="1"/>
  <c r="V299" i="4" s="1"/>
  <c r="CE339" i="9"/>
  <c r="K339" i="4" s="1"/>
  <c r="L339" i="4" s="1"/>
  <c r="O339" i="4" s="1"/>
  <c r="Q339" i="4" s="1"/>
  <c r="T339" i="4" s="1"/>
  <c r="V339" i="4" s="1"/>
  <c r="CE441" i="9"/>
  <c r="K91" i="7" s="1"/>
  <c r="L91" i="7" s="1"/>
  <c r="O91" i="7" s="1"/>
  <c r="Q91" i="7" s="1"/>
  <c r="T91" i="7" s="1"/>
  <c r="V91" i="7" s="1"/>
  <c r="CE449" i="9"/>
  <c r="K99" i="7" s="1"/>
  <c r="CE513" i="9"/>
  <c r="K163" i="7" s="1"/>
  <c r="CE633" i="9"/>
  <c r="K15" i="6" s="1"/>
  <c r="L15" i="6" s="1"/>
  <c r="O15" i="6" s="1"/>
  <c r="Q15" i="6" s="1"/>
  <c r="T15" i="6" s="1"/>
  <c r="V15" i="6" s="1"/>
  <c r="CE641" i="9"/>
  <c r="K23" i="6" s="1"/>
  <c r="L23" i="6" s="1"/>
  <c r="O23" i="6" s="1"/>
  <c r="Q23" i="6" s="1"/>
  <c r="T23" i="6" s="1"/>
  <c r="V23" i="6" s="1"/>
  <c r="CE697" i="9"/>
  <c r="K79" i="6" s="1"/>
  <c r="L79" i="6" s="1"/>
  <c r="O79" i="6" s="1"/>
  <c r="Q79" i="6" s="1"/>
  <c r="T79" i="6" s="1"/>
  <c r="V79" i="6" s="1"/>
  <c r="CE825" i="9"/>
  <c r="K207" i="6" s="1"/>
  <c r="L207" i="6" s="1"/>
  <c r="O207" i="6" s="1"/>
  <c r="Q207" i="6" s="1"/>
  <c r="T207" i="6" s="1"/>
  <c r="CE897" i="9"/>
  <c r="K279" i="6" s="1"/>
  <c r="L279" i="6" s="1"/>
  <c r="O279" i="6" s="1"/>
  <c r="Q279" i="6" s="1"/>
  <c r="T279" i="6" s="1"/>
  <c r="V279" i="6" s="1"/>
  <c r="CE953" i="9"/>
  <c r="K335" i="6" s="1"/>
  <c r="L335" i="6" s="1"/>
  <c r="O335" i="6" s="1"/>
  <c r="Q335" i="6" s="1"/>
  <c r="T335" i="6" s="1"/>
  <c r="V335" i="6" s="1"/>
  <c r="CE1017" i="9"/>
  <c r="J9" i="8" s="1"/>
  <c r="K9" i="8" s="1"/>
  <c r="N9" i="8" s="1"/>
  <c r="P9" i="8" s="1"/>
  <c r="S9" i="8" s="1"/>
  <c r="CE1081" i="9"/>
  <c r="J73" i="8" s="1"/>
  <c r="K73" i="8" s="1"/>
  <c r="N73" i="8" s="1"/>
  <c r="P73" i="8" s="1"/>
  <c r="S73" i="8" s="1"/>
  <c r="U73" i="8" s="1"/>
  <c r="CE12" i="9"/>
  <c r="K12" i="4" s="1"/>
  <c r="L12" i="4" s="1"/>
  <c r="O12" i="4" s="1"/>
  <c r="Q12" i="4" s="1"/>
  <c r="T12" i="4" s="1"/>
  <c r="V12" i="4" s="1"/>
  <c r="CE188" i="9"/>
  <c r="K188" i="4" s="1"/>
  <c r="L188" i="4" s="1"/>
  <c r="O188" i="4" s="1"/>
  <c r="Q188" i="4" s="1"/>
  <c r="T188" i="4" s="1"/>
  <c r="CE406" i="9"/>
  <c r="K56" i="7" s="1"/>
  <c r="CE430" i="9"/>
  <c r="K80" i="7" s="1"/>
  <c r="L80" i="7" s="1"/>
  <c r="O80" i="7" s="1"/>
  <c r="Q80" i="7" s="1"/>
  <c r="T80" i="7" s="1"/>
  <c r="V80" i="7" s="1"/>
  <c r="CE454" i="9"/>
  <c r="K104" i="7" s="1"/>
  <c r="CE462" i="9"/>
  <c r="K112" i="7" s="1"/>
  <c r="L112" i="7" s="1"/>
  <c r="O112" i="7" s="1"/>
  <c r="Q112" i="7" s="1"/>
  <c r="T112" i="7" s="1"/>
  <c r="CE478" i="9"/>
  <c r="K128" i="7" s="1"/>
  <c r="CE486" i="9"/>
  <c r="K136" i="7" s="1"/>
  <c r="CE502" i="9"/>
  <c r="K152" i="7" s="1"/>
  <c r="CE510" i="9"/>
  <c r="K160" i="7" s="1"/>
  <c r="CE526" i="9"/>
  <c r="K176" i="7" s="1"/>
  <c r="CE534" i="9"/>
  <c r="K184" i="7" s="1"/>
  <c r="CE550" i="9"/>
  <c r="K200" i="7" s="1"/>
  <c r="CE558" i="9"/>
  <c r="K208" i="7" s="1"/>
  <c r="CE574" i="9"/>
  <c r="K224" i="7" s="1"/>
  <c r="L224" i="7" s="1"/>
  <c r="O224" i="7" s="1"/>
  <c r="Q224" i="7" s="1"/>
  <c r="T224" i="7" s="1"/>
  <c r="V224" i="7" s="1"/>
  <c r="CE582" i="9"/>
  <c r="K232" i="7" s="1"/>
  <c r="CE598" i="9"/>
  <c r="K248" i="7" s="1"/>
  <c r="CE606" i="9"/>
  <c r="K256" i="7" s="1"/>
  <c r="CE614" i="9"/>
  <c r="K264" i="7" s="1"/>
  <c r="L264" i="7" s="1"/>
  <c r="O264" i="7" s="1"/>
  <c r="Q264" i="7" s="1"/>
  <c r="T264" i="7" s="1"/>
  <c r="V264" i="7" s="1"/>
  <c r="CE622" i="9"/>
  <c r="K272" i="7" s="1"/>
  <c r="CE630" i="9"/>
  <c r="K12" i="6" s="1"/>
  <c r="L12" i="6" s="1"/>
  <c r="O12" i="6" s="1"/>
  <c r="Q12" i="6" s="1"/>
  <c r="T12" i="6" s="1"/>
  <c r="V12" i="6" s="1"/>
  <c r="CE654" i="9"/>
  <c r="K36" i="6" s="1"/>
  <c r="L36" i="6" s="1"/>
  <c r="O36" i="6" s="1"/>
  <c r="Q36" i="6" s="1"/>
  <c r="T36" i="6" s="1"/>
  <c r="V36" i="6" s="1"/>
  <c r="CE670" i="9"/>
  <c r="K52" i="6" s="1"/>
  <c r="L52" i="6" s="1"/>
  <c r="O52" i="6" s="1"/>
  <c r="Q52" i="6" s="1"/>
  <c r="T52" i="6" s="1"/>
  <c r="CE678" i="9"/>
  <c r="K60" i="6" s="1"/>
  <c r="L60" i="6" s="1"/>
  <c r="O60" i="6" s="1"/>
  <c r="Q60" i="6" s="1"/>
  <c r="T60" i="6" s="1"/>
  <c r="V60" i="6" s="1"/>
  <c r="CE686" i="9"/>
  <c r="K68" i="6" s="1"/>
  <c r="L68" i="6" s="1"/>
  <c r="O68" i="6" s="1"/>
  <c r="Q68" i="6" s="1"/>
  <c r="T68" i="6" s="1"/>
  <c r="CE694" i="9"/>
  <c r="K76" i="6" s="1"/>
  <c r="L76" i="6" s="1"/>
  <c r="O76" i="6" s="1"/>
  <c r="Q76" i="6" s="1"/>
  <c r="T76" i="6" s="1"/>
  <c r="V76" i="6" s="1"/>
  <c r="CE702" i="9"/>
  <c r="K84" i="6" s="1"/>
  <c r="L84" i="6" s="1"/>
  <c r="O84" i="6" s="1"/>
  <c r="Q84" i="6" s="1"/>
  <c r="T84" i="6" s="1"/>
  <c r="V84" i="6" s="1"/>
  <c r="CE710" i="9"/>
  <c r="K92" i="6" s="1"/>
  <c r="L92" i="6" s="1"/>
  <c r="O92" i="6" s="1"/>
  <c r="Q92" i="6" s="1"/>
  <c r="T92" i="6" s="1"/>
  <c r="V92" i="6" s="1"/>
  <c r="CE726" i="9"/>
  <c r="K108" i="6" s="1"/>
  <c r="L108" i="6" s="1"/>
  <c r="O108" i="6" s="1"/>
  <c r="Q108" i="6" s="1"/>
  <c r="T108" i="6" s="1"/>
  <c r="V108" i="6" s="1"/>
  <c r="CE742" i="9"/>
  <c r="K124" i="6" s="1"/>
  <c r="L124" i="6" s="1"/>
  <c r="O124" i="6" s="1"/>
  <c r="Q124" i="6" s="1"/>
  <c r="T124" i="6" s="1"/>
  <c r="V124" i="6" s="1"/>
  <c r="CE750" i="9"/>
  <c r="K132" i="6" s="1"/>
  <c r="L132" i="6" s="1"/>
  <c r="O132" i="6" s="1"/>
  <c r="Q132" i="6" s="1"/>
  <c r="T132" i="6" s="1"/>
  <c r="CE758" i="9"/>
  <c r="K140" i="6" s="1"/>
  <c r="L140" i="6" s="1"/>
  <c r="O140" i="6" s="1"/>
  <c r="Q140" i="6" s="1"/>
  <c r="T140" i="6" s="1"/>
  <c r="V140" i="6" s="1"/>
  <c r="CE774" i="9"/>
  <c r="K156" i="6" s="1"/>
  <c r="L156" i="6" s="1"/>
  <c r="O156" i="6" s="1"/>
  <c r="Q156" i="6" s="1"/>
  <c r="T156" i="6" s="1"/>
  <c r="V156" i="6" s="1"/>
  <c r="CE782" i="9"/>
  <c r="K164" i="6" s="1"/>
  <c r="L164" i="6" s="1"/>
  <c r="O164" i="6" s="1"/>
  <c r="Q164" i="6" s="1"/>
  <c r="T164" i="6" s="1"/>
  <c r="V164" i="6" s="1"/>
  <c r="CE798" i="9"/>
  <c r="K180" i="6" s="1"/>
  <c r="L180" i="6" s="1"/>
  <c r="O180" i="6" s="1"/>
  <c r="Q180" i="6" s="1"/>
  <c r="T180" i="6" s="1"/>
  <c r="V180" i="6" s="1"/>
  <c r="CE814" i="9"/>
  <c r="K196" i="6" s="1"/>
  <c r="L196" i="6" s="1"/>
  <c r="O196" i="6" s="1"/>
  <c r="Q196" i="6" s="1"/>
  <c r="T196" i="6" s="1"/>
  <c r="CE822" i="9"/>
  <c r="K204" i="6" s="1"/>
  <c r="L204" i="6" s="1"/>
  <c r="O204" i="6" s="1"/>
  <c r="Q204" i="6" s="1"/>
  <c r="T204" i="6" s="1"/>
  <c r="V204" i="6" s="1"/>
  <c r="CE830" i="9"/>
  <c r="K212" i="6" s="1"/>
  <c r="L212" i="6" s="1"/>
  <c r="O212" i="6" s="1"/>
  <c r="Q212" i="6" s="1"/>
  <c r="T212" i="6" s="1"/>
  <c r="CE838" i="9"/>
  <c r="K220" i="6" s="1"/>
  <c r="L220" i="6" s="1"/>
  <c r="O220" i="6" s="1"/>
  <c r="Q220" i="6" s="1"/>
  <c r="T220" i="6" s="1"/>
  <c r="CE846" i="9"/>
  <c r="K228" i="6" s="1"/>
  <c r="L228" i="6" s="1"/>
  <c r="O228" i="6" s="1"/>
  <c r="Q228" i="6" s="1"/>
  <c r="T228" i="6" s="1"/>
  <c r="CE854" i="9"/>
  <c r="K236" i="6" s="1"/>
  <c r="L236" i="6" s="1"/>
  <c r="O236" i="6" s="1"/>
  <c r="Q236" i="6" s="1"/>
  <c r="T236" i="6" s="1"/>
  <c r="CE870" i="9"/>
  <c r="K252" i="6" s="1"/>
  <c r="L252" i="6" s="1"/>
  <c r="O252" i="6" s="1"/>
  <c r="Q252" i="6" s="1"/>
  <c r="T252" i="6" s="1"/>
  <c r="V252" i="6" s="1"/>
  <c r="CE886" i="9"/>
  <c r="K268" i="6" s="1"/>
  <c r="L268" i="6" s="1"/>
  <c r="O268" i="6" s="1"/>
  <c r="Q268" i="6" s="1"/>
  <c r="T268" i="6" s="1"/>
  <c r="V268" i="6" s="1"/>
  <c r="CE894" i="9"/>
  <c r="K276" i="6" s="1"/>
  <c r="L276" i="6" s="1"/>
  <c r="O276" i="6" s="1"/>
  <c r="Q276" i="6" s="1"/>
  <c r="T276" i="6" s="1"/>
  <c r="CE902" i="9"/>
  <c r="K284" i="6" s="1"/>
  <c r="L284" i="6" s="1"/>
  <c r="O284" i="6" s="1"/>
  <c r="Q284" i="6" s="1"/>
  <c r="T284" i="6" s="1"/>
  <c r="CE910" i="9"/>
  <c r="K292" i="6" s="1"/>
  <c r="L292" i="6" s="1"/>
  <c r="O292" i="6" s="1"/>
  <c r="Q292" i="6" s="1"/>
  <c r="T292" i="6" s="1"/>
  <c r="V292" i="6" s="1"/>
  <c r="CE918" i="9"/>
  <c r="K300" i="6" s="1"/>
  <c r="L300" i="6" s="1"/>
  <c r="O300" i="6" s="1"/>
  <c r="Q300" i="6" s="1"/>
  <c r="T300" i="6" s="1"/>
  <c r="V300" i="6" s="1"/>
  <c r="CE926" i="9"/>
  <c r="K308" i="6" s="1"/>
  <c r="L308" i="6" s="1"/>
  <c r="O308" i="6" s="1"/>
  <c r="Q308" i="6" s="1"/>
  <c r="T308" i="6" s="1"/>
  <c r="V308" i="6" s="1"/>
  <c r="CE934" i="9"/>
  <c r="K316" i="6" s="1"/>
  <c r="L316" i="6" s="1"/>
  <c r="O316" i="6" s="1"/>
  <c r="Q316" i="6" s="1"/>
  <c r="T316" i="6" s="1"/>
  <c r="V316" i="6" s="1"/>
  <c r="CE942" i="9"/>
  <c r="K324" i="6" s="1"/>
  <c r="L324" i="6" s="1"/>
  <c r="O324" i="6" s="1"/>
  <c r="Q324" i="6" s="1"/>
  <c r="T324" i="6" s="1"/>
  <c r="V324" i="6" s="1"/>
  <c r="CE958" i="9"/>
  <c r="K340" i="6" s="1"/>
  <c r="L340" i="6" s="1"/>
  <c r="O340" i="6" s="1"/>
  <c r="Q340" i="6" s="1"/>
  <c r="T340" i="6" s="1"/>
  <c r="V340" i="6" s="1"/>
  <c r="CE966" i="9"/>
  <c r="K348" i="6" s="1"/>
  <c r="L348" i="6" s="1"/>
  <c r="O348" i="6" s="1"/>
  <c r="Q348" i="6" s="1"/>
  <c r="T348" i="6" s="1"/>
  <c r="V348" i="6" s="1"/>
  <c r="CE974" i="9"/>
  <c r="K356" i="6" s="1"/>
  <c r="L356" i="6" s="1"/>
  <c r="O356" i="6" s="1"/>
  <c r="Q356" i="6" s="1"/>
  <c r="T356" i="6" s="1"/>
  <c r="V356" i="6" s="1"/>
  <c r="CE982" i="9"/>
  <c r="K364" i="6" s="1"/>
  <c r="L364" i="6" s="1"/>
  <c r="O364" i="6" s="1"/>
  <c r="Q364" i="6" s="1"/>
  <c r="T364" i="6" s="1"/>
  <c r="V364" i="6" s="1"/>
  <c r="CE990" i="9"/>
  <c r="K372" i="6" s="1"/>
  <c r="L372" i="6" s="1"/>
  <c r="O372" i="6" s="1"/>
  <c r="Q372" i="6" s="1"/>
  <c r="T372" i="6" s="1"/>
  <c r="V372" i="6" s="1"/>
  <c r="CE998" i="9"/>
  <c r="K380" i="6" s="1"/>
  <c r="L380" i="6" s="1"/>
  <c r="O380" i="6" s="1"/>
  <c r="Q380" i="6" s="1"/>
  <c r="T380" i="6" s="1"/>
  <c r="V380" i="6" s="1"/>
  <c r="CE1006" i="9"/>
  <c r="K388" i="6" s="1"/>
  <c r="L388" i="6" s="1"/>
  <c r="O388" i="6" s="1"/>
  <c r="Q388" i="6" s="1"/>
  <c r="T388" i="6" s="1"/>
  <c r="V388" i="6" s="1"/>
  <c r="CE1014" i="9"/>
  <c r="J6" i="8" s="1"/>
  <c r="K6" i="8" s="1"/>
  <c r="N6" i="8" s="1"/>
  <c r="CE1022" i="9"/>
  <c r="J14" i="8" s="1"/>
  <c r="K14" i="8" s="1"/>
  <c r="N14" i="8" s="1"/>
  <c r="P14" i="8" s="1"/>
  <c r="S14" i="8" s="1"/>
  <c r="CE1038" i="9"/>
  <c r="J30" i="8" s="1"/>
  <c r="K30" i="8" s="1"/>
  <c r="N30" i="8" s="1"/>
  <c r="P30" i="8" s="1"/>
  <c r="S30" i="8" s="1"/>
  <c r="CE1046" i="9"/>
  <c r="J38" i="8" s="1"/>
  <c r="K38" i="8" s="1"/>
  <c r="N38" i="8" s="1"/>
  <c r="P38" i="8" s="1"/>
  <c r="S38" i="8" s="1"/>
  <c r="CE1054" i="9"/>
  <c r="J46" i="8" s="1"/>
  <c r="K46" i="8" s="1"/>
  <c r="N46" i="8" s="1"/>
  <c r="P46" i="8" s="1"/>
  <c r="S46" i="8" s="1"/>
  <c r="CE1062" i="9"/>
  <c r="J54" i="8" s="1"/>
  <c r="K54" i="8" s="1"/>
  <c r="N54" i="8" s="1"/>
  <c r="P54" i="8" s="1"/>
  <c r="S54" i="8" s="1"/>
  <c r="CE1070" i="9"/>
  <c r="J62" i="8" s="1"/>
  <c r="K62" i="8" s="1"/>
  <c r="N62" i="8" s="1"/>
  <c r="P62" i="8" s="1"/>
  <c r="S62" i="8" s="1"/>
  <c r="CE1078" i="9"/>
  <c r="J70" i="8" s="1"/>
  <c r="K70" i="8" s="1"/>
  <c r="N70" i="8" s="1"/>
  <c r="P70" i="8" s="1"/>
  <c r="S70" i="8" s="1"/>
  <c r="U70" i="8" s="1"/>
  <c r="CE1086" i="9"/>
  <c r="J78" i="8" s="1"/>
  <c r="K78" i="8" s="1"/>
  <c r="N78" i="8" s="1"/>
  <c r="P78" i="8" s="1"/>
  <c r="S78" i="8" s="1"/>
  <c r="CE1094" i="9"/>
  <c r="CE25" i="9"/>
  <c r="K25" i="4" s="1"/>
  <c r="L25" i="4" s="1"/>
  <c r="O25" i="4" s="1"/>
  <c r="Q25" i="4" s="1"/>
  <c r="T25" i="4" s="1"/>
  <c r="V25" i="4" s="1"/>
  <c r="CE41" i="9"/>
  <c r="K41" i="4" s="1"/>
  <c r="L41" i="4" s="1"/>
  <c r="O41" i="4" s="1"/>
  <c r="Q41" i="4" s="1"/>
  <c r="T41" i="4" s="1"/>
  <c r="V41" i="4" s="1"/>
  <c r="CE65" i="9"/>
  <c r="K65" i="4" s="1"/>
  <c r="L65" i="4" s="1"/>
  <c r="O65" i="4" s="1"/>
  <c r="Q65" i="4" s="1"/>
  <c r="T65" i="4" s="1"/>
  <c r="V65" i="4" s="1"/>
  <c r="CE73" i="9"/>
  <c r="K73" i="4" s="1"/>
  <c r="L73" i="4" s="1"/>
  <c r="O73" i="4" s="1"/>
  <c r="Q73" i="4" s="1"/>
  <c r="T73" i="4" s="1"/>
  <c r="V73" i="4" s="1"/>
  <c r="CE89" i="9"/>
  <c r="K89" i="4" s="1"/>
  <c r="L89" i="4" s="1"/>
  <c r="O89" i="4" s="1"/>
  <c r="Q89" i="4" s="1"/>
  <c r="T89" i="4" s="1"/>
  <c r="V89" i="4" s="1"/>
  <c r="CE97" i="9"/>
  <c r="K97" i="4" s="1"/>
  <c r="L97" i="4" s="1"/>
  <c r="O97" i="4" s="1"/>
  <c r="Q97" i="4" s="1"/>
  <c r="T97" i="4" s="1"/>
  <c r="V97" i="4" s="1"/>
  <c r="CE113" i="9"/>
  <c r="K113" i="4" s="1"/>
  <c r="L113" i="4" s="1"/>
  <c r="O113" i="4" s="1"/>
  <c r="Q113" i="4" s="1"/>
  <c r="T113" i="4" s="1"/>
  <c r="V113" i="4" s="1"/>
  <c r="CE145" i="9"/>
  <c r="K145" i="4" s="1"/>
  <c r="L145" i="4" s="1"/>
  <c r="O145" i="4" s="1"/>
  <c r="Q145" i="4" s="1"/>
  <c r="T145" i="4" s="1"/>
  <c r="V145" i="4" s="1"/>
  <c r="CE161" i="9"/>
  <c r="K161" i="4" s="1"/>
  <c r="L161" i="4" s="1"/>
  <c r="O161" i="4" s="1"/>
  <c r="Q161" i="4" s="1"/>
  <c r="T161" i="4" s="1"/>
  <c r="V161" i="4" s="1"/>
  <c r="CE169" i="9"/>
  <c r="K169" i="4" s="1"/>
  <c r="L169" i="4" s="1"/>
  <c r="O169" i="4" s="1"/>
  <c r="Q169" i="4" s="1"/>
  <c r="T169" i="4" s="1"/>
  <c r="V169" i="4" s="1"/>
  <c r="CE185" i="9"/>
  <c r="K185" i="4" s="1"/>
  <c r="L185" i="4" s="1"/>
  <c r="O185" i="4" s="1"/>
  <c r="Q185" i="4" s="1"/>
  <c r="T185" i="4" s="1"/>
  <c r="V185" i="4" s="1"/>
  <c r="CE193" i="9"/>
  <c r="K193" i="4" s="1"/>
  <c r="L193" i="4" s="1"/>
  <c r="O193" i="4" s="1"/>
  <c r="Q193" i="4" s="1"/>
  <c r="T193" i="4" s="1"/>
  <c r="V193" i="4" s="1"/>
  <c r="CE209" i="9"/>
  <c r="K209" i="4" s="1"/>
  <c r="L209" i="4" s="1"/>
  <c r="O209" i="4" s="1"/>
  <c r="Q209" i="4" s="1"/>
  <c r="T209" i="4" s="1"/>
  <c r="V209" i="4" s="1"/>
  <c r="CE217" i="9"/>
  <c r="K217" i="4" s="1"/>
  <c r="L217" i="4" s="1"/>
  <c r="O217" i="4" s="1"/>
  <c r="Q217" i="4" s="1"/>
  <c r="T217" i="4" s="1"/>
  <c r="V217" i="4" s="1"/>
  <c r="CE233" i="9"/>
  <c r="K233" i="4" s="1"/>
  <c r="L233" i="4" s="1"/>
  <c r="O233" i="4" s="1"/>
  <c r="Q233" i="4" s="1"/>
  <c r="T233" i="4" s="1"/>
  <c r="CE241" i="9"/>
  <c r="K241" i="4" s="1"/>
  <c r="L241" i="4" s="1"/>
  <c r="O241" i="4" s="1"/>
  <c r="Q241" i="4" s="1"/>
  <c r="T241" i="4" s="1"/>
  <c r="V241" i="4" s="1"/>
  <c r="CE257" i="9"/>
  <c r="K257" i="4" s="1"/>
  <c r="L257" i="4" s="1"/>
  <c r="O257" i="4" s="1"/>
  <c r="Q257" i="4" s="1"/>
  <c r="T257" i="4" s="1"/>
  <c r="V257" i="4" s="1"/>
  <c r="CE265" i="9"/>
  <c r="K265" i="4" s="1"/>
  <c r="L265" i="4" s="1"/>
  <c r="O265" i="4" s="1"/>
  <c r="Q265" i="4" s="1"/>
  <c r="T265" i="4" s="1"/>
  <c r="V265" i="4" s="1"/>
  <c r="CE281" i="9"/>
  <c r="K281" i="4" s="1"/>
  <c r="L281" i="4" s="1"/>
  <c r="O281" i="4" s="1"/>
  <c r="Q281" i="4" s="1"/>
  <c r="T281" i="4" s="1"/>
  <c r="V281" i="4" s="1"/>
  <c r="CE289" i="9"/>
  <c r="K289" i="4" s="1"/>
  <c r="L289" i="4" s="1"/>
  <c r="O289" i="4" s="1"/>
  <c r="Q289" i="4" s="1"/>
  <c r="T289" i="4" s="1"/>
  <c r="V289" i="4" s="1"/>
  <c r="CE305" i="9"/>
  <c r="K305" i="4" s="1"/>
  <c r="L305" i="4" s="1"/>
  <c r="O305" i="4" s="1"/>
  <c r="Q305" i="4" s="1"/>
  <c r="T305" i="4" s="1"/>
  <c r="V305" i="4" s="1"/>
  <c r="CE313" i="9"/>
  <c r="K313" i="4" s="1"/>
  <c r="L313" i="4" s="1"/>
  <c r="O313" i="4" s="1"/>
  <c r="Q313" i="4" s="1"/>
  <c r="T313" i="4" s="1"/>
  <c r="V313" i="4" s="1"/>
  <c r="CE337" i="9"/>
  <c r="K337" i="4" s="1"/>
  <c r="L337" i="4" s="1"/>
  <c r="O337" i="4" s="1"/>
  <c r="Q337" i="4" s="1"/>
  <c r="T337" i="4" s="1"/>
  <c r="V337" i="4" s="1"/>
  <c r="CE353" i="9"/>
  <c r="K353" i="4" s="1"/>
  <c r="L353" i="4" s="1"/>
  <c r="O353" i="4" s="1"/>
  <c r="Q353" i="4" s="1"/>
  <c r="T353" i="4" s="1"/>
  <c r="V353" i="4" s="1"/>
  <c r="CE361" i="9"/>
  <c r="K11" i="7" s="1"/>
  <c r="L11" i="7" s="1"/>
  <c r="O11" i="7" s="1"/>
  <c r="Q11" i="7" s="1"/>
  <c r="T11" i="7" s="1"/>
  <c r="V11" i="7" s="1"/>
  <c r="CE377" i="9"/>
  <c r="K27" i="7" s="1"/>
  <c r="CE385" i="9"/>
  <c r="K35" i="7" s="1"/>
  <c r="L35" i="7" s="1"/>
  <c r="O35" i="7" s="1"/>
  <c r="Q35" i="7" s="1"/>
  <c r="T35" i="7" s="1"/>
  <c r="V35" i="7" s="1"/>
  <c r="CE393" i="9"/>
  <c r="K43" i="7" s="1"/>
  <c r="CE407" i="9"/>
  <c r="K57" i="7" s="1"/>
  <c r="CE423" i="9"/>
  <c r="K73" i="7" s="1"/>
  <c r="L73" i="7" s="1"/>
  <c r="O73" i="7" s="1"/>
  <c r="Q73" i="7" s="1"/>
  <c r="T73" i="7" s="1"/>
  <c r="CE439" i="9"/>
  <c r="K89" i="7" s="1"/>
  <c r="L89" i="7" s="1"/>
  <c r="O89" i="7" s="1"/>
  <c r="Q89" i="7" s="1"/>
  <c r="T89" i="7" s="1"/>
  <c r="V89" i="7" s="1"/>
  <c r="CE455" i="9"/>
  <c r="K105" i="7" s="1"/>
  <c r="L105" i="7" s="1"/>
  <c r="O105" i="7" s="1"/>
  <c r="Q105" i="7" s="1"/>
  <c r="T105" i="7" s="1"/>
  <c r="V105" i="7" s="1"/>
  <c r="CE463" i="9"/>
  <c r="K113" i="7" s="1"/>
  <c r="CE479" i="9"/>
  <c r="K129" i="7" s="1"/>
  <c r="CE519" i="9"/>
  <c r="K169" i="7" s="1"/>
  <c r="CE551" i="9"/>
  <c r="K201" i="7" s="1"/>
  <c r="CE567" i="9"/>
  <c r="K217" i="7" s="1"/>
  <c r="CE591" i="9"/>
  <c r="K241" i="7" s="1"/>
  <c r="CE607" i="9"/>
  <c r="K257" i="7" s="1"/>
  <c r="CE623" i="9"/>
  <c r="K273" i="7" s="1"/>
  <c r="L273" i="7" s="1"/>
  <c r="O273" i="7" s="1"/>
  <c r="Q273" i="7" s="1"/>
  <c r="T273" i="7" s="1"/>
  <c r="V273" i="7" s="1"/>
  <c r="CE639" i="9"/>
  <c r="K21" i="6" s="1"/>
  <c r="L21" i="6" s="1"/>
  <c r="O21" i="6" s="1"/>
  <c r="Q21" i="6" s="1"/>
  <c r="T21" i="6" s="1"/>
  <c r="V21" i="6" s="1"/>
  <c r="CE655" i="9"/>
  <c r="K37" i="6" s="1"/>
  <c r="L37" i="6" s="1"/>
  <c r="O37" i="6" s="1"/>
  <c r="Q37" i="6" s="1"/>
  <c r="T37" i="6" s="1"/>
  <c r="V37" i="6" s="1"/>
  <c r="CE671" i="9"/>
  <c r="K53" i="6" s="1"/>
  <c r="L53" i="6" s="1"/>
  <c r="O53" i="6" s="1"/>
  <c r="CE711" i="9"/>
  <c r="K93" i="6" s="1"/>
  <c r="L93" i="6" s="1"/>
  <c r="O93" i="6" s="1"/>
  <c r="CE727" i="9"/>
  <c r="K109" i="6" s="1"/>
  <c r="L109" i="6" s="1"/>
  <c r="O109" i="6" s="1"/>
  <c r="CE743" i="9"/>
  <c r="K125" i="6" s="1"/>
  <c r="L125" i="6" s="1"/>
  <c r="O125" i="6" s="1"/>
  <c r="Q125" i="6" s="1"/>
  <c r="T125" i="6" s="1"/>
  <c r="V125" i="6" s="1"/>
  <c r="CE759" i="9"/>
  <c r="K141" i="6" s="1"/>
  <c r="L141" i="6" s="1"/>
  <c r="O141" i="6" s="1"/>
  <c r="CE783" i="9"/>
  <c r="K165" i="6" s="1"/>
  <c r="L165" i="6" s="1"/>
  <c r="O165" i="6" s="1"/>
  <c r="Q165" i="6" s="1"/>
  <c r="T165" i="6" s="1"/>
  <c r="V165" i="6" s="1"/>
  <c r="CE799" i="9"/>
  <c r="K181" i="6" s="1"/>
  <c r="L181" i="6" s="1"/>
  <c r="O181" i="6" s="1"/>
  <c r="Q181" i="6" s="1"/>
  <c r="T181" i="6" s="1"/>
  <c r="V181" i="6" s="1"/>
  <c r="CE823" i="9"/>
  <c r="K205" i="6" s="1"/>
  <c r="L205" i="6" s="1"/>
  <c r="O205" i="6" s="1"/>
  <c r="Q205" i="6" s="1"/>
  <c r="T205" i="6" s="1"/>
  <c r="CE847" i="9"/>
  <c r="K229" i="6" s="1"/>
  <c r="L229" i="6" s="1"/>
  <c r="O229" i="6" s="1"/>
  <c r="CE863" i="9"/>
  <c r="K245" i="6" s="1"/>
  <c r="L245" i="6" s="1"/>
  <c r="O245" i="6" s="1"/>
  <c r="Q245" i="6" s="1"/>
  <c r="T245" i="6" s="1"/>
  <c r="V245" i="6" s="1"/>
  <c r="CE871" i="9"/>
  <c r="K253" i="6" s="1"/>
  <c r="L253" i="6" s="1"/>
  <c r="O253" i="6" s="1"/>
  <c r="Q253" i="6" s="1"/>
  <c r="T253" i="6" s="1"/>
  <c r="CE879" i="9"/>
  <c r="K261" i="6" s="1"/>
  <c r="L261" i="6" s="1"/>
  <c r="O261" i="6" s="1"/>
  <c r="Q261" i="6" s="1"/>
  <c r="T261" i="6" s="1"/>
  <c r="CE895" i="9"/>
  <c r="K277" i="6" s="1"/>
  <c r="L277" i="6" s="1"/>
  <c r="O277" i="6" s="1"/>
  <c r="Q277" i="6" s="1"/>
  <c r="T277" i="6" s="1"/>
  <c r="V277" i="6" s="1"/>
  <c r="CE903" i="9"/>
  <c r="K285" i="6" s="1"/>
  <c r="L285" i="6" s="1"/>
  <c r="O285" i="6" s="1"/>
  <c r="Q285" i="6" s="1"/>
  <c r="T285" i="6" s="1"/>
  <c r="V285" i="6" s="1"/>
  <c r="CE919" i="9"/>
  <c r="K301" i="6" s="1"/>
  <c r="L301" i="6" s="1"/>
  <c r="O301" i="6" s="1"/>
  <c r="Q301" i="6" s="1"/>
  <c r="T301" i="6" s="1"/>
  <c r="V301" i="6" s="1"/>
  <c r="CE927" i="9"/>
  <c r="K309" i="6" s="1"/>
  <c r="L309" i="6" s="1"/>
  <c r="O309" i="6" s="1"/>
  <c r="Q309" i="6" s="1"/>
  <c r="T309" i="6" s="1"/>
  <c r="V309" i="6" s="1"/>
  <c r="CE935" i="9"/>
  <c r="K317" i="6" s="1"/>
  <c r="L317" i="6" s="1"/>
  <c r="O317" i="6" s="1"/>
  <c r="CE943" i="9"/>
  <c r="K325" i="6" s="1"/>
  <c r="L325" i="6" s="1"/>
  <c r="O325" i="6" s="1"/>
  <c r="CE959" i="9"/>
  <c r="K341" i="6" s="1"/>
  <c r="L341" i="6" s="1"/>
  <c r="O341" i="6" s="1"/>
  <c r="Q341" i="6" s="1"/>
  <c r="T341" i="6" s="1"/>
  <c r="V341" i="6" s="1"/>
  <c r="CE967" i="9"/>
  <c r="K349" i="6" s="1"/>
  <c r="L349" i="6" s="1"/>
  <c r="O349" i="6" s="1"/>
  <c r="Q349" i="6" s="1"/>
  <c r="T349" i="6" s="1"/>
  <c r="V349" i="6" s="1"/>
  <c r="CE991" i="9"/>
  <c r="K373" i="6" s="1"/>
  <c r="L373" i="6" s="1"/>
  <c r="O373" i="6" s="1"/>
  <c r="Q373" i="6" s="1"/>
  <c r="T373" i="6" s="1"/>
  <c r="V373" i="6" s="1"/>
  <c r="CE999" i="9"/>
  <c r="K381" i="6" s="1"/>
  <c r="L381" i="6" s="1"/>
  <c r="O381" i="6" s="1"/>
  <c r="Q381" i="6" s="1"/>
  <c r="T381" i="6" s="1"/>
  <c r="V381" i="6" s="1"/>
  <c r="CE1007" i="9"/>
  <c r="K389" i="6" s="1"/>
  <c r="L389" i="6" s="1"/>
  <c r="O389" i="6" s="1"/>
  <c r="Q389" i="6" s="1"/>
  <c r="T389" i="6" s="1"/>
  <c r="V389" i="6" s="1"/>
  <c r="CE1015" i="9"/>
  <c r="J7" i="8" s="1"/>
  <c r="K7" i="8" s="1"/>
  <c r="N7" i="8" s="1"/>
  <c r="P7" i="8" s="1"/>
  <c r="S7" i="8" s="1"/>
  <c r="CE1023" i="9"/>
  <c r="J15" i="8" s="1"/>
  <c r="K15" i="8" s="1"/>
  <c r="N15" i="8" s="1"/>
  <c r="P15" i="8" s="1"/>
  <c r="S15" i="8" s="1"/>
  <c r="CE1039" i="9"/>
  <c r="J31" i="8" s="1"/>
  <c r="K31" i="8" s="1"/>
  <c r="N31" i="8" s="1"/>
  <c r="P31" i="8" s="1"/>
  <c r="S31" i="8" s="1"/>
  <c r="CE1047" i="9"/>
  <c r="J39" i="8" s="1"/>
  <c r="K39" i="8" s="1"/>
  <c r="N39" i="8" s="1"/>
  <c r="P39" i="8" s="1"/>
  <c r="S39" i="8" s="1"/>
  <c r="U39" i="8" s="1"/>
  <c r="CE1055" i="9"/>
  <c r="J47" i="8" s="1"/>
  <c r="K47" i="8" s="1"/>
  <c r="N47" i="8" s="1"/>
  <c r="P47" i="8" s="1"/>
  <c r="S47" i="8" s="1"/>
  <c r="CE1079" i="9"/>
  <c r="J71" i="8" s="1"/>
  <c r="K71" i="8" s="1"/>
  <c r="N71" i="8" s="1"/>
  <c r="P71" i="8" s="1"/>
  <c r="S71" i="8" s="1"/>
  <c r="U71" i="8" s="1"/>
  <c r="CE1087" i="9"/>
  <c r="J79" i="8" s="1"/>
  <c r="K79" i="8" s="1"/>
  <c r="N79" i="8" s="1"/>
  <c r="P79" i="8" s="1"/>
  <c r="S79" i="8" s="1"/>
  <c r="CE1095" i="9"/>
  <c r="CE431" i="9"/>
  <c r="K81" i="7" s="1"/>
  <c r="CE447" i="9"/>
  <c r="K97" i="7" s="1"/>
  <c r="CE471" i="9"/>
  <c r="K121" i="7" s="1"/>
  <c r="L121" i="7" s="1"/>
  <c r="O121" i="7" s="1"/>
  <c r="Q121" i="7" s="1"/>
  <c r="T121" i="7" s="1"/>
  <c r="V121" i="7" s="1"/>
  <c r="CE487" i="9"/>
  <c r="K137" i="7" s="1"/>
  <c r="CE511" i="9"/>
  <c r="K161" i="7" s="1"/>
  <c r="CE527" i="9"/>
  <c r="K177" i="7" s="1"/>
  <c r="CE559" i="9"/>
  <c r="K209" i="7" s="1"/>
  <c r="L209" i="7" s="1"/>
  <c r="O209" i="7" s="1"/>
  <c r="Q209" i="7" s="1"/>
  <c r="T209" i="7" s="1"/>
  <c r="V209" i="7" s="1"/>
  <c r="CE583" i="9"/>
  <c r="K233" i="7" s="1"/>
  <c r="CE599" i="9"/>
  <c r="K249" i="7" s="1"/>
  <c r="CE631" i="9"/>
  <c r="K13" i="6" s="1"/>
  <c r="L13" i="6" s="1"/>
  <c r="O13" i="6" s="1"/>
  <c r="CE663" i="9"/>
  <c r="K45" i="6" s="1"/>
  <c r="L45" i="6" s="1"/>
  <c r="O45" i="6" s="1"/>
  <c r="Q45" i="6" s="1"/>
  <c r="T45" i="6" s="1"/>
  <c r="V45" i="6" s="1"/>
  <c r="CE679" i="9"/>
  <c r="K61" i="6" s="1"/>
  <c r="L61" i="6" s="1"/>
  <c r="O61" i="6" s="1"/>
  <c r="CE703" i="9"/>
  <c r="K85" i="6" s="1"/>
  <c r="L85" i="6" s="1"/>
  <c r="O85" i="6" s="1"/>
  <c r="Q85" i="6" s="1"/>
  <c r="T85" i="6" s="1"/>
  <c r="V85" i="6" s="1"/>
  <c r="CE735" i="9"/>
  <c r="K117" i="6" s="1"/>
  <c r="L117" i="6" s="1"/>
  <c r="O117" i="6" s="1"/>
  <c r="Q117" i="6" s="1"/>
  <c r="T117" i="6" s="1"/>
  <c r="V117" i="6" s="1"/>
  <c r="CE751" i="9"/>
  <c r="K133" i="6" s="1"/>
  <c r="L133" i="6" s="1"/>
  <c r="O133" i="6" s="1"/>
  <c r="Q133" i="6" s="1"/>
  <c r="T133" i="6" s="1"/>
  <c r="V133" i="6" s="1"/>
  <c r="CE775" i="9"/>
  <c r="K157" i="6" s="1"/>
  <c r="L157" i="6" s="1"/>
  <c r="O157" i="6" s="1"/>
  <c r="Q157" i="6" s="1"/>
  <c r="T157" i="6" s="1"/>
  <c r="V157" i="6" s="1"/>
  <c r="CE791" i="9"/>
  <c r="K173" i="6" s="1"/>
  <c r="L173" i="6" s="1"/>
  <c r="O173" i="6" s="1"/>
  <c r="Q173" i="6" s="1"/>
  <c r="T173" i="6" s="1"/>
  <c r="CE831" i="9"/>
  <c r="K213" i="6" s="1"/>
  <c r="L213" i="6" s="1"/>
  <c r="O213" i="6" s="1"/>
  <c r="CE855" i="9"/>
  <c r="K237" i="6" s="1"/>
  <c r="L237" i="6" s="1"/>
  <c r="O237" i="6" s="1"/>
  <c r="CE1031" i="9"/>
  <c r="J23" i="8" s="1"/>
  <c r="K23" i="8" s="1"/>
  <c r="N23" i="8" s="1"/>
  <c r="P23" i="8" s="1"/>
  <c r="S23" i="8" s="1"/>
  <c r="U23" i="8" s="1"/>
  <c r="CE26" i="9"/>
  <c r="K26" i="4" s="1"/>
  <c r="L26" i="4" s="1"/>
  <c r="O26" i="4" s="1"/>
  <c r="Q26" i="4" s="1"/>
  <c r="T26" i="4" s="1"/>
  <c r="V26" i="4" s="1"/>
  <c r="CE42" i="9"/>
  <c r="K42" i="4" s="1"/>
  <c r="L42" i="4" s="1"/>
  <c r="O42" i="4" s="1"/>
  <c r="Q42" i="4" s="1"/>
  <c r="T42" i="4" s="1"/>
  <c r="V42" i="4" s="1"/>
  <c r="CE50" i="9"/>
  <c r="K50" i="4" s="1"/>
  <c r="L50" i="4" s="1"/>
  <c r="O50" i="4" s="1"/>
  <c r="Q50" i="4" s="1"/>
  <c r="T50" i="4" s="1"/>
  <c r="CE74" i="9"/>
  <c r="K74" i="4" s="1"/>
  <c r="L74" i="4" s="1"/>
  <c r="O74" i="4" s="1"/>
  <c r="Q74" i="4" s="1"/>
  <c r="T74" i="4" s="1"/>
  <c r="V74" i="4" s="1"/>
  <c r="CE98" i="9"/>
  <c r="K98" i="4" s="1"/>
  <c r="L98" i="4" s="1"/>
  <c r="O98" i="4" s="1"/>
  <c r="Q98" i="4" s="1"/>
  <c r="T98" i="4" s="1"/>
  <c r="V98" i="4" s="1"/>
  <c r="CE114" i="9"/>
  <c r="K114" i="4" s="1"/>
  <c r="L114" i="4" s="1"/>
  <c r="O114" i="4" s="1"/>
  <c r="Q114" i="4" s="1"/>
  <c r="T114" i="4" s="1"/>
  <c r="V114" i="4" s="1"/>
  <c r="CE122" i="9"/>
  <c r="K122" i="4" s="1"/>
  <c r="L122" i="4" s="1"/>
  <c r="O122" i="4" s="1"/>
  <c r="Q122" i="4" s="1"/>
  <c r="T122" i="4" s="1"/>
  <c r="V122" i="4" s="1"/>
  <c r="CE146" i="9"/>
  <c r="K146" i="4" s="1"/>
  <c r="L146" i="4" s="1"/>
  <c r="O146" i="4" s="1"/>
  <c r="Q146" i="4" s="1"/>
  <c r="T146" i="4" s="1"/>
  <c r="CE170" i="9"/>
  <c r="K170" i="4" s="1"/>
  <c r="L170" i="4" s="1"/>
  <c r="O170" i="4" s="1"/>
  <c r="Q170" i="4" s="1"/>
  <c r="T170" i="4" s="1"/>
  <c r="CE186" i="9"/>
  <c r="K186" i="4" s="1"/>
  <c r="L186" i="4" s="1"/>
  <c r="O186" i="4" s="1"/>
  <c r="Q186" i="4" s="1"/>
  <c r="T186" i="4" s="1"/>
  <c r="V186" i="4" s="1"/>
  <c r="CE194" i="9"/>
  <c r="K194" i="4" s="1"/>
  <c r="L194" i="4" s="1"/>
  <c r="O194" i="4" s="1"/>
  <c r="Q194" i="4" s="1"/>
  <c r="T194" i="4" s="1"/>
  <c r="CE202" i="9"/>
  <c r="K202" i="4" s="1"/>
  <c r="L202" i="4" s="1"/>
  <c r="O202" i="4" s="1"/>
  <c r="Q202" i="4" s="1"/>
  <c r="T202" i="4" s="1"/>
  <c r="CE218" i="9"/>
  <c r="K218" i="4" s="1"/>
  <c r="L218" i="4" s="1"/>
  <c r="O218" i="4" s="1"/>
  <c r="Q218" i="4" s="1"/>
  <c r="T218" i="4" s="1"/>
  <c r="V218" i="4" s="1"/>
  <c r="CE234" i="9"/>
  <c r="K234" i="4" s="1"/>
  <c r="L234" i="4" s="1"/>
  <c r="O234" i="4" s="1"/>
  <c r="Q234" i="4" s="1"/>
  <c r="T234" i="4" s="1"/>
  <c r="V234" i="4" s="1"/>
  <c r="CE242" i="9"/>
  <c r="K242" i="4" s="1"/>
  <c r="L242" i="4" s="1"/>
  <c r="O242" i="4" s="1"/>
  <c r="Q242" i="4" s="1"/>
  <c r="T242" i="4" s="1"/>
  <c r="CE266" i="9"/>
  <c r="K266" i="4" s="1"/>
  <c r="L266" i="4" s="1"/>
  <c r="O266" i="4" s="1"/>
  <c r="Q266" i="4" s="1"/>
  <c r="T266" i="4" s="1"/>
  <c r="V266" i="4" s="1"/>
  <c r="CE274" i="9"/>
  <c r="K274" i="4" s="1"/>
  <c r="L274" i="4" s="1"/>
  <c r="O274" i="4" s="1"/>
  <c r="Q274" i="4" s="1"/>
  <c r="T274" i="4" s="1"/>
  <c r="V274" i="4" s="1"/>
  <c r="CE290" i="9"/>
  <c r="K290" i="4" s="1"/>
  <c r="L290" i="4" s="1"/>
  <c r="O290" i="4" s="1"/>
  <c r="Q290" i="4" s="1"/>
  <c r="T290" i="4" s="1"/>
  <c r="V290" i="4" s="1"/>
  <c r="CE306" i="9"/>
  <c r="K306" i="4" s="1"/>
  <c r="L306" i="4" s="1"/>
  <c r="O306" i="4" s="1"/>
  <c r="Q306" i="4" s="1"/>
  <c r="T306" i="4" s="1"/>
  <c r="V306" i="4" s="1"/>
  <c r="CE314" i="9"/>
  <c r="K314" i="4" s="1"/>
  <c r="L314" i="4" s="1"/>
  <c r="O314" i="4" s="1"/>
  <c r="Q314" i="4" s="1"/>
  <c r="T314" i="4" s="1"/>
  <c r="V314" i="4" s="1"/>
  <c r="CE322" i="9"/>
  <c r="K322" i="4" s="1"/>
  <c r="L322" i="4" s="1"/>
  <c r="O322" i="4" s="1"/>
  <c r="Q322" i="4" s="1"/>
  <c r="T322" i="4" s="1"/>
  <c r="V322" i="4" s="1"/>
  <c r="CE338" i="9"/>
  <c r="K338" i="4" s="1"/>
  <c r="L338" i="4" s="1"/>
  <c r="O338" i="4" s="1"/>
  <c r="Q338" i="4" s="1"/>
  <c r="T338" i="4" s="1"/>
  <c r="V338" i="4" s="1"/>
  <c r="CE346" i="9"/>
  <c r="K346" i="4" s="1"/>
  <c r="L346" i="4" s="1"/>
  <c r="O346" i="4" s="1"/>
  <c r="Q346" i="4" s="1"/>
  <c r="T346" i="4" s="1"/>
  <c r="V346" i="4" s="1"/>
  <c r="CE362" i="9"/>
  <c r="K12" i="7" s="1"/>
  <c r="CE378" i="9"/>
  <c r="K28" i="7" s="1"/>
  <c r="CE386" i="9"/>
  <c r="K36" i="7" s="1"/>
  <c r="CE394" i="9"/>
  <c r="K44" i="7" s="1"/>
  <c r="CE11" i="9"/>
  <c r="K11" i="4" s="1"/>
  <c r="L11" i="4" s="1"/>
  <c r="O11" i="4" s="1"/>
  <c r="Q11" i="4" s="1"/>
  <c r="T11" i="4" s="1"/>
  <c r="V11" i="4" s="1"/>
  <c r="CE27" i="9"/>
  <c r="K27" i="4" s="1"/>
  <c r="L27" i="4" s="1"/>
  <c r="O27" i="4" s="1"/>
  <c r="Q27" i="4" s="1"/>
  <c r="T27" i="4" s="1"/>
  <c r="V27" i="4" s="1"/>
  <c r="CE43" i="9"/>
  <c r="K43" i="4" s="1"/>
  <c r="L43" i="4" s="1"/>
  <c r="O43" i="4" s="1"/>
  <c r="Q43" i="4" s="1"/>
  <c r="T43" i="4" s="1"/>
  <c r="V43" i="4" s="1"/>
  <c r="CE67" i="9"/>
  <c r="K67" i="4" s="1"/>
  <c r="L67" i="4" s="1"/>
  <c r="O67" i="4" s="1"/>
  <c r="Q67" i="4" s="1"/>
  <c r="T67" i="4" s="1"/>
  <c r="V67" i="4" s="1"/>
  <c r="CE83" i="9"/>
  <c r="K83" i="4" s="1"/>
  <c r="L83" i="4" s="1"/>
  <c r="O83" i="4" s="1"/>
  <c r="Q83" i="4" s="1"/>
  <c r="T83" i="4" s="1"/>
  <c r="V83" i="4" s="1"/>
  <c r="CE107" i="9"/>
  <c r="K107" i="4" s="1"/>
  <c r="L107" i="4" s="1"/>
  <c r="O107" i="4" s="1"/>
  <c r="Q107" i="4" s="1"/>
  <c r="T107" i="4" s="1"/>
  <c r="V107" i="4" s="1"/>
  <c r="CE123" i="9"/>
  <c r="K123" i="4" s="1"/>
  <c r="L123" i="4" s="1"/>
  <c r="O123" i="4" s="1"/>
  <c r="Q123" i="4" s="1"/>
  <c r="T123" i="4" s="1"/>
  <c r="V123" i="4" s="1"/>
  <c r="CE139" i="9"/>
  <c r="K139" i="4" s="1"/>
  <c r="L139" i="4" s="1"/>
  <c r="O139" i="4" s="1"/>
  <c r="Q139" i="4" s="1"/>
  <c r="T139" i="4" s="1"/>
  <c r="V139" i="4" s="1"/>
  <c r="CE155" i="9"/>
  <c r="K155" i="4" s="1"/>
  <c r="L155" i="4" s="1"/>
  <c r="O155" i="4" s="1"/>
  <c r="Q155" i="4" s="1"/>
  <c r="T155" i="4" s="1"/>
  <c r="V155" i="4" s="1"/>
  <c r="CE171" i="9"/>
  <c r="K171" i="4" s="1"/>
  <c r="L171" i="4" s="1"/>
  <c r="O171" i="4" s="1"/>
  <c r="Q171" i="4" s="1"/>
  <c r="T171" i="4" s="1"/>
  <c r="V171" i="4" s="1"/>
  <c r="CE203" i="9"/>
  <c r="K203" i="4" s="1"/>
  <c r="L203" i="4" s="1"/>
  <c r="O203" i="4" s="1"/>
  <c r="Q203" i="4" s="1"/>
  <c r="T203" i="4" s="1"/>
  <c r="V203" i="4" s="1"/>
  <c r="CE227" i="9"/>
  <c r="K227" i="4" s="1"/>
  <c r="L227" i="4" s="1"/>
  <c r="O227" i="4" s="1"/>
  <c r="Q227" i="4" s="1"/>
  <c r="T227" i="4" s="1"/>
  <c r="V227" i="4" s="1"/>
  <c r="CE243" i="9"/>
  <c r="K243" i="4" s="1"/>
  <c r="L243" i="4" s="1"/>
  <c r="O243" i="4" s="1"/>
  <c r="Q243" i="4" s="1"/>
  <c r="T243" i="4" s="1"/>
  <c r="V243" i="4" s="1"/>
  <c r="CE259" i="9"/>
  <c r="K259" i="4" s="1"/>
  <c r="L259" i="4" s="1"/>
  <c r="O259" i="4" s="1"/>
  <c r="Q259" i="4" s="1"/>
  <c r="T259" i="4" s="1"/>
  <c r="V259" i="4" s="1"/>
  <c r="CE275" i="9"/>
  <c r="K275" i="4" s="1"/>
  <c r="L275" i="4" s="1"/>
  <c r="O275" i="4" s="1"/>
  <c r="Q275" i="4" s="1"/>
  <c r="T275" i="4" s="1"/>
  <c r="CE291" i="9"/>
  <c r="K291" i="4" s="1"/>
  <c r="L291" i="4" s="1"/>
  <c r="O291" i="4" s="1"/>
  <c r="Q291" i="4" s="1"/>
  <c r="T291" i="4" s="1"/>
  <c r="V291" i="4" s="1"/>
  <c r="CE307" i="9"/>
  <c r="K307" i="4" s="1"/>
  <c r="L307" i="4" s="1"/>
  <c r="O307" i="4" s="1"/>
  <c r="Q307" i="4" s="1"/>
  <c r="T307" i="4" s="1"/>
  <c r="CE323" i="9"/>
  <c r="K323" i="4" s="1"/>
  <c r="L323" i="4" s="1"/>
  <c r="O323" i="4" s="1"/>
  <c r="Q323" i="4" s="1"/>
  <c r="T323" i="4" s="1"/>
  <c r="V323" i="4" s="1"/>
  <c r="CE363" i="9"/>
  <c r="K13" i="7" s="1"/>
  <c r="CE379" i="9"/>
  <c r="K29" i="7" s="1"/>
  <c r="L29" i="7" s="1"/>
  <c r="O29" i="7" s="1"/>
  <c r="Q29" i="7" s="1"/>
  <c r="T29" i="7" s="1"/>
  <c r="V29" i="7" s="1"/>
  <c r="CE19" i="9"/>
  <c r="K19" i="4" s="1"/>
  <c r="L19" i="4" s="1"/>
  <c r="O19" i="4" s="1"/>
  <c r="Q19" i="4" s="1"/>
  <c r="T19" i="4" s="1"/>
  <c r="V19" i="4" s="1"/>
  <c r="CE35" i="9"/>
  <c r="K35" i="4" s="1"/>
  <c r="L35" i="4" s="1"/>
  <c r="O35" i="4" s="1"/>
  <c r="Q35" i="4" s="1"/>
  <c r="T35" i="4" s="1"/>
  <c r="V35" i="4" s="1"/>
  <c r="CE51" i="9"/>
  <c r="K51" i="4" s="1"/>
  <c r="L51" i="4" s="1"/>
  <c r="O51" i="4" s="1"/>
  <c r="Q51" i="4" s="1"/>
  <c r="T51" i="4" s="1"/>
  <c r="V51" i="4" s="1"/>
  <c r="CE75" i="9"/>
  <c r="K75" i="4" s="1"/>
  <c r="L75" i="4" s="1"/>
  <c r="O75" i="4" s="1"/>
  <c r="Q75" i="4" s="1"/>
  <c r="T75" i="4" s="1"/>
  <c r="V75" i="4" s="1"/>
  <c r="CE99" i="9"/>
  <c r="K99" i="4" s="1"/>
  <c r="L99" i="4" s="1"/>
  <c r="O99" i="4" s="1"/>
  <c r="Q99" i="4" s="1"/>
  <c r="T99" i="4" s="1"/>
  <c r="V99" i="4" s="1"/>
  <c r="CE115" i="9"/>
  <c r="K115" i="4" s="1"/>
  <c r="L115" i="4" s="1"/>
  <c r="O115" i="4" s="1"/>
  <c r="Q115" i="4" s="1"/>
  <c r="T115" i="4" s="1"/>
  <c r="V115" i="4" s="1"/>
  <c r="CE147" i="9"/>
  <c r="K147" i="4" s="1"/>
  <c r="L147" i="4" s="1"/>
  <c r="O147" i="4" s="1"/>
  <c r="Q147" i="4" s="1"/>
  <c r="T147" i="4" s="1"/>
  <c r="V147" i="4" s="1"/>
  <c r="CE163" i="9"/>
  <c r="K163" i="4" s="1"/>
  <c r="L163" i="4" s="1"/>
  <c r="O163" i="4" s="1"/>
  <c r="Q163" i="4" s="1"/>
  <c r="T163" i="4" s="1"/>
  <c r="V163" i="4" s="1"/>
  <c r="CE195" i="9"/>
  <c r="K195" i="4" s="1"/>
  <c r="L195" i="4" s="1"/>
  <c r="O195" i="4" s="1"/>
  <c r="Q195" i="4" s="1"/>
  <c r="T195" i="4" s="1"/>
  <c r="V195" i="4" s="1"/>
  <c r="CE235" i="9"/>
  <c r="K235" i="4" s="1"/>
  <c r="L235" i="4" s="1"/>
  <c r="O235" i="4" s="1"/>
  <c r="Q235" i="4" s="1"/>
  <c r="T235" i="4" s="1"/>
  <c r="V235" i="4" s="1"/>
  <c r="CE251" i="9"/>
  <c r="K251" i="4" s="1"/>
  <c r="L251" i="4" s="1"/>
  <c r="O251" i="4" s="1"/>
  <c r="Q251" i="4" s="1"/>
  <c r="T251" i="4" s="1"/>
  <c r="CE267" i="9"/>
  <c r="K267" i="4" s="1"/>
  <c r="L267" i="4" s="1"/>
  <c r="O267" i="4" s="1"/>
  <c r="Q267" i="4" s="1"/>
  <c r="T267" i="4" s="1"/>
  <c r="V267" i="4" s="1"/>
  <c r="CE283" i="9"/>
  <c r="K283" i="4" s="1"/>
  <c r="L283" i="4" s="1"/>
  <c r="O283" i="4" s="1"/>
  <c r="Q283" i="4" s="1"/>
  <c r="T283" i="4" s="1"/>
  <c r="CE315" i="9"/>
  <c r="K315" i="4" s="1"/>
  <c r="L315" i="4" s="1"/>
  <c r="O315" i="4" s="1"/>
  <c r="Q315" i="4" s="1"/>
  <c r="T315" i="4" s="1"/>
  <c r="CE331" i="9"/>
  <c r="K331" i="4" s="1"/>
  <c r="L331" i="4" s="1"/>
  <c r="O331" i="4" s="1"/>
  <c r="Q331" i="4" s="1"/>
  <c r="T331" i="4" s="1"/>
  <c r="V331" i="4" s="1"/>
  <c r="CE355" i="9"/>
  <c r="K355" i="4" s="1"/>
  <c r="L355" i="4" s="1"/>
  <c r="O355" i="4" s="1"/>
  <c r="Q355" i="4" s="1"/>
  <c r="T355" i="4" s="1"/>
  <c r="V355" i="4" s="1"/>
  <c r="CE371" i="9"/>
  <c r="K21" i="7" s="1"/>
  <c r="L21" i="7" s="1"/>
  <c r="O21" i="7" s="1"/>
  <c r="Q21" i="7" s="1"/>
  <c r="T21" i="7" s="1"/>
  <c r="V21" i="7" s="1"/>
  <c r="CE387" i="9"/>
  <c r="K37" i="7" s="1"/>
  <c r="CE405" i="9"/>
  <c r="K55" i="7" s="1"/>
  <c r="CE429" i="9"/>
  <c r="K79" i="7" s="1"/>
  <c r="L79" i="7" s="1"/>
  <c r="O79" i="7" s="1"/>
  <c r="Q79" i="7" s="1"/>
  <c r="T79" i="7" s="1"/>
  <c r="V79" i="7" s="1"/>
  <c r="CE453" i="9"/>
  <c r="K103" i="7" s="1"/>
  <c r="L103" i="7" s="1"/>
  <c r="O103" i="7" s="1"/>
  <c r="Q103" i="7" s="1"/>
  <c r="T103" i="7" s="1"/>
  <c r="V103" i="7" s="1"/>
  <c r="CE461" i="9"/>
  <c r="K111" i="7" s="1"/>
  <c r="CE477" i="9"/>
  <c r="K127" i="7" s="1"/>
  <c r="CE493" i="9"/>
  <c r="K143" i="7" s="1"/>
  <c r="CE501" i="9"/>
  <c r="K151" i="7" s="1"/>
  <c r="CE509" i="9"/>
  <c r="K159" i="7" s="1"/>
  <c r="CE525" i="9"/>
  <c r="K175" i="7" s="1"/>
  <c r="CE533" i="9"/>
  <c r="K183" i="7" s="1"/>
  <c r="CE549" i="9"/>
  <c r="K199" i="7" s="1"/>
  <c r="CE565" i="9"/>
  <c r="K215" i="7" s="1"/>
  <c r="CE581" i="9"/>
  <c r="K231" i="7" s="1"/>
  <c r="CE589" i="9"/>
  <c r="K239" i="7" s="1"/>
  <c r="CE597" i="9"/>
  <c r="K247" i="7" s="1"/>
  <c r="CE605" i="9"/>
  <c r="K255" i="7" s="1"/>
  <c r="CE410" i="9"/>
  <c r="K60" i="7" s="1"/>
  <c r="CE14" i="9"/>
  <c r="K14" i="4" s="1"/>
  <c r="L14" i="4" s="1"/>
  <c r="O14" i="4" s="1"/>
  <c r="Q14" i="4" s="1"/>
  <c r="T14" i="4" s="1"/>
  <c r="V14" i="4" s="1"/>
  <c r="CE22" i="9"/>
  <c r="K22" i="4" s="1"/>
  <c r="L22" i="4" s="1"/>
  <c r="O22" i="4" s="1"/>
  <c r="Q22" i="4" s="1"/>
  <c r="T22" i="4" s="1"/>
  <c r="V22" i="4" s="1"/>
  <c r="CE30" i="9"/>
  <c r="K30" i="4" s="1"/>
  <c r="L30" i="4" s="1"/>
  <c r="O30" i="4" s="1"/>
  <c r="Q30" i="4" s="1"/>
  <c r="T30" i="4" s="1"/>
  <c r="V30" i="4" s="1"/>
  <c r="CE38" i="9"/>
  <c r="K38" i="4" s="1"/>
  <c r="L38" i="4" s="1"/>
  <c r="O38" i="4" s="1"/>
  <c r="Q38" i="4" s="1"/>
  <c r="T38" i="4" s="1"/>
  <c r="V38" i="4" s="1"/>
  <c r="CE46" i="9"/>
  <c r="K46" i="4" s="1"/>
  <c r="L46" i="4" s="1"/>
  <c r="O46" i="4" s="1"/>
  <c r="Q46" i="4" s="1"/>
  <c r="T46" i="4" s="1"/>
  <c r="V46" i="4" s="1"/>
  <c r="CE54" i="9"/>
  <c r="K54" i="4" s="1"/>
  <c r="L54" i="4" s="1"/>
  <c r="O54" i="4" s="1"/>
  <c r="Q54" i="4" s="1"/>
  <c r="T54" i="4" s="1"/>
  <c r="V54" i="4" s="1"/>
  <c r="CE62" i="9"/>
  <c r="K62" i="4" s="1"/>
  <c r="L62" i="4" s="1"/>
  <c r="O62" i="4" s="1"/>
  <c r="Q62" i="4" s="1"/>
  <c r="T62" i="4" s="1"/>
  <c r="V62" i="4" s="1"/>
  <c r="CE70" i="9"/>
  <c r="K70" i="4" s="1"/>
  <c r="L70" i="4" s="1"/>
  <c r="O70" i="4" s="1"/>
  <c r="Q70" i="4" s="1"/>
  <c r="T70" i="4" s="1"/>
  <c r="V70" i="4" s="1"/>
  <c r="CE78" i="9"/>
  <c r="K78" i="4" s="1"/>
  <c r="L78" i="4" s="1"/>
  <c r="O78" i="4" s="1"/>
  <c r="Q78" i="4" s="1"/>
  <c r="T78" i="4" s="1"/>
  <c r="V78" i="4" s="1"/>
  <c r="CE86" i="9"/>
  <c r="K86" i="4" s="1"/>
  <c r="L86" i="4" s="1"/>
  <c r="O86" i="4" s="1"/>
  <c r="Q86" i="4" s="1"/>
  <c r="T86" i="4" s="1"/>
  <c r="V86" i="4" s="1"/>
  <c r="CE94" i="9"/>
  <c r="K94" i="4" s="1"/>
  <c r="L94" i="4" s="1"/>
  <c r="O94" i="4" s="1"/>
  <c r="Q94" i="4" s="1"/>
  <c r="T94" i="4" s="1"/>
  <c r="V94" i="4" s="1"/>
  <c r="CE102" i="9"/>
  <c r="K102" i="4" s="1"/>
  <c r="L102" i="4" s="1"/>
  <c r="O102" i="4" s="1"/>
  <c r="Q102" i="4" s="1"/>
  <c r="T102" i="4" s="1"/>
  <c r="V102" i="4" s="1"/>
  <c r="CE110" i="9"/>
  <c r="K110" i="4" s="1"/>
  <c r="L110" i="4" s="1"/>
  <c r="O110" i="4" s="1"/>
  <c r="Q110" i="4" s="1"/>
  <c r="T110" i="4" s="1"/>
  <c r="CE118" i="9"/>
  <c r="K118" i="4" s="1"/>
  <c r="L118" i="4" s="1"/>
  <c r="O118" i="4" s="1"/>
  <c r="Q118" i="4" s="1"/>
  <c r="T118" i="4" s="1"/>
  <c r="V118" i="4" s="1"/>
  <c r="CE126" i="9"/>
  <c r="K126" i="4" s="1"/>
  <c r="L126" i="4" s="1"/>
  <c r="O126" i="4" s="1"/>
  <c r="Q126" i="4" s="1"/>
  <c r="T126" i="4" s="1"/>
  <c r="V126" i="4" s="1"/>
  <c r="CE134" i="9"/>
  <c r="K134" i="4" s="1"/>
  <c r="L134" i="4" s="1"/>
  <c r="O134" i="4" s="1"/>
  <c r="Q134" i="4" s="1"/>
  <c r="T134" i="4" s="1"/>
  <c r="V134" i="4" s="1"/>
  <c r="CE142" i="9"/>
  <c r="K142" i="4" s="1"/>
  <c r="L142" i="4" s="1"/>
  <c r="O142" i="4" s="1"/>
  <c r="Q142" i="4" s="1"/>
  <c r="T142" i="4" s="1"/>
  <c r="CE150" i="9"/>
  <c r="K150" i="4" s="1"/>
  <c r="L150" i="4" s="1"/>
  <c r="O150" i="4" s="1"/>
  <c r="Q150" i="4" s="1"/>
  <c r="T150" i="4" s="1"/>
  <c r="CE158" i="9"/>
  <c r="K158" i="4" s="1"/>
  <c r="L158" i="4" s="1"/>
  <c r="O158" i="4" s="1"/>
  <c r="Q158" i="4" s="1"/>
  <c r="T158" i="4" s="1"/>
  <c r="CE166" i="9"/>
  <c r="K166" i="4" s="1"/>
  <c r="L166" i="4" s="1"/>
  <c r="O166" i="4" s="1"/>
  <c r="Q166" i="4" s="1"/>
  <c r="T166" i="4" s="1"/>
  <c r="CE174" i="9"/>
  <c r="K174" i="4" s="1"/>
  <c r="L174" i="4" s="1"/>
  <c r="O174" i="4" s="1"/>
  <c r="Q174" i="4" s="1"/>
  <c r="T174" i="4" s="1"/>
  <c r="CE182" i="9"/>
  <c r="K182" i="4" s="1"/>
  <c r="L182" i="4" s="1"/>
  <c r="O182" i="4" s="1"/>
  <c r="Q182" i="4" s="1"/>
  <c r="T182" i="4" s="1"/>
  <c r="CE190" i="9"/>
  <c r="K190" i="4" s="1"/>
  <c r="L190" i="4" s="1"/>
  <c r="O190" i="4" s="1"/>
  <c r="Q190" i="4" s="1"/>
  <c r="T190" i="4" s="1"/>
  <c r="CE198" i="9"/>
  <c r="K198" i="4" s="1"/>
  <c r="L198" i="4" s="1"/>
  <c r="O198" i="4" s="1"/>
  <c r="Q198" i="4" s="1"/>
  <c r="T198" i="4" s="1"/>
  <c r="CE206" i="9"/>
  <c r="K206" i="4" s="1"/>
  <c r="L206" i="4" s="1"/>
  <c r="O206" i="4" s="1"/>
  <c r="Q206" i="4" s="1"/>
  <c r="T206" i="4" s="1"/>
  <c r="CE214" i="9"/>
  <c r="K214" i="4" s="1"/>
  <c r="L214" i="4" s="1"/>
  <c r="O214" i="4" s="1"/>
  <c r="Q214" i="4" s="1"/>
  <c r="T214" i="4" s="1"/>
  <c r="CE222" i="9"/>
  <c r="K222" i="4" s="1"/>
  <c r="L222" i="4" s="1"/>
  <c r="O222" i="4" s="1"/>
  <c r="Q222" i="4" s="1"/>
  <c r="T222" i="4" s="1"/>
  <c r="CE230" i="9"/>
  <c r="K230" i="4" s="1"/>
  <c r="L230" i="4" s="1"/>
  <c r="O230" i="4" s="1"/>
  <c r="Q230" i="4" s="1"/>
  <c r="T230" i="4" s="1"/>
  <c r="CE238" i="9"/>
  <c r="K238" i="4" s="1"/>
  <c r="L238" i="4" s="1"/>
  <c r="O238" i="4" s="1"/>
  <c r="Q238" i="4" s="1"/>
  <c r="T238" i="4" s="1"/>
  <c r="CE246" i="9"/>
  <c r="K246" i="4" s="1"/>
  <c r="L246" i="4" s="1"/>
  <c r="O246" i="4" s="1"/>
  <c r="Q246" i="4" s="1"/>
  <c r="T246" i="4" s="1"/>
  <c r="CE254" i="9"/>
  <c r="K254" i="4" s="1"/>
  <c r="L254" i="4" s="1"/>
  <c r="O254" i="4" s="1"/>
  <c r="Q254" i="4" s="1"/>
  <c r="T254" i="4" s="1"/>
  <c r="V254" i="4" s="1"/>
  <c r="CE262" i="9"/>
  <c r="K262" i="4" s="1"/>
  <c r="L262" i="4" s="1"/>
  <c r="O262" i="4" s="1"/>
  <c r="Q262" i="4" s="1"/>
  <c r="T262" i="4" s="1"/>
  <c r="V262" i="4" s="1"/>
  <c r="CE412" i="9"/>
  <c r="K62" i="7" s="1"/>
  <c r="CE420" i="9"/>
  <c r="K70" i="7" s="1"/>
  <c r="CE436" i="9"/>
  <c r="K86" i="7" s="1"/>
  <c r="CE444" i="9"/>
  <c r="K94" i="7" s="1"/>
  <c r="CE452" i="9"/>
  <c r="K102" i="7" s="1"/>
  <c r="L102" i="7" s="1"/>
  <c r="O102" i="7" s="1"/>
  <c r="Q102" i="7" s="1"/>
  <c r="T102" i="7" s="1"/>
  <c r="CE460" i="9"/>
  <c r="K110" i="7" s="1"/>
  <c r="CE468" i="9"/>
  <c r="K118" i="7" s="1"/>
  <c r="CE484" i="9"/>
  <c r="K134" i="7" s="1"/>
  <c r="CE492" i="9"/>
  <c r="K142" i="7" s="1"/>
  <c r="L142" i="7" s="1"/>
  <c r="O142" i="7" s="1"/>
  <c r="Q142" i="7" s="1"/>
  <c r="T142" i="7" s="1"/>
  <c r="V142" i="7" s="1"/>
  <c r="CE508" i="9"/>
  <c r="K158" i="7" s="1"/>
  <c r="CE516" i="9"/>
  <c r="K166" i="7" s="1"/>
  <c r="CE524" i="9"/>
  <c r="K174" i="7" s="1"/>
  <c r="CE532" i="9"/>
  <c r="K182" i="7" s="1"/>
  <c r="CE540" i="9"/>
  <c r="K190" i="7" s="1"/>
  <c r="L190" i="7" s="1"/>
  <c r="O190" i="7" s="1"/>
  <c r="Q190" i="7" s="1"/>
  <c r="T190" i="7" s="1"/>
  <c r="CE556" i="9"/>
  <c r="K206" i="7" s="1"/>
  <c r="CE564" i="9"/>
  <c r="K214" i="7" s="1"/>
  <c r="CE572" i="9"/>
  <c r="K222" i="7" s="1"/>
  <c r="CE580" i="9"/>
  <c r="K230" i="7" s="1"/>
  <c r="CE588" i="9"/>
  <c r="K238" i="7" s="1"/>
  <c r="CE596" i="9"/>
  <c r="K246" i="7" s="1"/>
  <c r="CE604" i="9"/>
  <c r="K254" i="7" s="1"/>
  <c r="CE612" i="9"/>
  <c r="K262" i="7" s="1"/>
  <c r="CE628" i="9"/>
  <c r="K10" i="6" s="1"/>
  <c r="L10" i="6" s="1"/>
  <c r="O10" i="6" s="1"/>
  <c r="Q10" i="6" s="1"/>
  <c r="T10" i="6" s="1"/>
  <c r="CE636" i="9"/>
  <c r="K18" i="6" s="1"/>
  <c r="L18" i="6" s="1"/>
  <c r="O18" i="6" s="1"/>
  <c r="Q18" i="6" s="1"/>
  <c r="T18" i="6" s="1"/>
  <c r="V18" i="6" s="1"/>
  <c r="CE644" i="9"/>
  <c r="K26" i="6" s="1"/>
  <c r="L26" i="6" s="1"/>
  <c r="O26" i="6" s="1"/>
  <c r="Q26" i="6" s="1"/>
  <c r="T26" i="6" s="1"/>
  <c r="V26" i="6" s="1"/>
  <c r="CE660" i="9"/>
  <c r="K42" i="6" s="1"/>
  <c r="L42" i="6" s="1"/>
  <c r="O42" i="6" s="1"/>
  <c r="Q42" i="6" s="1"/>
  <c r="T42" i="6" s="1"/>
  <c r="V42" i="6" s="1"/>
  <c r="CE668" i="9"/>
  <c r="K50" i="6" s="1"/>
  <c r="L50" i="6" s="1"/>
  <c r="O50" i="6" s="1"/>
  <c r="Q50" i="6" s="1"/>
  <c r="T50" i="6" s="1"/>
  <c r="CE676" i="9"/>
  <c r="K58" i="6" s="1"/>
  <c r="L58" i="6" s="1"/>
  <c r="O58" i="6" s="1"/>
  <c r="Q58" i="6" s="1"/>
  <c r="T58" i="6" s="1"/>
  <c r="CE684" i="9"/>
  <c r="K66" i="6" s="1"/>
  <c r="L66" i="6" s="1"/>
  <c r="O66" i="6" s="1"/>
  <c r="Q66" i="6" s="1"/>
  <c r="T66" i="6" s="1"/>
  <c r="CE708" i="9"/>
  <c r="K90" i="6" s="1"/>
  <c r="L90" i="6" s="1"/>
  <c r="O90" i="6" s="1"/>
  <c r="Q90" i="6" s="1"/>
  <c r="T90" i="6" s="1"/>
  <c r="V90" i="6" s="1"/>
  <c r="CE716" i="9"/>
  <c r="K98" i="6" s="1"/>
  <c r="L98" i="6" s="1"/>
  <c r="O98" i="6" s="1"/>
  <c r="Q98" i="6" s="1"/>
  <c r="T98" i="6" s="1"/>
  <c r="CE732" i="9"/>
  <c r="K114" i="6" s="1"/>
  <c r="L114" i="6" s="1"/>
  <c r="O114" i="6" s="1"/>
  <c r="Q114" i="6" s="1"/>
  <c r="T114" i="6" s="1"/>
  <c r="CE740" i="9"/>
  <c r="K122" i="6" s="1"/>
  <c r="L122" i="6" s="1"/>
  <c r="O122" i="6" s="1"/>
  <c r="Q122" i="6" s="1"/>
  <c r="T122" i="6" s="1"/>
  <c r="V122" i="6" s="1"/>
  <c r="CE748" i="9"/>
  <c r="K130" i="6" s="1"/>
  <c r="L130" i="6" s="1"/>
  <c r="O130" i="6" s="1"/>
  <c r="Q130" i="6" s="1"/>
  <c r="T130" i="6" s="1"/>
  <c r="CE756" i="9"/>
  <c r="K138" i="6" s="1"/>
  <c r="L138" i="6" s="1"/>
  <c r="O138" i="6" s="1"/>
  <c r="Q138" i="6" s="1"/>
  <c r="T138" i="6" s="1"/>
  <c r="V138" i="6" s="1"/>
  <c r="CE764" i="9"/>
  <c r="K146" i="6" s="1"/>
  <c r="L146" i="6" s="1"/>
  <c r="O146" i="6" s="1"/>
  <c r="Q146" i="6" s="1"/>
  <c r="T146" i="6" s="1"/>
  <c r="CE780" i="9"/>
  <c r="K162" i="6" s="1"/>
  <c r="L162" i="6" s="1"/>
  <c r="O162" i="6" s="1"/>
  <c r="Q162" i="6" s="1"/>
  <c r="T162" i="6" s="1"/>
  <c r="CE788" i="9"/>
  <c r="K170" i="6" s="1"/>
  <c r="L170" i="6" s="1"/>
  <c r="O170" i="6" s="1"/>
  <c r="Q170" i="6" s="1"/>
  <c r="T170" i="6" s="1"/>
  <c r="V170" i="6" s="1"/>
  <c r="CE804" i="9"/>
  <c r="K186" i="6" s="1"/>
  <c r="L186" i="6" s="1"/>
  <c r="O186" i="6" s="1"/>
  <c r="Q186" i="6" s="1"/>
  <c r="T186" i="6" s="1"/>
  <c r="V186" i="6" s="1"/>
  <c r="CE812" i="9"/>
  <c r="K194" i="6" s="1"/>
  <c r="L194" i="6" s="1"/>
  <c r="O194" i="6" s="1"/>
  <c r="Q194" i="6" s="1"/>
  <c r="T194" i="6" s="1"/>
  <c r="V194" i="6" s="1"/>
  <c r="CE820" i="9"/>
  <c r="K202" i="6" s="1"/>
  <c r="L202" i="6" s="1"/>
  <c r="O202" i="6" s="1"/>
  <c r="Q202" i="6" s="1"/>
  <c r="T202" i="6" s="1"/>
  <c r="CE828" i="9"/>
  <c r="K210" i="6" s="1"/>
  <c r="L210" i="6" s="1"/>
  <c r="O210" i="6" s="1"/>
  <c r="Q210" i="6" s="1"/>
  <c r="T210" i="6" s="1"/>
  <c r="CE836" i="9"/>
  <c r="K218" i="6" s="1"/>
  <c r="L218" i="6" s="1"/>
  <c r="O218" i="6" s="1"/>
  <c r="Q218" i="6" s="1"/>
  <c r="T218" i="6" s="1"/>
  <c r="CE844" i="9"/>
  <c r="K226" i="6" s="1"/>
  <c r="L226" i="6" s="1"/>
  <c r="O226" i="6" s="1"/>
  <c r="Q226" i="6" s="1"/>
  <c r="T226" i="6" s="1"/>
  <c r="CE852" i="9"/>
  <c r="K234" i="6" s="1"/>
  <c r="L234" i="6" s="1"/>
  <c r="O234" i="6" s="1"/>
  <c r="Q234" i="6" s="1"/>
  <c r="T234" i="6" s="1"/>
  <c r="CE860" i="9"/>
  <c r="K242" i="6" s="1"/>
  <c r="L242" i="6" s="1"/>
  <c r="O242" i="6" s="1"/>
  <c r="Q242" i="6" s="1"/>
  <c r="T242" i="6" s="1"/>
  <c r="CE876" i="9"/>
  <c r="K258" i="6" s="1"/>
  <c r="L258" i="6" s="1"/>
  <c r="O258" i="6" s="1"/>
  <c r="Q258" i="6" s="1"/>
  <c r="T258" i="6" s="1"/>
  <c r="CE884" i="9"/>
  <c r="K266" i="6" s="1"/>
  <c r="L266" i="6" s="1"/>
  <c r="O266" i="6" s="1"/>
  <c r="Q266" i="6" s="1"/>
  <c r="T266" i="6" s="1"/>
  <c r="CE892" i="9"/>
  <c r="K274" i="6" s="1"/>
  <c r="L274" i="6" s="1"/>
  <c r="O274" i="6" s="1"/>
  <c r="Q274" i="6" s="1"/>
  <c r="T274" i="6" s="1"/>
  <c r="CE900" i="9"/>
  <c r="K282" i="6" s="1"/>
  <c r="L282" i="6" s="1"/>
  <c r="O282" i="6" s="1"/>
  <c r="Q282" i="6" s="1"/>
  <c r="T282" i="6" s="1"/>
  <c r="V282" i="6" s="1"/>
  <c r="CE908" i="9"/>
  <c r="K290" i="6" s="1"/>
  <c r="L290" i="6" s="1"/>
  <c r="O290" i="6" s="1"/>
  <c r="Q290" i="6" s="1"/>
  <c r="T290" i="6" s="1"/>
  <c r="V290" i="6" s="1"/>
  <c r="CE924" i="9"/>
  <c r="K306" i="6" s="1"/>
  <c r="L306" i="6" s="1"/>
  <c r="O306" i="6" s="1"/>
  <c r="Q306" i="6" s="1"/>
  <c r="T306" i="6" s="1"/>
  <c r="V306" i="6" s="1"/>
  <c r="CE932" i="9"/>
  <c r="K314" i="6" s="1"/>
  <c r="L314" i="6" s="1"/>
  <c r="O314" i="6" s="1"/>
  <c r="Q314" i="6" s="1"/>
  <c r="T314" i="6" s="1"/>
  <c r="V314" i="6" s="1"/>
  <c r="CE948" i="9"/>
  <c r="K330" i="6" s="1"/>
  <c r="L330" i="6" s="1"/>
  <c r="O330" i="6" s="1"/>
  <c r="Q330" i="6" s="1"/>
  <c r="T330" i="6" s="1"/>
  <c r="V330" i="6" s="1"/>
  <c r="CE956" i="9"/>
  <c r="K338" i="6" s="1"/>
  <c r="L338" i="6" s="1"/>
  <c r="O338" i="6" s="1"/>
  <c r="Q338" i="6" s="1"/>
  <c r="T338" i="6" s="1"/>
  <c r="V338" i="6" s="1"/>
  <c r="CE964" i="9"/>
  <c r="K346" i="6" s="1"/>
  <c r="L346" i="6" s="1"/>
  <c r="O346" i="6" s="1"/>
  <c r="Q346" i="6" s="1"/>
  <c r="T346" i="6" s="1"/>
  <c r="V346" i="6" s="1"/>
  <c r="CE972" i="9"/>
  <c r="K354" i="6" s="1"/>
  <c r="L354" i="6" s="1"/>
  <c r="O354" i="6" s="1"/>
  <c r="Q354" i="6" s="1"/>
  <c r="T354" i="6" s="1"/>
  <c r="V354" i="6" s="1"/>
  <c r="CE980" i="9"/>
  <c r="K362" i="6" s="1"/>
  <c r="L362" i="6" s="1"/>
  <c r="O362" i="6" s="1"/>
  <c r="Q362" i="6" s="1"/>
  <c r="T362" i="6" s="1"/>
  <c r="V362" i="6" s="1"/>
  <c r="CE996" i="9"/>
  <c r="K378" i="6" s="1"/>
  <c r="L378" i="6" s="1"/>
  <c r="O378" i="6" s="1"/>
  <c r="Q378" i="6" s="1"/>
  <c r="T378" i="6" s="1"/>
  <c r="V378" i="6" s="1"/>
  <c r="CE1004" i="9"/>
  <c r="K386" i="6" s="1"/>
  <c r="L386" i="6" s="1"/>
  <c r="O386" i="6" s="1"/>
  <c r="Q386" i="6" s="1"/>
  <c r="T386" i="6" s="1"/>
  <c r="V386" i="6" s="1"/>
  <c r="CE1020" i="9"/>
  <c r="J12" i="8" s="1"/>
  <c r="K12" i="8" s="1"/>
  <c r="N12" i="8" s="1"/>
  <c r="P12" i="8" s="1"/>
  <c r="S12" i="8" s="1"/>
  <c r="CE1028" i="9"/>
  <c r="J20" i="8" s="1"/>
  <c r="K20" i="8" s="1"/>
  <c r="N20" i="8" s="1"/>
  <c r="P20" i="8" s="1"/>
  <c r="S20" i="8" s="1"/>
  <c r="CE1036" i="9"/>
  <c r="J28" i="8" s="1"/>
  <c r="K28" i="8" s="1"/>
  <c r="N28" i="8" s="1"/>
  <c r="P28" i="8" s="1"/>
  <c r="S28" i="8" s="1"/>
  <c r="CE1044" i="9"/>
  <c r="J36" i="8" s="1"/>
  <c r="K36" i="8" s="1"/>
  <c r="N36" i="8" s="1"/>
  <c r="P36" i="8" s="1"/>
  <c r="S36" i="8" s="1"/>
  <c r="CE1068" i="9"/>
  <c r="J60" i="8" s="1"/>
  <c r="K60" i="8" s="1"/>
  <c r="N60" i="8" s="1"/>
  <c r="P60" i="8" s="1"/>
  <c r="S60" i="8" s="1"/>
  <c r="CE1076" i="9"/>
  <c r="J68" i="8" s="1"/>
  <c r="K68" i="8" s="1"/>
  <c r="N68" i="8" s="1"/>
  <c r="P68" i="8" s="1"/>
  <c r="S68" i="8" s="1"/>
  <c r="CE1084" i="9"/>
  <c r="J76" i="8" s="1"/>
  <c r="K76" i="8" s="1"/>
  <c r="N76" i="8" s="1"/>
  <c r="P76" i="8" s="1"/>
  <c r="S76" i="8" s="1"/>
  <c r="CE1092" i="9"/>
  <c r="CE621" i="9"/>
  <c r="K271" i="7" s="1"/>
  <c r="CE637" i="9"/>
  <c r="K19" i="6" s="1"/>
  <c r="L19" i="6" s="1"/>
  <c r="O19" i="6" s="1"/>
  <c r="Q19" i="6" s="1"/>
  <c r="T19" i="6" s="1"/>
  <c r="V19" i="6" s="1"/>
  <c r="CE645" i="9"/>
  <c r="K27" i="6" s="1"/>
  <c r="L27" i="6" s="1"/>
  <c r="O27" i="6" s="1"/>
  <c r="Q27" i="6" s="1"/>
  <c r="T27" i="6" s="1"/>
  <c r="CE653" i="9"/>
  <c r="K35" i="6" s="1"/>
  <c r="L35" i="6" s="1"/>
  <c r="O35" i="6" s="1"/>
  <c r="Q35" i="6" s="1"/>
  <c r="T35" i="6" s="1"/>
  <c r="V35" i="6" s="1"/>
  <c r="CE661" i="9"/>
  <c r="K43" i="6" s="1"/>
  <c r="L43" i="6" s="1"/>
  <c r="O43" i="6" s="1"/>
  <c r="Q43" i="6" s="1"/>
  <c r="T43" i="6" s="1"/>
  <c r="V43" i="6" s="1"/>
  <c r="CE669" i="9"/>
  <c r="K51" i="6" s="1"/>
  <c r="L51" i="6" s="1"/>
  <c r="O51" i="6" s="1"/>
  <c r="Q51" i="6" s="1"/>
  <c r="T51" i="6" s="1"/>
  <c r="V51" i="6" s="1"/>
  <c r="CE677" i="9"/>
  <c r="K59" i="6" s="1"/>
  <c r="L59" i="6" s="1"/>
  <c r="O59" i="6" s="1"/>
  <c r="Q59" i="6" s="1"/>
  <c r="T59" i="6" s="1"/>
  <c r="CE693" i="9"/>
  <c r="K75" i="6" s="1"/>
  <c r="L75" i="6" s="1"/>
  <c r="O75" i="6" s="1"/>
  <c r="Q75" i="6" s="1"/>
  <c r="T75" i="6" s="1"/>
  <c r="V75" i="6" s="1"/>
  <c r="CE701" i="9"/>
  <c r="K83" i="6" s="1"/>
  <c r="L83" i="6" s="1"/>
  <c r="O83" i="6" s="1"/>
  <c r="Q83" i="6" s="1"/>
  <c r="T83" i="6" s="1"/>
  <c r="V83" i="6" s="1"/>
  <c r="CE725" i="9"/>
  <c r="K107" i="6" s="1"/>
  <c r="L107" i="6" s="1"/>
  <c r="O107" i="6" s="1"/>
  <c r="Q107" i="6" s="1"/>
  <c r="T107" i="6" s="1"/>
  <c r="CE733" i="9"/>
  <c r="K115" i="6" s="1"/>
  <c r="L115" i="6" s="1"/>
  <c r="O115" i="6" s="1"/>
  <c r="Q115" i="6" s="1"/>
  <c r="T115" i="6" s="1"/>
  <c r="CE741" i="9"/>
  <c r="K123" i="6" s="1"/>
  <c r="L123" i="6" s="1"/>
  <c r="O123" i="6" s="1"/>
  <c r="Q123" i="6" s="1"/>
  <c r="T123" i="6" s="1"/>
  <c r="V123" i="6" s="1"/>
  <c r="CE749" i="9"/>
  <c r="K131" i="6" s="1"/>
  <c r="L131" i="6" s="1"/>
  <c r="O131" i="6" s="1"/>
  <c r="Q131" i="6" s="1"/>
  <c r="T131" i="6" s="1"/>
  <c r="V131" i="6" s="1"/>
  <c r="CE765" i="9"/>
  <c r="K147" i="6" s="1"/>
  <c r="L147" i="6" s="1"/>
  <c r="O147" i="6" s="1"/>
  <c r="Q147" i="6" s="1"/>
  <c r="T147" i="6" s="1"/>
  <c r="V147" i="6" s="1"/>
  <c r="CE773" i="9"/>
  <c r="K155" i="6" s="1"/>
  <c r="L155" i="6" s="1"/>
  <c r="O155" i="6" s="1"/>
  <c r="Q155" i="6" s="1"/>
  <c r="T155" i="6" s="1"/>
  <c r="CE789" i="9"/>
  <c r="K171" i="6" s="1"/>
  <c r="L171" i="6" s="1"/>
  <c r="O171" i="6" s="1"/>
  <c r="Q171" i="6" s="1"/>
  <c r="T171" i="6" s="1"/>
  <c r="V171" i="6" s="1"/>
  <c r="CE797" i="9"/>
  <c r="K179" i="6" s="1"/>
  <c r="L179" i="6" s="1"/>
  <c r="O179" i="6" s="1"/>
  <c r="Q179" i="6" s="1"/>
  <c r="T179" i="6" s="1"/>
  <c r="V179" i="6" s="1"/>
  <c r="CE805" i="9"/>
  <c r="K187" i="6" s="1"/>
  <c r="L187" i="6" s="1"/>
  <c r="O187" i="6" s="1"/>
  <c r="Q187" i="6" s="1"/>
  <c r="T187" i="6" s="1"/>
  <c r="V187" i="6" s="1"/>
  <c r="CE813" i="9"/>
  <c r="K195" i="6" s="1"/>
  <c r="L195" i="6" s="1"/>
  <c r="O195" i="6" s="1"/>
  <c r="Q195" i="6" s="1"/>
  <c r="T195" i="6" s="1"/>
  <c r="V195" i="6" s="1"/>
  <c r="CE821" i="9"/>
  <c r="K203" i="6" s="1"/>
  <c r="L203" i="6" s="1"/>
  <c r="O203" i="6" s="1"/>
  <c r="Q203" i="6" s="1"/>
  <c r="T203" i="6" s="1"/>
  <c r="CE837" i="9"/>
  <c r="K219" i="6" s="1"/>
  <c r="L219" i="6" s="1"/>
  <c r="O219" i="6" s="1"/>
  <c r="Q219" i="6" s="1"/>
  <c r="T219" i="6" s="1"/>
  <c r="CE845" i="9"/>
  <c r="K227" i="6" s="1"/>
  <c r="L227" i="6" s="1"/>
  <c r="O227" i="6" s="1"/>
  <c r="Q227" i="6" s="1"/>
  <c r="T227" i="6" s="1"/>
  <c r="V227" i="6" s="1"/>
  <c r="CE861" i="9"/>
  <c r="K243" i="6" s="1"/>
  <c r="L243" i="6" s="1"/>
  <c r="O243" i="6" s="1"/>
  <c r="Q243" i="6" s="1"/>
  <c r="T243" i="6" s="1"/>
  <c r="CE869" i="9"/>
  <c r="K251" i="6" s="1"/>
  <c r="L251" i="6" s="1"/>
  <c r="O251" i="6" s="1"/>
  <c r="Q251" i="6" s="1"/>
  <c r="T251" i="6" s="1"/>
  <c r="V251" i="6" s="1"/>
  <c r="CE877" i="9"/>
  <c r="K259" i="6" s="1"/>
  <c r="L259" i="6" s="1"/>
  <c r="O259" i="6" s="1"/>
  <c r="Q259" i="6" s="1"/>
  <c r="T259" i="6" s="1"/>
  <c r="V259" i="6" s="1"/>
  <c r="CE893" i="9"/>
  <c r="K275" i="6" s="1"/>
  <c r="L275" i="6" s="1"/>
  <c r="O275" i="6" s="1"/>
  <c r="Q275" i="6" s="1"/>
  <c r="T275" i="6" s="1"/>
  <c r="CE901" i="9"/>
  <c r="K283" i="6" s="1"/>
  <c r="L283" i="6" s="1"/>
  <c r="O283" i="6" s="1"/>
  <c r="Q283" i="6" s="1"/>
  <c r="T283" i="6" s="1"/>
  <c r="V283" i="6" s="1"/>
  <c r="CE909" i="9"/>
  <c r="K291" i="6" s="1"/>
  <c r="L291" i="6" s="1"/>
  <c r="O291" i="6" s="1"/>
  <c r="Q291" i="6" s="1"/>
  <c r="T291" i="6" s="1"/>
  <c r="V291" i="6" s="1"/>
  <c r="CE917" i="9"/>
  <c r="K299" i="6" s="1"/>
  <c r="L299" i="6" s="1"/>
  <c r="O299" i="6" s="1"/>
  <c r="Q299" i="6" s="1"/>
  <c r="T299" i="6" s="1"/>
  <c r="V299" i="6" s="1"/>
  <c r="CE933" i="9"/>
  <c r="K315" i="6" s="1"/>
  <c r="L315" i="6" s="1"/>
  <c r="O315" i="6" s="1"/>
  <c r="Q315" i="6" s="1"/>
  <c r="T315" i="6" s="1"/>
  <c r="V315" i="6" s="1"/>
  <c r="CE941" i="9"/>
  <c r="K323" i="6" s="1"/>
  <c r="L323" i="6" s="1"/>
  <c r="O323" i="6" s="1"/>
  <c r="Q323" i="6" s="1"/>
  <c r="T323" i="6" s="1"/>
  <c r="V323" i="6" s="1"/>
  <c r="CE949" i="9"/>
  <c r="K331" i="6" s="1"/>
  <c r="L331" i="6" s="1"/>
  <c r="O331" i="6" s="1"/>
  <c r="Q331" i="6" s="1"/>
  <c r="T331" i="6" s="1"/>
  <c r="V331" i="6" s="1"/>
  <c r="CE957" i="9"/>
  <c r="K339" i="6" s="1"/>
  <c r="L339" i="6" s="1"/>
  <c r="O339" i="6" s="1"/>
  <c r="Q339" i="6" s="1"/>
  <c r="T339" i="6" s="1"/>
  <c r="V339" i="6" s="1"/>
  <c r="CE965" i="9"/>
  <c r="K347" i="6" s="1"/>
  <c r="L347" i="6" s="1"/>
  <c r="O347" i="6" s="1"/>
  <c r="Q347" i="6" s="1"/>
  <c r="T347" i="6" s="1"/>
  <c r="V347" i="6" s="1"/>
  <c r="CE973" i="9"/>
  <c r="K355" i="6" s="1"/>
  <c r="L355" i="6" s="1"/>
  <c r="O355" i="6" s="1"/>
  <c r="Q355" i="6" s="1"/>
  <c r="T355" i="6" s="1"/>
  <c r="V355" i="6" s="1"/>
  <c r="CE981" i="9"/>
  <c r="K363" i="6" s="1"/>
  <c r="L363" i="6" s="1"/>
  <c r="O363" i="6" s="1"/>
  <c r="Q363" i="6" s="1"/>
  <c r="T363" i="6" s="1"/>
  <c r="V363" i="6" s="1"/>
  <c r="CE989" i="9"/>
  <c r="K371" i="6" s="1"/>
  <c r="L371" i="6" s="1"/>
  <c r="O371" i="6" s="1"/>
  <c r="Q371" i="6" s="1"/>
  <c r="T371" i="6" s="1"/>
  <c r="V371" i="6" s="1"/>
  <c r="CE1005" i="9"/>
  <c r="K387" i="6" s="1"/>
  <c r="L387" i="6" s="1"/>
  <c r="O387" i="6" s="1"/>
  <c r="Q387" i="6" s="1"/>
  <c r="T387" i="6" s="1"/>
  <c r="V387" i="6" s="1"/>
  <c r="CE1013" i="9"/>
  <c r="K395" i="6" s="1"/>
  <c r="L395" i="6" s="1"/>
  <c r="O395" i="6" s="1"/>
  <c r="Q395" i="6" s="1"/>
  <c r="T395" i="6" s="1"/>
  <c r="V395" i="6" s="1"/>
  <c r="CE1021" i="9"/>
  <c r="J13" i="8" s="1"/>
  <c r="K13" i="8" s="1"/>
  <c r="N13" i="8" s="1"/>
  <c r="P13" i="8" s="1"/>
  <c r="S13" i="8" s="1"/>
  <c r="U13" i="8" s="1"/>
  <c r="CE1029" i="9"/>
  <c r="J21" i="8" s="1"/>
  <c r="K21" i="8" s="1"/>
  <c r="N21" i="8" s="1"/>
  <c r="P21" i="8" s="1"/>
  <c r="S21" i="8" s="1"/>
  <c r="CE1037" i="9"/>
  <c r="J29" i="8" s="1"/>
  <c r="K29" i="8" s="1"/>
  <c r="N29" i="8" s="1"/>
  <c r="P29" i="8" s="1"/>
  <c r="S29" i="8" s="1"/>
  <c r="CE1045" i="9"/>
  <c r="J37" i="8" s="1"/>
  <c r="K37" i="8" s="1"/>
  <c r="N37" i="8" s="1"/>
  <c r="P37" i="8" s="1"/>
  <c r="S37" i="8" s="1"/>
  <c r="CE1053" i="9"/>
  <c r="J45" i="8" s="1"/>
  <c r="K45" i="8" s="1"/>
  <c r="N45" i="8" s="1"/>
  <c r="P45" i="8" s="1"/>
  <c r="S45" i="8" s="1"/>
  <c r="CE1061" i="9"/>
  <c r="J53" i="8" s="1"/>
  <c r="K53" i="8" s="1"/>
  <c r="N53" i="8" s="1"/>
  <c r="P53" i="8" s="1"/>
  <c r="S53" i="8" s="1"/>
  <c r="CE1077" i="9"/>
  <c r="J69" i="8" s="1"/>
  <c r="K69" i="8" s="1"/>
  <c r="N69" i="8" s="1"/>
  <c r="P69" i="8" s="1"/>
  <c r="S69" i="8" s="1"/>
  <c r="U69" i="8" s="1"/>
  <c r="CE1085" i="9"/>
  <c r="J77" i="8" s="1"/>
  <c r="K77" i="8" s="1"/>
  <c r="N77" i="8" s="1"/>
  <c r="P77" i="8" s="1"/>
  <c r="S77" i="8" s="1"/>
  <c r="CE1093" i="9"/>
  <c r="CE32" i="9"/>
  <c r="K32" i="4" s="1"/>
  <c r="L32" i="4" s="1"/>
  <c r="O32" i="4" s="1"/>
  <c r="Q32" i="4" s="1"/>
  <c r="T32" i="4" s="1"/>
  <c r="CE48" i="9"/>
  <c r="K48" i="4" s="1"/>
  <c r="L48" i="4" s="1"/>
  <c r="O48" i="4" s="1"/>
  <c r="Q48" i="4" s="1"/>
  <c r="T48" i="4" s="1"/>
  <c r="V48" i="4" s="1"/>
  <c r="CE56" i="9"/>
  <c r="K56" i="4" s="1"/>
  <c r="L56" i="4" s="1"/>
  <c r="O56" i="4" s="1"/>
  <c r="Q56" i="4" s="1"/>
  <c r="T56" i="4" s="1"/>
  <c r="CE64" i="9"/>
  <c r="K64" i="4" s="1"/>
  <c r="L64" i="4" s="1"/>
  <c r="O64" i="4" s="1"/>
  <c r="Q64" i="4" s="1"/>
  <c r="T64" i="4" s="1"/>
  <c r="CE80" i="9"/>
  <c r="K80" i="4" s="1"/>
  <c r="L80" i="4" s="1"/>
  <c r="O80" i="4" s="1"/>
  <c r="Q80" i="4" s="1"/>
  <c r="T80" i="4" s="1"/>
  <c r="V80" i="4" s="1"/>
  <c r="CE88" i="9"/>
  <c r="K88" i="4" s="1"/>
  <c r="L88" i="4" s="1"/>
  <c r="O88" i="4" s="1"/>
  <c r="Q88" i="4" s="1"/>
  <c r="T88" i="4" s="1"/>
  <c r="CE96" i="9"/>
  <c r="K96" i="4" s="1"/>
  <c r="L96" i="4" s="1"/>
  <c r="O96" i="4" s="1"/>
  <c r="Q96" i="4" s="1"/>
  <c r="T96" i="4" s="1"/>
  <c r="CE104" i="9"/>
  <c r="K104" i="4" s="1"/>
  <c r="L104" i="4" s="1"/>
  <c r="O104" i="4" s="1"/>
  <c r="Q104" i="4" s="1"/>
  <c r="T104" i="4" s="1"/>
  <c r="CE120" i="9"/>
  <c r="K120" i="4" s="1"/>
  <c r="L120" i="4" s="1"/>
  <c r="O120" i="4" s="1"/>
  <c r="Q120" i="4" s="1"/>
  <c r="T120" i="4" s="1"/>
  <c r="CE128" i="9"/>
  <c r="K128" i="4" s="1"/>
  <c r="L128" i="4" s="1"/>
  <c r="O128" i="4" s="1"/>
  <c r="Q128" i="4" s="1"/>
  <c r="T128" i="4" s="1"/>
  <c r="CE136" i="9"/>
  <c r="K136" i="4" s="1"/>
  <c r="L136" i="4" s="1"/>
  <c r="O136" i="4" s="1"/>
  <c r="Q136" i="4" s="1"/>
  <c r="T136" i="4" s="1"/>
  <c r="CE152" i="9"/>
  <c r="K152" i="4" s="1"/>
  <c r="L152" i="4" s="1"/>
  <c r="O152" i="4" s="1"/>
  <c r="Q152" i="4" s="1"/>
  <c r="T152" i="4" s="1"/>
  <c r="CE160" i="9"/>
  <c r="K160" i="4" s="1"/>
  <c r="L160" i="4" s="1"/>
  <c r="O160" i="4" s="1"/>
  <c r="Q160" i="4" s="1"/>
  <c r="T160" i="4" s="1"/>
  <c r="V160" i="4" s="1"/>
  <c r="CE168" i="9"/>
  <c r="K168" i="4" s="1"/>
  <c r="L168" i="4" s="1"/>
  <c r="O168" i="4" s="1"/>
  <c r="Q168" i="4" s="1"/>
  <c r="T168" i="4" s="1"/>
  <c r="CE176" i="9"/>
  <c r="K176" i="4" s="1"/>
  <c r="L176" i="4" s="1"/>
  <c r="O176" i="4" s="1"/>
  <c r="Q176" i="4" s="1"/>
  <c r="T176" i="4" s="1"/>
  <c r="V176" i="4" s="1"/>
  <c r="CE192" i="9"/>
  <c r="K192" i="4" s="1"/>
  <c r="L192" i="4" s="1"/>
  <c r="O192" i="4" s="1"/>
  <c r="Q192" i="4" s="1"/>
  <c r="T192" i="4" s="1"/>
  <c r="V192" i="4" s="1"/>
  <c r="CE200" i="9"/>
  <c r="K200" i="4" s="1"/>
  <c r="L200" i="4" s="1"/>
  <c r="O200" i="4" s="1"/>
  <c r="Q200" i="4" s="1"/>
  <c r="T200" i="4" s="1"/>
  <c r="CE208" i="9"/>
  <c r="K208" i="4" s="1"/>
  <c r="L208" i="4" s="1"/>
  <c r="O208" i="4" s="1"/>
  <c r="Q208" i="4" s="1"/>
  <c r="T208" i="4" s="1"/>
  <c r="V208" i="4" s="1"/>
  <c r="CE224" i="9"/>
  <c r="K224" i="4" s="1"/>
  <c r="L224" i="4" s="1"/>
  <c r="O224" i="4" s="1"/>
  <c r="Q224" i="4" s="1"/>
  <c r="T224" i="4" s="1"/>
  <c r="V224" i="4" s="1"/>
  <c r="CE232" i="9"/>
  <c r="K232" i="4" s="1"/>
  <c r="L232" i="4" s="1"/>
  <c r="O232" i="4" s="1"/>
  <c r="Q232" i="4" s="1"/>
  <c r="T232" i="4" s="1"/>
  <c r="CE240" i="9"/>
  <c r="K240" i="4" s="1"/>
  <c r="L240" i="4" s="1"/>
  <c r="O240" i="4" s="1"/>
  <c r="Q240" i="4" s="1"/>
  <c r="T240" i="4" s="1"/>
  <c r="V240" i="4" s="1"/>
  <c r="CE248" i="9"/>
  <c r="K248" i="4" s="1"/>
  <c r="L248" i="4" s="1"/>
  <c r="O248" i="4" s="1"/>
  <c r="Q248" i="4" s="1"/>
  <c r="T248" i="4" s="1"/>
  <c r="CE256" i="9"/>
  <c r="K256" i="4" s="1"/>
  <c r="L256" i="4" s="1"/>
  <c r="O256" i="4" s="1"/>
  <c r="Q256" i="4" s="1"/>
  <c r="T256" i="4" s="1"/>
  <c r="CE272" i="9"/>
  <c r="K272" i="4" s="1"/>
  <c r="L272" i="4" s="1"/>
  <c r="O272" i="4" s="1"/>
  <c r="Q272" i="4" s="1"/>
  <c r="T272" i="4" s="1"/>
  <c r="CE280" i="9"/>
  <c r="K280" i="4" s="1"/>
  <c r="L280" i="4" s="1"/>
  <c r="O280" i="4" s="1"/>
  <c r="Q280" i="4" s="1"/>
  <c r="T280" i="4" s="1"/>
  <c r="CE296" i="9"/>
  <c r="K296" i="4" s="1"/>
  <c r="L296" i="4" s="1"/>
  <c r="O296" i="4" s="1"/>
  <c r="Q296" i="4" s="1"/>
  <c r="T296" i="4" s="1"/>
  <c r="CE304" i="9"/>
  <c r="K304" i="4" s="1"/>
  <c r="L304" i="4" s="1"/>
  <c r="O304" i="4" s="1"/>
  <c r="Q304" i="4" s="1"/>
  <c r="T304" i="4" s="1"/>
  <c r="CE312" i="9"/>
  <c r="K312" i="4" s="1"/>
  <c r="L312" i="4" s="1"/>
  <c r="O312" i="4" s="1"/>
  <c r="Q312" i="4" s="1"/>
  <c r="T312" i="4" s="1"/>
  <c r="CE320" i="9"/>
  <c r="K320" i="4" s="1"/>
  <c r="L320" i="4" s="1"/>
  <c r="O320" i="4" s="1"/>
  <c r="Q320" i="4" s="1"/>
  <c r="T320" i="4" s="1"/>
  <c r="CE328" i="9"/>
  <c r="K328" i="4" s="1"/>
  <c r="L328" i="4" s="1"/>
  <c r="O328" i="4" s="1"/>
  <c r="Q328" i="4" s="1"/>
  <c r="T328" i="4" s="1"/>
  <c r="V328" i="4" s="1"/>
  <c r="CE344" i="9"/>
  <c r="K344" i="4" s="1"/>
  <c r="L344" i="4" s="1"/>
  <c r="O344" i="4" s="1"/>
  <c r="Q344" i="4" s="1"/>
  <c r="T344" i="4" s="1"/>
  <c r="CE352" i="9"/>
  <c r="K352" i="4" s="1"/>
  <c r="L352" i="4" s="1"/>
  <c r="O352" i="4" s="1"/>
  <c r="Q352" i="4" s="1"/>
  <c r="T352" i="4" s="1"/>
  <c r="CE360" i="9"/>
  <c r="K10" i="7" s="1"/>
  <c r="L10" i="7" s="1"/>
  <c r="O10" i="7" s="1"/>
  <c r="Q10" i="7" s="1"/>
  <c r="T10" i="7" s="1"/>
  <c r="CE368" i="9"/>
  <c r="K18" i="7" s="1"/>
  <c r="CE376" i="9"/>
  <c r="K26" i="7" s="1"/>
  <c r="CE392" i="9"/>
  <c r="K42" i="7" s="1"/>
  <c r="CE398" i="9"/>
  <c r="K48" i="7" s="1"/>
  <c r="CE418" i="9"/>
  <c r="K68" i="7" s="1"/>
  <c r="L68" i="7" s="1"/>
  <c r="O68" i="7" s="1"/>
  <c r="Q68" i="7" s="1"/>
  <c r="T68" i="7" s="1"/>
  <c r="V68" i="7" s="1"/>
  <c r="CE426" i="9"/>
  <c r="K76" i="7" s="1"/>
  <c r="CE434" i="9"/>
  <c r="K84" i="7" s="1"/>
  <c r="CE442" i="9"/>
  <c r="K92" i="7" s="1"/>
  <c r="L92" i="7" s="1"/>
  <c r="O92" i="7" s="1"/>
  <c r="Q92" i="7" s="1"/>
  <c r="T92" i="7" s="1"/>
  <c r="CE450" i="9"/>
  <c r="K100" i="7" s="1"/>
  <c r="L100" i="7" s="1"/>
  <c r="O100" i="7" s="1"/>
  <c r="Q100" i="7" s="1"/>
  <c r="T100" i="7" s="1"/>
  <c r="V100" i="7" s="1"/>
  <c r="CE458" i="9"/>
  <c r="K108" i="7" s="1"/>
  <c r="CE466" i="9"/>
  <c r="K116" i="7" s="1"/>
  <c r="L116" i="7" s="1"/>
  <c r="O116" i="7" s="1"/>
  <c r="Q116" i="7" s="1"/>
  <c r="T116" i="7" s="1"/>
  <c r="CE474" i="9"/>
  <c r="K124" i="7" s="1"/>
  <c r="L124" i="7" s="1"/>
  <c r="O124" i="7" s="1"/>
  <c r="Q124" i="7" s="1"/>
  <c r="T124" i="7" s="1"/>
  <c r="CE482" i="9"/>
  <c r="K132" i="7" s="1"/>
  <c r="CE490" i="9"/>
  <c r="K140" i="7" s="1"/>
  <c r="L140" i="7" s="1"/>
  <c r="O140" i="7" s="1"/>
  <c r="Q140" i="7" s="1"/>
  <c r="T140" i="7" s="1"/>
  <c r="CE498" i="9"/>
  <c r="K148" i="7" s="1"/>
  <c r="CE506" i="9"/>
  <c r="K156" i="7" s="1"/>
  <c r="L156" i="7" s="1"/>
  <c r="O156" i="7" s="1"/>
  <c r="Q156" i="7" s="1"/>
  <c r="T156" i="7" s="1"/>
  <c r="CE514" i="9"/>
  <c r="K164" i="7" s="1"/>
  <c r="CE522" i="9"/>
  <c r="K172" i="7" s="1"/>
  <c r="L172" i="7" s="1"/>
  <c r="O172" i="7" s="1"/>
  <c r="Q172" i="7" s="1"/>
  <c r="T172" i="7" s="1"/>
  <c r="CE530" i="9"/>
  <c r="K180" i="7" s="1"/>
  <c r="CE538" i="9"/>
  <c r="K188" i="7" s="1"/>
  <c r="CE546" i="9"/>
  <c r="K196" i="7" s="1"/>
  <c r="CE554" i="9"/>
  <c r="K204" i="7" s="1"/>
  <c r="CE562" i="9"/>
  <c r="K212" i="7" s="1"/>
  <c r="CE570" i="9"/>
  <c r="K220" i="7" s="1"/>
  <c r="L220" i="7" s="1"/>
  <c r="O220" i="7" s="1"/>
  <c r="Q220" i="7" s="1"/>
  <c r="T220" i="7" s="1"/>
  <c r="CE578" i="9"/>
  <c r="K228" i="7" s="1"/>
  <c r="CE586" i="9"/>
  <c r="K236" i="7" s="1"/>
  <c r="CE594" i="9"/>
  <c r="K244" i="7" s="1"/>
  <c r="CE602" i="9"/>
  <c r="K252" i="7" s="1"/>
  <c r="CE610" i="9"/>
  <c r="K260" i="7" s="1"/>
  <c r="L260" i="7" s="1"/>
  <c r="O260" i="7" s="1"/>
  <c r="Q260" i="7" s="1"/>
  <c r="T260" i="7" s="1"/>
  <c r="V260" i="7" s="1"/>
  <c r="CE618" i="9"/>
  <c r="K268" i="7" s="1"/>
  <c r="L268" i="7" s="1"/>
  <c r="O268" i="7" s="1"/>
  <c r="Q268" i="7" s="1"/>
  <c r="T268" i="7" s="1"/>
  <c r="V268" i="7" s="1"/>
  <c r="CE626" i="9"/>
  <c r="K8" i="6" s="1"/>
  <c r="L8" i="6" s="1"/>
  <c r="O8" i="6" s="1"/>
  <c r="Q8" i="6" s="1"/>
  <c r="T8" i="6" s="1"/>
  <c r="V8" i="6" s="1"/>
  <c r="CE634" i="9"/>
  <c r="K16" i="6" s="1"/>
  <c r="L16" i="6" s="1"/>
  <c r="O16" i="6" s="1"/>
  <c r="Q16" i="6" s="1"/>
  <c r="T16" i="6" s="1"/>
  <c r="V16" i="6" s="1"/>
  <c r="CE642" i="9"/>
  <c r="K24" i="6" s="1"/>
  <c r="L24" i="6" s="1"/>
  <c r="O24" i="6" s="1"/>
  <c r="Q24" i="6" s="1"/>
  <c r="T24" i="6" s="1"/>
  <c r="V24" i="6" s="1"/>
  <c r="CE650" i="9"/>
  <c r="K32" i="6" s="1"/>
  <c r="L32" i="6" s="1"/>
  <c r="O32" i="6" s="1"/>
  <c r="Q32" i="6" s="1"/>
  <c r="T32" i="6" s="1"/>
  <c r="CE658" i="9"/>
  <c r="K40" i="6" s="1"/>
  <c r="L40" i="6" s="1"/>
  <c r="O40" i="6" s="1"/>
  <c r="Q40" i="6" s="1"/>
  <c r="T40" i="6" s="1"/>
  <c r="V40" i="6" s="1"/>
  <c r="CE666" i="9"/>
  <c r="K48" i="6" s="1"/>
  <c r="L48" i="6" s="1"/>
  <c r="O48" i="6" s="1"/>
  <c r="Q48" i="6" s="1"/>
  <c r="T48" i="6" s="1"/>
  <c r="V48" i="6" s="1"/>
  <c r="CE674" i="9"/>
  <c r="K56" i="6" s="1"/>
  <c r="L56" i="6" s="1"/>
  <c r="O56" i="6" s="1"/>
  <c r="Q56" i="6" s="1"/>
  <c r="T56" i="6" s="1"/>
  <c r="CE682" i="9"/>
  <c r="K64" i="6" s="1"/>
  <c r="L64" i="6" s="1"/>
  <c r="O64" i="6" s="1"/>
  <c r="Q64" i="6" s="1"/>
  <c r="T64" i="6" s="1"/>
  <c r="V64" i="6" s="1"/>
  <c r="CE690" i="9"/>
  <c r="K72" i="6" s="1"/>
  <c r="L72" i="6" s="1"/>
  <c r="O72" i="6" s="1"/>
  <c r="Q72" i="6" s="1"/>
  <c r="T72" i="6" s="1"/>
  <c r="V72" i="6" s="1"/>
  <c r="CE698" i="9"/>
  <c r="K80" i="6" s="1"/>
  <c r="L80" i="6" s="1"/>
  <c r="O80" i="6" s="1"/>
  <c r="Q80" i="6" s="1"/>
  <c r="T80" i="6" s="1"/>
  <c r="CE706" i="9"/>
  <c r="K88" i="6" s="1"/>
  <c r="L88" i="6" s="1"/>
  <c r="O88" i="6" s="1"/>
  <c r="Q88" i="6" s="1"/>
  <c r="T88" i="6" s="1"/>
  <c r="V88" i="6" s="1"/>
  <c r="CE714" i="9"/>
  <c r="K96" i="6" s="1"/>
  <c r="L96" i="6" s="1"/>
  <c r="O96" i="6" s="1"/>
  <c r="Q96" i="6" s="1"/>
  <c r="T96" i="6" s="1"/>
  <c r="V96" i="6" s="1"/>
  <c r="CE722" i="9"/>
  <c r="K104" i="6" s="1"/>
  <c r="L104" i="6" s="1"/>
  <c r="O104" i="6" s="1"/>
  <c r="Q104" i="6" s="1"/>
  <c r="T104" i="6" s="1"/>
  <c r="V104" i="6" s="1"/>
  <c r="CE730" i="9"/>
  <c r="K112" i="6" s="1"/>
  <c r="L112" i="6" s="1"/>
  <c r="O112" i="6" s="1"/>
  <c r="Q112" i="6" s="1"/>
  <c r="T112" i="6" s="1"/>
  <c r="V112" i="6" s="1"/>
  <c r="CE738" i="9"/>
  <c r="K120" i="6" s="1"/>
  <c r="L120" i="6" s="1"/>
  <c r="O120" i="6" s="1"/>
  <c r="Q120" i="6" s="1"/>
  <c r="T120" i="6" s="1"/>
  <c r="CE746" i="9"/>
  <c r="K128" i="6" s="1"/>
  <c r="L128" i="6" s="1"/>
  <c r="O128" i="6" s="1"/>
  <c r="Q128" i="6" s="1"/>
  <c r="T128" i="6" s="1"/>
  <c r="V128" i="6" s="1"/>
  <c r="CE754" i="9"/>
  <c r="K136" i="6" s="1"/>
  <c r="L136" i="6" s="1"/>
  <c r="O136" i="6" s="1"/>
  <c r="Q136" i="6" s="1"/>
  <c r="T136" i="6" s="1"/>
  <c r="V136" i="6" s="1"/>
  <c r="CE762" i="9"/>
  <c r="K144" i="6" s="1"/>
  <c r="L144" i="6" s="1"/>
  <c r="O144" i="6" s="1"/>
  <c r="Q144" i="6" s="1"/>
  <c r="T144" i="6" s="1"/>
  <c r="CE770" i="9"/>
  <c r="K152" i="6" s="1"/>
  <c r="L152" i="6" s="1"/>
  <c r="O152" i="6" s="1"/>
  <c r="Q152" i="6" s="1"/>
  <c r="T152" i="6" s="1"/>
  <c r="V152" i="6" s="1"/>
  <c r="CE778" i="9"/>
  <c r="K160" i="6" s="1"/>
  <c r="L160" i="6" s="1"/>
  <c r="O160" i="6" s="1"/>
  <c r="Q160" i="6" s="1"/>
  <c r="T160" i="6" s="1"/>
  <c r="V160" i="6" s="1"/>
  <c r="CE786" i="9"/>
  <c r="K168" i="6" s="1"/>
  <c r="L168" i="6" s="1"/>
  <c r="O168" i="6" s="1"/>
  <c r="Q168" i="6" s="1"/>
  <c r="T168" i="6" s="1"/>
  <c r="V168" i="6" s="1"/>
  <c r="CE794" i="9"/>
  <c r="K176" i="6" s="1"/>
  <c r="L176" i="6" s="1"/>
  <c r="O176" i="6" s="1"/>
  <c r="Q176" i="6" s="1"/>
  <c r="T176" i="6" s="1"/>
  <c r="V176" i="6" s="1"/>
  <c r="CE802" i="9"/>
  <c r="K184" i="6" s="1"/>
  <c r="L184" i="6" s="1"/>
  <c r="O184" i="6" s="1"/>
  <c r="Q184" i="6" s="1"/>
  <c r="T184" i="6" s="1"/>
  <c r="CE810" i="9"/>
  <c r="K192" i="6" s="1"/>
  <c r="L192" i="6" s="1"/>
  <c r="O192" i="6" s="1"/>
  <c r="Q192" i="6" s="1"/>
  <c r="T192" i="6" s="1"/>
  <c r="CE818" i="9"/>
  <c r="K200" i="6" s="1"/>
  <c r="L200" i="6" s="1"/>
  <c r="O200" i="6" s="1"/>
  <c r="Q200" i="6" s="1"/>
  <c r="T200" i="6" s="1"/>
  <c r="CE826" i="9"/>
  <c r="K208" i="6" s="1"/>
  <c r="L208" i="6" s="1"/>
  <c r="O208" i="6" s="1"/>
  <c r="Q208" i="6" s="1"/>
  <c r="T208" i="6" s="1"/>
  <c r="CE834" i="9"/>
  <c r="K216" i="6" s="1"/>
  <c r="L216" i="6" s="1"/>
  <c r="O216" i="6" s="1"/>
  <c r="Q216" i="6" s="1"/>
  <c r="T216" i="6" s="1"/>
  <c r="CE842" i="9"/>
  <c r="K224" i="6" s="1"/>
  <c r="L224" i="6" s="1"/>
  <c r="O224" i="6" s="1"/>
  <c r="Q224" i="6" s="1"/>
  <c r="T224" i="6" s="1"/>
  <c r="CE850" i="9"/>
  <c r="K232" i="6" s="1"/>
  <c r="L232" i="6" s="1"/>
  <c r="O232" i="6" s="1"/>
  <c r="Q232" i="6" s="1"/>
  <c r="T232" i="6" s="1"/>
  <c r="CE858" i="9"/>
  <c r="K240" i="6" s="1"/>
  <c r="L240" i="6" s="1"/>
  <c r="O240" i="6" s="1"/>
  <c r="Q240" i="6" s="1"/>
  <c r="T240" i="6" s="1"/>
  <c r="CE866" i="9"/>
  <c r="K248" i="6" s="1"/>
  <c r="L248" i="6" s="1"/>
  <c r="O248" i="6" s="1"/>
  <c r="Q248" i="6" s="1"/>
  <c r="T248" i="6" s="1"/>
  <c r="CE874" i="9"/>
  <c r="K256" i="6" s="1"/>
  <c r="L256" i="6" s="1"/>
  <c r="O256" i="6" s="1"/>
  <c r="Q256" i="6" s="1"/>
  <c r="T256" i="6" s="1"/>
  <c r="CE882" i="9"/>
  <c r="K264" i="6" s="1"/>
  <c r="L264" i="6" s="1"/>
  <c r="O264" i="6" s="1"/>
  <c r="Q264" i="6" s="1"/>
  <c r="T264" i="6" s="1"/>
  <c r="V264" i="6" s="1"/>
  <c r="CE890" i="9"/>
  <c r="K272" i="6" s="1"/>
  <c r="L272" i="6" s="1"/>
  <c r="O272" i="6" s="1"/>
  <c r="Q272" i="6" s="1"/>
  <c r="T272" i="6" s="1"/>
  <c r="CE898" i="9"/>
  <c r="K280" i="6" s="1"/>
  <c r="L280" i="6" s="1"/>
  <c r="O280" i="6" s="1"/>
  <c r="Q280" i="6" s="1"/>
  <c r="T280" i="6" s="1"/>
  <c r="V280" i="6" s="1"/>
  <c r="CE906" i="9"/>
  <c r="K288" i="6" s="1"/>
  <c r="L288" i="6" s="1"/>
  <c r="O288" i="6" s="1"/>
  <c r="Q288" i="6" s="1"/>
  <c r="T288" i="6" s="1"/>
  <c r="V288" i="6" s="1"/>
  <c r="CE914" i="9"/>
  <c r="K296" i="6" s="1"/>
  <c r="L296" i="6" s="1"/>
  <c r="O296" i="6" s="1"/>
  <c r="Q296" i="6" s="1"/>
  <c r="T296" i="6" s="1"/>
  <c r="V296" i="6" s="1"/>
  <c r="CE922" i="9"/>
  <c r="K304" i="6" s="1"/>
  <c r="L304" i="6" s="1"/>
  <c r="O304" i="6" s="1"/>
  <c r="Q304" i="6" s="1"/>
  <c r="T304" i="6" s="1"/>
  <c r="V304" i="6" s="1"/>
  <c r="CE930" i="9"/>
  <c r="K312" i="6" s="1"/>
  <c r="L312" i="6" s="1"/>
  <c r="O312" i="6" s="1"/>
  <c r="Q312" i="6" s="1"/>
  <c r="T312" i="6" s="1"/>
  <c r="V312" i="6" s="1"/>
  <c r="CE938" i="9"/>
  <c r="K320" i="6" s="1"/>
  <c r="L320" i="6" s="1"/>
  <c r="O320" i="6" s="1"/>
  <c r="Q320" i="6" s="1"/>
  <c r="T320" i="6" s="1"/>
  <c r="V320" i="6" s="1"/>
  <c r="CE946" i="9"/>
  <c r="K328" i="6" s="1"/>
  <c r="L328" i="6" s="1"/>
  <c r="O328" i="6" s="1"/>
  <c r="Q328" i="6" s="1"/>
  <c r="T328" i="6" s="1"/>
  <c r="V328" i="6" s="1"/>
  <c r="CE954" i="9"/>
  <c r="K336" i="6" s="1"/>
  <c r="L336" i="6" s="1"/>
  <c r="O336" i="6" s="1"/>
  <c r="Q336" i="6" s="1"/>
  <c r="T336" i="6" s="1"/>
  <c r="V336" i="6" s="1"/>
  <c r="CE962" i="9"/>
  <c r="K344" i="6" s="1"/>
  <c r="L344" i="6" s="1"/>
  <c r="O344" i="6" s="1"/>
  <c r="Q344" i="6" s="1"/>
  <c r="T344" i="6" s="1"/>
  <c r="V344" i="6" s="1"/>
  <c r="CE970" i="9"/>
  <c r="K352" i="6" s="1"/>
  <c r="L352" i="6" s="1"/>
  <c r="O352" i="6" s="1"/>
  <c r="Q352" i="6" s="1"/>
  <c r="T352" i="6" s="1"/>
  <c r="V352" i="6" s="1"/>
  <c r="CE978" i="9"/>
  <c r="K360" i="6" s="1"/>
  <c r="L360" i="6" s="1"/>
  <c r="O360" i="6" s="1"/>
  <c r="Q360" i="6" s="1"/>
  <c r="T360" i="6" s="1"/>
  <c r="V360" i="6" s="1"/>
  <c r="CE986" i="9"/>
  <c r="K368" i="6" s="1"/>
  <c r="L368" i="6" s="1"/>
  <c r="O368" i="6" s="1"/>
  <c r="Q368" i="6" s="1"/>
  <c r="T368" i="6" s="1"/>
  <c r="V368" i="6" s="1"/>
  <c r="CE994" i="9"/>
  <c r="K376" i="6" s="1"/>
  <c r="L376" i="6" s="1"/>
  <c r="O376" i="6" s="1"/>
  <c r="Q376" i="6" s="1"/>
  <c r="T376" i="6" s="1"/>
  <c r="V376" i="6" s="1"/>
  <c r="CE1002" i="9"/>
  <c r="K384" i="6" s="1"/>
  <c r="L384" i="6" s="1"/>
  <c r="O384" i="6" s="1"/>
  <c r="Q384" i="6" s="1"/>
  <c r="T384" i="6" s="1"/>
  <c r="V384" i="6" s="1"/>
  <c r="CE1010" i="9"/>
  <c r="K392" i="6" s="1"/>
  <c r="L392" i="6" s="1"/>
  <c r="O392" i="6" s="1"/>
  <c r="Q392" i="6" s="1"/>
  <c r="T392" i="6" s="1"/>
  <c r="V392" i="6" s="1"/>
  <c r="CE1018" i="9"/>
  <c r="J10" i="8" s="1"/>
  <c r="K10" i="8" s="1"/>
  <c r="N10" i="8" s="1"/>
  <c r="P10" i="8" s="1"/>
  <c r="S10" i="8" s="1"/>
  <c r="U10" i="8" s="1"/>
  <c r="CE1026" i="9"/>
  <c r="J18" i="8" s="1"/>
  <c r="K18" i="8" s="1"/>
  <c r="N18" i="8" s="1"/>
  <c r="P18" i="8" s="1"/>
  <c r="S18" i="8" s="1"/>
  <c r="CE1034" i="9"/>
  <c r="J26" i="8" s="1"/>
  <c r="K26" i="8" s="1"/>
  <c r="N26" i="8" s="1"/>
  <c r="P26" i="8" s="1"/>
  <c r="S26" i="8" s="1"/>
  <c r="U26" i="8" s="1"/>
  <c r="CE1042" i="9"/>
  <c r="J34" i="8" s="1"/>
  <c r="K34" i="8" s="1"/>
  <c r="N34" i="8" s="1"/>
  <c r="P34" i="8" s="1"/>
  <c r="S34" i="8" s="1"/>
  <c r="CE1050" i="9"/>
  <c r="J42" i="8" s="1"/>
  <c r="K42" i="8" s="1"/>
  <c r="N42" i="8" s="1"/>
  <c r="P42" i="8" s="1"/>
  <c r="S42" i="8" s="1"/>
  <c r="U42" i="8" s="1"/>
  <c r="CE1058" i="9"/>
  <c r="J50" i="8" s="1"/>
  <c r="K50" i="8" s="1"/>
  <c r="N50" i="8" s="1"/>
  <c r="P50" i="8" s="1"/>
  <c r="S50" i="8" s="1"/>
  <c r="CE1066" i="9"/>
  <c r="J58" i="8" s="1"/>
  <c r="K58" i="8" s="1"/>
  <c r="N58" i="8" s="1"/>
  <c r="P58" i="8" s="1"/>
  <c r="S58" i="8" s="1"/>
  <c r="U58" i="8" s="1"/>
  <c r="CE1074" i="9"/>
  <c r="J66" i="8" s="1"/>
  <c r="K66" i="8" s="1"/>
  <c r="N66" i="8" s="1"/>
  <c r="P66" i="8" s="1"/>
  <c r="S66" i="8" s="1"/>
  <c r="CE1082" i="9"/>
  <c r="J74" i="8" s="1"/>
  <c r="K74" i="8" s="1"/>
  <c r="N74" i="8" s="1"/>
  <c r="P74" i="8" s="1"/>
  <c r="S74" i="8" s="1"/>
  <c r="U74" i="8" s="1"/>
  <c r="CE1098" i="9"/>
  <c r="CE270" i="9"/>
  <c r="K270" i="4" s="1"/>
  <c r="L270" i="4" s="1"/>
  <c r="O270" i="4" s="1"/>
  <c r="Q270" i="4" s="1"/>
  <c r="T270" i="4" s="1"/>
  <c r="V270" i="4" s="1"/>
  <c r="CE278" i="9"/>
  <c r="K278" i="4" s="1"/>
  <c r="L278" i="4" s="1"/>
  <c r="O278" i="4" s="1"/>
  <c r="Q278" i="4" s="1"/>
  <c r="T278" i="4" s="1"/>
  <c r="V278" i="4" s="1"/>
  <c r="CE286" i="9"/>
  <c r="K286" i="4" s="1"/>
  <c r="L286" i="4" s="1"/>
  <c r="O286" i="4" s="1"/>
  <c r="Q286" i="4" s="1"/>
  <c r="T286" i="4" s="1"/>
  <c r="V286" i="4" s="1"/>
  <c r="CE302" i="9"/>
  <c r="K302" i="4" s="1"/>
  <c r="L302" i="4" s="1"/>
  <c r="O302" i="4" s="1"/>
  <c r="Q302" i="4" s="1"/>
  <c r="T302" i="4" s="1"/>
  <c r="V302" i="4" s="1"/>
  <c r="CE310" i="9"/>
  <c r="K310" i="4" s="1"/>
  <c r="L310" i="4" s="1"/>
  <c r="O310" i="4" s="1"/>
  <c r="Q310" i="4" s="1"/>
  <c r="T310" i="4" s="1"/>
  <c r="V310" i="4" s="1"/>
  <c r="CE318" i="9"/>
  <c r="K318" i="4" s="1"/>
  <c r="L318" i="4" s="1"/>
  <c r="O318" i="4" s="1"/>
  <c r="Q318" i="4" s="1"/>
  <c r="T318" i="4" s="1"/>
  <c r="CE326" i="9"/>
  <c r="K326" i="4" s="1"/>
  <c r="L326" i="4" s="1"/>
  <c r="O326" i="4" s="1"/>
  <c r="Q326" i="4" s="1"/>
  <c r="T326" i="4" s="1"/>
  <c r="V326" i="4" s="1"/>
  <c r="CE334" i="9"/>
  <c r="K334" i="4" s="1"/>
  <c r="L334" i="4" s="1"/>
  <c r="O334" i="4" s="1"/>
  <c r="Q334" i="4" s="1"/>
  <c r="T334" i="4" s="1"/>
  <c r="CE342" i="9"/>
  <c r="K342" i="4" s="1"/>
  <c r="L342" i="4" s="1"/>
  <c r="O342" i="4" s="1"/>
  <c r="Q342" i="4" s="1"/>
  <c r="T342" i="4" s="1"/>
  <c r="CE350" i="9"/>
  <c r="K350" i="4" s="1"/>
  <c r="L350" i="4" s="1"/>
  <c r="O350" i="4" s="1"/>
  <c r="Q350" i="4" s="1"/>
  <c r="T350" i="4" s="1"/>
  <c r="V350" i="4" s="1"/>
  <c r="CE358" i="9"/>
  <c r="K8" i="7" s="1"/>
  <c r="L8" i="7" s="1"/>
  <c r="O8" i="7" s="1"/>
  <c r="Q8" i="7" s="1"/>
  <c r="T8" i="7" s="1"/>
  <c r="V8" i="7" s="1"/>
  <c r="CE366" i="9"/>
  <c r="K16" i="7" s="1"/>
  <c r="CE374" i="9"/>
  <c r="K24" i="7" s="1"/>
  <c r="L24" i="7" s="1"/>
  <c r="O24" i="7" s="1"/>
  <c r="Q24" i="7" s="1"/>
  <c r="T24" i="7" s="1"/>
  <c r="V24" i="7" s="1"/>
  <c r="CE382" i="9"/>
  <c r="K32" i="7" s="1"/>
  <c r="CE390" i="9"/>
  <c r="K40" i="7" s="1"/>
  <c r="CE396" i="9"/>
  <c r="K46" i="7" s="1"/>
  <c r="CE402" i="9"/>
  <c r="K52" i="7" s="1"/>
  <c r="CE421" i="9"/>
  <c r="K71" i="7" s="1"/>
  <c r="Q270" i="6"/>
  <c r="T270" i="6" s="1"/>
  <c r="Q149" i="6"/>
  <c r="T149" i="6" s="1"/>
  <c r="V149" i="6" s="1"/>
  <c r="Q14" i="6"/>
  <c r="T14" i="6" s="1"/>
  <c r="Q206" i="6"/>
  <c r="T206" i="6" s="1"/>
  <c r="Q142" i="6"/>
  <c r="T142" i="6" s="1"/>
  <c r="Q53" i="6"/>
  <c r="T53" i="6" s="1"/>
  <c r="V53" i="6" s="1"/>
  <c r="Q101" i="6"/>
  <c r="T101" i="6" s="1"/>
  <c r="V101" i="6" s="1"/>
  <c r="Q229" i="6"/>
  <c r="T229" i="6" s="1"/>
  <c r="Q325" i="6"/>
  <c r="T325" i="6" s="1"/>
  <c r="V325" i="6" s="1"/>
  <c r="CE9" i="9"/>
  <c r="K9" i="4" s="1"/>
  <c r="L9" i="4" s="1"/>
  <c r="O9" i="4" s="1"/>
  <c r="Q9" i="4" s="1"/>
  <c r="T9" i="4" s="1"/>
  <c r="V9" i="4" s="1"/>
  <c r="CE17" i="9"/>
  <c r="K17" i="4" s="1"/>
  <c r="L17" i="4" s="1"/>
  <c r="O17" i="4" s="1"/>
  <c r="Q17" i="4" s="1"/>
  <c r="T17" i="4" s="1"/>
  <c r="V17" i="4" s="1"/>
  <c r="CE33" i="9"/>
  <c r="K33" i="4" s="1"/>
  <c r="L33" i="4" s="1"/>
  <c r="O33" i="4" s="1"/>
  <c r="Q33" i="4" s="1"/>
  <c r="T33" i="4" s="1"/>
  <c r="V33" i="4" s="1"/>
  <c r="CE49" i="9"/>
  <c r="K49" i="4" s="1"/>
  <c r="L49" i="4" s="1"/>
  <c r="O49" i="4" s="1"/>
  <c r="Q49" i="4" s="1"/>
  <c r="T49" i="4" s="1"/>
  <c r="V49" i="4" s="1"/>
  <c r="CE57" i="9"/>
  <c r="K57" i="4" s="1"/>
  <c r="L57" i="4" s="1"/>
  <c r="O57" i="4" s="1"/>
  <c r="Q57" i="4" s="1"/>
  <c r="T57" i="4" s="1"/>
  <c r="V57" i="4" s="1"/>
  <c r="CE81" i="9"/>
  <c r="K81" i="4" s="1"/>
  <c r="L81" i="4" s="1"/>
  <c r="O81" i="4" s="1"/>
  <c r="Q81" i="4" s="1"/>
  <c r="T81" i="4" s="1"/>
  <c r="V81" i="4" s="1"/>
  <c r="CE105" i="9"/>
  <c r="K105" i="4" s="1"/>
  <c r="L105" i="4" s="1"/>
  <c r="O105" i="4" s="1"/>
  <c r="Q105" i="4" s="1"/>
  <c r="T105" i="4" s="1"/>
  <c r="V105" i="4" s="1"/>
  <c r="CE121" i="9"/>
  <c r="K121" i="4" s="1"/>
  <c r="L121" i="4" s="1"/>
  <c r="O121" i="4" s="1"/>
  <c r="Q121" i="4" s="1"/>
  <c r="T121" i="4" s="1"/>
  <c r="V121" i="4" s="1"/>
  <c r="CE129" i="9"/>
  <c r="K129" i="4" s="1"/>
  <c r="L129" i="4" s="1"/>
  <c r="O129" i="4" s="1"/>
  <c r="Q129" i="4" s="1"/>
  <c r="T129" i="4" s="1"/>
  <c r="V129" i="4" s="1"/>
  <c r="CE137" i="9"/>
  <c r="K137" i="4" s="1"/>
  <c r="L137" i="4" s="1"/>
  <c r="O137" i="4" s="1"/>
  <c r="Q137" i="4" s="1"/>
  <c r="T137" i="4" s="1"/>
  <c r="V137" i="4" s="1"/>
  <c r="CE153" i="9"/>
  <c r="K153" i="4" s="1"/>
  <c r="L153" i="4" s="1"/>
  <c r="O153" i="4" s="1"/>
  <c r="Q153" i="4" s="1"/>
  <c r="T153" i="4" s="1"/>
  <c r="V153" i="4" s="1"/>
  <c r="CE177" i="9"/>
  <c r="K177" i="4" s="1"/>
  <c r="L177" i="4" s="1"/>
  <c r="O177" i="4" s="1"/>
  <c r="Q177" i="4" s="1"/>
  <c r="T177" i="4" s="1"/>
  <c r="V177" i="4" s="1"/>
  <c r="CE201" i="9"/>
  <c r="K201" i="4" s="1"/>
  <c r="L201" i="4" s="1"/>
  <c r="O201" i="4" s="1"/>
  <c r="Q201" i="4" s="1"/>
  <c r="T201" i="4" s="1"/>
  <c r="CE225" i="9"/>
  <c r="K225" i="4" s="1"/>
  <c r="L225" i="4" s="1"/>
  <c r="O225" i="4" s="1"/>
  <c r="Q225" i="4" s="1"/>
  <c r="T225" i="4" s="1"/>
  <c r="V225" i="4" s="1"/>
  <c r="CE249" i="9"/>
  <c r="K249" i="4" s="1"/>
  <c r="L249" i="4" s="1"/>
  <c r="O249" i="4" s="1"/>
  <c r="Q249" i="4" s="1"/>
  <c r="T249" i="4" s="1"/>
  <c r="V249" i="4" s="1"/>
  <c r="CE273" i="9"/>
  <c r="K273" i="4" s="1"/>
  <c r="L273" i="4" s="1"/>
  <c r="O273" i="4" s="1"/>
  <c r="Q273" i="4" s="1"/>
  <c r="T273" i="4" s="1"/>
  <c r="V273" i="4" s="1"/>
  <c r="CE297" i="9"/>
  <c r="K297" i="4" s="1"/>
  <c r="L297" i="4" s="1"/>
  <c r="O297" i="4" s="1"/>
  <c r="Q297" i="4" s="1"/>
  <c r="T297" i="4" s="1"/>
  <c r="V297" i="4" s="1"/>
  <c r="CE321" i="9"/>
  <c r="K321" i="4" s="1"/>
  <c r="L321" i="4" s="1"/>
  <c r="O321" i="4" s="1"/>
  <c r="Q321" i="4" s="1"/>
  <c r="T321" i="4" s="1"/>
  <c r="V321" i="4" s="1"/>
  <c r="CE329" i="9"/>
  <c r="K329" i="4" s="1"/>
  <c r="L329" i="4" s="1"/>
  <c r="O329" i="4" s="1"/>
  <c r="Q329" i="4" s="1"/>
  <c r="T329" i="4" s="1"/>
  <c r="V329" i="4" s="1"/>
  <c r="CE345" i="9"/>
  <c r="K345" i="4" s="1"/>
  <c r="L345" i="4" s="1"/>
  <c r="O345" i="4" s="1"/>
  <c r="Q345" i="4" s="1"/>
  <c r="T345" i="4" s="1"/>
  <c r="V345" i="4" s="1"/>
  <c r="CE369" i="9"/>
  <c r="K19" i="7" s="1"/>
  <c r="L19" i="7" s="1"/>
  <c r="O19" i="7" s="1"/>
  <c r="Q19" i="7" s="1"/>
  <c r="T19" i="7" s="1"/>
  <c r="V19" i="7" s="1"/>
  <c r="CE399" i="9"/>
  <c r="K49" i="7" s="1"/>
  <c r="CE413" i="9"/>
  <c r="K63" i="7" s="1"/>
  <c r="L63" i="7" s="1"/>
  <c r="O63" i="7" s="1"/>
  <c r="Q63" i="7" s="1"/>
  <c r="T63" i="7" s="1"/>
  <c r="V63" i="7" s="1"/>
  <c r="CE437" i="9"/>
  <c r="K87" i="7" s="1"/>
  <c r="CE445" i="9"/>
  <c r="K95" i="7" s="1"/>
  <c r="CE469" i="9"/>
  <c r="K119" i="7" s="1"/>
  <c r="L119" i="7" s="1"/>
  <c r="O119" i="7" s="1"/>
  <c r="Q119" i="7" s="1"/>
  <c r="T119" i="7" s="1"/>
  <c r="V119" i="7" s="1"/>
  <c r="CE485" i="9"/>
  <c r="K135" i="7" s="1"/>
  <c r="CE517" i="9"/>
  <c r="K167" i="7" s="1"/>
  <c r="CE541" i="9"/>
  <c r="K191" i="7" s="1"/>
  <c r="CE557" i="9"/>
  <c r="K207" i="7" s="1"/>
  <c r="CE613" i="9"/>
  <c r="K263" i="7" s="1"/>
  <c r="L263" i="7" s="1"/>
  <c r="O263" i="7" s="1"/>
  <c r="Q263" i="7" s="1"/>
  <c r="T263" i="7" s="1"/>
  <c r="V263" i="7" s="1"/>
  <c r="CE629" i="9"/>
  <c r="K11" i="6" s="1"/>
  <c r="L11" i="6" s="1"/>
  <c r="O11" i="6" s="1"/>
  <c r="Q11" i="6" s="1"/>
  <c r="T11" i="6" s="1"/>
  <c r="V11" i="6" s="1"/>
  <c r="CE685" i="9"/>
  <c r="K67" i="6" s="1"/>
  <c r="L67" i="6" s="1"/>
  <c r="O67" i="6" s="1"/>
  <c r="Q67" i="6" s="1"/>
  <c r="T67" i="6" s="1"/>
  <c r="V67" i="6" s="1"/>
  <c r="CE709" i="9"/>
  <c r="K91" i="6" s="1"/>
  <c r="L91" i="6" s="1"/>
  <c r="O91" i="6" s="1"/>
  <c r="Q91" i="6" s="1"/>
  <c r="T91" i="6" s="1"/>
  <c r="CE757" i="9"/>
  <c r="K139" i="6" s="1"/>
  <c r="L139" i="6" s="1"/>
  <c r="O139" i="6" s="1"/>
  <c r="Q139" i="6" s="1"/>
  <c r="T139" i="6" s="1"/>
  <c r="V139" i="6" s="1"/>
  <c r="CE781" i="9"/>
  <c r="K163" i="6" s="1"/>
  <c r="L163" i="6" s="1"/>
  <c r="O163" i="6" s="1"/>
  <c r="Q163" i="6" s="1"/>
  <c r="T163" i="6" s="1"/>
  <c r="V163" i="6" s="1"/>
  <c r="CE829" i="9"/>
  <c r="K211" i="6" s="1"/>
  <c r="L211" i="6" s="1"/>
  <c r="O211" i="6" s="1"/>
  <c r="Q211" i="6" s="1"/>
  <c r="T211" i="6" s="1"/>
  <c r="V211" i="6" s="1"/>
  <c r="CE853" i="9"/>
  <c r="K235" i="6" s="1"/>
  <c r="L235" i="6" s="1"/>
  <c r="O235" i="6" s="1"/>
  <c r="Q235" i="6" s="1"/>
  <c r="T235" i="6" s="1"/>
  <c r="CE925" i="9"/>
  <c r="K307" i="6" s="1"/>
  <c r="L307" i="6" s="1"/>
  <c r="O307" i="6" s="1"/>
  <c r="Q307" i="6" s="1"/>
  <c r="T307" i="6" s="1"/>
  <c r="V307" i="6" s="1"/>
  <c r="CE997" i="9"/>
  <c r="K379" i="6" s="1"/>
  <c r="L379" i="6" s="1"/>
  <c r="O379" i="6" s="1"/>
  <c r="Q379" i="6" s="1"/>
  <c r="T379" i="6" s="1"/>
  <c r="V379" i="6" s="1"/>
  <c r="CE1069" i="9"/>
  <c r="J61" i="8" s="1"/>
  <c r="K61" i="8" s="1"/>
  <c r="N61" i="8" s="1"/>
  <c r="P61" i="8" s="1"/>
  <c r="S61" i="8" s="1"/>
  <c r="CE40" i="9"/>
  <c r="K40" i="4" s="1"/>
  <c r="L40" i="4" s="1"/>
  <c r="O40" i="4" s="1"/>
  <c r="Q40" i="4" s="1"/>
  <c r="T40" i="4" s="1"/>
  <c r="CE72" i="9"/>
  <c r="K72" i="4" s="1"/>
  <c r="L72" i="4" s="1"/>
  <c r="O72" i="4" s="1"/>
  <c r="Q72" i="4" s="1"/>
  <c r="T72" i="4" s="1"/>
  <c r="CE112" i="9"/>
  <c r="K112" i="4" s="1"/>
  <c r="L112" i="4" s="1"/>
  <c r="O112" i="4" s="1"/>
  <c r="Q112" i="4" s="1"/>
  <c r="T112" i="4" s="1"/>
  <c r="V112" i="4" s="1"/>
  <c r="CE144" i="9"/>
  <c r="K144" i="4" s="1"/>
  <c r="L144" i="4" s="1"/>
  <c r="O144" i="4" s="1"/>
  <c r="Q144" i="4" s="1"/>
  <c r="T144" i="4" s="1"/>
  <c r="V144" i="4" s="1"/>
  <c r="CE184" i="9"/>
  <c r="K184" i="4" s="1"/>
  <c r="L184" i="4" s="1"/>
  <c r="O184" i="4" s="1"/>
  <c r="Q184" i="4" s="1"/>
  <c r="T184" i="4" s="1"/>
  <c r="CE216" i="9"/>
  <c r="K216" i="4" s="1"/>
  <c r="L216" i="4" s="1"/>
  <c r="O216" i="4" s="1"/>
  <c r="Q216" i="4" s="1"/>
  <c r="T216" i="4" s="1"/>
  <c r="CE264" i="9"/>
  <c r="K264" i="4" s="1"/>
  <c r="L264" i="4" s="1"/>
  <c r="O264" i="4" s="1"/>
  <c r="Q264" i="4" s="1"/>
  <c r="T264" i="4" s="1"/>
  <c r="V264" i="4" s="1"/>
  <c r="CE288" i="9"/>
  <c r="K288" i="4" s="1"/>
  <c r="L288" i="4" s="1"/>
  <c r="O288" i="4" s="1"/>
  <c r="Q288" i="4" s="1"/>
  <c r="T288" i="4" s="1"/>
  <c r="CE336" i="9"/>
  <c r="K336" i="4" s="1"/>
  <c r="L336" i="4" s="1"/>
  <c r="O336" i="4" s="1"/>
  <c r="Q336" i="4" s="1"/>
  <c r="T336" i="4" s="1"/>
  <c r="CE384" i="9"/>
  <c r="K34" i="7" s="1"/>
  <c r="K54" i="7"/>
  <c r="CE428" i="9"/>
  <c r="K78" i="7" s="1"/>
  <c r="CE476" i="9"/>
  <c r="K126" i="7" s="1"/>
  <c r="CE500" i="9"/>
  <c r="K150" i="7" s="1"/>
  <c r="L150" i="7" s="1"/>
  <c r="O150" i="7" s="1"/>
  <c r="Q150" i="7" s="1"/>
  <c r="T150" i="7" s="1"/>
  <c r="V150" i="7" s="1"/>
  <c r="CE548" i="9"/>
  <c r="K198" i="7" s="1"/>
  <c r="CE620" i="9"/>
  <c r="K270" i="7" s="1"/>
  <c r="L270" i="7" s="1"/>
  <c r="O270" i="7" s="1"/>
  <c r="Q270" i="7" s="1"/>
  <c r="T270" i="7" s="1"/>
  <c r="CE652" i="9"/>
  <c r="K34" i="6" s="1"/>
  <c r="L34" i="6" s="1"/>
  <c r="O34" i="6" s="1"/>
  <c r="Q34" i="6" s="1"/>
  <c r="T34" i="6" s="1"/>
  <c r="CE692" i="9"/>
  <c r="K74" i="6" s="1"/>
  <c r="L74" i="6" s="1"/>
  <c r="O74" i="6" s="1"/>
  <c r="Q74" i="6" s="1"/>
  <c r="T74" i="6" s="1"/>
  <c r="V74" i="6" s="1"/>
  <c r="CE700" i="9"/>
  <c r="K82" i="6" s="1"/>
  <c r="L82" i="6" s="1"/>
  <c r="O82" i="6" s="1"/>
  <c r="Q82" i="6" s="1"/>
  <c r="T82" i="6" s="1"/>
  <c r="CE724" i="9"/>
  <c r="K106" i="6" s="1"/>
  <c r="L106" i="6" s="1"/>
  <c r="O106" i="6" s="1"/>
  <c r="Q106" i="6" s="1"/>
  <c r="T106" i="6" s="1"/>
  <c r="CE772" i="9"/>
  <c r="K154" i="6" s="1"/>
  <c r="L154" i="6" s="1"/>
  <c r="O154" i="6" s="1"/>
  <c r="Q154" i="6" s="1"/>
  <c r="T154" i="6" s="1"/>
  <c r="V154" i="6" s="1"/>
  <c r="CE796" i="9"/>
  <c r="K178" i="6" s="1"/>
  <c r="L178" i="6" s="1"/>
  <c r="O178" i="6" s="1"/>
  <c r="Q178" i="6" s="1"/>
  <c r="T178" i="6" s="1"/>
  <c r="CE868" i="9"/>
  <c r="K250" i="6" s="1"/>
  <c r="L250" i="6" s="1"/>
  <c r="O250" i="6" s="1"/>
  <c r="Q250" i="6" s="1"/>
  <c r="T250" i="6" s="1"/>
  <c r="CE916" i="9"/>
  <c r="K298" i="6" s="1"/>
  <c r="L298" i="6" s="1"/>
  <c r="O298" i="6" s="1"/>
  <c r="Q298" i="6" s="1"/>
  <c r="T298" i="6" s="1"/>
  <c r="V298" i="6" s="1"/>
  <c r="CE940" i="9"/>
  <c r="K322" i="6" s="1"/>
  <c r="L322" i="6" s="1"/>
  <c r="O322" i="6" s="1"/>
  <c r="Q322" i="6" s="1"/>
  <c r="T322" i="6" s="1"/>
  <c r="V322" i="6" s="1"/>
  <c r="CE988" i="9"/>
  <c r="K370" i="6" s="1"/>
  <c r="L370" i="6" s="1"/>
  <c r="O370" i="6" s="1"/>
  <c r="Q370" i="6" s="1"/>
  <c r="T370" i="6" s="1"/>
  <c r="V370" i="6" s="1"/>
  <c r="CE1012" i="9"/>
  <c r="K394" i="6" s="1"/>
  <c r="L394" i="6" s="1"/>
  <c r="O394" i="6" s="1"/>
  <c r="Q394" i="6" s="1"/>
  <c r="T394" i="6" s="1"/>
  <c r="V394" i="6" s="1"/>
  <c r="CE1060" i="9"/>
  <c r="J52" i="8" s="1"/>
  <c r="K52" i="8" s="1"/>
  <c r="N52" i="8" s="1"/>
  <c r="P52" i="8" s="1"/>
  <c r="S52" i="8" s="1"/>
  <c r="Q189" i="6"/>
  <c r="T189" i="6" s="1"/>
  <c r="V189" i="6" s="1"/>
  <c r="Q269" i="6"/>
  <c r="T269" i="6" s="1"/>
  <c r="Q293" i="6"/>
  <c r="T293" i="6" s="1"/>
  <c r="V293" i="6" s="1"/>
  <c r="CE10" i="9"/>
  <c r="K10" i="4" s="1"/>
  <c r="L10" i="4" s="1"/>
  <c r="O10" i="4" s="1"/>
  <c r="Q10" i="4" s="1"/>
  <c r="T10" i="4" s="1"/>
  <c r="V10" i="4" s="1"/>
  <c r="CE18" i="9"/>
  <c r="K18" i="4" s="1"/>
  <c r="L18" i="4" s="1"/>
  <c r="O18" i="4" s="1"/>
  <c r="Q18" i="4" s="1"/>
  <c r="T18" i="4" s="1"/>
  <c r="V18" i="4" s="1"/>
  <c r="CE34" i="9"/>
  <c r="K34" i="4" s="1"/>
  <c r="L34" i="4" s="1"/>
  <c r="O34" i="4" s="1"/>
  <c r="Q34" i="4" s="1"/>
  <c r="T34" i="4" s="1"/>
  <c r="V34" i="4" s="1"/>
  <c r="CE58" i="9"/>
  <c r="K58" i="4" s="1"/>
  <c r="L58" i="4" s="1"/>
  <c r="O58" i="4" s="1"/>
  <c r="Q58" i="4" s="1"/>
  <c r="T58" i="4" s="1"/>
  <c r="V58" i="4" s="1"/>
  <c r="CE66" i="9"/>
  <c r="K66" i="4" s="1"/>
  <c r="L66" i="4" s="1"/>
  <c r="O66" i="4" s="1"/>
  <c r="Q66" i="4" s="1"/>
  <c r="T66" i="4" s="1"/>
  <c r="V66" i="4" s="1"/>
  <c r="CE82" i="9"/>
  <c r="K82" i="4" s="1"/>
  <c r="L82" i="4" s="1"/>
  <c r="O82" i="4" s="1"/>
  <c r="Q82" i="4" s="1"/>
  <c r="T82" i="4" s="1"/>
  <c r="V82" i="4" s="1"/>
  <c r="CE90" i="9"/>
  <c r="K90" i="4" s="1"/>
  <c r="L90" i="4" s="1"/>
  <c r="O90" i="4" s="1"/>
  <c r="Q90" i="4" s="1"/>
  <c r="T90" i="4" s="1"/>
  <c r="CE106" i="9"/>
  <c r="K106" i="4" s="1"/>
  <c r="L106" i="4" s="1"/>
  <c r="O106" i="4" s="1"/>
  <c r="Q106" i="4" s="1"/>
  <c r="T106" i="4" s="1"/>
  <c r="CE130" i="9"/>
  <c r="K130" i="4" s="1"/>
  <c r="L130" i="4" s="1"/>
  <c r="O130" i="4" s="1"/>
  <c r="Q130" i="4" s="1"/>
  <c r="T130" i="4" s="1"/>
  <c r="V130" i="4" s="1"/>
  <c r="CE138" i="9"/>
  <c r="K138" i="4" s="1"/>
  <c r="L138" i="4" s="1"/>
  <c r="O138" i="4" s="1"/>
  <c r="Q138" i="4" s="1"/>
  <c r="T138" i="4" s="1"/>
  <c r="V138" i="4" s="1"/>
  <c r="CE154" i="9"/>
  <c r="K154" i="4" s="1"/>
  <c r="L154" i="4" s="1"/>
  <c r="O154" i="4" s="1"/>
  <c r="Q154" i="4" s="1"/>
  <c r="T154" i="4" s="1"/>
  <c r="V154" i="4" s="1"/>
  <c r="CE162" i="9"/>
  <c r="K162" i="4" s="1"/>
  <c r="L162" i="4" s="1"/>
  <c r="O162" i="4" s="1"/>
  <c r="Q162" i="4" s="1"/>
  <c r="T162" i="4" s="1"/>
  <c r="CE178" i="9"/>
  <c r="K178" i="4" s="1"/>
  <c r="L178" i="4" s="1"/>
  <c r="O178" i="4" s="1"/>
  <c r="Q178" i="4" s="1"/>
  <c r="T178" i="4" s="1"/>
  <c r="CE210" i="9"/>
  <c r="K210" i="4" s="1"/>
  <c r="L210" i="4" s="1"/>
  <c r="O210" i="4" s="1"/>
  <c r="Q210" i="4" s="1"/>
  <c r="T210" i="4" s="1"/>
  <c r="CE226" i="9"/>
  <c r="K226" i="4" s="1"/>
  <c r="L226" i="4" s="1"/>
  <c r="O226" i="4" s="1"/>
  <c r="Q226" i="4" s="1"/>
  <c r="T226" i="4" s="1"/>
  <c r="CE258" i="9"/>
  <c r="K258" i="4" s="1"/>
  <c r="L258" i="4" s="1"/>
  <c r="O258" i="4" s="1"/>
  <c r="Q258" i="4" s="1"/>
  <c r="T258" i="4" s="1"/>
  <c r="V258" i="4" s="1"/>
  <c r="CE282" i="9"/>
  <c r="K282" i="4" s="1"/>
  <c r="L282" i="4" s="1"/>
  <c r="O282" i="4" s="1"/>
  <c r="Q282" i="4" s="1"/>
  <c r="T282" i="4" s="1"/>
  <c r="V282" i="4" s="1"/>
  <c r="CE298" i="9"/>
  <c r="K298" i="4" s="1"/>
  <c r="L298" i="4" s="1"/>
  <c r="O298" i="4" s="1"/>
  <c r="Q298" i="4" s="1"/>
  <c r="T298" i="4" s="1"/>
  <c r="V298" i="4" s="1"/>
  <c r="CE330" i="9"/>
  <c r="K330" i="4" s="1"/>
  <c r="L330" i="4" s="1"/>
  <c r="O330" i="4" s="1"/>
  <c r="Q330" i="4" s="1"/>
  <c r="T330" i="4" s="1"/>
  <c r="V330" i="4" s="1"/>
  <c r="CE354" i="9"/>
  <c r="K354" i="4" s="1"/>
  <c r="L354" i="4" s="1"/>
  <c r="O354" i="4" s="1"/>
  <c r="Q354" i="4" s="1"/>
  <c r="T354" i="4" s="1"/>
  <c r="V354" i="4" s="1"/>
  <c r="CE370" i="9"/>
  <c r="K20" i="7" s="1"/>
  <c r="CE400" i="9"/>
  <c r="K50" i="7" s="1"/>
  <c r="CE422" i="9"/>
  <c r="K72" i="7" s="1"/>
  <c r="L72" i="7" s="1"/>
  <c r="O72" i="7" s="1"/>
  <c r="Q72" i="7" s="1"/>
  <c r="T72" i="7" s="1"/>
  <c r="CE438" i="9"/>
  <c r="K88" i="7" s="1"/>
  <c r="L88" i="7" s="1"/>
  <c r="O88" i="7" s="1"/>
  <c r="Q88" i="7" s="1"/>
  <c r="T88" i="7" s="1"/>
  <c r="V88" i="7" s="1"/>
  <c r="CE446" i="9"/>
  <c r="K96" i="7" s="1"/>
  <c r="CE470" i="9"/>
  <c r="K120" i="7" s="1"/>
  <c r="L120" i="7" s="1"/>
  <c r="O120" i="7" s="1"/>
  <c r="Q120" i="7" s="1"/>
  <c r="T120" i="7" s="1"/>
  <c r="CE494" i="9"/>
  <c r="K144" i="7" s="1"/>
  <c r="CE518" i="9"/>
  <c r="K168" i="7" s="1"/>
  <c r="CE542" i="9"/>
  <c r="K192" i="7" s="1"/>
  <c r="L192" i="7" s="1"/>
  <c r="O192" i="7" s="1"/>
  <c r="Q192" i="7" s="1"/>
  <c r="T192" i="7" s="1"/>
  <c r="V192" i="7" s="1"/>
  <c r="CE566" i="9"/>
  <c r="K216" i="7" s="1"/>
  <c r="CE590" i="9"/>
  <c r="K240" i="7" s="1"/>
  <c r="CE638" i="9"/>
  <c r="K20" i="6" s="1"/>
  <c r="L20" i="6" s="1"/>
  <c r="O20" i="6" s="1"/>
  <c r="Q20" i="6" s="1"/>
  <c r="T20" i="6" s="1"/>
  <c r="V20" i="6" s="1"/>
  <c r="CE646" i="9"/>
  <c r="K28" i="6" s="1"/>
  <c r="L28" i="6" s="1"/>
  <c r="O28" i="6" s="1"/>
  <c r="Q28" i="6" s="1"/>
  <c r="T28" i="6" s="1"/>
  <c r="V28" i="6" s="1"/>
  <c r="CE662" i="9"/>
  <c r="K44" i="6" s="1"/>
  <c r="L44" i="6" s="1"/>
  <c r="O44" i="6" s="1"/>
  <c r="Q44" i="6" s="1"/>
  <c r="T44" i="6" s="1"/>
  <c r="V44" i="6" s="1"/>
  <c r="CE718" i="9"/>
  <c r="K100" i="6" s="1"/>
  <c r="L100" i="6" s="1"/>
  <c r="O100" i="6" s="1"/>
  <c r="Q100" i="6" s="1"/>
  <c r="T100" i="6" s="1"/>
  <c r="V100" i="6" s="1"/>
  <c r="CE734" i="9"/>
  <c r="K116" i="6" s="1"/>
  <c r="L116" i="6" s="1"/>
  <c r="O116" i="6" s="1"/>
  <c r="Q116" i="6" s="1"/>
  <c r="T116" i="6" s="1"/>
  <c r="V116" i="6" s="1"/>
  <c r="CE766" i="9"/>
  <c r="K148" i="6" s="1"/>
  <c r="L148" i="6" s="1"/>
  <c r="O148" i="6" s="1"/>
  <c r="Q148" i="6" s="1"/>
  <c r="T148" i="6" s="1"/>
  <c r="V148" i="6" s="1"/>
  <c r="CE790" i="9"/>
  <c r="K172" i="6" s="1"/>
  <c r="L172" i="6" s="1"/>
  <c r="O172" i="6" s="1"/>
  <c r="Q172" i="6" s="1"/>
  <c r="T172" i="6" s="1"/>
  <c r="V172" i="6" s="1"/>
  <c r="CE806" i="9"/>
  <c r="K188" i="6" s="1"/>
  <c r="L188" i="6" s="1"/>
  <c r="O188" i="6" s="1"/>
  <c r="Q188" i="6" s="1"/>
  <c r="T188" i="6" s="1"/>
  <c r="V188" i="6" s="1"/>
  <c r="CE862" i="9"/>
  <c r="K244" i="6" s="1"/>
  <c r="L244" i="6" s="1"/>
  <c r="O244" i="6" s="1"/>
  <c r="Q244" i="6" s="1"/>
  <c r="T244" i="6" s="1"/>
  <c r="CE878" i="9"/>
  <c r="K260" i="6" s="1"/>
  <c r="L260" i="6" s="1"/>
  <c r="O260" i="6" s="1"/>
  <c r="Q260" i="6" s="1"/>
  <c r="T260" i="6" s="1"/>
  <c r="CE950" i="9"/>
  <c r="K332" i="6" s="1"/>
  <c r="L332" i="6" s="1"/>
  <c r="O332" i="6" s="1"/>
  <c r="Q332" i="6" s="1"/>
  <c r="T332" i="6" s="1"/>
  <c r="V332" i="6" s="1"/>
  <c r="CE1030" i="9"/>
  <c r="J22" i="8" s="1"/>
  <c r="K22" i="8" s="1"/>
  <c r="N22" i="8" s="1"/>
  <c r="P22" i="8" s="1"/>
  <c r="S22" i="8" s="1"/>
  <c r="U22" i="8" s="1"/>
  <c r="Q141" i="6"/>
  <c r="T141" i="6" s="1"/>
  <c r="V141" i="6" s="1"/>
  <c r="Q357" i="6"/>
  <c r="T357" i="6" s="1"/>
  <c r="V357" i="6" s="1"/>
  <c r="CE20" i="9"/>
  <c r="K20" i="4" s="1"/>
  <c r="L20" i="4" s="1"/>
  <c r="O20" i="4" s="1"/>
  <c r="Q20" i="4" s="1"/>
  <c r="T20" i="4" s="1"/>
  <c r="V20" i="4" s="1"/>
  <c r="CE28" i="9"/>
  <c r="K28" i="4" s="1"/>
  <c r="L28" i="4" s="1"/>
  <c r="O28" i="4" s="1"/>
  <c r="Q28" i="4" s="1"/>
  <c r="T28" i="4" s="1"/>
  <c r="V28" i="4" s="1"/>
  <c r="CE36" i="9"/>
  <c r="K36" i="4" s="1"/>
  <c r="L36" i="4" s="1"/>
  <c r="O36" i="4" s="1"/>
  <c r="Q36" i="4" s="1"/>
  <c r="T36" i="4" s="1"/>
  <c r="V36" i="4" s="1"/>
  <c r="CE44" i="9"/>
  <c r="K44" i="4" s="1"/>
  <c r="L44" i="4" s="1"/>
  <c r="O44" i="4" s="1"/>
  <c r="Q44" i="4" s="1"/>
  <c r="T44" i="4" s="1"/>
  <c r="V44" i="4" s="1"/>
  <c r="CE52" i="9"/>
  <c r="K52" i="4" s="1"/>
  <c r="L52" i="4" s="1"/>
  <c r="O52" i="4" s="1"/>
  <c r="Q52" i="4" s="1"/>
  <c r="T52" i="4" s="1"/>
  <c r="CE68" i="9"/>
  <c r="K68" i="4" s="1"/>
  <c r="L68" i="4" s="1"/>
  <c r="O68" i="4" s="1"/>
  <c r="Q68" i="4" s="1"/>
  <c r="T68" i="4" s="1"/>
  <c r="CE76" i="9"/>
  <c r="K76" i="4" s="1"/>
  <c r="L76" i="4" s="1"/>
  <c r="O76" i="4" s="1"/>
  <c r="Q76" i="4" s="1"/>
  <c r="T76" i="4" s="1"/>
  <c r="CE84" i="9"/>
  <c r="K84" i="4" s="1"/>
  <c r="L84" i="4" s="1"/>
  <c r="O84" i="4" s="1"/>
  <c r="Q84" i="4" s="1"/>
  <c r="T84" i="4" s="1"/>
  <c r="V84" i="4" s="1"/>
  <c r="CE92" i="9"/>
  <c r="K92" i="4" s="1"/>
  <c r="L92" i="4" s="1"/>
  <c r="O92" i="4" s="1"/>
  <c r="Q92" i="4" s="1"/>
  <c r="T92" i="4" s="1"/>
  <c r="CE100" i="9"/>
  <c r="K100" i="4" s="1"/>
  <c r="L100" i="4" s="1"/>
  <c r="O100" i="4" s="1"/>
  <c r="Q100" i="4" s="1"/>
  <c r="T100" i="4" s="1"/>
  <c r="CE108" i="9"/>
  <c r="K108" i="4" s="1"/>
  <c r="L108" i="4" s="1"/>
  <c r="O108" i="4" s="1"/>
  <c r="Q108" i="4" s="1"/>
  <c r="T108" i="4" s="1"/>
  <c r="CE116" i="9"/>
  <c r="K116" i="4" s="1"/>
  <c r="L116" i="4" s="1"/>
  <c r="O116" i="4" s="1"/>
  <c r="Q116" i="4" s="1"/>
  <c r="T116" i="4" s="1"/>
  <c r="V116" i="4" s="1"/>
  <c r="CE132" i="9"/>
  <c r="K132" i="4" s="1"/>
  <c r="L132" i="4" s="1"/>
  <c r="O132" i="4" s="1"/>
  <c r="Q132" i="4" s="1"/>
  <c r="T132" i="4" s="1"/>
  <c r="CE140" i="9"/>
  <c r="K140" i="4" s="1"/>
  <c r="L140" i="4" s="1"/>
  <c r="O140" i="4" s="1"/>
  <c r="Q140" i="4" s="1"/>
  <c r="T140" i="4" s="1"/>
  <c r="CE148" i="9"/>
  <c r="K148" i="4" s="1"/>
  <c r="L148" i="4" s="1"/>
  <c r="O148" i="4" s="1"/>
  <c r="Q148" i="4" s="1"/>
  <c r="T148" i="4" s="1"/>
  <c r="CE156" i="9"/>
  <c r="K156" i="4" s="1"/>
  <c r="L156" i="4" s="1"/>
  <c r="O156" i="4" s="1"/>
  <c r="Q156" i="4" s="1"/>
  <c r="T156" i="4" s="1"/>
  <c r="CE164" i="9"/>
  <c r="K164" i="4" s="1"/>
  <c r="L164" i="4" s="1"/>
  <c r="O164" i="4" s="1"/>
  <c r="Q164" i="4" s="1"/>
  <c r="T164" i="4" s="1"/>
  <c r="CE172" i="9"/>
  <c r="K172" i="4" s="1"/>
  <c r="L172" i="4" s="1"/>
  <c r="O172" i="4" s="1"/>
  <c r="Q172" i="4" s="1"/>
  <c r="T172" i="4" s="1"/>
  <c r="CE180" i="9"/>
  <c r="K180" i="4" s="1"/>
  <c r="L180" i="4" s="1"/>
  <c r="O180" i="4" s="1"/>
  <c r="Q180" i="4" s="1"/>
  <c r="T180" i="4" s="1"/>
  <c r="CE196" i="9"/>
  <c r="K196" i="4" s="1"/>
  <c r="L196" i="4" s="1"/>
  <c r="O196" i="4" s="1"/>
  <c r="Q196" i="4" s="1"/>
  <c r="T196" i="4" s="1"/>
  <c r="CE204" i="9"/>
  <c r="K204" i="4" s="1"/>
  <c r="L204" i="4" s="1"/>
  <c r="O204" i="4" s="1"/>
  <c r="Q204" i="4" s="1"/>
  <c r="T204" i="4" s="1"/>
  <c r="CE212" i="9"/>
  <c r="K212" i="4" s="1"/>
  <c r="L212" i="4" s="1"/>
  <c r="O212" i="4" s="1"/>
  <c r="Q212" i="4" s="1"/>
  <c r="T212" i="4" s="1"/>
  <c r="CE220" i="9"/>
  <c r="K220" i="4" s="1"/>
  <c r="L220" i="4" s="1"/>
  <c r="O220" i="4" s="1"/>
  <c r="Q220" i="4" s="1"/>
  <c r="T220" i="4" s="1"/>
  <c r="CE228" i="9"/>
  <c r="K228" i="4" s="1"/>
  <c r="L228" i="4" s="1"/>
  <c r="O228" i="4" s="1"/>
  <c r="Q228" i="4" s="1"/>
  <c r="T228" i="4" s="1"/>
  <c r="CE236" i="9"/>
  <c r="K236" i="4" s="1"/>
  <c r="L236" i="4" s="1"/>
  <c r="O236" i="4" s="1"/>
  <c r="Q236" i="4" s="1"/>
  <c r="T236" i="4" s="1"/>
  <c r="CE244" i="9"/>
  <c r="K244" i="4" s="1"/>
  <c r="L244" i="4" s="1"/>
  <c r="O244" i="4" s="1"/>
  <c r="Q244" i="4" s="1"/>
  <c r="T244" i="4" s="1"/>
  <c r="CE260" i="9"/>
  <c r="K260" i="4" s="1"/>
  <c r="L260" i="4" s="1"/>
  <c r="O260" i="4" s="1"/>
  <c r="Q260" i="4" s="1"/>
  <c r="T260" i="4" s="1"/>
  <c r="CE268" i="9"/>
  <c r="K268" i="4" s="1"/>
  <c r="L268" i="4" s="1"/>
  <c r="O268" i="4" s="1"/>
  <c r="Q268" i="4" s="1"/>
  <c r="T268" i="4" s="1"/>
  <c r="CE276" i="9"/>
  <c r="K276" i="4" s="1"/>
  <c r="L276" i="4" s="1"/>
  <c r="O276" i="4" s="1"/>
  <c r="Q276" i="4" s="1"/>
  <c r="T276" i="4" s="1"/>
  <c r="V276" i="4" s="1"/>
  <c r="CE284" i="9"/>
  <c r="K284" i="4" s="1"/>
  <c r="L284" i="4" s="1"/>
  <c r="O284" i="4" s="1"/>
  <c r="Q284" i="4" s="1"/>
  <c r="T284" i="4" s="1"/>
  <c r="V284" i="4" s="1"/>
  <c r="CE292" i="9"/>
  <c r="K292" i="4" s="1"/>
  <c r="L292" i="4" s="1"/>
  <c r="O292" i="4" s="1"/>
  <c r="Q292" i="4" s="1"/>
  <c r="T292" i="4" s="1"/>
  <c r="CE300" i="9"/>
  <c r="K300" i="4" s="1"/>
  <c r="L300" i="4" s="1"/>
  <c r="O300" i="4" s="1"/>
  <c r="Q300" i="4" s="1"/>
  <c r="T300" i="4" s="1"/>
  <c r="CE308" i="9"/>
  <c r="K308" i="4" s="1"/>
  <c r="L308" i="4" s="1"/>
  <c r="O308" i="4" s="1"/>
  <c r="Q308" i="4" s="1"/>
  <c r="T308" i="4" s="1"/>
  <c r="CE324" i="9"/>
  <c r="K324" i="4" s="1"/>
  <c r="L324" i="4" s="1"/>
  <c r="O324" i="4" s="1"/>
  <c r="Q324" i="4" s="1"/>
  <c r="T324" i="4" s="1"/>
  <c r="CE332" i="9"/>
  <c r="K332" i="4" s="1"/>
  <c r="L332" i="4" s="1"/>
  <c r="O332" i="4" s="1"/>
  <c r="Q332" i="4" s="1"/>
  <c r="T332" i="4" s="1"/>
  <c r="CE340" i="9"/>
  <c r="K340" i="4" s="1"/>
  <c r="L340" i="4" s="1"/>
  <c r="O340" i="4" s="1"/>
  <c r="Q340" i="4" s="1"/>
  <c r="T340" i="4" s="1"/>
  <c r="V340" i="4" s="1"/>
  <c r="CE348" i="9"/>
  <c r="K348" i="4" s="1"/>
  <c r="L348" i="4" s="1"/>
  <c r="O348" i="4" s="1"/>
  <c r="Q348" i="4" s="1"/>
  <c r="T348" i="4" s="1"/>
  <c r="V348" i="4" s="1"/>
  <c r="CE356" i="9"/>
  <c r="CE364" i="9"/>
  <c r="K14" i="7" s="1"/>
  <c r="CE372" i="9"/>
  <c r="K22" i="7" s="1"/>
  <c r="L22" i="7" s="1"/>
  <c r="O22" i="7" s="1"/>
  <c r="Q22" i="7" s="1"/>
  <c r="T22" i="7" s="1"/>
  <c r="CE388" i="9"/>
  <c r="K38" i="7" s="1"/>
  <c r="CE408" i="9"/>
  <c r="K58" i="7" s="1"/>
  <c r="CE416" i="9"/>
  <c r="K66" i="7" s="1"/>
  <c r="CE424" i="9"/>
  <c r="K74" i="7" s="1"/>
  <c r="L74" i="7" s="1"/>
  <c r="O74" i="7" s="1"/>
  <c r="Q74" i="7" s="1"/>
  <c r="T74" i="7" s="1"/>
  <c r="V74" i="7" s="1"/>
  <c r="CE432" i="9"/>
  <c r="K82" i="7" s="1"/>
  <c r="CE448" i="9"/>
  <c r="K98" i="7" s="1"/>
  <c r="CE456" i="9"/>
  <c r="K106" i="7" s="1"/>
  <c r="CE464" i="9"/>
  <c r="K114" i="7" s="1"/>
  <c r="CE472" i="9"/>
  <c r="K122" i="7" s="1"/>
  <c r="L122" i="7" s="1"/>
  <c r="O122" i="7" s="1"/>
  <c r="Q122" i="7" s="1"/>
  <c r="T122" i="7" s="1"/>
  <c r="CE480" i="9"/>
  <c r="K130" i="7" s="1"/>
  <c r="CE488" i="9"/>
  <c r="K138" i="7" s="1"/>
  <c r="CE496" i="9"/>
  <c r="K146" i="7" s="1"/>
  <c r="L146" i="7" s="1"/>
  <c r="O146" i="7" s="1"/>
  <c r="Q146" i="7" s="1"/>
  <c r="T146" i="7" s="1"/>
  <c r="V146" i="7" s="1"/>
  <c r="CE512" i="9"/>
  <c r="K162" i="7" s="1"/>
  <c r="CE520" i="9"/>
  <c r="K170" i="7" s="1"/>
  <c r="L170" i="7" s="1"/>
  <c r="O170" i="7" s="1"/>
  <c r="Q170" i="7" s="1"/>
  <c r="T170" i="7" s="1"/>
  <c r="CE528" i="9"/>
  <c r="K178" i="7" s="1"/>
  <c r="CE536" i="9"/>
  <c r="K186" i="7" s="1"/>
  <c r="CE544" i="9"/>
  <c r="K194" i="7" s="1"/>
  <c r="CE552" i="9"/>
  <c r="K202" i="7" s="1"/>
  <c r="L202" i="7" s="1"/>
  <c r="O202" i="7" s="1"/>
  <c r="Q202" i="7" s="1"/>
  <c r="T202" i="7" s="1"/>
  <c r="V202" i="7" s="1"/>
  <c r="CE560" i="9"/>
  <c r="K210" i="7" s="1"/>
  <c r="L210" i="7" s="1"/>
  <c r="O210" i="7" s="1"/>
  <c r="Q210" i="7" s="1"/>
  <c r="T210" i="7" s="1"/>
  <c r="V210" i="7" s="1"/>
  <c r="CE576" i="9"/>
  <c r="K226" i="7" s="1"/>
  <c r="CE584" i="9"/>
  <c r="K234" i="7" s="1"/>
  <c r="L234" i="7" s="1"/>
  <c r="O234" i="7" s="1"/>
  <c r="Q234" i="7" s="1"/>
  <c r="T234" i="7" s="1"/>
  <c r="V234" i="7" s="1"/>
  <c r="CE592" i="9"/>
  <c r="K242" i="7" s="1"/>
  <c r="CE600" i="9"/>
  <c r="K250" i="7" s="1"/>
  <c r="CE608" i="9"/>
  <c r="K258" i="7" s="1"/>
  <c r="L258" i="7" s="1"/>
  <c r="O258" i="7" s="1"/>
  <c r="Q258" i="7" s="1"/>
  <c r="T258" i="7" s="1"/>
  <c r="CE616" i="9"/>
  <c r="K266" i="7" s="1"/>
  <c r="L266" i="7" s="1"/>
  <c r="O266" i="7" s="1"/>
  <c r="Q266" i="7" s="1"/>
  <c r="T266" i="7" s="1"/>
  <c r="V266" i="7" s="1"/>
  <c r="CE624" i="9"/>
  <c r="K6" i="6" s="1"/>
  <c r="L6" i="6" s="1"/>
  <c r="O6" i="6" s="1"/>
  <c r="CE640" i="9"/>
  <c r="K22" i="6" s="1"/>
  <c r="L22" i="6" s="1"/>
  <c r="O22" i="6" s="1"/>
  <c r="Q22" i="6" s="1"/>
  <c r="T22" i="6" s="1"/>
  <c r="V22" i="6" s="1"/>
  <c r="CE648" i="9"/>
  <c r="K30" i="6" s="1"/>
  <c r="L30" i="6" s="1"/>
  <c r="O30" i="6" s="1"/>
  <c r="Q30" i="6" s="1"/>
  <c r="T30" i="6" s="1"/>
  <c r="CE656" i="9"/>
  <c r="K38" i="6" s="1"/>
  <c r="L38" i="6" s="1"/>
  <c r="O38" i="6" s="1"/>
  <c r="Q38" i="6" s="1"/>
  <c r="T38" i="6" s="1"/>
  <c r="CE664" i="9"/>
  <c r="K46" i="6" s="1"/>
  <c r="L46" i="6" s="1"/>
  <c r="O46" i="6" s="1"/>
  <c r="Q46" i="6" s="1"/>
  <c r="T46" i="6" s="1"/>
  <c r="CE672" i="9"/>
  <c r="K54" i="6" s="1"/>
  <c r="L54" i="6" s="1"/>
  <c r="O54" i="6" s="1"/>
  <c r="Q54" i="6" s="1"/>
  <c r="T54" i="6" s="1"/>
  <c r="CE680" i="9"/>
  <c r="K62" i="6" s="1"/>
  <c r="L62" i="6" s="1"/>
  <c r="O62" i="6" s="1"/>
  <c r="Q62" i="6" s="1"/>
  <c r="T62" i="6" s="1"/>
  <c r="CE688" i="9"/>
  <c r="K70" i="6" s="1"/>
  <c r="L70" i="6" s="1"/>
  <c r="O70" i="6" s="1"/>
  <c r="Q70" i="6" s="1"/>
  <c r="T70" i="6" s="1"/>
  <c r="CE704" i="9"/>
  <c r="K86" i="6" s="1"/>
  <c r="L86" i="6" s="1"/>
  <c r="O86" i="6" s="1"/>
  <c r="Q86" i="6" s="1"/>
  <c r="T86" i="6" s="1"/>
  <c r="CE712" i="9"/>
  <c r="K94" i="6" s="1"/>
  <c r="L94" i="6" s="1"/>
  <c r="O94" i="6" s="1"/>
  <c r="Q94" i="6" s="1"/>
  <c r="T94" i="6" s="1"/>
  <c r="V94" i="6" s="1"/>
  <c r="CE720" i="9"/>
  <c r="K102" i="6" s="1"/>
  <c r="L102" i="6" s="1"/>
  <c r="O102" i="6" s="1"/>
  <c r="Q102" i="6" s="1"/>
  <c r="T102" i="6" s="1"/>
  <c r="V102" i="6" s="1"/>
  <c r="CE728" i="9"/>
  <c r="K110" i="6" s="1"/>
  <c r="L110" i="6" s="1"/>
  <c r="O110" i="6" s="1"/>
  <c r="Q110" i="6" s="1"/>
  <c r="T110" i="6" s="1"/>
  <c r="CE736" i="9"/>
  <c r="K118" i="6" s="1"/>
  <c r="L118" i="6" s="1"/>
  <c r="O118" i="6" s="1"/>
  <c r="Q118" i="6" s="1"/>
  <c r="T118" i="6" s="1"/>
  <c r="V118" i="6" s="1"/>
  <c r="CE744" i="9"/>
  <c r="K126" i="6" s="1"/>
  <c r="L126" i="6" s="1"/>
  <c r="O126" i="6" s="1"/>
  <c r="Q126" i="6" s="1"/>
  <c r="T126" i="6" s="1"/>
  <c r="CE752" i="9"/>
  <c r="K134" i="6" s="1"/>
  <c r="L134" i="6" s="1"/>
  <c r="O134" i="6" s="1"/>
  <c r="Q134" i="6" s="1"/>
  <c r="T134" i="6" s="1"/>
  <c r="CE768" i="9"/>
  <c r="K150" i="6" s="1"/>
  <c r="L150" i="6" s="1"/>
  <c r="O150" i="6" s="1"/>
  <c r="Q150" i="6" s="1"/>
  <c r="T150" i="6" s="1"/>
  <c r="CE776" i="9"/>
  <c r="K158" i="6" s="1"/>
  <c r="L158" i="6" s="1"/>
  <c r="O158" i="6" s="1"/>
  <c r="Q158" i="6" s="1"/>
  <c r="T158" i="6" s="1"/>
  <c r="CE784" i="9"/>
  <c r="K166" i="6" s="1"/>
  <c r="L166" i="6" s="1"/>
  <c r="O166" i="6" s="1"/>
  <c r="Q166" i="6" s="1"/>
  <c r="T166" i="6" s="1"/>
  <c r="V166" i="6" s="1"/>
  <c r="CE792" i="9"/>
  <c r="K174" i="6" s="1"/>
  <c r="L174" i="6" s="1"/>
  <c r="O174" i="6" s="1"/>
  <c r="Q174" i="6" s="1"/>
  <c r="T174" i="6" s="1"/>
  <c r="V174" i="6" s="1"/>
  <c r="CE800" i="9"/>
  <c r="K182" i="6" s="1"/>
  <c r="L182" i="6" s="1"/>
  <c r="O182" i="6" s="1"/>
  <c r="Q182" i="6" s="1"/>
  <c r="T182" i="6" s="1"/>
  <c r="CE808" i="9"/>
  <c r="K190" i="6" s="1"/>
  <c r="L190" i="6" s="1"/>
  <c r="O190" i="6" s="1"/>
  <c r="Q190" i="6" s="1"/>
  <c r="T190" i="6" s="1"/>
  <c r="V190" i="6" s="1"/>
  <c r="CE816" i="9"/>
  <c r="K198" i="6" s="1"/>
  <c r="L198" i="6" s="1"/>
  <c r="O198" i="6" s="1"/>
  <c r="Q198" i="6" s="1"/>
  <c r="T198" i="6" s="1"/>
  <c r="CE832" i="9"/>
  <c r="K214" i="6" s="1"/>
  <c r="L214" i="6" s="1"/>
  <c r="O214" i="6" s="1"/>
  <c r="Q214" i="6" s="1"/>
  <c r="T214" i="6" s="1"/>
  <c r="CE840" i="9"/>
  <c r="K222" i="6" s="1"/>
  <c r="L222" i="6" s="1"/>
  <c r="O222" i="6" s="1"/>
  <c r="Q222" i="6" s="1"/>
  <c r="T222" i="6" s="1"/>
  <c r="CE848" i="9"/>
  <c r="K230" i="6" s="1"/>
  <c r="L230" i="6" s="1"/>
  <c r="O230" i="6" s="1"/>
  <c r="Q230" i="6" s="1"/>
  <c r="T230" i="6" s="1"/>
  <c r="CE856" i="9"/>
  <c r="K238" i="6" s="1"/>
  <c r="L238" i="6" s="1"/>
  <c r="O238" i="6" s="1"/>
  <c r="Q238" i="6" s="1"/>
  <c r="T238" i="6" s="1"/>
  <c r="CE864" i="9"/>
  <c r="K246" i="6" s="1"/>
  <c r="L246" i="6" s="1"/>
  <c r="O246" i="6" s="1"/>
  <c r="Q246" i="6" s="1"/>
  <c r="T246" i="6" s="1"/>
  <c r="CE872" i="9"/>
  <c r="K254" i="6" s="1"/>
  <c r="L254" i="6" s="1"/>
  <c r="O254" i="6" s="1"/>
  <c r="Q254" i="6" s="1"/>
  <c r="T254" i="6" s="1"/>
  <c r="CE880" i="9"/>
  <c r="K262" i="6" s="1"/>
  <c r="L262" i="6" s="1"/>
  <c r="O262" i="6" s="1"/>
  <c r="Q262" i="6" s="1"/>
  <c r="T262" i="6" s="1"/>
  <c r="CE896" i="9"/>
  <c r="K278" i="6" s="1"/>
  <c r="L278" i="6" s="1"/>
  <c r="O278" i="6" s="1"/>
  <c r="Q278" i="6" s="1"/>
  <c r="T278" i="6" s="1"/>
  <c r="CE904" i="9"/>
  <c r="K286" i="6" s="1"/>
  <c r="L286" i="6" s="1"/>
  <c r="O286" i="6" s="1"/>
  <c r="Q286" i="6" s="1"/>
  <c r="T286" i="6" s="1"/>
  <c r="V286" i="6" s="1"/>
  <c r="CE912" i="9"/>
  <c r="K294" i="6" s="1"/>
  <c r="L294" i="6" s="1"/>
  <c r="O294" i="6" s="1"/>
  <c r="Q294" i="6" s="1"/>
  <c r="T294" i="6" s="1"/>
  <c r="V294" i="6" s="1"/>
  <c r="CE920" i="9"/>
  <c r="K302" i="6" s="1"/>
  <c r="L302" i="6" s="1"/>
  <c r="O302" i="6" s="1"/>
  <c r="Q302" i="6" s="1"/>
  <c r="T302" i="6" s="1"/>
  <c r="V302" i="6" s="1"/>
  <c r="CE928" i="9"/>
  <c r="K310" i="6" s="1"/>
  <c r="L310" i="6" s="1"/>
  <c r="O310" i="6" s="1"/>
  <c r="Q310" i="6" s="1"/>
  <c r="T310" i="6" s="1"/>
  <c r="V310" i="6" s="1"/>
  <c r="CE936" i="9"/>
  <c r="K318" i="6" s="1"/>
  <c r="L318" i="6" s="1"/>
  <c r="O318" i="6" s="1"/>
  <c r="Q318" i="6" s="1"/>
  <c r="T318" i="6" s="1"/>
  <c r="V318" i="6" s="1"/>
  <c r="CE944" i="9"/>
  <c r="K326" i="6" s="1"/>
  <c r="L326" i="6" s="1"/>
  <c r="O326" i="6" s="1"/>
  <c r="Q326" i="6" s="1"/>
  <c r="T326" i="6" s="1"/>
  <c r="V326" i="6" s="1"/>
  <c r="CE960" i="9"/>
  <c r="K342" i="6" s="1"/>
  <c r="L342" i="6" s="1"/>
  <c r="O342" i="6" s="1"/>
  <c r="Q342" i="6" s="1"/>
  <c r="T342" i="6" s="1"/>
  <c r="V342" i="6" s="1"/>
  <c r="CE968" i="9"/>
  <c r="K350" i="6" s="1"/>
  <c r="L350" i="6" s="1"/>
  <c r="O350" i="6" s="1"/>
  <c r="Q350" i="6" s="1"/>
  <c r="T350" i="6" s="1"/>
  <c r="V350" i="6" s="1"/>
  <c r="CE976" i="9"/>
  <c r="K358" i="6" s="1"/>
  <c r="L358" i="6" s="1"/>
  <c r="O358" i="6" s="1"/>
  <c r="Q358" i="6" s="1"/>
  <c r="T358" i="6" s="1"/>
  <c r="V358" i="6" s="1"/>
  <c r="CE984" i="9"/>
  <c r="K366" i="6" s="1"/>
  <c r="L366" i="6" s="1"/>
  <c r="O366" i="6" s="1"/>
  <c r="Q366" i="6" s="1"/>
  <c r="T366" i="6" s="1"/>
  <c r="V366" i="6" s="1"/>
  <c r="CE992" i="9"/>
  <c r="K374" i="6" s="1"/>
  <c r="L374" i="6" s="1"/>
  <c r="O374" i="6" s="1"/>
  <c r="Q374" i="6" s="1"/>
  <c r="T374" i="6" s="1"/>
  <c r="V374" i="6" s="1"/>
  <c r="CE1000" i="9"/>
  <c r="K382" i="6" s="1"/>
  <c r="L382" i="6" s="1"/>
  <c r="O382" i="6" s="1"/>
  <c r="Q382" i="6" s="1"/>
  <c r="T382" i="6" s="1"/>
  <c r="V382" i="6" s="1"/>
  <c r="CE1008" i="9"/>
  <c r="K390" i="6" s="1"/>
  <c r="L390" i="6" s="1"/>
  <c r="O390" i="6" s="1"/>
  <c r="Q390" i="6" s="1"/>
  <c r="T390" i="6" s="1"/>
  <c r="V390" i="6" s="1"/>
  <c r="CE1024" i="9"/>
  <c r="J16" i="8" s="1"/>
  <c r="K16" i="8" s="1"/>
  <c r="N16" i="8" s="1"/>
  <c r="P16" i="8" s="1"/>
  <c r="S16" i="8" s="1"/>
  <c r="CE1032" i="9"/>
  <c r="J24" i="8" s="1"/>
  <c r="K24" i="8" s="1"/>
  <c r="N24" i="8" s="1"/>
  <c r="P24" i="8" s="1"/>
  <c r="S24" i="8" s="1"/>
  <c r="CE1040" i="9"/>
  <c r="J32" i="8" s="1"/>
  <c r="K32" i="8" s="1"/>
  <c r="N32" i="8" s="1"/>
  <c r="P32" i="8" s="1"/>
  <c r="S32" i="8" s="1"/>
  <c r="CE1048" i="9"/>
  <c r="J40" i="8" s="1"/>
  <c r="K40" i="8" s="1"/>
  <c r="N40" i="8" s="1"/>
  <c r="P40" i="8" s="1"/>
  <c r="S40" i="8" s="1"/>
  <c r="CE1056" i="9"/>
  <c r="J48" i="8" s="1"/>
  <c r="K48" i="8" s="1"/>
  <c r="N48" i="8" s="1"/>
  <c r="P48" i="8" s="1"/>
  <c r="S48" i="8" s="1"/>
  <c r="CE1064" i="9"/>
  <c r="J56" i="8" s="1"/>
  <c r="K56" i="8" s="1"/>
  <c r="N56" i="8" s="1"/>
  <c r="P56" i="8" s="1"/>
  <c r="S56" i="8" s="1"/>
  <c r="CE1072" i="9"/>
  <c r="J64" i="8" s="1"/>
  <c r="K64" i="8" s="1"/>
  <c r="N64" i="8" s="1"/>
  <c r="P64" i="8" s="1"/>
  <c r="S64" i="8" s="1"/>
  <c r="CE1088" i="9"/>
  <c r="J80" i="8" s="1"/>
  <c r="K80" i="8" s="1"/>
  <c r="N80" i="8" s="1"/>
  <c r="P80" i="8" s="1"/>
  <c r="S80" i="8" s="1"/>
  <c r="CE1096" i="9"/>
  <c r="Q221" i="6"/>
  <c r="T221" i="6" s="1"/>
  <c r="V221" i="6" s="1"/>
  <c r="Q237" i="6"/>
  <c r="T237" i="6" s="1"/>
  <c r="Q333" i="6"/>
  <c r="T333" i="6" s="1"/>
  <c r="V333" i="6" s="1"/>
  <c r="CE21" i="9"/>
  <c r="K21" i="4" s="1"/>
  <c r="L21" i="4" s="1"/>
  <c r="O21" i="4" s="1"/>
  <c r="Q21" i="4" s="1"/>
  <c r="T21" i="4" s="1"/>
  <c r="V21" i="4" s="1"/>
  <c r="CE29" i="9"/>
  <c r="K29" i="4" s="1"/>
  <c r="L29" i="4" s="1"/>
  <c r="O29" i="4" s="1"/>
  <c r="Q29" i="4" s="1"/>
  <c r="T29" i="4" s="1"/>
  <c r="V29" i="4" s="1"/>
  <c r="CE37" i="9"/>
  <c r="K37" i="4" s="1"/>
  <c r="L37" i="4" s="1"/>
  <c r="O37" i="4" s="1"/>
  <c r="Q37" i="4" s="1"/>
  <c r="T37" i="4" s="1"/>
  <c r="V37" i="4" s="1"/>
  <c r="CE45" i="9"/>
  <c r="K45" i="4" s="1"/>
  <c r="L45" i="4" s="1"/>
  <c r="O45" i="4" s="1"/>
  <c r="Q45" i="4" s="1"/>
  <c r="T45" i="4" s="1"/>
  <c r="V45" i="4" s="1"/>
  <c r="CE53" i="9"/>
  <c r="K53" i="4" s="1"/>
  <c r="L53" i="4" s="1"/>
  <c r="O53" i="4" s="1"/>
  <c r="Q53" i="4" s="1"/>
  <c r="T53" i="4" s="1"/>
  <c r="CE77" i="9"/>
  <c r="K77" i="4" s="1"/>
  <c r="L77" i="4" s="1"/>
  <c r="O77" i="4" s="1"/>
  <c r="Q77" i="4" s="1"/>
  <c r="T77" i="4" s="1"/>
  <c r="V77" i="4" s="1"/>
  <c r="CE85" i="9"/>
  <c r="K85" i="4" s="1"/>
  <c r="L85" i="4" s="1"/>
  <c r="O85" i="4" s="1"/>
  <c r="Q85" i="4" s="1"/>
  <c r="T85" i="4" s="1"/>
  <c r="V85" i="4" s="1"/>
  <c r="CE93" i="9"/>
  <c r="K93" i="4" s="1"/>
  <c r="L93" i="4" s="1"/>
  <c r="O93" i="4" s="1"/>
  <c r="Q93" i="4" s="1"/>
  <c r="T93" i="4" s="1"/>
  <c r="V93" i="4" s="1"/>
  <c r="CE101" i="9"/>
  <c r="K101" i="4" s="1"/>
  <c r="L101" i="4" s="1"/>
  <c r="O101" i="4" s="1"/>
  <c r="Q101" i="4" s="1"/>
  <c r="T101" i="4" s="1"/>
  <c r="V101" i="4" s="1"/>
  <c r="CE109" i="9"/>
  <c r="K109" i="4" s="1"/>
  <c r="L109" i="4" s="1"/>
  <c r="O109" i="4" s="1"/>
  <c r="Q109" i="4" s="1"/>
  <c r="T109" i="4" s="1"/>
  <c r="V109" i="4" s="1"/>
  <c r="CE117" i="9"/>
  <c r="K117" i="4" s="1"/>
  <c r="L117" i="4" s="1"/>
  <c r="O117" i="4" s="1"/>
  <c r="Q117" i="4" s="1"/>
  <c r="T117" i="4" s="1"/>
  <c r="V117" i="4" s="1"/>
  <c r="CE141" i="9"/>
  <c r="K141" i="4" s="1"/>
  <c r="L141" i="4" s="1"/>
  <c r="O141" i="4" s="1"/>
  <c r="Q141" i="4" s="1"/>
  <c r="T141" i="4" s="1"/>
  <c r="V141" i="4" s="1"/>
  <c r="CE149" i="9"/>
  <c r="K149" i="4" s="1"/>
  <c r="L149" i="4" s="1"/>
  <c r="O149" i="4" s="1"/>
  <c r="Q149" i="4" s="1"/>
  <c r="T149" i="4" s="1"/>
  <c r="V149" i="4" s="1"/>
  <c r="CE157" i="9"/>
  <c r="K157" i="4" s="1"/>
  <c r="L157" i="4" s="1"/>
  <c r="O157" i="4" s="1"/>
  <c r="Q157" i="4" s="1"/>
  <c r="T157" i="4" s="1"/>
  <c r="V157" i="4" s="1"/>
  <c r="CE165" i="9"/>
  <c r="K165" i="4" s="1"/>
  <c r="L165" i="4" s="1"/>
  <c r="O165" i="4" s="1"/>
  <c r="Q165" i="4" s="1"/>
  <c r="T165" i="4" s="1"/>
  <c r="V165" i="4" s="1"/>
  <c r="CE173" i="9"/>
  <c r="K173" i="4" s="1"/>
  <c r="L173" i="4" s="1"/>
  <c r="O173" i="4" s="1"/>
  <c r="Q173" i="4" s="1"/>
  <c r="T173" i="4" s="1"/>
  <c r="V173" i="4" s="1"/>
  <c r="CE181" i="9"/>
  <c r="K181" i="4" s="1"/>
  <c r="L181" i="4" s="1"/>
  <c r="O181" i="4" s="1"/>
  <c r="Q181" i="4" s="1"/>
  <c r="T181" i="4" s="1"/>
  <c r="V181" i="4" s="1"/>
  <c r="CE205" i="9"/>
  <c r="K205" i="4" s="1"/>
  <c r="L205" i="4" s="1"/>
  <c r="O205" i="4" s="1"/>
  <c r="Q205" i="4" s="1"/>
  <c r="T205" i="4" s="1"/>
  <c r="V205" i="4" s="1"/>
  <c r="CE213" i="9"/>
  <c r="K213" i="4" s="1"/>
  <c r="L213" i="4" s="1"/>
  <c r="O213" i="4" s="1"/>
  <c r="Q213" i="4" s="1"/>
  <c r="T213" i="4" s="1"/>
  <c r="V213" i="4" s="1"/>
  <c r="CE221" i="9"/>
  <c r="K221" i="4" s="1"/>
  <c r="L221" i="4" s="1"/>
  <c r="O221" i="4" s="1"/>
  <c r="Q221" i="4" s="1"/>
  <c r="T221" i="4" s="1"/>
  <c r="V221" i="4" s="1"/>
  <c r="CE229" i="9"/>
  <c r="K229" i="4" s="1"/>
  <c r="L229" i="4" s="1"/>
  <c r="O229" i="4" s="1"/>
  <c r="Q229" i="4" s="1"/>
  <c r="T229" i="4" s="1"/>
  <c r="V229" i="4" s="1"/>
  <c r="CE237" i="9"/>
  <c r="K237" i="4" s="1"/>
  <c r="L237" i="4" s="1"/>
  <c r="O237" i="4" s="1"/>
  <c r="Q237" i="4" s="1"/>
  <c r="T237" i="4" s="1"/>
  <c r="V237" i="4" s="1"/>
  <c r="CE245" i="9"/>
  <c r="K245" i="4" s="1"/>
  <c r="L245" i="4" s="1"/>
  <c r="O245" i="4" s="1"/>
  <c r="Q245" i="4" s="1"/>
  <c r="T245" i="4" s="1"/>
  <c r="V245" i="4" s="1"/>
  <c r="CE269" i="9"/>
  <c r="K269" i="4" s="1"/>
  <c r="L269" i="4" s="1"/>
  <c r="O269" i="4" s="1"/>
  <c r="Q269" i="4" s="1"/>
  <c r="T269" i="4" s="1"/>
  <c r="V269" i="4" s="1"/>
  <c r="CE277" i="9"/>
  <c r="K277" i="4" s="1"/>
  <c r="L277" i="4" s="1"/>
  <c r="O277" i="4" s="1"/>
  <c r="Q277" i="4" s="1"/>
  <c r="T277" i="4" s="1"/>
  <c r="V277" i="4" s="1"/>
  <c r="CE285" i="9"/>
  <c r="K285" i="4" s="1"/>
  <c r="L285" i="4" s="1"/>
  <c r="O285" i="4" s="1"/>
  <c r="Q285" i="4" s="1"/>
  <c r="T285" i="4" s="1"/>
  <c r="V285" i="4" s="1"/>
  <c r="CE293" i="9"/>
  <c r="K293" i="4" s="1"/>
  <c r="L293" i="4" s="1"/>
  <c r="O293" i="4" s="1"/>
  <c r="Q293" i="4" s="1"/>
  <c r="T293" i="4" s="1"/>
  <c r="V293" i="4" s="1"/>
  <c r="CE301" i="9"/>
  <c r="K301" i="4" s="1"/>
  <c r="L301" i="4" s="1"/>
  <c r="O301" i="4" s="1"/>
  <c r="Q301" i="4" s="1"/>
  <c r="T301" i="4" s="1"/>
  <c r="V301" i="4" s="1"/>
  <c r="CE309" i="9"/>
  <c r="K309" i="4" s="1"/>
  <c r="L309" i="4" s="1"/>
  <c r="O309" i="4" s="1"/>
  <c r="Q309" i="4" s="1"/>
  <c r="T309" i="4" s="1"/>
  <c r="V309" i="4" s="1"/>
  <c r="CE333" i="9"/>
  <c r="K333" i="4" s="1"/>
  <c r="L333" i="4" s="1"/>
  <c r="O333" i="4" s="1"/>
  <c r="Q333" i="4" s="1"/>
  <c r="T333" i="4" s="1"/>
  <c r="V333" i="4" s="1"/>
  <c r="CE341" i="9"/>
  <c r="K341" i="4" s="1"/>
  <c r="L341" i="4" s="1"/>
  <c r="O341" i="4" s="1"/>
  <c r="Q341" i="4" s="1"/>
  <c r="T341" i="4" s="1"/>
  <c r="V341" i="4" s="1"/>
  <c r="CE349" i="9"/>
  <c r="K349" i="4" s="1"/>
  <c r="L349" i="4" s="1"/>
  <c r="O349" i="4" s="1"/>
  <c r="Q349" i="4" s="1"/>
  <c r="T349" i="4" s="1"/>
  <c r="V349" i="4" s="1"/>
  <c r="CE357" i="9"/>
  <c r="K7" i="7" s="1"/>
  <c r="L7" i="7" s="1"/>
  <c r="O7" i="7" s="1"/>
  <c r="Q7" i="7" s="1"/>
  <c r="T7" i="7" s="1"/>
  <c r="V7" i="7" s="1"/>
  <c r="CE365" i="9"/>
  <c r="K15" i="7" s="1"/>
  <c r="CE373" i="9"/>
  <c r="K23" i="7" s="1"/>
  <c r="L23" i="7" s="1"/>
  <c r="O23" i="7" s="1"/>
  <c r="Q23" i="7" s="1"/>
  <c r="T23" i="7" s="1"/>
  <c r="V23" i="7" s="1"/>
  <c r="CE395" i="9"/>
  <c r="K45" i="7" s="1"/>
  <c r="CE401" i="9"/>
  <c r="K51" i="7" s="1"/>
  <c r="L51" i="7" s="1"/>
  <c r="O51" i="7" s="1"/>
  <c r="Q51" i="7" s="1"/>
  <c r="T51" i="7" s="1"/>
  <c r="V51" i="7" s="1"/>
  <c r="CE409" i="9"/>
  <c r="K59" i="7" s="1"/>
  <c r="CE417" i="9"/>
  <c r="K67" i="7" s="1"/>
  <c r="L67" i="7" s="1"/>
  <c r="O67" i="7" s="1"/>
  <c r="Q67" i="7" s="1"/>
  <c r="T67" i="7" s="1"/>
  <c r="V67" i="7" s="1"/>
  <c r="CE425" i="9"/>
  <c r="K75" i="7" s="1"/>
  <c r="CE433" i="9"/>
  <c r="K83" i="7" s="1"/>
  <c r="CE457" i="9"/>
  <c r="K107" i="7" s="1"/>
  <c r="CE465" i="9"/>
  <c r="K115" i="7" s="1"/>
  <c r="L115" i="7" s="1"/>
  <c r="O115" i="7" s="1"/>
  <c r="Q115" i="7" s="1"/>
  <c r="T115" i="7" s="1"/>
  <c r="V115" i="7" s="1"/>
  <c r="CE473" i="9"/>
  <c r="K123" i="7" s="1"/>
  <c r="L123" i="7" s="1"/>
  <c r="O123" i="7" s="1"/>
  <c r="Q123" i="7" s="1"/>
  <c r="T123" i="7" s="1"/>
  <c r="V123" i="7" s="1"/>
  <c r="CE481" i="9"/>
  <c r="K131" i="7" s="1"/>
  <c r="L131" i="7" s="1"/>
  <c r="O131" i="7" s="1"/>
  <c r="Q131" i="7" s="1"/>
  <c r="T131" i="7" s="1"/>
  <c r="V131" i="7" s="1"/>
  <c r="CE489" i="9"/>
  <c r="K139" i="7" s="1"/>
  <c r="CE497" i="9"/>
  <c r="K147" i="7" s="1"/>
  <c r="CE521" i="9"/>
  <c r="K171" i="7" s="1"/>
  <c r="L171" i="7" s="1"/>
  <c r="O171" i="7" s="1"/>
  <c r="Q171" i="7" s="1"/>
  <c r="T171" i="7" s="1"/>
  <c r="V171" i="7" s="1"/>
  <c r="CE529" i="9"/>
  <c r="K179" i="7" s="1"/>
  <c r="CE537" i="9"/>
  <c r="K187" i="7" s="1"/>
  <c r="CE545" i="9"/>
  <c r="K195" i="7" s="1"/>
  <c r="CE553" i="9"/>
  <c r="K203" i="7" s="1"/>
  <c r="CE561" i="9"/>
  <c r="K211" i="7" s="1"/>
  <c r="L211" i="7" s="1"/>
  <c r="O211" i="7" s="1"/>
  <c r="Q211" i="7" s="1"/>
  <c r="T211" i="7" s="1"/>
  <c r="V211" i="7" s="1"/>
  <c r="CE585" i="9"/>
  <c r="K235" i="7" s="1"/>
  <c r="CE593" i="9"/>
  <c r="K243" i="7" s="1"/>
  <c r="CE601" i="9"/>
  <c r="K251" i="7" s="1"/>
  <c r="CE609" i="9"/>
  <c r="K259" i="7" s="1"/>
  <c r="L259" i="7" s="1"/>
  <c r="O259" i="7" s="1"/>
  <c r="Q259" i="7" s="1"/>
  <c r="T259" i="7" s="1"/>
  <c r="V259" i="7" s="1"/>
  <c r="CE617" i="9"/>
  <c r="K267" i="7" s="1"/>
  <c r="CE625" i="9"/>
  <c r="K7" i="6" s="1"/>
  <c r="L7" i="6" s="1"/>
  <c r="O7" i="6" s="1"/>
  <c r="Q7" i="6" s="1"/>
  <c r="T7" i="6" s="1"/>
  <c r="V7" i="6" s="1"/>
  <c r="CE649" i="9"/>
  <c r="K31" i="6" s="1"/>
  <c r="L31" i="6" s="1"/>
  <c r="O31" i="6" s="1"/>
  <c r="Q31" i="6" s="1"/>
  <c r="T31" i="6" s="1"/>
  <c r="V31" i="6" s="1"/>
  <c r="CE657" i="9"/>
  <c r="K39" i="6" s="1"/>
  <c r="L39" i="6" s="1"/>
  <c r="O39" i="6" s="1"/>
  <c r="Q39" i="6" s="1"/>
  <c r="T39" i="6" s="1"/>
  <c r="V39" i="6" s="1"/>
  <c r="CE665" i="9"/>
  <c r="K47" i="6" s="1"/>
  <c r="L47" i="6" s="1"/>
  <c r="O47" i="6" s="1"/>
  <c r="Q47" i="6" s="1"/>
  <c r="T47" i="6" s="1"/>
  <c r="V47" i="6" s="1"/>
  <c r="CE673" i="9"/>
  <c r="K55" i="6" s="1"/>
  <c r="L55" i="6" s="1"/>
  <c r="O55" i="6" s="1"/>
  <c r="Q55" i="6" s="1"/>
  <c r="T55" i="6" s="1"/>
  <c r="V55" i="6" s="1"/>
  <c r="CE681" i="9"/>
  <c r="K63" i="6" s="1"/>
  <c r="L63" i="6" s="1"/>
  <c r="O63" i="6" s="1"/>
  <c r="Q63" i="6" s="1"/>
  <c r="T63" i="6" s="1"/>
  <c r="CE689" i="9"/>
  <c r="K71" i="6" s="1"/>
  <c r="L71" i="6" s="1"/>
  <c r="O71" i="6" s="1"/>
  <c r="Q71" i="6" s="1"/>
  <c r="T71" i="6" s="1"/>
  <c r="CE713" i="9"/>
  <c r="K95" i="6" s="1"/>
  <c r="L95" i="6" s="1"/>
  <c r="O95" i="6" s="1"/>
  <c r="Q95" i="6" s="1"/>
  <c r="T95" i="6" s="1"/>
  <c r="V95" i="6" s="1"/>
  <c r="CE721" i="9"/>
  <c r="K103" i="6" s="1"/>
  <c r="L103" i="6" s="1"/>
  <c r="O103" i="6" s="1"/>
  <c r="Q103" i="6" s="1"/>
  <c r="T103" i="6" s="1"/>
  <c r="V103" i="6" s="1"/>
  <c r="CE729" i="9"/>
  <c r="K111" i="6" s="1"/>
  <c r="L111" i="6" s="1"/>
  <c r="O111" i="6" s="1"/>
  <c r="Q111" i="6" s="1"/>
  <c r="T111" i="6" s="1"/>
  <c r="V111" i="6" s="1"/>
  <c r="CE737" i="9"/>
  <c r="K119" i="6" s="1"/>
  <c r="L119" i="6" s="1"/>
  <c r="O119" i="6" s="1"/>
  <c r="Q119" i="6" s="1"/>
  <c r="T119" i="6" s="1"/>
  <c r="V119" i="6" s="1"/>
  <c r="CE745" i="9"/>
  <c r="K127" i="6" s="1"/>
  <c r="L127" i="6" s="1"/>
  <c r="O127" i="6" s="1"/>
  <c r="Q127" i="6" s="1"/>
  <c r="T127" i="6" s="1"/>
  <c r="V127" i="6" s="1"/>
  <c r="CE753" i="9"/>
  <c r="K135" i="6" s="1"/>
  <c r="L135" i="6" s="1"/>
  <c r="O135" i="6" s="1"/>
  <c r="Q135" i="6" s="1"/>
  <c r="T135" i="6" s="1"/>
  <c r="V135" i="6" s="1"/>
  <c r="CE777" i="9"/>
  <c r="K159" i="6" s="1"/>
  <c r="L159" i="6" s="1"/>
  <c r="O159" i="6" s="1"/>
  <c r="Q159" i="6" s="1"/>
  <c r="T159" i="6" s="1"/>
  <c r="CE785" i="9"/>
  <c r="K167" i="6" s="1"/>
  <c r="L167" i="6" s="1"/>
  <c r="O167" i="6" s="1"/>
  <c r="Q167" i="6" s="1"/>
  <c r="T167" i="6" s="1"/>
  <c r="V167" i="6" s="1"/>
  <c r="CE793" i="9"/>
  <c r="K175" i="6" s="1"/>
  <c r="L175" i="6" s="1"/>
  <c r="O175" i="6" s="1"/>
  <c r="Q175" i="6" s="1"/>
  <c r="T175" i="6" s="1"/>
  <c r="V175" i="6" s="1"/>
  <c r="CE801" i="9"/>
  <c r="K183" i="6" s="1"/>
  <c r="L183" i="6" s="1"/>
  <c r="O183" i="6" s="1"/>
  <c r="Q183" i="6" s="1"/>
  <c r="T183" i="6" s="1"/>
  <c r="V183" i="6" s="1"/>
  <c r="CE809" i="9"/>
  <c r="K191" i="6" s="1"/>
  <c r="L191" i="6" s="1"/>
  <c r="O191" i="6" s="1"/>
  <c r="Q191" i="6" s="1"/>
  <c r="T191" i="6" s="1"/>
  <c r="V191" i="6" s="1"/>
  <c r="CE817" i="9"/>
  <c r="K199" i="6" s="1"/>
  <c r="L199" i="6" s="1"/>
  <c r="O199" i="6" s="1"/>
  <c r="Q199" i="6" s="1"/>
  <c r="T199" i="6" s="1"/>
  <c r="V199" i="6" s="1"/>
  <c r="CE841" i="9"/>
  <c r="K223" i="6" s="1"/>
  <c r="L223" i="6" s="1"/>
  <c r="O223" i="6" s="1"/>
  <c r="Q223" i="6" s="1"/>
  <c r="T223" i="6" s="1"/>
  <c r="CE849" i="9"/>
  <c r="K231" i="6" s="1"/>
  <c r="L231" i="6" s="1"/>
  <c r="O231" i="6" s="1"/>
  <c r="Q231" i="6" s="1"/>
  <c r="T231" i="6" s="1"/>
  <c r="CE857" i="9"/>
  <c r="K239" i="6" s="1"/>
  <c r="L239" i="6" s="1"/>
  <c r="O239" i="6" s="1"/>
  <c r="Q239" i="6" s="1"/>
  <c r="T239" i="6" s="1"/>
  <c r="CE865" i="9"/>
  <c r="K247" i="6" s="1"/>
  <c r="L247" i="6" s="1"/>
  <c r="O247" i="6" s="1"/>
  <c r="Q247" i="6" s="1"/>
  <c r="T247" i="6" s="1"/>
  <c r="CE873" i="9"/>
  <c r="K255" i="6" s="1"/>
  <c r="L255" i="6" s="1"/>
  <c r="O255" i="6" s="1"/>
  <c r="Q255" i="6" s="1"/>
  <c r="T255" i="6" s="1"/>
  <c r="CE881" i="9"/>
  <c r="K263" i="6" s="1"/>
  <c r="L263" i="6" s="1"/>
  <c r="O263" i="6" s="1"/>
  <c r="Q263" i="6" s="1"/>
  <c r="T263" i="6" s="1"/>
  <c r="V263" i="6" s="1"/>
  <c r="CE905" i="9"/>
  <c r="K287" i="6" s="1"/>
  <c r="L287" i="6" s="1"/>
  <c r="O287" i="6" s="1"/>
  <c r="Q287" i="6" s="1"/>
  <c r="T287" i="6" s="1"/>
  <c r="V287" i="6" s="1"/>
  <c r="CE913" i="9"/>
  <c r="K295" i="6" s="1"/>
  <c r="L295" i="6" s="1"/>
  <c r="O295" i="6" s="1"/>
  <c r="Q295" i="6" s="1"/>
  <c r="T295" i="6" s="1"/>
  <c r="V295" i="6" s="1"/>
  <c r="CE921" i="9"/>
  <c r="K303" i="6" s="1"/>
  <c r="L303" i="6" s="1"/>
  <c r="O303" i="6" s="1"/>
  <c r="Q303" i="6" s="1"/>
  <c r="T303" i="6" s="1"/>
  <c r="V303" i="6" s="1"/>
  <c r="CE929" i="9"/>
  <c r="K311" i="6" s="1"/>
  <c r="L311" i="6" s="1"/>
  <c r="O311" i="6" s="1"/>
  <c r="Q311" i="6" s="1"/>
  <c r="T311" i="6" s="1"/>
  <c r="V311" i="6" s="1"/>
  <c r="CE937" i="9"/>
  <c r="K319" i="6" s="1"/>
  <c r="L319" i="6" s="1"/>
  <c r="O319" i="6" s="1"/>
  <c r="Q319" i="6" s="1"/>
  <c r="T319" i="6" s="1"/>
  <c r="V319" i="6" s="1"/>
  <c r="CE945" i="9"/>
  <c r="K327" i="6" s="1"/>
  <c r="L327" i="6" s="1"/>
  <c r="O327" i="6" s="1"/>
  <c r="Q327" i="6" s="1"/>
  <c r="T327" i="6" s="1"/>
  <c r="V327" i="6" s="1"/>
  <c r="CE969" i="9"/>
  <c r="K351" i="6" s="1"/>
  <c r="L351" i="6" s="1"/>
  <c r="O351" i="6" s="1"/>
  <c r="Q351" i="6" s="1"/>
  <c r="T351" i="6" s="1"/>
  <c r="V351" i="6" s="1"/>
  <c r="CE977" i="9"/>
  <c r="K359" i="6" s="1"/>
  <c r="L359" i="6" s="1"/>
  <c r="O359" i="6" s="1"/>
  <c r="Q359" i="6" s="1"/>
  <c r="T359" i="6" s="1"/>
  <c r="V359" i="6" s="1"/>
  <c r="CE985" i="9"/>
  <c r="K367" i="6" s="1"/>
  <c r="L367" i="6" s="1"/>
  <c r="O367" i="6" s="1"/>
  <c r="Q367" i="6" s="1"/>
  <c r="T367" i="6" s="1"/>
  <c r="V367" i="6" s="1"/>
  <c r="CE993" i="9"/>
  <c r="K375" i="6" s="1"/>
  <c r="L375" i="6" s="1"/>
  <c r="O375" i="6" s="1"/>
  <c r="Q375" i="6" s="1"/>
  <c r="T375" i="6" s="1"/>
  <c r="V375" i="6" s="1"/>
  <c r="CE1001" i="9"/>
  <c r="K383" i="6" s="1"/>
  <c r="L383" i="6" s="1"/>
  <c r="O383" i="6" s="1"/>
  <c r="Q383" i="6" s="1"/>
  <c r="T383" i="6" s="1"/>
  <c r="V383" i="6" s="1"/>
  <c r="CE1009" i="9"/>
  <c r="K391" i="6" s="1"/>
  <c r="L391" i="6" s="1"/>
  <c r="O391" i="6" s="1"/>
  <c r="Q391" i="6" s="1"/>
  <c r="T391" i="6" s="1"/>
  <c r="V391" i="6" s="1"/>
  <c r="CE1033" i="9"/>
  <c r="J25" i="8" s="1"/>
  <c r="K25" i="8" s="1"/>
  <c r="N25" i="8" s="1"/>
  <c r="P25" i="8" s="1"/>
  <c r="S25" i="8" s="1"/>
  <c r="CE1041" i="9"/>
  <c r="J33" i="8" s="1"/>
  <c r="K33" i="8" s="1"/>
  <c r="N33" i="8" s="1"/>
  <c r="P33" i="8" s="1"/>
  <c r="S33" i="8" s="1"/>
  <c r="CE1049" i="9"/>
  <c r="J41" i="8" s="1"/>
  <c r="K41" i="8" s="1"/>
  <c r="N41" i="8" s="1"/>
  <c r="P41" i="8" s="1"/>
  <c r="S41" i="8" s="1"/>
  <c r="CE1057" i="9"/>
  <c r="J49" i="8" s="1"/>
  <c r="K49" i="8" s="1"/>
  <c r="N49" i="8" s="1"/>
  <c r="P49" i="8" s="1"/>
  <c r="S49" i="8" s="1"/>
  <c r="CE1065" i="9"/>
  <c r="J57" i="8" s="1"/>
  <c r="K57" i="8" s="1"/>
  <c r="N57" i="8" s="1"/>
  <c r="P57" i="8" s="1"/>
  <c r="S57" i="8" s="1"/>
  <c r="U57" i="8" s="1"/>
  <c r="CE1073" i="9"/>
  <c r="J65" i="8" s="1"/>
  <c r="K65" i="8" s="1"/>
  <c r="N65" i="8" s="1"/>
  <c r="P65" i="8" s="1"/>
  <c r="S65" i="8" s="1"/>
  <c r="CE1097" i="9"/>
  <c r="Q13" i="6"/>
  <c r="T13" i="6" s="1"/>
  <c r="Q61" i="6"/>
  <c r="T61" i="6" s="1"/>
  <c r="V61" i="6" s="1"/>
  <c r="Q109" i="6"/>
  <c r="T109" i="6" s="1"/>
  <c r="V109" i="6" s="1"/>
  <c r="Q317" i="6"/>
  <c r="T317" i="6" s="1"/>
  <c r="V317" i="6" s="1"/>
  <c r="CE6" i="9"/>
  <c r="K6" i="4" s="1"/>
  <c r="L6" i="4" s="1"/>
  <c r="Q29" i="6"/>
  <c r="T29" i="6" s="1"/>
  <c r="V29" i="6" s="1"/>
  <c r="Q93" i="6"/>
  <c r="T93" i="6" s="1"/>
  <c r="V93" i="6" s="1"/>
  <c r="Q197" i="6"/>
  <c r="T197" i="6" s="1"/>
  <c r="V197" i="6" s="1"/>
  <c r="Q213" i="6"/>
  <c r="T213" i="6" s="1"/>
  <c r="V213" i="6" s="1"/>
  <c r="Q365" i="6"/>
  <c r="T365" i="6" s="1"/>
  <c r="V365" i="6" s="1"/>
  <c r="CE250" i="9"/>
  <c r="K250" i="4" s="1"/>
  <c r="L250" i="4" s="1"/>
  <c r="O250" i="4" s="1"/>
  <c r="Q250" i="4" s="1"/>
  <c r="T250" i="4" s="1"/>
  <c r="V250" i="4" s="1"/>
  <c r="CE76" i="28"/>
  <c r="U76" i="4" s="1"/>
  <c r="CE108" i="28"/>
  <c r="U108" i="4" s="1"/>
  <c r="CE140" i="28"/>
  <c r="U140" i="4" s="1"/>
  <c r="CE156" i="28"/>
  <c r="U156" i="4" s="1"/>
  <c r="CE172" i="28"/>
  <c r="U172" i="4" s="1"/>
  <c r="CE188" i="28"/>
  <c r="U188" i="4" s="1"/>
  <c r="CE204" i="28"/>
  <c r="U204" i="4" s="1"/>
  <c r="CE220" i="28"/>
  <c r="U220" i="4" s="1"/>
  <c r="CE236" i="28"/>
  <c r="U236" i="4" s="1"/>
  <c r="CE255" i="28"/>
  <c r="U255" i="4" s="1"/>
  <c r="CE272" i="28"/>
  <c r="U272" i="4" s="1"/>
  <c r="CE287" i="28"/>
  <c r="U287" i="4" s="1"/>
  <c r="CE304" i="28"/>
  <c r="U304" i="4" s="1"/>
  <c r="CE336" i="28"/>
  <c r="U336" i="4" s="1"/>
  <c r="CE368" i="28"/>
  <c r="U18" i="7" s="1"/>
  <c r="CE398" i="28"/>
  <c r="U48" i="7" s="1"/>
  <c r="CE72" i="28"/>
  <c r="U72" i="4" s="1"/>
  <c r="CE104" i="28"/>
  <c r="U104" i="4" s="1"/>
  <c r="CE136" i="28"/>
  <c r="U136" i="4" s="1"/>
  <c r="CE150" i="28"/>
  <c r="U150" i="4" s="1"/>
  <c r="CE166" i="28"/>
  <c r="U166" i="4" s="1"/>
  <c r="CE182" i="28"/>
  <c r="U182" i="4" s="1"/>
  <c r="CE198" i="28"/>
  <c r="U198" i="4" s="1"/>
  <c r="CE214" i="28"/>
  <c r="U214" i="4" s="1"/>
  <c r="CE230" i="28"/>
  <c r="U230" i="4" s="1"/>
  <c r="CE246" i="28"/>
  <c r="U246" i="4" s="1"/>
  <c r="CE260" i="28"/>
  <c r="U260" i="4" s="1"/>
  <c r="CE275" i="28"/>
  <c r="U275" i="4" s="1"/>
  <c r="CE292" i="28"/>
  <c r="U292" i="4" s="1"/>
  <c r="CE324" i="28"/>
  <c r="U324" i="4" s="1"/>
  <c r="CE356" i="28"/>
  <c r="U6" i="7" s="1"/>
  <c r="CE388" i="28"/>
  <c r="U38" i="7" s="1"/>
  <c r="CE495" i="28"/>
  <c r="U145" i="7" s="1"/>
  <c r="CE68" i="28"/>
  <c r="U68" i="4" s="1"/>
  <c r="CE100" i="28"/>
  <c r="U100" i="4" s="1"/>
  <c r="CE132" i="28"/>
  <c r="U132" i="4" s="1"/>
  <c r="CE152" i="28"/>
  <c r="U152" i="4" s="1"/>
  <c r="CE168" i="28"/>
  <c r="U168" i="4" s="1"/>
  <c r="CE184" i="28"/>
  <c r="U184" i="4" s="1"/>
  <c r="CE200" i="28"/>
  <c r="U200" i="4" s="1"/>
  <c r="CE216" i="28"/>
  <c r="U216" i="4" s="1"/>
  <c r="CE232" i="28"/>
  <c r="U232" i="4" s="1"/>
  <c r="CE248" i="28"/>
  <c r="U248" i="4" s="1"/>
  <c r="CE263" i="28"/>
  <c r="U263" i="4" s="1"/>
  <c r="CE280" i="28"/>
  <c r="U280" i="4" s="1"/>
  <c r="CE312" i="28"/>
  <c r="U312" i="4" s="1"/>
  <c r="CE344" i="28"/>
  <c r="U344" i="4" s="1"/>
  <c r="CE376" i="28"/>
  <c r="U26" i="7" s="1"/>
  <c r="CE431" i="28"/>
  <c r="U81" i="7" s="1"/>
  <c r="CE453" i="28"/>
  <c r="U103" i="7" s="1"/>
  <c r="CE467" i="28"/>
  <c r="U117" i="7" s="1"/>
  <c r="CE64" i="28"/>
  <c r="U64" i="4" s="1"/>
  <c r="CE96" i="28"/>
  <c r="U96" i="4" s="1"/>
  <c r="CE128" i="28"/>
  <c r="U128" i="4" s="1"/>
  <c r="CE146" i="28"/>
  <c r="U146" i="4" s="1"/>
  <c r="CE162" i="28"/>
  <c r="U162" i="4" s="1"/>
  <c r="CE178" i="28"/>
  <c r="U178" i="4" s="1"/>
  <c r="CE194" i="28"/>
  <c r="U194" i="4" s="1"/>
  <c r="CE210" i="28"/>
  <c r="U210" i="4" s="1"/>
  <c r="CE226" i="28"/>
  <c r="U226" i="4" s="1"/>
  <c r="CE242" i="28"/>
  <c r="U242" i="4" s="1"/>
  <c r="CE251" i="28"/>
  <c r="U251" i="4" s="1"/>
  <c r="CE268" i="28"/>
  <c r="U268" i="4" s="1"/>
  <c r="CE283" i="28"/>
  <c r="U283" i="4" s="1"/>
  <c r="CE300" i="28"/>
  <c r="U300" i="4" s="1"/>
  <c r="CE332" i="28"/>
  <c r="U332" i="4" s="1"/>
  <c r="CE364" i="28"/>
  <c r="U14" i="7" s="1"/>
  <c r="CE428" i="28"/>
  <c r="U78" i="7" s="1"/>
  <c r="CE60" i="28"/>
  <c r="U60" i="4" s="1"/>
  <c r="V60" i="4" s="1"/>
  <c r="CE92" i="28"/>
  <c r="U92" i="4" s="1"/>
  <c r="CE124" i="28"/>
  <c r="U124" i="4" s="1"/>
  <c r="V124" i="4" s="1"/>
  <c r="CE148" i="28"/>
  <c r="U148" i="4" s="1"/>
  <c r="CE164" i="28"/>
  <c r="U164" i="4" s="1"/>
  <c r="CE180" i="28"/>
  <c r="U180" i="4" s="1"/>
  <c r="CE196" i="28"/>
  <c r="U196" i="4" s="1"/>
  <c r="CE212" i="28"/>
  <c r="U212" i="4" s="1"/>
  <c r="CE228" i="28"/>
  <c r="U228" i="4" s="1"/>
  <c r="CE244" i="28"/>
  <c r="U244" i="4" s="1"/>
  <c r="CE256" i="28"/>
  <c r="U256" i="4" s="1"/>
  <c r="CE271" i="28"/>
  <c r="U271" i="4" s="1"/>
  <c r="CE288" i="28"/>
  <c r="U288" i="4" s="1"/>
  <c r="CE320" i="28"/>
  <c r="U320" i="4" s="1"/>
  <c r="CE352" i="28"/>
  <c r="U352" i="4" s="1"/>
  <c r="CE384" i="28"/>
  <c r="U34" i="7" s="1"/>
  <c r="CE492" i="28"/>
  <c r="U142" i="7" s="1"/>
  <c r="CE56" i="28"/>
  <c r="U56" i="4" s="1"/>
  <c r="CE88" i="28"/>
  <c r="U88" i="4" s="1"/>
  <c r="CE120" i="28"/>
  <c r="U120" i="4" s="1"/>
  <c r="CE142" i="28"/>
  <c r="U142" i="4" s="1"/>
  <c r="CE158" i="28"/>
  <c r="U158" i="4" s="1"/>
  <c r="CE174" i="28"/>
  <c r="U174" i="4" s="1"/>
  <c r="CE190" i="28"/>
  <c r="U190" i="4" s="1"/>
  <c r="CE206" i="28"/>
  <c r="U206" i="4" s="1"/>
  <c r="CE222" i="28"/>
  <c r="U222" i="4" s="1"/>
  <c r="CE238" i="28"/>
  <c r="U238" i="4" s="1"/>
  <c r="CE559" i="28"/>
  <c r="U209" i="7" s="1"/>
  <c r="CE396" i="28"/>
  <c r="U46" i="7" s="1"/>
  <c r="CE426" i="28"/>
  <c r="U76" i="7" s="1"/>
  <c r="CE458" i="28"/>
  <c r="U108" i="7" s="1"/>
  <c r="CE490" i="28"/>
  <c r="U140" i="7" s="1"/>
  <c r="CE522" i="28"/>
  <c r="U172" i="7" s="1"/>
  <c r="CE554" i="28"/>
  <c r="U204" i="7" s="1"/>
  <c r="CE422" i="28"/>
  <c r="U72" i="7" s="1"/>
  <c r="CE454" i="28"/>
  <c r="U104" i="7" s="1"/>
  <c r="CE486" i="28"/>
  <c r="U136" i="7" s="1"/>
  <c r="CE518" i="28"/>
  <c r="U168" i="7" s="1"/>
  <c r="CE550" i="28"/>
  <c r="U200" i="7" s="1"/>
  <c r="CE582" i="28"/>
  <c r="U232" i="7" s="1"/>
  <c r="CE600" i="28"/>
  <c r="U250" i="7" s="1"/>
  <c r="CE601" i="28"/>
  <c r="U251" i="7" s="1"/>
  <c r="CE632" i="28"/>
  <c r="CE778" i="28"/>
  <c r="CE414" i="28"/>
  <c r="U64" i="7" s="1"/>
  <c r="CE446" i="28"/>
  <c r="U96" i="7" s="1"/>
  <c r="CE608" i="28"/>
  <c r="U258" i="7" s="1"/>
  <c r="CE410" i="28"/>
  <c r="U60" i="7" s="1"/>
  <c r="CE442" i="28"/>
  <c r="U92" i="7" s="1"/>
  <c r="CE474" i="28"/>
  <c r="U124" i="7" s="1"/>
  <c r="CE506" i="28"/>
  <c r="U156" i="7" s="1"/>
  <c r="CE538" i="28"/>
  <c r="U188" i="7" s="1"/>
  <c r="CE570" i="28"/>
  <c r="U220" i="7" s="1"/>
  <c r="CE406" i="28"/>
  <c r="U56" i="7" s="1"/>
  <c r="CE438" i="28"/>
  <c r="U88" i="7" s="1"/>
  <c r="CE470" i="28"/>
  <c r="U120" i="7" s="1"/>
  <c r="CE502" i="28"/>
  <c r="U152" i="7" s="1"/>
  <c r="CE534" i="28"/>
  <c r="U184" i="7" s="1"/>
  <c r="CE402" i="28"/>
  <c r="U52" i="7" s="1"/>
  <c r="CE434" i="28"/>
  <c r="U84" i="7" s="1"/>
  <c r="CE466" i="28"/>
  <c r="U116" i="7" s="1"/>
  <c r="CE498" i="28"/>
  <c r="U148" i="7" s="1"/>
  <c r="CE530" i="28"/>
  <c r="U180" i="7" s="1"/>
  <c r="V180" i="7" s="1"/>
  <c r="CE562" i="28"/>
  <c r="U212" i="7" s="1"/>
  <c r="CE593" i="28"/>
  <c r="U243" i="7" s="1"/>
  <c r="CE625" i="28"/>
  <c r="CE657" i="28"/>
  <c r="CE689" i="28"/>
  <c r="CE721" i="28"/>
  <c r="CE753" i="28"/>
  <c r="CE595" i="28"/>
  <c r="U245" i="7" s="1"/>
  <c r="CE611" i="28"/>
  <c r="U261" i="7" s="1"/>
  <c r="CE627" i="28"/>
  <c r="CE643" i="28"/>
  <c r="CE659" i="28"/>
  <c r="CE675" i="28"/>
  <c r="CE691" i="28"/>
  <c r="CE707" i="28"/>
  <c r="CE909" i="28"/>
  <c r="U95" i="6" s="1"/>
  <c r="CE1037" i="28"/>
  <c r="CE604" i="28"/>
  <c r="U254" i="7" s="1"/>
  <c r="CE620" i="28"/>
  <c r="U270" i="7" s="1"/>
  <c r="CE636" i="28"/>
  <c r="CE652" i="28"/>
  <c r="CE668" i="28"/>
  <c r="CE684" i="28"/>
  <c r="CE700" i="28"/>
  <c r="CE716" i="28"/>
  <c r="CE732" i="28"/>
  <c r="CE748" i="28"/>
  <c r="CE824" i="28"/>
  <c r="U10" i="6" s="1"/>
  <c r="CE848" i="28"/>
  <c r="U34" i="6" s="1"/>
  <c r="CE591" i="28"/>
  <c r="U241" i="7" s="1"/>
  <c r="CE607" i="28"/>
  <c r="U257" i="7" s="1"/>
  <c r="CE623" i="28"/>
  <c r="U273" i="7" s="1"/>
  <c r="CE639" i="28"/>
  <c r="CE655" i="28"/>
  <c r="CE671" i="28"/>
  <c r="CE687" i="28"/>
  <c r="CE703" i="28"/>
  <c r="CE719" i="28"/>
  <c r="CE735" i="28"/>
  <c r="CE751" i="28"/>
  <c r="CE773" i="28"/>
  <c r="CE792" i="28"/>
  <c r="CE827" i="28"/>
  <c r="U13" i="6" s="1"/>
  <c r="CE846" i="28"/>
  <c r="U32" i="6" s="1"/>
  <c r="CE877" i="28"/>
  <c r="U63" i="6" s="1"/>
  <c r="CE905" i="28"/>
  <c r="U91" i="6" s="1"/>
  <c r="CE934" i="28"/>
  <c r="U120" i="6" s="1"/>
  <c r="CE1005" i="28"/>
  <c r="U191" i="6" s="1"/>
  <c r="CE1033" i="28"/>
  <c r="CE1062" i="28"/>
  <c r="CE648" i="28"/>
  <c r="CE664" i="28"/>
  <c r="CE680" i="28"/>
  <c r="CE696" i="28"/>
  <c r="CE712" i="28"/>
  <c r="CE728" i="28"/>
  <c r="CE744" i="28"/>
  <c r="CE788" i="28"/>
  <c r="CE813" i="28"/>
  <c r="CE973" i="28"/>
  <c r="U159" i="6" s="1"/>
  <c r="CE596" i="28"/>
  <c r="U246" i="7" s="1"/>
  <c r="CE612" i="28"/>
  <c r="U262" i="7" s="1"/>
  <c r="CE628" i="28"/>
  <c r="CE644" i="28"/>
  <c r="CE660" i="28"/>
  <c r="CE676" i="28"/>
  <c r="CE692" i="28"/>
  <c r="CE708" i="28"/>
  <c r="CE724" i="28"/>
  <c r="CE740" i="28"/>
  <c r="CE756" i="28"/>
  <c r="CE781" i="28"/>
  <c r="CE784" i="28"/>
  <c r="CE841" i="28"/>
  <c r="U27" i="6" s="1"/>
  <c r="CE599" i="28"/>
  <c r="U249" i="7" s="1"/>
  <c r="CE615" i="28"/>
  <c r="U265" i="7" s="1"/>
  <c r="CE631" i="28"/>
  <c r="CE647" i="28"/>
  <c r="CE663" i="28"/>
  <c r="CE679" i="28"/>
  <c r="CE695" i="28"/>
  <c r="CE711" i="28"/>
  <c r="CE727" i="28"/>
  <c r="CE743" i="28"/>
  <c r="CE759" i="28"/>
  <c r="CE809" i="28"/>
  <c r="CE812" i="28"/>
  <c r="CE870" i="28"/>
  <c r="U56" i="6" s="1"/>
  <c r="CE998" i="28"/>
  <c r="U184" i="6" s="1"/>
  <c r="CE772" i="28"/>
  <c r="CE804" i="28"/>
  <c r="CE836" i="28"/>
  <c r="U22" i="6" s="1"/>
  <c r="CE868" i="28"/>
  <c r="U54" i="6" s="1"/>
  <c r="CE900" i="28"/>
  <c r="U86" i="6" s="1"/>
  <c r="CE932" i="28"/>
  <c r="U118" i="6" s="1"/>
  <c r="CE964" i="28"/>
  <c r="U150" i="6" s="1"/>
  <c r="CE996" i="28"/>
  <c r="U182" i="6" s="1"/>
  <c r="CE1028" i="28"/>
  <c r="CE1060" i="28"/>
  <c r="CE1092" i="28"/>
  <c r="U278" i="6" s="1"/>
  <c r="CE768" i="28"/>
  <c r="CE800" i="28"/>
  <c r="CE832" i="28"/>
  <c r="U18" i="6" s="1"/>
  <c r="CE864" i="28"/>
  <c r="U50" i="6" s="1"/>
  <c r="CE896" i="28"/>
  <c r="U82" i="6" s="1"/>
  <c r="CE928" i="28"/>
  <c r="U114" i="6" s="1"/>
  <c r="CE960" i="28"/>
  <c r="U146" i="6" s="1"/>
  <c r="CE992" i="28"/>
  <c r="U178" i="6" s="1"/>
  <c r="CE1024" i="28"/>
  <c r="CE1056" i="28"/>
  <c r="CE1088" i="28"/>
  <c r="CE764" i="28"/>
  <c r="CE796" i="28"/>
  <c r="CE828" i="28"/>
  <c r="U14" i="6" s="1"/>
  <c r="CE860" i="28"/>
  <c r="U46" i="6" s="1"/>
  <c r="CE892" i="28"/>
  <c r="U78" i="6" s="1"/>
  <c r="CE924" i="28"/>
  <c r="U110" i="6" s="1"/>
  <c r="CE956" i="28"/>
  <c r="U142" i="6" s="1"/>
  <c r="CE988" i="28"/>
  <c r="U174" i="6" s="1"/>
  <c r="CE1020" i="28"/>
  <c r="CE1052" i="28"/>
  <c r="CE1084" i="28"/>
  <c r="CE852" i="28"/>
  <c r="U38" i="6" s="1"/>
  <c r="CE884" i="28"/>
  <c r="U70" i="6" s="1"/>
  <c r="CE916" i="28"/>
  <c r="U102" i="6" s="1"/>
  <c r="CE948" i="28"/>
  <c r="U134" i="6" s="1"/>
  <c r="CE980" i="28"/>
  <c r="U166" i="6" s="1"/>
  <c r="CE1012" i="28"/>
  <c r="U198" i="6" s="1"/>
  <c r="CE1044" i="28"/>
  <c r="CE1076" i="28"/>
  <c r="CE880" i="28"/>
  <c r="U66" i="6" s="1"/>
  <c r="CE912" i="28"/>
  <c r="U98" i="6" s="1"/>
  <c r="CE944" i="28"/>
  <c r="U130" i="6" s="1"/>
  <c r="CE976" i="28"/>
  <c r="U162" i="6" s="1"/>
  <c r="CE1008" i="28"/>
  <c r="U194" i="6" s="1"/>
  <c r="CE1040" i="28"/>
  <c r="CE1072" i="28"/>
  <c r="CE844" i="28"/>
  <c r="U30" i="6" s="1"/>
  <c r="CE876" i="28"/>
  <c r="U62" i="6" s="1"/>
  <c r="CE908" i="28"/>
  <c r="U94" i="6" s="1"/>
  <c r="CE940" i="28"/>
  <c r="U126" i="6" s="1"/>
  <c r="CE972" i="28"/>
  <c r="U158" i="6" s="1"/>
  <c r="CE1004" i="28"/>
  <c r="U190" i="6" s="1"/>
  <c r="CE1036" i="28"/>
  <c r="CE1068" i="28"/>
  <c r="CE56" i="27"/>
  <c r="CE88" i="27"/>
  <c r="CE120" i="27"/>
  <c r="CE152" i="27"/>
  <c r="CE184" i="27"/>
  <c r="CE44" i="27"/>
  <c r="CE47" i="27"/>
  <c r="CE50" i="27"/>
  <c r="CE76" i="27"/>
  <c r="CE79" i="27"/>
  <c r="CE108" i="27"/>
  <c r="CE111" i="27"/>
  <c r="CE140" i="27"/>
  <c r="CE143" i="27"/>
  <c r="CE172" i="27"/>
  <c r="CE175" i="27"/>
  <c r="CE204" i="27"/>
  <c r="CE207" i="27"/>
  <c r="CE216" i="27"/>
  <c r="CE239" i="27"/>
  <c r="CE248" i="27"/>
  <c r="CE64" i="27"/>
  <c r="CE67" i="27"/>
  <c r="CE96" i="27"/>
  <c r="CE99" i="27"/>
  <c r="CE128" i="27"/>
  <c r="CE131" i="27"/>
  <c r="CE163" i="27"/>
  <c r="CE195" i="27"/>
  <c r="CE227" i="27"/>
  <c r="CE236" i="27"/>
  <c r="CE259" i="27"/>
  <c r="CE52" i="27"/>
  <c r="CE84" i="27"/>
  <c r="CE116" i="27"/>
  <c r="CE148" i="27"/>
  <c r="CE46" i="27"/>
  <c r="CE72" i="27"/>
  <c r="CE104" i="27"/>
  <c r="CE136" i="27"/>
  <c r="CE168" i="27"/>
  <c r="CE200" i="27"/>
  <c r="CE60" i="27"/>
  <c r="CE63" i="27"/>
  <c r="CE92" i="27"/>
  <c r="CE95" i="27"/>
  <c r="CE124" i="27"/>
  <c r="CE127" i="27"/>
  <c r="CE156" i="27"/>
  <c r="CE188" i="27"/>
  <c r="CE232" i="27"/>
  <c r="CE264" i="27"/>
  <c r="CE48" i="27"/>
  <c r="CE51" i="27"/>
  <c r="CE80" i="27"/>
  <c r="CE83" i="27"/>
  <c r="CE112" i="27"/>
  <c r="CE115" i="27"/>
  <c r="CE144" i="27"/>
  <c r="CE147" i="27"/>
  <c r="CE176" i="27"/>
  <c r="CE179" i="27"/>
  <c r="CE208" i="27"/>
  <c r="CE211" i="27"/>
  <c r="CE220" i="27"/>
  <c r="CE243" i="27"/>
  <c r="CE252" i="27"/>
  <c r="CE272" i="27"/>
  <c r="CE288" i="27"/>
  <c r="CE265" i="27"/>
  <c r="CE281" i="27"/>
  <c r="CE297" i="27"/>
  <c r="CE300" i="27"/>
  <c r="CE308" i="27"/>
  <c r="CE316" i="27"/>
  <c r="CE324" i="27"/>
  <c r="CE332" i="27"/>
  <c r="CE340" i="27"/>
  <c r="CE348" i="27"/>
  <c r="CE356" i="27"/>
  <c r="CE364" i="27"/>
  <c r="CE372" i="27"/>
  <c r="CE380" i="27"/>
  <c r="CE388" i="27"/>
  <c r="CE408" i="27"/>
  <c r="CE416" i="27"/>
  <c r="CE424" i="27"/>
  <c r="CE432" i="27"/>
  <c r="CE440" i="27"/>
  <c r="CE448" i="27"/>
  <c r="CE456" i="27"/>
  <c r="CE464" i="27"/>
  <c r="CE472" i="27"/>
  <c r="CE480" i="27"/>
  <c r="CE488" i="27"/>
  <c r="CE496" i="27"/>
  <c r="CE268" i="27"/>
  <c r="CE284" i="27"/>
  <c r="CE305" i="27"/>
  <c r="CE313" i="27"/>
  <c r="CE321" i="27"/>
  <c r="CE329" i="27"/>
  <c r="CE337" i="27"/>
  <c r="CE345" i="27"/>
  <c r="CE353" i="27"/>
  <c r="CE361" i="27"/>
  <c r="CE369" i="27"/>
  <c r="CE377" i="27"/>
  <c r="CE385" i="27"/>
  <c r="CE393" i="27"/>
  <c r="CE399" i="27"/>
  <c r="CE405" i="27"/>
  <c r="CE413" i="27"/>
  <c r="CE421" i="27"/>
  <c r="CE429" i="27"/>
  <c r="CE437" i="27"/>
  <c r="CE504" i="27"/>
  <c r="CE512" i="27"/>
  <c r="CE520" i="27"/>
  <c r="CE528" i="27"/>
  <c r="CE536" i="27"/>
  <c r="CE544" i="27"/>
  <c r="CE552" i="27"/>
  <c r="CE560" i="27"/>
  <c r="CE568" i="27"/>
  <c r="CE576" i="27"/>
  <c r="CE277" i="27"/>
  <c r="CE293" i="27"/>
  <c r="CE445" i="27"/>
  <c r="CE453" i="27"/>
  <c r="CE461" i="27"/>
  <c r="CE469" i="27"/>
  <c r="CE477" i="27"/>
  <c r="CE485" i="27"/>
  <c r="CE493" i="27"/>
  <c r="CE501" i="27"/>
  <c r="CE509" i="27"/>
  <c r="CE517" i="27"/>
  <c r="CE525" i="27"/>
  <c r="CE533" i="27"/>
  <c r="CE541" i="27"/>
  <c r="CE549" i="27"/>
  <c r="CE557" i="27"/>
  <c r="CE565" i="27"/>
  <c r="CE573" i="27"/>
  <c r="CE581" i="27"/>
  <c r="CE645" i="27"/>
  <c r="CE280" i="27"/>
  <c r="CE296" i="27"/>
  <c r="CE273" i="27"/>
  <c r="CE289" i="27"/>
  <c r="CE304" i="27"/>
  <c r="CE312" i="27"/>
  <c r="CE320" i="27"/>
  <c r="CE328" i="27"/>
  <c r="CE336" i="27"/>
  <c r="CE344" i="27"/>
  <c r="CE352" i="27"/>
  <c r="CE360" i="27"/>
  <c r="CE368" i="27"/>
  <c r="CE376" i="27"/>
  <c r="CE384" i="27"/>
  <c r="CE392" i="27"/>
  <c r="CE398" i="27"/>
  <c r="CE404" i="27"/>
  <c r="CE412" i="27"/>
  <c r="CE420" i="27"/>
  <c r="CE428" i="27"/>
  <c r="CE436" i="27"/>
  <c r="CE444" i="27"/>
  <c r="CE452" i="27"/>
  <c r="CE460" i="27"/>
  <c r="CE468" i="27"/>
  <c r="CE476" i="27"/>
  <c r="CE484" i="27"/>
  <c r="CE492" i="27"/>
  <c r="CE500" i="27"/>
  <c r="CE597" i="27"/>
  <c r="CE661" i="27"/>
  <c r="CE592" i="27"/>
  <c r="CE608" i="27"/>
  <c r="CE624" i="27"/>
  <c r="CE640" i="27"/>
  <c r="CE656" i="27"/>
  <c r="CE672" i="27"/>
  <c r="CE688" i="27"/>
  <c r="CE704" i="27"/>
  <c r="CE720" i="27"/>
  <c r="CE736" i="27"/>
  <c r="CE752" i="27"/>
  <c r="CE595" i="27"/>
  <c r="CE611" i="27"/>
  <c r="CE627" i="27"/>
  <c r="CE643" i="27"/>
  <c r="CE659" i="27"/>
  <c r="CE588" i="27"/>
  <c r="CE604" i="27"/>
  <c r="CE620" i="27"/>
  <c r="CE636" i="27"/>
  <c r="CE652" i="27"/>
  <c r="CE668" i="27"/>
  <c r="CE684" i="27"/>
  <c r="CE700" i="27"/>
  <c r="CE716" i="27"/>
  <c r="CE732" i="27"/>
  <c r="CE748" i="27"/>
  <c r="CE763" i="27"/>
  <c r="CE584" i="27"/>
  <c r="CE600" i="27"/>
  <c r="CE616" i="27"/>
  <c r="CE632" i="27"/>
  <c r="CE648" i="27"/>
  <c r="CE664" i="27"/>
  <c r="CE680" i="27"/>
  <c r="CE696" i="27"/>
  <c r="CE712" i="27"/>
  <c r="CE728" i="27"/>
  <c r="CE744" i="27"/>
  <c r="CE760" i="27"/>
  <c r="CE587" i="27"/>
  <c r="CE603" i="27"/>
  <c r="CE619" i="27"/>
  <c r="CE635" i="27"/>
  <c r="CE651" i="27"/>
  <c r="CE667" i="27"/>
  <c r="CE683" i="27"/>
  <c r="CE699" i="27"/>
  <c r="CE715" i="27"/>
  <c r="CE731" i="27"/>
  <c r="CE747" i="27"/>
  <c r="CE765" i="27"/>
  <c r="CE774" i="27"/>
  <c r="CE777" i="27"/>
  <c r="CE794" i="27"/>
  <c r="CE797" i="27"/>
  <c r="CE805" i="27"/>
  <c r="CE813" i="27"/>
  <c r="CE821" i="27"/>
  <c r="CE829" i="27"/>
  <c r="CE837" i="27"/>
  <c r="CE845" i="27"/>
  <c r="CE853" i="27"/>
  <c r="CE861" i="27"/>
  <c r="CE869" i="27"/>
  <c r="CE877" i="27"/>
  <c r="CE885" i="27"/>
  <c r="CE893" i="27"/>
  <c r="CE901" i="27"/>
  <c r="CE909" i="27"/>
  <c r="CE917" i="27"/>
  <c r="CE925" i="27"/>
  <c r="CE933" i="27"/>
  <c r="CE941" i="27"/>
  <c r="CE949" i="27"/>
  <c r="CE957" i="27"/>
  <c r="CE965" i="27"/>
  <c r="CE973" i="27"/>
  <c r="CE981" i="27"/>
  <c r="CE989" i="27"/>
  <c r="CE997" i="27"/>
  <c r="CE1005" i="27"/>
  <c r="CE1013" i="27"/>
  <c r="CE1021" i="27"/>
  <c r="CE1029" i="27"/>
  <c r="CE1037" i="27"/>
  <c r="CE1045" i="27"/>
  <c r="CE1053" i="27"/>
  <c r="CE1061" i="27"/>
  <c r="CE1069" i="27"/>
  <c r="CE1077" i="27"/>
  <c r="CE1085" i="27"/>
  <c r="CE1093" i="27"/>
  <c r="CE761" i="27"/>
  <c r="CE782" i="27"/>
  <c r="CE785" i="27"/>
  <c r="CE788" i="27"/>
  <c r="CE802" i="27"/>
  <c r="CE764" i="27"/>
  <c r="CE773" i="27"/>
  <c r="CE776" i="27"/>
  <c r="CE790" i="27"/>
  <c r="CE793" i="27"/>
  <c r="CE784" i="27"/>
  <c r="CE801" i="27"/>
  <c r="CE769" i="27"/>
  <c r="CE772" i="27"/>
  <c r="CE1052" i="9"/>
  <c r="J44" i="8" s="1"/>
  <c r="K44" i="8" s="1"/>
  <c r="N44" i="8" s="1"/>
  <c r="P44" i="8" s="1"/>
  <c r="S44" i="8" s="1"/>
  <c r="CE7" i="9"/>
  <c r="K7" i="4" s="1"/>
  <c r="L7" i="4" s="1"/>
  <c r="O7" i="4" s="1"/>
  <c r="Q7" i="4" s="1"/>
  <c r="T7" i="4" s="1"/>
  <c r="V7" i="4" s="1"/>
  <c r="CE15" i="9"/>
  <c r="K15" i="4" s="1"/>
  <c r="L15" i="4" s="1"/>
  <c r="O15" i="4" s="1"/>
  <c r="Q15" i="4" s="1"/>
  <c r="T15" i="4" s="1"/>
  <c r="V15" i="4" s="1"/>
  <c r="CE23" i="9"/>
  <c r="K23" i="4" s="1"/>
  <c r="L23" i="4" s="1"/>
  <c r="O23" i="4" s="1"/>
  <c r="Q23" i="4" s="1"/>
  <c r="T23" i="4" s="1"/>
  <c r="V23" i="4" s="1"/>
  <c r="CE31" i="9"/>
  <c r="K31" i="4" s="1"/>
  <c r="L31" i="4" s="1"/>
  <c r="O31" i="4" s="1"/>
  <c r="Q31" i="4" s="1"/>
  <c r="T31" i="4" s="1"/>
  <c r="V31" i="4" s="1"/>
  <c r="CE39" i="9"/>
  <c r="K39" i="4" s="1"/>
  <c r="L39" i="4" s="1"/>
  <c r="O39" i="4" s="1"/>
  <c r="Q39" i="4" s="1"/>
  <c r="T39" i="4" s="1"/>
  <c r="V39" i="4" s="1"/>
  <c r="CE47" i="9"/>
  <c r="K47" i="4" s="1"/>
  <c r="L47" i="4" s="1"/>
  <c r="O47" i="4" s="1"/>
  <c r="Q47" i="4" s="1"/>
  <c r="T47" i="4" s="1"/>
  <c r="V47" i="4" s="1"/>
  <c r="CE55" i="9"/>
  <c r="K55" i="4" s="1"/>
  <c r="L55" i="4" s="1"/>
  <c r="O55" i="4" s="1"/>
  <c r="Q55" i="4" s="1"/>
  <c r="T55" i="4" s="1"/>
  <c r="V55" i="4" s="1"/>
  <c r="CE63" i="9"/>
  <c r="K63" i="4" s="1"/>
  <c r="L63" i="4" s="1"/>
  <c r="O63" i="4" s="1"/>
  <c r="Q63" i="4" s="1"/>
  <c r="T63" i="4" s="1"/>
  <c r="CE71" i="9"/>
  <c r="K71" i="4" s="1"/>
  <c r="L71" i="4" s="1"/>
  <c r="O71" i="4" s="1"/>
  <c r="Q71" i="4" s="1"/>
  <c r="T71" i="4" s="1"/>
  <c r="V71" i="4" s="1"/>
  <c r="CE79" i="9"/>
  <c r="K79" i="4" s="1"/>
  <c r="L79" i="4" s="1"/>
  <c r="O79" i="4" s="1"/>
  <c r="Q79" i="4" s="1"/>
  <c r="T79" i="4" s="1"/>
  <c r="V79" i="4" s="1"/>
  <c r="CE87" i="9"/>
  <c r="K87" i="4" s="1"/>
  <c r="L87" i="4" s="1"/>
  <c r="O87" i="4" s="1"/>
  <c r="Q87" i="4" s="1"/>
  <c r="T87" i="4" s="1"/>
  <c r="V87" i="4" s="1"/>
  <c r="CE95" i="9"/>
  <c r="K95" i="4" s="1"/>
  <c r="L95" i="4" s="1"/>
  <c r="O95" i="4" s="1"/>
  <c r="Q95" i="4" s="1"/>
  <c r="T95" i="4" s="1"/>
  <c r="V95" i="4" s="1"/>
  <c r="CE103" i="9"/>
  <c r="K103" i="4" s="1"/>
  <c r="L103" i="4" s="1"/>
  <c r="O103" i="4" s="1"/>
  <c r="Q103" i="4" s="1"/>
  <c r="T103" i="4" s="1"/>
  <c r="V103" i="4" s="1"/>
  <c r="CE111" i="9"/>
  <c r="K111" i="4" s="1"/>
  <c r="L111" i="4" s="1"/>
  <c r="O111" i="4" s="1"/>
  <c r="Q111" i="4" s="1"/>
  <c r="T111" i="4" s="1"/>
  <c r="V111" i="4" s="1"/>
  <c r="CE119" i="9"/>
  <c r="K119" i="4" s="1"/>
  <c r="L119" i="4" s="1"/>
  <c r="O119" i="4" s="1"/>
  <c r="Q119" i="4" s="1"/>
  <c r="T119" i="4" s="1"/>
  <c r="V119" i="4" s="1"/>
  <c r="CE127" i="9"/>
  <c r="K127" i="4" s="1"/>
  <c r="L127" i="4" s="1"/>
  <c r="O127" i="4" s="1"/>
  <c r="Q127" i="4" s="1"/>
  <c r="T127" i="4" s="1"/>
  <c r="V127" i="4" s="1"/>
  <c r="CE135" i="9"/>
  <c r="K135" i="4" s="1"/>
  <c r="L135" i="4" s="1"/>
  <c r="O135" i="4" s="1"/>
  <c r="Q135" i="4" s="1"/>
  <c r="T135" i="4" s="1"/>
  <c r="V135" i="4" s="1"/>
  <c r="CE143" i="9"/>
  <c r="K143" i="4" s="1"/>
  <c r="L143" i="4" s="1"/>
  <c r="O143" i="4" s="1"/>
  <c r="Q143" i="4" s="1"/>
  <c r="T143" i="4" s="1"/>
  <c r="V143" i="4" s="1"/>
  <c r="CE151" i="9"/>
  <c r="K151" i="4" s="1"/>
  <c r="L151" i="4" s="1"/>
  <c r="O151" i="4" s="1"/>
  <c r="Q151" i="4" s="1"/>
  <c r="T151" i="4" s="1"/>
  <c r="V151" i="4" s="1"/>
  <c r="CE159" i="9"/>
  <c r="K159" i="4" s="1"/>
  <c r="L159" i="4" s="1"/>
  <c r="O159" i="4" s="1"/>
  <c r="Q159" i="4" s="1"/>
  <c r="T159" i="4" s="1"/>
  <c r="V159" i="4" s="1"/>
  <c r="CE167" i="9"/>
  <c r="K167" i="4" s="1"/>
  <c r="L167" i="4" s="1"/>
  <c r="O167" i="4" s="1"/>
  <c r="Q167" i="4" s="1"/>
  <c r="T167" i="4" s="1"/>
  <c r="V167" i="4" s="1"/>
  <c r="CE175" i="9"/>
  <c r="K175" i="4" s="1"/>
  <c r="L175" i="4" s="1"/>
  <c r="O175" i="4" s="1"/>
  <c r="Q175" i="4" s="1"/>
  <c r="T175" i="4" s="1"/>
  <c r="V175" i="4" s="1"/>
  <c r="CE183" i="9"/>
  <c r="K183" i="4" s="1"/>
  <c r="L183" i="4" s="1"/>
  <c r="O183" i="4" s="1"/>
  <c r="Q183" i="4" s="1"/>
  <c r="T183" i="4" s="1"/>
  <c r="V183" i="4" s="1"/>
  <c r="CE191" i="9"/>
  <c r="K191" i="4" s="1"/>
  <c r="L191" i="4" s="1"/>
  <c r="O191" i="4" s="1"/>
  <c r="Q191" i="4" s="1"/>
  <c r="T191" i="4" s="1"/>
  <c r="CE199" i="9"/>
  <c r="K199" i="4" s="1"/>
  <c r="L199" i="4" s="1"/>
  <c r="O199" i="4" s="1"/>
  <c r="Q199" i="4" s="1"/>
  <c r="T199" i="4" s="1"/>
  <c r="V199" i="4" s="1"/>
  <c r="CE207" i="9"/>
  <c r="K207" i="4" s="1"/>
  <c r="L207" i="4" s="1"/>
  <c r="O207" i="4" s="1"/>
  <c r="Q207" i="4" s="1"/>
  <c r="T207" i="4" s="1"/>
  <c r="V207" i="4" s="1"/>
  <c r="CE215" i="9"/>
  <c r="K215" i="4" s="1"/>
  <c r="L215" i="4" s="1"/>
  <c r="O215" i="4" s="1"/>
  <c r="Q215" i="4" s="1"/>
  <c r="T215" i="4" s="1"/>
  <c r="V215" i="4" s="1"/>
  <c r="CE223" i="9"/>
  <c r="K223" i="4" s="1"/>
  <c r="L223" i="4" s="1"/>
  <c r="O223" i="4" s="1"/>
  <c r="Q223" i="4" s="1"/>
  <c r="T223" i="4" s="1"/>
  <c r="V223" i="4" s="1"/>
  <c r="CE231" i="9"/>
  <c r="K231" i="4" s="1"/>
  <c r="L231" i="4" s="1"/>
  <c r="O231" i="4" s="1"/>
  <c r="Q231" i="4" s="1"/>
  <c r="T231" i="4" s="1"/>
  <c r="V231" i="4" s="1"/>
  <c r="CE239" i="9"/>
  <c r="K239" i="4" s="1"/>
  <c r="L239" i="4" s="1"/>
  <c r="O239" i="4" s="1"/>
  <c r="Q239" i="4" s="1"/>
  <c r="T239" i="4" s="1"/>
  <c r="V239" i="4" s="1"/>
  <c r="CE247" i="9"/>
  <c r="K247" i="4" s="1"/>
  <c r="L247" i="4" s="1"/>
  <c r="O247" i="4" s="1"/>
  <c r="Q247" i="4" s="1"/>
  <c r="T247" i="4" s="1"/>
  <c r="V247" i="4" s="1"/>
  <c r="CE255" i="9"/>
  <c r="K255" i="4" s="1"/>
  <c r="L255" i="4" s="1"/>
  <c r="O255" i="4" s="1"/>
  <c r="Q255" i="4" s="1"/>
  <c r="T255" i="4" s="1"/>
  <c r="V255" i="4" s="1"/>
  <c r="CE263" i="9"/>
  <c r="K263" i="4" s="1"/>
  <c r="L263" i="4" s="1"/>
  <c r="O263" i="4" s="1"/>
  <c r="Q263" i="4" s="1"/>
  <c r="T263" i="4" s="1"/>
  <c r="V263" i="4" s="1"/>
  <c r="CE271" i="9"/>
  <c r="K271" i="4" s="1"/>
  <c r="L271" i="4" s="1"/>
  <c r="O271" i="4" s="1"/>
  <c r="Q271" i="4" s="1"/>
  <c r="T271" i="4" s="1"/>
  <c r="V271" i="4" s="1"/>
  <c r="CE279" i="9"/>
  <c r="K279" i="4" s="1"/>
  <c r="L279" i="4" s="1"/>
  <c r="O279" i="4" s="1"/>
  <c r="Q279" i="4" s="1"/>
  <c r="T279" i="4" s="1"/>
  <c r="V279" i="4" s="1"/>
  <c r="CE287" i="9"/>
  <c r="K287" i="4" s="1"/>
  <c r="L287" i="4" s="1"/>
  <c r="O287" i="4" s="1"/>
  <c r="Q287" i="4" s="1"/>
  <c r="T287" i="4" s="1"/>
  <c r="V287" i="4" s="1"/>
  <c r="CE295" i="9"/>
  <c r="K295" i="4" s="1"/>
  <c r="L295" i="4" s="1"/>
  <c r="O295" i="4" s="1"/>
  <c r="Q295" i="4" s="1"/>
  <c r="T295" i="4" s="1"/>
  <c r="V295" i="4" s="1"/>
  <c r="CE303" i="9"/>
  <c r="K303" i="4" s="1"/>
  <c r="L303" i="4" s="1"/>
  <c r="O303" i="4" s="1"/>
  <c r="Q303" i="4" s="1"/>
  <c r="T303" i="4" s="1"/>
  <c r="V303" i="4" s="1"/>
  <c r="CE311" i="9"/>
  <c r="K311" i="4" s="1"/>
  <c r="L311" i="4" s="1"/>
  <c r="O311" i="4" s="1"/>
  <c r="Q311" i="4" s="1"/>
  <c r="T311" i="4" s="1"/>
  <c r="V311" i="4" s="1"/>
  <c r="CE319" i="9"/>
  <c r="K319" i="4" s="1"/>
  <c r="L319" i="4" s="1"/>
  <c r="O319" i="4" s="1"/>
  <c r="Q319" i="4" s="1"/>
  <c r="T319" i="4" s="1"/>
  <c r="V319" i="4" s="1"/>
  <c r="CE327" i="9"/>
  <c r="K327" i="4" s="1"/>
  <c r="L327" i="4" s="1"/>
  <c r="O327" i="4" s="1"/>
  <c r="Q327" i="4" s="1"/>
  <c r="T327" i="4" s="1"/>
  <c r="CE335" i="9"/>
  <c r="K335" i="4" s="1"/>
  <c r="L335" i="4" s="1"/>
  <c r="O335" i="4" s="1"/>
  <c r="Q335" i="4" s="1"/>
  <c r="T335" i="4" s="1"/>
  <c r="V335" i="4" s="1"/>
  <c r="CE343" i="9"/>
  <c r="K343" i="4" s="1"/>
  <c r="L343" i="4" s="1"/>
  <c r="O343" i="4" s="1"/>
  <c r="Q343" i="4" s="1"/>
  <c r="T343" i="4" s="1"/>
  <c r="V343" i="4" s="1"/>
  <c r="CE351" i="9"/>
  <c r="K351" i="4" s="1"/>
  <c r="L351" i="4" s="1"/>
  <c r="O351" i="4" s="1"/>
  <c r="Q351" i="4" s="1"/>
  <c r="T351" i="4" s="1"/>
  <c r="V351" i="4" s="1"/>
  <c r="CE359" i="9"/>
  <c r="K9" i="7" s="1"/>
  <c r="CE367" i="9"/>
  <c r="K17" i="7" s="1"/>
  <c r="L17" i="7" s="1"/>
  <c r="O17" i="7" s="1"/>
  <c r="Q17" i="7" s="1"/>
  <c r="T17" i="7" s="1"/>
  <c r="V17" i="7" s="1"/>
  <c r="CE375" i="9"/>
  <c r="K25" i="7" s="1"/>
  <c r="L25" i="7" s="1"/>
  <c r="O25" i="7" s="1"/>
  <c r="Q25" i="7" s="1"/>
  <c r="T25" i="7" s="1"/>
  <c r="CE383" i="9"/>
  <c r="K33" i="7" s="1"/>
  <c r="CE391" i="9"/>
  <c r="K41" i="7" s="1"/>
  <c r="CE397" i="9"/>
  <c r="K47" i="7" s="1"/>
  <c r="K53" i="7"/>
  <c r="CE8" i="9"/>
  <c r="K8" i="4" s="1"/>
  <c r="L8" i="4" s="1"/>
  <c r="O8" i="4" s="1"/>
  <c r="Q8" i="4" s="1"/>
  <c r="T8" i="4" s="1"/>
  <c r="V8" i="4" s="1"/>
  <c r="CE16" i="9"/>
  <c r="K16" i="4" s="1"/>
  <c r="L16" i="4" s="1"/>
  <c r="O16" i="4" s="1"/>
  <c r="Q16" i="4" s="1"/>
  <c r="T16" i="4" s="1"/>
  <c r="V16" i="4" s="1"/>
  <c r="CE411" i="9"/>
  <c r="K61" i="7" s="1"/>
  <c r="CE419" i="9"/>
  <c r="K69" i="7" s="1"/>
  <c r="CE427" i="9"/>
  <c r="K77" i="7" s="1"/>
  <c r="CE435" i="9"/>
  <c r="K85" i="7" s="1"/>
  <c r="CE443" i="9"/>
  <c r="K93" i="7" s="1"/>
  <c r="L93" i="7" s="1"/>
  <c r="O93" i="7" s="1"/>
  <c r="Q93" i="7" s="1"/>
  <c r="T93" i="7" s="1"/>
  <c r="V93" i="7" s="1"/>
  <c r="CE451" i="9"/>
  <c r="K101" i="7" s="1"/>
  <c r="L101" i="7" s="1"/>
  <c r="O101" i="7" s="1"/>
  <c r="Q101" i="7" s="1"/>
  <c r="T101" i="7" s="1"/>
  <c r="V101" i="7" s="1"/>
  <c r="CE459" i="9"/>
  <c r="K109" i="7" s="1"/>
  <c r="CE467" i="9"/>
  <c r="K117" i="7" s="1"/>
  <c r="L117" i="7" s="1"/>
  <c r="O117" i="7" s="1"/>
  <c r="Q117" i="7" s="1"/>
  <c r="T117" i="7" s="1"/>
  <c r="V117" i="7" s="1"/>
  <c r="CE475" i="9"/>
  <c r="K125" i="7" s="1"/>
  <c r="CE483" i="9"/>
  <c r="K133" i="7" s="1"/>
  <c r="L133" i="7" s="1"/>
  <c r="O133" i="7" s="1"/>
  <c r="Q133" i="7" s="1"/>
  <c r="T133" i="7" s="1"/>
  <c r="V133" i="7" s="1"/>
  <c r="CE491" i="9"/>
  <c r="K141" i="7" s="1"/>
  <c r="CE499" i="9"/>
  <c r="K149" i="7" s="1"/>
  <c r="CE507" i="9"/>
  <c r="K157" i="7" s="1"/>
  <c r="CE515" i="9"/>
  <c r="K165" i="7" s="1"/>
  <c r="CE523" i="9"/>
  <c r="K173" i="7" s="1"/>
  <c r="CE531" i="9"/>
  <c r="K181" i="7" s="1"/>
  <c r="CE539" i="9"/>
  <c r="K189" i="7" s="1"/>
  <c r="CE547" i="9"/>
  <c r="K197" i="7" s="1"/>
  <c r="CE555" i="9"/>
  <c r="K205" i="7" s="1"/>
  <c r="CE563" i="9"/>
  <c r="K213" i="7" s="1"/>
  <c r="L213" i="7" s="1"/>
  <c r="O213" i="7" s="1"/>
  <c r="Q213" i="7" s="1"/>
  <c r="T213" i="7" s="1"/>
  <c r="V213" i="7" s="1"/>
  <c r="CE571" i="9"/>
  <c r="K221" i="7" s="1"/>
  <c r="CE579" i="9"/>
  <c r="K229" i="7" s="1"/>
  <c r="L229" i="7" s="1"/>
  <c r="O229" i="7" s="1"/>
  <c r="Q229" i="7" s="1"/>
  <c r="T229" i="7" s="1"/>
  <c r="V229" i="7" s="1"/>
  <c r="CE587" i="9"/>
  <c r="K237" i="7" s="1"/>
  <c r="CE595" i="9"/>
  <c r="K245" i="7" s="1"/>
  <c r="CE603" i="9"/>
  <c r="K253" i="7" s="1"/>
  <c r="CE611" i="9"/>
  <c r="K261" i="7" s="1"/>
  <c r="L261" i="7" s="1"/>
  <c r="O261" i="7" s="1"/>
  <c r="Q261" i="7" s="1"/>
  <c r="T261" i="7" s="1"/>
  <c r="V261" i="7" s="1"/>
  <c r="CE619" i="9"/>
  <c r="K269" i="7" s="1"/>
  <c r="L269" i="7" s="1"/>
  <c r="O269" i="7" s="1"/>
  <c r="Q269" i="7" s="1"/>
  <c r="T269" i="7" s="1"/>
  <c r="V269" i="7" s="1"/>
  <c r="CE627" i="9"/>
  <c r="K9" i="6" s="1"/>
  <c r="L9" i="6" s="1"/>
  <c r="O9" i="6" s="1"/>
  <c r="Q9" i="6" s="1"/>
  <c r="T9" i="6" s="1"/>
  <c r="V9" i="6" s="1"/>
  <c r="CE635" i="9"/>
  <c r="K17" i="6" s="1"/>
  <c r="L17" i="6" s="1"/>
  <c r="O17" i="6" s="1"/>
  <c r="Q17" i="6" s="1"/>
  <c r="T17" i="6" s="1"/>
  <c r="V17" i="6" s="1"/>
  <c r="CE643" i="9"/>
  <c r="K25" i="6" s="1"/>
  <c r="L25" i="6" s="1"/>
  <c r="O25" i="6" s="1"/>
  <c r="Q25" i="6" s="1"/>
  <c r="T25" i="6" s="1"/>
  <c r="V25" i="6" s="1"/>
  <c r="CE651" i="9"/>
  <c r="K33" i="6" s="1"/>
  <c r="L33" i="6" s="1"/>
  <c r="O33" i="6" s="1"/>
  <c r="Q33" i="6" s="1"/>
  <c r="T33" i="6" s="1"/>
  <c r="V33" i="6" s="1"/>
  <c r="CE659" i="9"/>
  <c r="K41" i="6" s="1"/>
  <c r="L41" i="6" s="1"/>
  <c r="O41" i="6" s="1"/>
  <c r="Q41" i="6" s="1"/>
  <c r="T41" i="6" s="1"/>
  <c r="V41" i="6" s="1"/>
  <c r="CE667" i="9"/>
  <c r="K49" i="6" s="1"/>
  <c r="L49" i="6" s="1"/>
  <c r="O49" i="6" s="1"/>
  <c r="Q49" i="6" s="1"/>
  <c r="T49" i="6" s="1"/>
  <c r="V49" i="6" s="1"/>
  <c r="CE675" i="9"/>
  <c r="K57" i="6" s="1"/>
  <c r="L57" i="6" s="1"/>
  <c r="O57" i="6" s="1"/>
  <c r="Q57" i="6" s="1"/>
  <c r="T57" i="6" s="1"/>
  <c r="V57" i="6" s="1"/>
  <c r="CE683" i="9"/>
  <c r="K65" i="6" s="1"/>
  <c r="L65" i="6" s="1"/>
  <c r="O65" i="6" s="1"/>
  <c r="Q65" i="6" s="1"/>
  <c r="T65" i="6" s="1"/>
  <c r="V65" i="6" s="1"/>
  <c r="CE691" i="9"/>
  <c r="K73" i="6" s="1"/>
  <c r="L73" i="6" s="1"/>
  <c r="O73" i="6" s="1"/>
  <c r="Q73" i="6" s="1"/>
  <c r="T73" i="6" s="1"/>
  <c r="V73" i="6" s="1"/>
  <c r="CE699" i="9"/>
  <c r="K81" i="6" s="1"/>
  <c r="L81" i="6" s="1"/>
  <c r="O81" i="6" s="1"/>
  <c r="Q81" i="6" s="1"/>
  <c r="T81" i="6" s="1"/>
  <c r="V81" i="6" s="1"/>
  <c r="CE707" i="9"/>
  <c r="K89" i="6" s="1"/>
  <c r="L89" i="6" s="1"/>
  <c r="O89" i="6" s="1"/>
  <c r="Q89" i="6" s="1"/>
  <c r="T89" i="6" s="1"/>
  <c r="V89" i="6" s="1"/>
  <c r="CE715" i="9"/>
  <c r="K97" i="6" s="1"/>
  <c r="L97" i="6" s="1"/>
  <c r="O97" i="6" s="1"/>
  <c r="Q97" i="6" s="1"/>
  <c r="T97" i="6" s="1"/>
  <c r="V97" i="6" s="1"/>
  <c r="CE723" i="9"/>
  <c r="K105" i="6" s="1"/>
  <c r="L105" i="6" s="1"/>
  <c r="O105" i="6" s="1"/>
  <c r="Q105" i="6" s="1"/>
  <c r="T105" i="6" s="1"/>
  <c r="V105" i="6" s="1"/>
  <c r="CE731" i="9"/>
  <c r="K113" i="6" s="1"/>
  <c r="L113" i="6" s="1"/>
  <c r="O113" i="6" s="1"/>
  <c r="Q113" i="6" s="1"/>
  <c r="T113" i="6" s="1"/>
  <c r="V113" i="6" s="1"/>
  <c r="CE739" i="9"/>
  <c r="K121" i="6" s="1"/>
  <c r="L121" i="6" s="1"/>
  <c r="O121" i="6" s="1"/>
  <c r="Q121" i="6" s="1"/>
  <c r="T121" i="6" s="1"/>
  <c r="V121" i="6" s="1"/>
  <c r="CE747" i="9"/>
  <c r="K129" i="6" s="1"/>
  <c r="L129" i="6" s="1"/>
  <c r="O129" i="6" s="1"/>
  <c r="Q129" i="6" s="1"/>
  <c r="T129" i="6" s="1"/>
  <c r="V129" i="6" s="1"/>
  <c r="CE755" i="9"/>
  <c r="K137" i="6" s="1"/>
  <c r="L137" i="6" s="1"/>
  <c r="O137" i="6" s="1"/>
  <c r="Q137" i="6" s="1"/>
  <c r="T137" i="6" s="1"/>
  <c r="V137" i="6" s="1"/>
  <c r="CE763" i="9"/>
  <c r="K145" i="6" s="1"/>
  <c r="L145" i="6" s="1"/>
  <c r="O145" i="6" s="1"/>
  <c r="Q145" i="6" s="1"/>
  <c r="T145" i="6" s="1"/>
  <c r="V145" i="6" s="1"/>
  <c r="CE771" i="9"/>
  <c r="K153" i="6" s="1"/>
  <c r="L153" i="6" s="1"/>
  <c r="O153" i="6" s="1"/>
  <c r="Q153" i="6" s="1"/>
  <c r="T153" i="6" s="1"/>
  <c r="V153" i="6" s="1"/>
  <c r="CE779" i="9"/>
  <c r="K161" i="6" s="1"/>
  <c r="L161" i="6" s="1"/>
  <c r="O161" i="6" s="1"/>
  <c r="Q161" i="6" s="1"/>
  <c r="T161" i="6" s="1"/>
  <c r="V161" i="6" s="1"/>
  <c r="CE787" i="9"/>
  <c r="K169" i="6" s="1"/>
  <c r="L169" i="6" s="1"/>
  <c r="O169" i="6" s="1"/>
  <c r="Q169" i="6" s="1"/>
  <c r="T169" i="6" s="1"/>
  <c r="V169" i="6" s="1"/>
  <c r="CE795" i="9"/>
  <c r="K177" i="6" s="1"/>
  <c r="L177" i="6" s="1"/>
  <c r="O177" i="6" s="1"/>
  <c r="Q177" i="6" s="1"/>
  <c r="T177" i="6" s="1"/>
  <c r="V177" i="6" s="1"/>
  <c r="CE803" i="9"/>
  <c r="K185" i="6" s="1"/>
  <c r="L185" i="6" s="1"/>
  <c r="O185" i="6" s="1"/>
  <c r="Q185" i="6" s="1"/>
  <c r="T185" i="6" s="1"/>
  <c r="V185" i="6" s="1"/>
  <c r="CE811" i="9"/>
  <c r="K193" i="6" s="1"/>
  <c r="L193" i="6" s="1"/>
  <c r="O193" i="6" s="1"/>
  <c r="Q193" i="6" s="1"/>
  <c r="T193" i="6" s="1"/>
  <c r="V193" i="6" s="1"/>
  <c r="CE819" i="9"/>
  <c r="K201" i="6" s="1"/>
  <c r="L201" i="6" s="1"/>
  <c r="O201" i="6" s="1"/>
  <c r="Q201" i="6" s="1"/>
  <c r="T201" i="6" s="1"/>
  <c r="CE827" i="9"/>
  <c r="K209" i="6" s="1"/>
  <c r="L209" i="6" s="1"/>
  <c r="O209" i="6" s="1"/>
  <c r="Q209" i="6" s="1"/>
  <c r="T209" i="6" s="1"/>
  <c r="CE835" i="9"/>
  <c r="K217" i="6" s="1"/>
  <c r="L217" i="6" s="1"/>
  <c r="O217" i="6" s="1"/>
  <c r="Q217" i="6" s="1"/>
  <c r="T217" i="6" s="1"/>
  <c r="V217" i="6" s="1"/>
  <c r="CE843" i="9"/>
  <c r="K225" i="6" s="1"/>
  <c r="L225" i="6" s="1"/>
  <c r="O225" i="6" s="1"/>
  <c r="Q225" i="6" s="1"/>
  <c r="T225" i="6" s="1"/>
  <c r="CE851" i="9"/>
  <c r="K233" i="6" s="1"/>
  <c r="L233" i="6" s="1"/>
  <c r="O233" i="6" s="1"/>
  <c r="Q233" i="6" s="1"/>
  <c r="T233" i="6" s="1"/>
  <c r="V233" i="6" s="1"/>
  <c r="CE859" i="9"/>
  <c r="K241" i="6" s="1"/>
  <c r="L241" i="6" s="1"/>
  <c r="O241" i="6" s="1"/>
  <c r="Q241" i="6" s="1"/>
  <c r="T241" i="6" s="1"/>
  <c r="CE867" i="9"/>
  <c r="K249" i="6" s="1"/>
  <c r="L249" i="6" s="1"/>
  <c r="O249" i="6" s="1"/>
  <c r="Q249" i="6" s="1"/>
  <c r="T249" i="6" s="1"/>
  <c r="V249" i="6" s="1"/>
  <c r="CE875" i="9"/>
  <c r="K257" i="6" s="1"/>
  <c r="L257" i="6" s="1"/>
  <c r="O257" i="6" s="1"/>
  <c r="Q257" i="6" s="1"/>
  <c r="T257" i="6" s="1"/>
  <c r="CE883" i="9"/>
  <c r="K265" i="6" s="1"/>
  <c r="L265" i="6" s="1"/>
  <c r="O265" i="6" s="1"/>
  <c r="Q265" i="6" s="1"/>
  <c r="T265" i="6" s="1"/>
  <c r="V265" i="6" s="1"/>
  <c r="CE891" i="9"/>
  <c r="K273" i="6" s="1"/>
  <c r="L273" i="6" s="1"/>
  <c r="O273" i="6" s="1"/>
  <c r="Q273" i="6" s="1"/>
  <c r="T273" i="6" s="1"/>
  <c r="CE899" i="9"/>
  <c r="K281" i="6" s="1"/>
  <c r="L281" i="6" s="1"/>
  <c r="O281" i="6" s="1"/>
  <c r="Q281" i="6" s="1"/>
  <c r="T281" i="6" s="1"/>
  <c r="V281" i="6" s="1"/>
  <c r="CE907" i="9"/>
  <c r="K289" i="6" s="1"/>
  <c r="L289" i="6" s="1"/>
  <c r="O289" i="6" s="1"/>
  <c r="Q289" i="6" s="1"/>
  <c r="T289" i="6" s="1"/>
  <c r="V289" i="6" s="1"/>
  <c r="CE915" i="9"/>
  <c r="K297" i="6" s="1"/>
  <c r="L297" i="6" s="1"/>
  <c r="O297" i="6" s="1"/>
  <c r="Q297" i="6" s="1"/>
  <c r="T297" i="6" s="1"/>
  <c r="V297" i="6" s="1"/>
  <c r="CE923" i="9"/>
  <c r="K305" i="6" s="1"/>
  <c r="L305" i="6" s="1"/>
  <c r="O305" i="6" s="1"/>
  <c r="Q305" i="6" s="1"/>
  <c r="T305" i="6" s="1"/>
  <c r="V305" i="6" s="1"/>
  <c r="CE931" i="9"/>
  <c r="K313" i="6" s="1"/>
  <c r="L313" i="6" s="1"/>
  <c r="O313" i="6" s="1"/>
  <c r="Q313" i="6" s="1"/>
  <c r="T313" i="6" s="1"/>
  <c r="V313" i="6" s="1"/>
  <c r="CE939" i="9"/>
  <c r="K321" i="6" s="1"/>
  <c r="L321" i="6" s="1"/>
  <c r="O321" i="6" s="1"/>
  <c r="Q321" i="6" s="1"/>
  <c r="T321" i="6" s="1"/>
  <c r="V321" i="6" s="1"/>
  <c r="CE947" i="9"/>
  <c r="K329" i="6" s="1"/>
  <c r="L329" i="6" s="1"/>
  <c r="O329" i="6" s="1"/>
  <c r="Q329" i="6" s="1"/>
  <c r="T329" i="6" s="1"/>
  <c r="V329" i="6" s="1"/>
  <c r="CE955" i="9"/>
  <c r="K337" i="6" s="1"/>
  <c r="L337" i="6" s="1"/>
  <c r="O337" i="6" s="1"/>
  <c r="Q337" i="6" s="1"/>
  <c r="T337" i="6" s="1"/>
  <c r="V337" i="6" s="1"/>
  <c r="CE963" i="9"/>
  <c r="K345" i="6" s="1"/>
  <c r="L345" i="6" s="1"/>
  <c r="O345" i="6" s="1"/>
  <c r="Q345" i="6" s="1"/>
  <c r="T345" i="6" s="1"/>
  <c r="V345" i="6" s="1"/>
  <c r="CE971" i="9"/>
  <c r="K353" i="6" s="1"/>
  <c r="L353" i="6" s="1"/>
  <c r="O353" i="6" s="1"/>
  <c r="Q353" i="6" s="1"/>
  <c r="T353" i="6" s="1"/>
  <c r="V353" i="6" s="1"/>
  <c r="CE979" i="9"/>
  <c r="K361" i="6" s="1"/>
  <c r="L361" i="6" s="1"/>
  <c r="O361" i="6" s="1"/>
  <c r="Q361" i="6" s="1"/>
  <c r="T361" i="6" s="1"/>
  <c r="V361" i="6" s="1"/>
  <c r="CE987" i="9"/>
  <c r="K369" i="6" s="1"/>
  <c r="L369" i="6" s="1"/>
  <c r="O369" i="6" s="1"/>
  <c r="Q369" i="6" s="1"/>
  <c r="T369" i="6" s="1"/>
  <c r="V369" i="6" s="1"/>
  <c r="CE995" i="9"/>
  <c r="K377" i="6" s="1"/>
  <c r="L377" i="6" s="1"/>
  <c r="O377" i="6" s="1"/>
  <c r="Q377" i="6" s="1"/>
  <c r="T377" i="6" s="1"/>
  <c r="V377" i="6" s="1"/>
  <c r="CE1003" i="9"/>
  <c r="K385" i="6" s="1"/>
  <c r="L385" i="6" s="1"/>
  <c r="O385" i="6" s="1"/>
  <c r="Q385" i="6" s="1"/>
  <c r="T385" i="6" s="1"/>
  <c r="V385" i="6" s="1"/>
  <c r="CE1011" i="9"/>
  <c r="K393" i="6" s="1"/>
  <c r="L393" i="6" s="1"/>
  <c r="O393" i="6" s="1"/>
  <c r="Q393" i="6" s="1"/>
  <c r="T393" i="6" s="1"/>
  <c r="V393" i="6" s="1"/>
  <c r="CE1019" i="9"/>
  <c r="J11" i="8" s="1"/>
  <c r="K11" i="8" s="1"/>
  <c r="N11" i="8" s="1"/>
  <c r="P11" i="8" s="1"/>
  <c r="S11" i="8" s="1"/>
  <c r="CE1027" i="9"/>
  <c r="J19" i="8" s="1"/>
  <c r="K19" i="8" s="1"/>
  <c r="N19" i="8" s="1"/>
  <c r="P19" i="8" s="1"/>
  <c r="S19" i="8" s="1"/>
  <c r="U19" i="8" s="1"/>
  <c r="CE1035" i="9"/>
  <c r="J27" i="8" s="1"/>
  <c r="K27" i="8" s="1"/>
  <c r="N27" i="8" s="1"/>
  <c r="P27" i="8" s="1"/>
  <c r="S27" i="8" s="1"/>
  <c r="U27" i="8" s="1"/>
  <c r="CE1043" i="9"/>
  <c r="J35" i="8" s="1"/>
  <c r="K35" i="8" s="1"/>
  <c r="N35" i="8" s="1"/>
  <c r="P35" i="8" s="1"/>
  <c r="S35" i="8" s="1"/>
  <c r="CE1059" i="9"/>
  <c r="J51" i="8" s="1"/>
  <c r="K51" i="8" s="1"/>
  <c r="N51" i="8" s="1"/>
  <c r="P51" i="8" s="1"/>
  <c r="S51" i="8" s="1"/>
  <c r="U51" i="8" s="1"/>
  <c r="CE1067" i="9"/>
  <c r="J59" i="8" s="1"/>
  <c r="K59" i="8" s="1"/>
  <c r="N59" i="8" s="1"/>
  <c r="P59" i="8" s="1"/>
  <c r="S59" i="8" s="1"/>
  <c r="U59" i="8" s="1"/>
  <c r="CE1075" i="9"/>
  <c r="J67" i="8" s="1"/>
  <c r="K67" i="8" s="1"/>
  <c r="N67" i="8" s="1"/>
  <c r="P67" i="8" s="1"/>
  <c r="S67" i="8" s="1"/>
  <c r="CE1083" i="9"/>
  <c r="J75" i="8" s="1"/>
  <c r="K75" i="8" s="1"/>
  <c r="N75" i="8" s="1"/>
  <c r="P75" i="8" s="1"/>
  <c r="S75" i="8" s="1"/>
  <c r="CE1091" i="9"/>
  <c r="CE24" i="9"/>
  <c r="K24" i="4" s="1"/>
  <c r="L24" i="4" s="1"/>
  <c r="O24" i="4" s="1"/>
  <c r="Q24" i="4" s="1"/>
  <c r="T24" i="4" s="1"/>
  <c r="V24" i="4" s="1"/>
  <c r="CE1051" i="9"/>
  <c r="J43" i="8" s="1"/>
  <c r="K43" i="8" s="1"/>
  <c r="N43" i="8" s="1"/>
  <c r="P43" i="8" s="1"/>
  <c r="S43" i="8" s="1"/>
  <c r="L9" i="7"/>
  <c r="O9" i="7" s="1"/>
  <c r="Q9" i="7" s="1"/>
  <c r="T9" i="7" s="1"/>
  <c r="V9" i="7" s="1"/>
  <c r="L129" i="7"/>
  <c r="O129" i="7" s="1"/>
  <c r="Q129" i="7" s="1"/>
  <c r="T129" i="7" s="1"/>
  <c r="V129" i="7" s="1"/>
  <c r="L219" i="7"/>
  <c r="O219" i="7" s="1"/>
  <c r="Q219" i="7" s="1"/>
  <c r="T219" i="7" s="1"/>
  <c r="V219" i="7" s="1"/>
  <c r="L152" i="7"/>
  <c r="O152" i="7" s="1"/>
  <c r="Q152" i="7" s="1"/>
  <c r="T152" i="7" s="1"/>
  <c r="L200" i="7"/>
  <c r="O200" i="7" s="1"/>
  <c r="Q200" i="7" s="1"/>
  <c r="T200" i="7" s="1"/>
  <c r="V200" i="7" s="1"/>
  <c r="L39" i="7"/>
  <c r="O39" i="7" s="1"/>
  <c r="Q39" i="7" s="1"/>
  <c r="T39" i="7" s="1"/>
  <c r="V39" i="7" s="1"/>
  <c r="L104" i="7"/>
  <c r="O104" i="7" s="1"/>
  <c r="Q104" i="7" s="1"/>
  <c r="T104" i="7" s="1"/>
  <c r="V104" i="7" s="1"/>
  <c r="L27" i="7"/>
  <c r="O27" i="7" s="1"/>
  <c r="Q27" i="7" s="1"/>
  <c r="T27" i="7" s="1"/>
  <c r="V27" i="7" s="1"/>
  <c r="L90" i="7"/>
  <c r="O90" i="7" s="1"/>
  <c r="Q90" i="7" s="1"/>
  <c r="T90" i="7" s="1"/>
  <c r="V90" i="7" s="1"/>
  <c r="L207" i="7"/>
  <c r="O207" i="7" s="1"/>
  <c r="Q207" i="7" s="1"/>
  <c r="T207" i="7" s="1"/>
  <c r="V207" i="7" s="1"/>
  <c r="L26" i="7"/>
  <c r="O26" i="7" s="1"/>
  <c r="Q26" i="7" s="1"/>
  <c r="T26" i="7" s="1"/>
  <c r="V26" i="7" s="1"/>
  <c r="L31" i="7"/>
  <c r="O31" i="7" s="1"/>
  <c r="Q31" i="7" s="1"/>
  <c r="T31" i="7" s="1"/>
  <c r="V31" i="7" s="1"/>
  <c r="V332" i="4" l="1"/>
  <c r="V260" i="4"/>
  <c r="V180" i="4"/>
  <c r="V108" i="4"/>
  <c r="V106" i="4"/>
  <c r="V320" i="4"/>
  <c r="V206" i="4"/>
  <c r="V142" i="4"/>
  <c r="V194" i="4"/>
  <c r="V50" i="4"/>
  <c r="V100" i="4"/>
  <c r="V226" i="4"/>
  <c r="V90" i="4"/>
  <c r="V232" i="4"/>
  <c r="V64" i="4"/>
  <c r="V198" i="4"/>
  <c r="V275" i="4"/>
  <c r="V233" i="4"/>
  <c r="V308" i="4"/>
  <c r="V189" i="4"/>
  <c r="V191" i="4"/>
  <c r="V63" i="4"/>
  <c r="V156" i="4"/>
  <c r="V201" i="4"/>
  <c r="V296" i="4"/>
  <c r="V212" i="4"/>
  <c r="V140" i="4"/>
  <c r="V68" i="4"/>
  <c r="V318" i="4"/>
  <c r="V352" i="4"/>
  <c r="V272" i="4"/>
  <c r="V104" i="4"/>
  <c r="V53" i="4"/>
  <c r="V315" i="4"/>
  <c r="V73" i="7"/>
  <c r="V22" i="7"/>
  <c r="V190" i="7"/>
  <c r="V65" i="7"/>
  <c r="V25" i="7"/>
  <c r="V10" i="7"/>
  <c r="V102" i="7"/>
  <c r="V170" i="7"/>
  <c r="V112" i="7"/>
  <c r="V152" i="7"/>
  <c r="U243" i="6"/>
  <c r="V243" i="6" s="1"/>
  <c r="T49" i="8"/>
  <c r="U49" i="8" s="1"/>
  <c r="U242" i="6"/>
  <c r="T48" i="8"/>
  <c r="V72" i="4"/>
  <c r="U210" i="6"/>
  <c r="V210" i="6" s="1"/>
  <c r="T16" i="8"/>
  <c r="U16" i="8" s="1"/>
  <c r="U65" i="8"/>
  <c r="V182" i="6"/>
  <c r="V110" i="6"/>
  <c r="V38" i="6"/>
  <c r="V204" i="4"/>
  <c r="V132" i="4"/>
  <c r="V52" i="4"/>
  <c r="V120" i="7"/>
  <c r="V34" i="6"/>
  <c r="V336" i="4"/>
  <c r="V40" i="4"/>
  <c r="V91" i="6"/>
  <c r="V14" i="6"/>
  <c r="V256" i="6"/>
  <c r="V192" i="6"/>
  <c r="V140" i="7"/>
  <c r="V344" i="4"/>
  <c r="V256" i="4"/>
  <c r="V96" i="4"/>
  <c r="V155" i="6"/>
  <c r="V59" i="6"/>
  <c r="V50" i="6"/>
  <c r="V222" i="4"/>
  <c r="V158" i="4"/>
  <c r="V173" i="6"/>
  <c r="U7" i="8"/>
  <c r="V284" i="6"/>
  <c r="T50" i="8"/>
  <c r="U50" i="8" s="1"/>
  <c r="U244" i="6"/>
  <c r="U275" i="6"/>
  <c r="V275" i="6" s="1"/>
  <c r="T81" i="8"/>
  <c r="U81" i="8" s="1"/>
  <c r="T6" i="8"/>
  <c r="U200" i="6"/>
  <c r="T46" i="8"/>
  <c r="U240" i="6"/>
  <c r="U235" i="6"/>
  <c r="T41" i="8"/>
  <c r="U41" i="8" s="1"/>
  <c r="V244" i="6"/>
  <c r="V270" i="6"/>
  <c r="V30" i="6"/>
  <c r="V268" i="4"/>
  <c r="V196" i="4"/>
  <c r="V260" i="6"/>
  <c r="V288" i="4"/>
  <c r="V184" i="6"/>
  <c r="V120" i="6"/>
  <c r="V56" i="6"/>
  <c r="V248" i="4"/>
  <c r="V168" i="4"/>
  <c r="V88" i="4"/>
  <c r="V130" i="6"/>
  <c r="V214" i="4"/>
  <c r="V150" i="4"/>
  <c r="V283" i="4"/>
  <c r="V307" i="4"/>
  <c r="V202" i="4"/>
  <c r="V196" i="6"/>
  <c r="V207" i="6"/>
  <c r="V78" i="6"/>
  <c r="V215" i="6"/>
  <c r="T61" i="8"/>
  <c r="U61" i="8" s="1"/>
  <c r="U255" i="6"/>
  <c r="T45" i="8"/>
  <c r="U239" i="6"/>
  <c r="T34" i="8"/>
  <c r="U34" i="8" s="1"/>
  <c r="U228" i="6"/>
  <c r="V228" i="6" s="1"/>
  <c r="T38" i="8"/>
  <c r="U38" i="8" s="1"/>
  <c r="U232" i="6"/>
  <c r="V232" i="6" s="1"/>
  <c r="U234" i="6"/>
  <c r="T40" i="8"/>
  <c r="V151" i="6"/>
  <c r="U218" i="6"/>
  <c r="V218" i="6" s="1"/>
  <c r="T24" i="8"/>
  <c r="V250" i="6"/>
  <c r="U53" i="8"/>
  <c r="T68" i="8"/>
  <c r="U68" i="8" s="1"/>
  <c r="U262" i="6"/>
  <c r="V262" i="6" s="1"/>
  <c r="V255" i="6"/>
  <c r="V86" i="6"/>
  <c r="V324" i="4"/>
  <c r="V72" i="7"/>
  <c r="V116" i="7"/>
  <c r="V312" i="4"/>
  <c r="U45" i="8"/>
  <c r="V251" i="4"/>
  <c r="V188" i="4"/>
  <c r="T7" i="8"/>
  <c r="U201" i="6"/>
  <c r="T82" i="8"/>
  <c r="U82" i="8" s="1"/>
  <c r="U276" i="6"/>
  <c r="V276" i="6" s="1"/>
  <c r="T11" i="8"/>
  <c r="U11" i="8" s="1"/>
  <c r="U205" i="6"/>
  <c r="V205" i="6" s="1"/>
  <c r="T30" i="8"/>
  <c r="U30" i="8" s="1"/>
  <c r="U224" i="6"/>
  <c r="T52" i="8"/>
  <c r="U246" i="6"/>
  <c r="V246" i="6" s="1"/>
  <c r="V240" i="6"/>
  <c r="V124" i="7"/>
  <c r="V219" i="6"/>
  <c r="T21" i="8"/>
  <c r="U21" i="8" s="1"/>
  <c r="U215" i="6"/>
  <c r="T31" i="8"/>
  <c r="U225" i="6"/>
  <c r="V225" i="6" s="1"/>
  <c r="V273" i="6"/>
  <c r="T54" i="8"/>
  <c r="U248" i="6"/>
  <c r="V248" i="6" s="1"/>
  <c r="V230" i="6"/>
  <c r="V172" i="4"/>
  <c r="V178" i="6"/>
  <c r="V152" i="4"/>
  <c r="U36" i="8"/>
  <c r="V114" i="6"/>
  <c r="T15" i="8"/>
  <c r="U209" i="6"/>
  <c r="V201" i="6"/>
  <c r="V327" i="4"/>
  <c r="T60" i="8"/>
  <c r="U60" i="8" s="1"/>
  <c r="U254" i="6"/>
  <c r="V254" i="6" s="1"/>
  <c r="U258" i="6"/>
  <c r="V258" i="6" s="1"/>
  <c r="T64" i="8"/>
  <c r="U64" i="8" s="1"/>
  <c r="T36" i="8"/>
  <c r="U230" i="6"/>
  <c r="T44" i="8"/>
  <c r="U238" i="6"/>
  <c r="V238" i="6" s="1"/>
  <c r="U219" i="6"/>
  <c r="T25" i="8"/>
  <c r="T29" i="8"/>
  <c r="U29" i="8" s="1"/>
  <c r="U223" i="6"/>
  <c r="V223" i="6" s="1"/>
  <c r="U33" i="8"/>
  <c r="V71" i="6"/>
  <c r="U48" i="8"/>
  <c r="V222" i="6"/>
  <c r="V150" i="6"/>
  <c r="V70" i="6"/>
  <c r="V122" i="7"/>
  <c r="V236" i="4"/>
  <c r="V164" i="4"/>
  <c r="V92" i="4"/>
  <c r="V210" i="4"/>
  <c r="V184" i="4"/>
  <c r="V235" i="6"/>
  <c r="V342" i="4"/>
  <c r="V224" i="6"/>
  <c r="V32" i="6"/>
  <c r="V172" i="7"/>
  <c r="V304" i="4"/>
  <c r="V136" i="4"/>
  <c r="V56" i="4"/>
  <c r="V115" i="6"/>
  <c r="V27" i="6"/>
  <c r="U28" i="8"/>
  <c r="V98" i="6"/>
  <c r="V10" i="6"/>
  <c r="V190" i="4"/>
  <c r="V170" i="4"/>
  <c r="U47" i="8"/>
  <c r="V261" i="6"/>
  <c r="V236" i="6"/>
  <c r="V68" i="6"/>
  <c r="V87" i="6"/>
  <c r="T75" i="8"/>
  <c r="U75" i="8" s="1"/>
  <c r="U269" i="6"/>
  <c r="V269" i="6" s="1"/>
  <c r="T77" i="8"/>
  <c r="U77" i="8" s="1"/>
  <c r="U271" i="6"/>
  <c r="V271" i="6" s="1"/>
  <c r="U203" i="6"/>
  <c r="T9" i="8"/>
  <c r="T18" i="8"/>
  <c r="U212" i="6"/>
  <c r="V212" i="6" s="1"/>
  <c r="V202" i="6"/>
  <c r="T35" i="8"/>
  <c r="U35" i="8" s="1"/>
  <c r="U229" i="6"/>
  <c r="V229" i="6" s="1"/>
  <c r="V209" i="6"/>
  <c r="T28" i="8"/>
  <c r="U222" i="6"/>
  <c r="U226" i="6"/>
  <c r="T32" i="8"/>
  <c r="U32" i="8" s="1"/>
  <c r="T12" i="8"/>
  <c r="U12" i="8" s="1"/>
  <c r="U206" i="6"/>
  <c r="U25" i="8"/>
  <c r="V239" i="6"/>
  <c r="V159" i="6"/>
  <c r="V63" i="6"/>
  <c r="U40" i="8"/>
  <c r="V134" i="6"/>
  <c r="V62" i="6"/>
  <c r="V258" i="7"/>
  <c r="V300" i="4"/>
  <c r="V228" i="4"/>
  <c r="V178" i="4"/>
  <c r="U52" i="8"/>
  <c r="V106" i="6"/>
  <c r="V334" i="4"/>
  <c r="U18" i="8"/>
  <c r="V216" i="6"/>
  <c r="V128" i="4"/>
  <c r="V107" i="6"/>
  <c r="U20" i="8"/>
  <c r="V242" i="6"/>
  <c r="V246" i="4"/>
  <c r="V182" i="4"/>
  <c r="V146" i="4"/>
  <c r="V253" i="6"/>
  <c r="V294" i="4"/>
  <c r="U266" i="6"/>
  <c r="V266" i="6" s="1"/>
  <c r="T72" i="8"/>
  <c r="U72" i="8" s="1"/>
  <c r="T53" i="8"/>
  <c r="U247" i="6"/>
  <c r="V247" i="6" s="1"/>
  <c r="T66" i="8"/>
  <c r="U260" i="6"/>
  <c r="U202" i="6"/>
  <c r="T8" i="8"/>
  <c r="U8" i="8" s="1"/>
  <c r="T78" i="8"/>
  <c r="U78" i="8" s="1"/>
  <c r="U272" i="6"/>
  <c r="T76" i="8"/>
  <c r="U76" i="8" s="1"/>
  <c r="U270" i="6"/>
  <c r="T20" i="8"/>
  <c r="U214" i="6"/>
  <c r="V214" i="6" s="1"/>
  <c r="V158" i="6"/>
  <c r="V244" i="4"/>
  <c r="V216" i="4"/>
  <c r="V203" i="6"/>
  <c r="U44" i="8"/>
  <c r="V270" i="7"/>
  <c r="U274" i="6"/>
  <c r="V274" i="6" s="1"/>
  <c r="T80" i="8"/>
  <c r="U80" i="8" s="1"/>
  <c r="V13" i="6"/>
  <c r="V278" i="6"/>
  <c r="V198" i="6"/>
  <c r="V126" i="6"/>
  <c r="V54" i="6"/>
  <c r="V292" i="4"/>
  <c r="V220" i="4"/>
  <c r="V148" i="4"/>
  <c r="V76" i="4"/>
  <c r="V162" i="4"/>
  <c r="V82" i="6"/>
  <c r="V142" i="6"/>
  <c r="V272" i="6"/>
  <c r="V144" i="6"/>
  <c r="V80" i="6"/>
  <c r="V220" i="7"/>
  <c r="V156" i="7"/>
  <c r="V92" i="7"/>
  <c r="V280" i="4"/>
  <c r="V200" i="4"/>
  <c r="V120" i="4"/>
  <c r="V32" i="4"/>
  <c r="V234" i="6"/>
  <c r="V162" i="6"/>
  <c r="V66" i="6"/>
  <c r="V238" i="4"/>
  <c r="V174" i="4"/>
  <c r="V110" i="4"/>
  <c r="V242" i="4"/>
  <c r="U31" i="8"/>
  <c r="U54" i="8"/>
  <c r="V220" i="6"/>
  <c r="V132" i="6"/>
  <c r="V52" i="6"/>
  <c r="U9" i="8"/>
  <c r="T67" i="8"/>
  <c r="U67" i="8" s="1"/>
  <c r="U261" i="6"/>
  <c r="T47" i="8"/>
  <c r="U241" i="6"/>
  <c r="V241" i="6" s="1"/>
  <c r="U250" i="6"/>
  <c r="T56" i="8"/>
  <c r="U56" i="8" s="1"/>
  <c r="T63" i="8"/>
  <c r="U63" i="8" s="1"/>
  <c r="U257" i="6"/>
  <c r="V257" i="6" s="1"/>
  <c r="U24" i="8"/>
  <c r="V46" i="6"/>
  <c r="V206" i="6"/>
  <c r="U66" i="8"/>
  <c r="V200" i="6"/>
  <c r="V226" i="6"/>
  <c r="V146" i="6"/>
  <c r="V58" i="6"/>
  <c r="V230" i="4"/>
  <c r="V166" i="4"/>
  <c r="U15" i="8"/>
  <c r="U46" i="8"/>
  <c r="T62" i="8"/>
  <c r="U62" i="8" s="1"/>
  <c r="U256" i="6"/>
  <c r="T14" i="8"/>
  <c r="U14" i="8" s="1"/>
  <c r="U208" i="6"/>
  <c r="V208" i="6" s="1"/>
  <c r="T37" i="8"/>
  <c r="U37" i="8" s="1"/>
  <c r="U231" i="6"/>
  <c r="V231" i="6" s="1"/>
  <c r="T79" i="8"/>
  <c r="U79" i="8" s="1"/>
  <c r="U273" i="6"/>
  <c r="T43" i="8"/>
  <c r="U43" i="8" s="1"/>
  <c r="U237" i="6"/>
  <c r="V237" i="6" s="1"/>
  <c r="K6" i="7"/>
  <c r="J6" i="7"/>
  <c r="L128" i="7"/>
  <c r="O128" i="7" s="1"/>
  <c r="Q128" i="7" s="1"/>
  <c r="T128" i="7" s="1"/>
  <c r="V128" i="7" s="1"/>
  <c r="L48" i="7"/>
  <c r="O48" i="7" s="1"/>
  <c r="Q48" i="7" s="1"/>
  <c r="T48" i="7" s="1"/>
  <c r="V48" i="7" s="1"/>
  <c r="L42" i="7"/>
  <c r="O42" i="7" s="1"/>
  <c r="Q42" i="7" s="1"/>
  <c r="T42" i="7" s="1"/>
  <c r="V42" i="7" s="1"/>
  <c r="L137" i="7"/>
  <c r="O137" i="7" s="1"/>
  <c r="Q137" i="7" s="1"/>
  <c r="T137" i="7" s="1"/>
  <c r="V137" i="7" s="1"/>
  <c r="L135" i="7"/>
  <c r="O135" i="7" s="1"/>
  <c r="Q135" i="7" s="1"/>
  <c r="T135" i="7" s="1"/>
  <c r="V135" i="7" s="1"/>
  <c r="L225" i="7"/>
  <c r="O225" i="7" s="1"/>
  <c r="Q225" i="7" s="1"/>
  <c r="T225" i="7" s="1"/>
  <c r="V225" i="7" s="1"/>
  <c r="L255" i="7"/>
  <c r="O255" i="7" s="1"/>
  <c r="Q255" i="7" s="1"/>
  <c r="T255" i="7" s="1"/>
  <c r="V255" i="7" s="1"/>
  <c r="L69" i="7"/>
  <c r="O69" i="7" s="1"/>
  <c r="Q69" i="7" s="1"/>
  <c r="T69" i="7" s="1"/>
  <c r="V69" i="7" s="1"/>
  <c r="L18" i="7"/>
  <c r="O18" i="7" s="1"/>
  <c r="Q18" i="7" s="1"/>
  <c r="T18" i="7" s="1"/>
  <c r="V18" i="7" s="1"/>
  <c r="L151" i="7"/>
  <c r="O151" i="7" s="1"/>
  <c r="Q151" i="7" s="1"/>
  <c r="T151" i="7" s="1"/>
  <c r="V151" i="7" s="1"/>
  <c r="L109" i="7"/>
  <c r="O109" i="7" s="1"/>
  <c r="Q109" i="7" s="1"/>
  <c r="T109" i="7" s="1"/>
  <c r="V109" i="7" s="1"/>
  <c r="L185" i="7"/>
  <c r="O185" i="7" s="1"/>
  <c r="Q185" i="7" s="1"/>
  <c r="T185" i="7" s="1"/>
  <c r="V185" i="7" s="1"/>
  <c r="L195" i="7"/>
  <c r="O195" i="7" s="1"/>
  <c r="Q195" i="7" s="1"/>
  <c r="T195" i="7" s="1"/>
  <c r="V195" i="7" s="1"/>
  <c r="L188" i="7"/>
  <c r="O188" i="7" s="1"/>
  <c r="Q188" i="7" s="1"/>
  <c r="T188" i="7" s="1"/>
  <c r="V188" i="7" s="1"/>
  <c r="L238" i="7"/>
  <c r="O238" i="7" s="1"/>
  <c r="Q238" i="7" s="1"/>
  <c r="T238" i="7" s="1"/>
  <c r="V238" i="7" s="1"/>
  <c r="L252" i="7"/>
  <c r="O252" i="7" s="1"/>
  <c r="Q252" i="7" s="1"/>
  <c r="T252" i="7" s="1"/>
  <c r="V252" i="7" s="1"/>
  <c r="L217" i="7"/>
  <c r="O217" i="7" s="1"/>
  <c r="Q217" i="7" s="1"/>
  <c r="T217" i="7" s="1"/>
  <c r="V217" i="7" s="1"/>
  <c r="L215" i="7"/>
  <c r="O215" i="7" s="1"/>
  <c r="Q215" i="7" s="1"/>
  <c r="T215" i="7" s="1"/>
  <c r="V215" i="7" s="1"/>
  <c r="L71" i="7"/>
  <c r="O71" i="7" s="1"/>
  <c r="Q71" i="7" s="1"/>
  <c r="T71" i="7" s="1"/>
  <c r="V71" i="7" s="1"/>
  <c r="L20" i="7"/>
  <c r="O20" i="7" s="1"/>
  <c r="Q20" i="7" s="1"/>
  <c r="T20" i="7" s="1"/>
  <c r="V20" i="7" s="1"/>
  <c r="L95" i="7"/>
  <c r="O95" i="7" s="1"/>
  <c r="Q95" i="7" s="1"/>
  <c r="T95" i="7" s="1"/>
  <c r="V95" i="7" s="1"/>
  <c r="L83" i="7"/>
  <c r="O83" i="7" s="1"/>
  <c r="Q83" i="7" s="1"/>
  <c r="T83" i="7" s="1"/>
  <c r="V83" i="7" s="1"/>
  <c r="L227" i="7"/>
  <c r="O227" i="7" s="1"/>
  <c r="Q227" i="7" s="1"/>
  <c r="T227" i="7" s="1"/>
  <c r="V227" i="7" s="1"/>
  <c r="L250" i="7"/>
  <c r="O250" i="7" s="1"/>
  <c r="Q250" i="7" s="1"/>
  <c r="T250" i="7" s="1"/>
  <c r="V250" i="7" s="1"/>
  <c r="L45" i="7"/>
  <c r="O45" i="7" s="1"/>
  <c r="Q45" i="7" s="1"/>
  <c r="T45" i="7" s="1"/>
  <c r="V45" i="7" s="1"/>
  <c r="L37" i="7"/>
  <c r="O37" i="7" s="1"/>
  <c r="Q37" i="7" s="1"/>
  <c r="T37" i="7" s="1"/>
  <c r="V37" i="7" s="1"/>
  <c r="L158" i="7"/>
  <c r="O158" i="7" s="1"/>
  <c r="Q158" i="7" s="1"/>
  <c r="T158" i="7" s="1"/>
  <c r="V158" i="7" s="1"/>
  <c r="L187" i="7"/>
  <c r="O187" i="7" s="1"/>
  <c r="Q187" i="7" s="1"/>
  <c r="T187" i="7" s="1"/>
  <c r="V187" i="7" s="1"/>
  <c r="L77" i="7"/>
  <c r="O77" i="7" s="1"/>
  <c r="Q77" i="7" s="1"/>
  <c r="T77" i="7" s="1"/>
  <c r="V77" i="7" s="1"/>
  <c r="L56" i="7"/>
  <c r="O56" i="7" s="1"/>
  <c r="Q56" i="7" s="1"/>
  <c r="T56" i="7" s="1"/>
  <c r="V56" i="7" s="1"/>
  <c r="L110" i="7"/>
  <c r="O110" i="7" s="1"/>
  <c r="Q110" i="7" s="1"/>
  <c r="T110" i="7" s="1"/>
  <c r="V110" i="7" s="1"/>
  <c r="L14" i="7"/>
  <c r="O14" i="7" s="1"/>
  <c r="Q14" i="7" s="1"/>
  <c r="T14" i="7" s="1"/>
  <c r="V14" i="7" s="1"/>
  <c r="L12" i="7"/>
  <c r="O12" i="7" s="1"/>
  <c r="Q12" i="7" s="1"/>
  <c r="T12" i="7" s="1"/>
  <c r="V12" i="7" s="1"/>
  <c r="L177" i="7"/>
  <c r="O177" i="7" s="1"/>
  <c r="Q177" i="7" s="1"/>
  <c r="T177" i="7" s="1"/>
  <c r="V177" i="7" s="1"/>
  <c r="L178" i="7"/>
  <c r="O178" i="7" s="1"/>
  <c r="Q178" i="7" s="1"/>
  <c r="T178" i="7" s="1"/>
  <c r="V178" i="7" s="1"/>
  <c r="L162" i="7"/>
  <c r="O162" i="7" s="1"/>
  <c r="Q162" i="7" s="1"/>
  <c r="T162" i="7" s="1"/>
  <c r="V162" i="7" s="1"/>
  <c r="L181" i="7"/>
  <c r="O181" i="7" s="1"/>
  <c r="Q181" i="7" s="1"/>
  <c r="T181" i="7" s="1"/>
  <c r="V181" i="7" s="1"/>
  <c r="L60" i="7"/>
  <c r="O60" i="7" s="1"/>
  <c r="Q60" i="7" s="1"/>
  <c r="T60" i="7" s="1"/>
  <c r="V60" i="7" s="1"/>
  <c r="L52" i="7"/>
  <c r="O52" i="7" s="1"/>
  <c r="Q52" i="7" s="1"/>
  <c r="T52" i="7" s="1"/>
  <c r="V52" i="7" s="1"/>
  <c r="L16" i="7"/>
  <c r="O16" i="7" s="1"/>
  <c r="Q16" i="7" s="1"/>
  <c r="T16" i="7" s="1"/>
  <c r="V16" i="7" s="1"/>
  <c r="L257" i="7"/>
  <c r="O257" i="7" s="1"/>
  <c r="Q257" i="7" s="1"/>
  <c r="T257" i="7" s="1"/>
  <c r="V257" i="7" s="1"/>
  <c r="L262" i="7"/>
  <c r="O262" i="7" s="1"/>
  <c r="Q262" i="7" s="1"/>
  <c r="T262" i="7" s="1"/>
  <c r="V262" i="7" s="1"/>
  <c r="L246" i="7"/>
  <c r="O246" i="7" s="1"/>
  <c r="Q246" i="7" s="1"/>
  <c r="T246" i="7" s="1"/>
  <c r="V246" i="7" s="1"/>
  <c r="L236" i="7"/>
  <c r="O236" i="7" s="1"/>
  <c r="Q236" i="7" s="1"/>
  <c r="T236" i="7" s="1"/>
  <c r="V236" i="7" s="1"/>
  <c r="L254" i="7"/>
  <c r="O254" i="7" s="1"/>
  <c r="Q254" i="7" s="1"/>
  <c r="T254" i="7" s="1"/>
  <c r="V254" i="7" s="1"/>
  <c r="L165" i="7"/>
  <c r="O165" i="7" s="1"/>
  <c r="Q165" i="7" s="1"/>
  <c r="T165" i="7" s="1"/>
  <c r="V165" i="7" s="1"/>
  <c r="L186" i="7"/>
  <c r="O186" i="7" s="1"/>
  <c r="Q186" i="7" s="1"/>
  <c r="T186" i="7" s="1"/>
  <c r="V186" i="7" s="1"/>
  <c r="L184" i="7"/>
  <c r="O184" i="7" s="1"/>
  <c r="Q184" i="7" s="1"/>
  <c r="T184" i="7" s="1"/>
  <c r="V184" i="7" s="1"/>
  <c r="L194" i="7"/>
  <c r="O194" i="7" s="1"/>
  <c r="Q194" i="7" s="1"/>
  <c r="T194" i="7" s="1"/>
  <c r="V194" i="7" s="1"/>
  <c r="L163" i="7"/>
  <c r="O163" i="7" s="1"/>
  <c r="Q163" i="7" s="1"/>
  <c r="T163" i="7" s="1"/>
  <c r="V163" i="7" s="1"/>
  <c r="L182" i="7"/>
  <c r="O182" i="7" s="1"/>
  <c r="Q182" i="7" s="1"/>
  <c r="T182" i="7" s="1"/>
  <c r="V182" i="7" s="1"/>
  <c r="L203" i="7"/>
  <c r="O203" i="7" s="1"/>
  <c r="Q203" i="7" s="1"/>
  <c r="T203" i="7" s="1"/>
  <c r="V203" i="7" s="1"/>
  <c r="L201" i="7"/>
  <c r="O201" i="7" s="1"/>
  <c r="Q201" i="7" s="1"/>
  <c r="T201" i="7" s="1"/>
  <c r="V201" i="7" s="1"/>
  <c r="L248" i="7"/>
  <c r="O248" i="7" s="1"/>
  <c r="Q248" i="7" s="1"/>
  <c r="T248" i="7" s="1"/>
  <c r="V248" i="7" s="1"/>
  <c r="L226" i="7"/>
  <c r="O226" i="7" s="1"/>
  <c r="Q226" i="7" s="1"/>
  <c r="T226" i="7" s="1"/>
  <c r="V226" i="7" s="1"/>
  <c r="L249" i="7"/>
  <c r="O249" i="7" s="1"/>
  <c r="Q249" i="7" s="1"/>
  <c r="T249" i="7" s="1"/>
  <c r="V249" i="7" s="1"/>
  <c r="L175" i="7"/>
  <c r="O175" i="7" s="1"/>
  <c r="Q175" i="7" s="1"/>
  <c r="T175" i="7" s="1"/>
  <c r="V175" i="7" s="1"/>
  <c r="L199" i="7"/>
  <c r="O199" i="7" s="1"/>
  <c r="Q199" i="7" s="1"/>
  <c r="T199" i="7" s="1"/>
  <c r="V199" i="7" s="1"/>
  <c r="L145" i="7"/>
  <c r="O145" i="7" s="1"/>
  <c r="Q145" i="7" s="1"/>
  <c r="T145" i="7" s="1"/>
  <c r="V145" i="7" s="1"/>
  <c r="L138" i="7"/>
  <c r="O138" i="7" s="1"/>
  <c r="Q138" i="7" s="1"/>
  <c r="T138" i="7" s="1"/>
  <c r="V138" i="7" s="1"/>
  <c r="L136" i="7"/>
  <c r="O136" i="7" s="1"/>
  <c r="Q136" i="7" s="1"/>
  <c r="T136" i="7" s="1"/>
  <c r="V136" i="7" s="1"/>
  <c r="L46" i="7"/>
  <c r="O46" i="7" s="1"/>
  <c r="Q46" i="7" s="1"/>
  <c r="T46" i="7" s="1"/>
  <c r="V46" i="7" s="1"/>
  <c r="L40" i="7"/>
  <c r="O40" i="7" s="1"/>
  <c r="Q40" i="7" s="1"/>
  <c r="T40" i="7" s="1"/>
  <c r="V40" i="7" s="1"/>
  <c r="L99" i="7"/>
  <c r="O99" i="7" s="1"/>
  <c r="Q99" i="7" s="1"/>
  <c r="T99" i="7" s="1"/>
  <c r="V99" i="7" s="1"/>
  <c r="L87" i="7"/>
  <c r="O87" i="7" s="1"/>
  <c r="Q87" i="7" s="1"/>
  <c r="T87" i="7" s="1"/>
  <c r="V87" i="7" s="1"/>
  <c r="L50" i="7"/>
  <c r="O50" i="7" s="1"/>
  <c r="Q50" i="7" s="1"/>
  <c r="T50" i="7" s="1"/>
  <c r="V50" i="7" s="1"/>
  <c r="L44" i="7"/>
  <c r="O44" i="7" s="1"/>
  <c r="Q44" i="7" s="1"/>
  <c r="T44" i="7" s="1"/>
  <c r="V44" i="7" s="1"/>
  <c r="L86" i="7"/>
  <c r="O86" i="7" s="1"/>
  <c r="Q86" i="7" s="1"/>
  <c r="T86" i="7" s="1"/>
  <c r="V86" i="7" s="1"/>
  <c r="L98" i="7"/>
  <c r="O98" i="7" s="1"/>
  <c r="Q98" i="7" s="1"/>
  <c r="T98" i="7" s="1"/>
  <c r="V98" i="7" s="1"/>
  <c r="L232" i="7"/>
  <c r="O232" i="7" s="1"/>
  <c r="Q232" i="7" s="1"/>
  <c r="T232" i="7" s="1"/>
  <c r="V232" i="7" s="1"/>
  <c r="L75" i="7"/>
  <c r="O75" i="7" s="1"/>
  <c r="Q75" i="7" s="1"/>
  <c r="T75" i="7" s="1"/>
  <c r="V75" i="7" s="1"/>
  <c r="L55" i="7"/>
  <c r="O55" i="7" s="1"/>
  <c r="Q55" i="7" s="1"/>
  <c r="T55" i="7" s="1"/>
  <c r="V55" i="7" s="1"/>
  <c r="L76" i="7"/>
  <c r="O76" i="7" s="1"/>
  <c r="Q76" i="7" s="1"/>
  <c r="T76" i="7" s="1"/>
  <c r="V76" i="7" s="1"/>
  <c r="L61" i="7"/>
  <c r="O61" i="7" s="1"/>
  <c r="Q61" i="7" s="1"/>
  <c r="T61" i="7" s="1"/>
  <c r="V61" i="7" s="1"/>
  <c r="L53" i="7"/>
  <c r="O53" i="7" s="1"/>
  <c r="Q53" i="7" s="1"/>
  <c r="T53" i="7" s="1"/>
  <c r="V53" i="7" s="1"/>
  <c r="L169" i="7"/>
  <c r="O169" i="7" s="1"/>
  <c r="Q169" i="7" s="1"/>
  <c r="T169" i="7" s="1"/>
  <c r="V169" i="7" s="1"/>
  <c r="L191" i="7"/>
  <c r="O191" i="7" s="1"/>
  <c r="Q191" i="7" s="1"/>
  <c r="T191" i="7" s="1"/>
  <c r="V191" i="7" s="1"/>
  <c r="L82" i="7"/>
  <c r="O82" i="7" s="1"/>
  <c r="Q82" i="7" s="1"/>
  <c r="T82" i="7" s="1"/>
  <c r="V82" i="7" s="1"/>
  <c r="L94" i="7"/>
  <c r="O94" i="7" s="1"/>
  <c r="Q94" i="7" s="1"/>
  <c r="T94" i="7" s="1"/>
  <c r="V94" i="7" s="1"/>
  <c r="L243" i="7"/>
  <c r="O243" i="7" s="1"/>
  <c r="Q243" i="7" s="1"/>
  <c r="T243" i="7" s="1"/>
  <c r="V243" i="7" s="1"/>
  <c r="L233" i="7"/>
  <c r="O233" i="7" s="1"/>
  <c r="Q233" i="7" s="1"/>
  <c r="T233" i="7" s="1"/>
  <c r="V233" i="7" s="1"/>
  <c r="L127" i="7"/>
  <c r="O127" i="7" s="1"/>
  <c r="Q127" i="7" s="1"/>
  <c r="T127" i="7" s="1"/>
  <c r="V127" i="7" s="1"/>
  <c r="L130" i="7"/>
  <c r="O130" i="7" s="1"/>
  <c r="Q130" i="7" s="1"/>
  <c r="T130" i="7" s="1"/>
  <c r="V130" i="7" s="1"/>
  <c r="L167" i="7"/>
  <c r="O167" i="7" s="1"/>
  <c r="Q167" i="7" s="1"/>
  <c r="T167" i="7" s="1"/>
  <c r="V167" i="7" s="1"/>
  <c r="L189" i="7"/>
  <c r="O189" i="7" s="1"/>
  <c r="Q189" i="7" s="1"/>
  <c r="T189" i="7" s="1"/>
  <c r="V189" i="7" s="1"/>
  <c r="L196" i="7"/>
  <c r="O196" i="7" s="1"/>
  <c r="Q196" i="7" s="1"/>
  <c r="T196" i="7" s="1"/>
  <c r="V196" i="7" s="1"/>
  <c r="L235" i="7"/>
  <c r="O235" i="7" s="1"/>
  <c r="Q235" i="7" s="1"/>
  <c r="T235" i="7" s="1"/>
  <c r="V235" i="7" s="1"/>
  <c r="L174" i="7"/>
  <c r="O174" i="7" s="1"/>
  <c r="Q174" i="7" s="1"/>
  <c r="T174" i="7" s="1"/>
  <c r="V174" i="7" s="1"/>
  <c r="L198" i="7"/>
  <c r="O198" i="7" s="1"/>
  <c r="Q198" i="7" s="1"/>
  <c r="T198" i="7" s="1"/>
  <c r="V198" i="7" s="1"/>
  <c r="L97" i="7"/>
  <c r="O97" i="7" s="1"/>
  <c r="Q97" i="7" s="1"/>
  <c r="T97" i="7" s="1"/>
  <c r="V97" i="7" s="1"/>
  <c r="L85" i="7"/>
  <c r="O85" i="7" s="1"/>
  <c r="Q85" i="7" s="1"/>
  <c r="T85" i="7" s="1"/>
  <c r="V85" i="7" s="1"/>
  <c r="L144" i="7"/>
  <c r="O144" i="7" s="1"/>
  <c r="Q144" i="7" s="1"/>
  <c r="T144" i="7" s="1"/>
  <c r="V144" i="7" s="1"/>
  <c r="L176" i="7"/>
  <c r="O176" i="7" s="1"/>
  <c r="Q176" i="7" s="1"/>
  <c r="T176" i="7" s="1"/>
  <c r="V176" i="7" s="1"/>
  <c r="L164" i="7"/>
  <c r="O164" i="7" s="1"/>
  <c r="Q164" i="7" s="1"/>
  <c r="T164" i="7" s="1"/>
  <c r="V164" i="7" s="1"/>
  <c r="L193" i="7"/>
  <c r="O193" i="7" s="1"/>
  <c r="Q193" i="7" s="1"/>
  <c r="T193" i="7" s="1"/>
  <c r="V193" i="7" s="1"/>
  <c r="L183" i="7"/>
  <c r="O183" i="7" s="1"/>
  <c r="Q183" i="7" s="1"/>
  <c r="T183" i="7" s="1"/>
  <c r="V183" i="7" s="1"/>
  <c r="L148" i="7"/>
  <c r="O148" i="7" s="1"/>
  <c r="Q148" i="7" s="1"/>
  <c r="T148" i="7" s="1"/>
  <c r="V148" i="7" s="1"/>
  <c r="L139" i="7"/>
  <c r="O139" i="7" s="1"/>
  <c r="Q139" i="7" s="1"/>
  <c r="T139" i="7" s="1"/>
  <c r="V139" i="7" s="1"/>
  <c r="L49" i="7"/>
  <c r="O49" i="7" s="1"/>
  <c r="Q49" i="7" s="1"/>
  <c r="T49" i="7" s="1"/>
  <c r="V49" i="7" s="1"/>
  <c r="L43" i="7"/>
  <c r="O43" i="7" s="1"/>
  <c r="Q43" i="7" s="1"/>
  <c r="T43" i="7" s="1"/>
  <c r="V43" i="7" s="1"/>
  <c r="L47" i="7"/>
  <c r="O47" i="7" s="1"/>
  <c r="Q47" i="7" s="1"/>
  <c r="T47" i="7" s="1"/>
  <c r="V47" i="7" s="1"/>
  <c r="L41" i="7"/>
  <c r="O41" i="7" s="1"/>
  <c r="Q41" i="7" s="1"/>
  <c r="T41" i="7" s="1"/>
  <c r="V41" i="7" s="1"/>
  <c r="L161" i="7"/>
  <c r="O161" i="7" s="1"/>
  <c r="Q161" i="7" s="1"/>
  <c r="T161" i="7" s="1"/>
  <c r="V161" i="7" s="1"/>
  <c r="L179" i="7"/>
  <c r="O179" i="7" s="1"/>
  <c r="Q179" i="7" s="1"/>
  <c r="T179" i="7" s="1"/>
  <c r="V179" i="7" s="1"/>
  <c r="L159" i="7"/>
  <c r="O159" i="7" s="1"/>
  <c r="Q159" i="7" s="1"/>
  <c r="T159" i="7" s="1"/>
  <c r="V159" i="7" s="1"/>
  <c r="L197" i="7"/>
  <c r="O197" i="7" s="1"/>
  <c r="Q197" i="7" s="1"/>
  <c r="T197" i="7" s="1"/>
  <c r="V197" i="7" s="1"/>
  <c r="L84" i="7"/>
  <c r="O84" i="7" s="1"/>
  <c r="Q84" i="7" s="1"/>
  <c r="T84" i="7" s="1"/>
  <c r="V84" i="7" s="1"/>
  <c r="L96" i="7"/>
  <c r="O96" i="7" s="1"/>
  <c r="Q96" i="7" s="1"/>
  <c r="T96" i="7" s="1"/>
  <c r="V96" i="7" s="1"/>
  <c r="L108" i="7"/>
  <c r="O108" i="7" s="1"/>
  <c r="Q108" i="7" s="1"/>
  <c r="T108" i="7" s="1"/>
  <c r="V108" i="7" s="1"/>
  <c r="L111" i="7"/>
  <c r="O111" i="7" s="1"/>
  <c r="Q111" i="7" s="1"/>
  <c r="T111" i="7" s="1"/>
  <c r="V111" i="7" s="1"/>
  <c r="L107" i="7"/>
  <c r="O107" i="7" s="1"/>
  <c r="Q107" i="7" s="1"/>
  <c r="T107" i="7" s="1"/>
  <c r="V107" i="7" s="1"/>
  <c r="L15" i="7"/>
  <c r="O15" i="7" s="1"/>
  <c r="Q15" i="7" s="1"/>
  <c r="T15" i="7" s="1"/>
  <c r="V15" i="7" s="1"/>
  <c r="L62" i="7"/>
  <c r="O62" i="7" s="1"/>
  <c r="Q62" i="7" s="1"/>
  <c r="T62" i="7" s="1"/>
  <c r="V62" i="7" s="1"/>
  <c r="L54" i="7"/>
  <c r="O54" i="7" s="1"/>
  <c r="Q54" i="7" s="1"/>
  <c r="T54" i="7" s="1"/>
  <c r="V54" i="7" s="1"/>
  <c r="L242" i="7"/>
  <c r="O242" i="7" s="1"/>
  <c r="Q242" i="7" s="1"/>
  <c r="T242" i="7" s="1"/>
  <c r="V242" i="7" s="1"/>
  <c r="L239" i="7"/>
  <c r="O239" i="7" s="1"/>
  <c r="Q239" i="7" s="1"/>
  <c r="T239" i="7" s="1"/>
  <c r="V239" i="7" s="1"/>
  <c r="L253" i="7"/>
  <c r="O253" i="7" s="1"/>
  <c r="Q253" i="7" s="1"/>
  <c r="T253" i="7" s="1"/>
  <c r="V253" i="7" s="1"/>
  <c r="L240" i="7"/>
  <c r="O240" i="7" s="1"/>
  <c r="Q240" i="7" s="1"/>
  <c r="T240" i="7" s="1"/>
  <c r="V240" i="7" s="1"/>
  <c r="L237" i="7"/>
  <c r="O237" i="7" s="1"/>
  <c r="Q237" i="7" s="1"/>
  <c r="T237" i="7" s="1"/>
  <c r="V237" i="7" s="1"/>
  <c r="L57" i="7"/>
  <c r="O57" i="7" s="1"/>
  <c r="Q57" i="7" s="1"/>
  <c r="T57" i="7" s="1"/>
  <c r="V57" i="7" s="1"/>
  <c r="L34" i="7"/>
  <c r="O34" i="7" s="1"/>
  <c r="Q34" i="7" s="1"/>
  <c r="T34" i="7" s="1"/>
  <c r="V34" i="7" s="1"/>
  <c r="L118" i="7"/>
  <c r="O118" i="7" s="1"/>
  <c r="Q118" i="7" s="1"/>
  <c r="T118" i="7" s="1"/>
  <c r="V118" i="7" s="1"/>
  <c r="L228" i="7"/>
  <c r="O228" i="7" s="1"/>
  <c r="Q228" i="7" s="1"/>
  <c r="T228" i="7" s="1"/>
  <c r="V228" i="7" s="1"/>
  <c r="L13" i="7"/>
  <c r="O13" i="7" s="1"/>
  <c r="Q13" i="7" s="1"/>
  <c r="T13" i="7" s="1"/>
  <c r="V13" i="7" s="1"/>
  <c r="L208" i="7"/>
  <c r="O208" i="7" s="1"/>
  <c r="Q208" i="7" s="1"/>
  <c r="T208" i="7" s="1"/>
  <c r="V208" i="7" s="1"/>
  <c r="L81" i="7"/>
  <c r="O81" i="7" s="1"/>
  <c r="Q81" i="7" s="1"/>
  <c r="T81" i="7" s="1"/>
  <c r="V81" i="7" s="1"/>
  <c r="L205" i="7"/>
  <c r="O205" i="7" s="1"/>
  <c r="Q205" i="7" s="1"/>
  <c r="T205" i="7" s="1"/>
  <c r="V205" i="7" s="1"/>
  <c r="L58" i="7"/>
  <c r="O58" i="7" s="1"/>
  <c r="Q58" i="7" s="1"/>
  <c r="T58" i="7" s="1"/>
  <c r="V58" i="7" s="1"/>
  <c r="L245" i="7"/>
  <c r="O245" i="7" s="1"/>
  <c r="Q245" i="7" s="1"/>
  <c r="T245" i="7" s="1"/>
  <c r="V245" i="7" s="1"/>
  <c r="L132" i="7"/>
  <c r="O132" i="7" s="1"/>
  <c r="Q132" i="7" s="1"/>
  <c r="T132" i="7" s="1"/>
  <c r="V132" i="7" s="1"/>
  <c r="L251" i="7"/>
  <c r="O251" i="7" s="1"/>
  <c r="Q251" i="7" s="1"/>
  <c r="T251" i="7" s="1"/>
  <c r="V251" i="7" s="1"/>
  <c r="L168" i="7"/>
  <c r="O168" i="7" s="1"/>
  <c r="Q168" i="7" s="1"/>
  <c r="T168" i="7" s="1"/>
  <c r="V168" i="7" s="1"/>
  <c r="L28" i="7"/>
  <c r="O28" i="7" s="1"/>
  <c r="Q28" i="7" s="1"/>
  <c r="T28" i="7" s="1"/>
  <c r="V28" i="7" s="1"/>
  <c r="L38" i="7"/>
  <c r="O38" i="7" s="1"/>
  <c r="Q38" i="7" s="1"/>
  <c r="T38" i="7" s="1"/>
  <c r="V38" i="7" s="1"/>
  <c r="L147" i="7"/>
  <c r="O147" i="7" s="1"/>
  <c r="Q147" i="7" s="1"/>
  <c r="T147" i="7" s="1"/>
  <c r="V147" i="7" s="1"/>
  <c r="L223" i="7"/>
  <c r="O223" i="7" s="1"/>
  <c r="Q223" i="7" s="1"/>
  <c r="T223" i="7" s="1"/>
  <c r="V223" i="7" s="1"/>
  <c r="L114" i="7"/>
  <c r="O114" i="7" s="1"/>
  <c r="Q114" i="7" s="1"/>
  <c r="T114" i="7" s="1"/>
  <c r="V114" i="7" s="1"/>
  <c r="L221" i="7"/>
  <c r="O221" i="7" s="1"/>
  <c r="Q221" i="7" s="1"/>
  <c r="T221" i="7" s="1"/>
  <c r="V221" i="7" s="1"/>
  <c r="L244" i="7"/>
  <c r="O244" i="7" s="1"/>
  <c r="Q244" i="7" s="1"/>
  <c r="T244" i="7" s="1"/>
  <c r="V244" i="7" s="1"/>
  <c r="L160" i="7"/>
  <c r="O160" i="7" s="1"/>
  <c r="Q160" i="7" s="1"/>
  <c r="T160" i="7" s="1"/>
  <c r="V160" i="7" s="1"/>
  <c r="L166" i="7"/>
  <c r="O166" i="7" s="1"/>
  <c r="Q166" i="7" s="1"/>
  <c r="T166" i="7" s="1"/>
  <c r="V166" i="7" s="1"/>
  <c r="L173" i="7"/>
  <c r="O173" i="7" s="1"/>
  <c r="Q173" i="7" s="1"/>
  <c r="T173" i="7" s="1"/>
  <c r="V173" i="7" s="1"/>
  <c r="L32" i="7"/>
  <c r="O32" i="7" s="1"/>
  <c r="Q32" i="7" s="1"/>
  <c r="T32" i="7" s="1"/>
  <c r="V32" i="7" s="1"/>
  <c r="L154" i="7"/>
  <c r="O154" i="7" s="1"/>
  <c r="Q154" i="7" s="1"/>
  <c r="T154" i="7" s="1"/>
  <c r="V154" i="7" s="1"/>
  <c r="L30" i="7"/>
  <c r="O30" i="7" s="1"/>
  <c r="Q30" i="7" s="1"/>
  <c r="T30" i="7" s="1"/>
  <c r="V30" i="7" s="1"/>
  <c r="L212" i="7"/>
  <c r="O212" i="7" s="1"/>
  <c r="Q212" i="7" s="1"/>
  <c r="T212" i="7" s="1"/>
  <c r="V212" i="7" s="1"/>
  <c r="L78" i="7"/>
  <c r="O78" i="7" s="1"/>
  <c r="Q78" i="7" s="1"/>
  <c r="T78" i="7" s="1"/>
  <c r="V78" i="7" s="1"/>
  <c r="L214" i="7"/>
  <c r="O214" i="7" s="1"/>
  <c r="Q214" i="7" s="1"/>
  <c r="T214" i="7" s="1"/>
  <c r="V214" i="7" s="1"/>
  <c r="L222" i="7"/>
  <c r="O222" i="7" s="1"/>
  <c r="Q222" i="7" s="1"/>
  <c r="T222" i="7" s="1"/>
  <c r="V222" i="7" s="1"/>
  <c r="L113" i="7"/>
  <c r="O113" i="7" s="1"/>
  <c r="Q113" i="7" s="1"/>
  <c r="T113" i="7" s="1"/>
  <c r="V113" i="7" s="1"/>
  <c r="L271" i="7"/>
  <c r="O271" i="7" s="1"/>
  <c r="Q271" i="7" s="1"/>
  <c r="T271" i="7" s="1"/>
  <c r="V271" i="7" s="1"/>
  <c r="L247" i="7"/>
  <c r="O247" i="7" s="1"/>
  <c r="Q247" i="7" s="1"/>
  <c r="T247" i="7" s="1"/>
  <c r="V247" i="7" s="1"/>
  <c r="L272" i="7"/>
  <c r="O272" i="7" s="1"/>
  <c r="Q272" i="7" s="1"/>
  <c r="T272" i="7" s="1"/>
  <c r="V272" i="7" s="1"/>
  <c r="L66" i="7"/>
  <c r="O66" i="7" s="1"/>
  <c r="Q66" i="7" s="1"/>
  <c r="T66" i="7" s="1"/>
  <c r="V66" i="7" s="1"/>
  <c r="L141" i="7"/>
  <c r="O141" i="7" s="1"/>
  <c r="Q141" i="7" s="1"/>
  <c r="T141" i="7" s="1"/>
  <c r="V141" i="7" s="1"/>
  <c r="L241" i="7"/>
  <c r="O241" i="7" s="1"/>
  <c r="Q241" i="7" s="1"/>
  <c r="T241" i="7" s="1"/>
  <c r="V241" i="7" s="1"/>
  <c r="L36" i="7"/>
  <c r="O36" i="7" s="1"/>
  <c r="Q36" i="7" s="1"/>
  <c r="T36" i="7" s="1"/>
  <c r="V36" i="7" s="1"/>
  <c r="L230" i="7"/>
  <c r="O230" i="7" s="1"/>
  <c r="Q230" i="7" s="1"/>
  <c r="T230" i="7" s="1"/>
  <c r="V230" i="7" s="1"/>
  <c r="L106" i="7"/>
  <c r="O106" i="7" s="1"/>
  <c r="Q106" i="7" s="1"/>
  <c r="T106" i="7" s="1"/>
  <c r="V106" i="7" s="1"/>
  <c r="L64" i="7"/>
  <c r="O64" i="7" s="1"/>
  <c r="Q64" i="7" s="1"/>
  <c r="T64" i="7" s="1"/>
  <c r="V64" i="7" s="1"/>
  <c r="L256" i="7"/>
  <c r="O256" i="7" s="1"/>
  <c r="Q256" i="7" s="1"/>
  <c r="T256" i="7" s="1"/>
  <c r="V256" i="7" s="1"/>
  <c r="L155" i="7"/>
  <c r="O155" i="7" s="1"/>
  <c r="Q155" i="7" s="1"/>
  <c r="T155" i="7" s="1"/>
  <c r="V155" i="7" s="1"/>
  <c r="L33" i="7"/>
  <c r="O33" i="7" s="1"/>
  <c r="Q33" i="7" s="1"/>
  <c r="T33" i="7" s="1"/>
  <c r="V33" i="7" s="1"/>
  <c r="L59" i="7"/>
  <c r="O59" i="7" s="1"/>
  <c r="Q59" i="7" s="1"/>
  <c r="T59" i="7" s="1"/>
  <c r="V59" i="7" s="1"/>
  <c r="L204" i="7"/>
  <c r="O204" i="7" s="1"/>
  <c r="Q204" i="7" s="1"/>
  <c r="T204" i="7" s="1"/>
  <c r="V204" i="7" s="1"/>
  <c r="L134" i="7"/>
  <c r="O134" i="7" s="1"/>
  <c r="Q134" i="7" s="1"/>
  <c r="T134" i="7" s="1"/>
  <c r="V134" i="7" s="1"/>
  <c r="L143" i="7"/>
  <c r="O143" i="7" s="1"/>
  <c r="Q143" i="7" s="1"/>
  <c r="T143" i="7" s="1"/>
  <c r="V143" i="7" s="1"/>
  <c r="L267" i="7"/>
  <c r="O267" i="7" s="1"/>
  <c r="Q267" i="7" s="1"/>
  <c r="T267" i="7" s="1"/>
  <c r="V267" i="7" s="1"/>
  <c r="L149" i="7"/>
  <c r="O149" i="7" s="1"/>
  <c r="Q149" i="7" s="1"/>
  <c r="T149" i="7" s="1"/>
  <c r="V149" i="7" s="1"/>
  <c r="L206" i="7"/>
  <c r="O206" i="7" s="1"/>
  <c r="Q206" i="7" s="1"/>
  <c r="T206" i="7" s="1"/>
  <c r="V206" i="7" s="1"/>
  <c r="L231" i="7"/>
  <c r="O231" i="7" s="1"/>
  <c r="Q231" i="7" s="1"/>
  <c r="T231" i="7" s="1"/>
  <c r="V231" i="7" s="1"/>
  <c r="L125" i="7"/>
  <c r="O125" i="7" s="1"/>
  <c r="Q125" i="7" s="1"/>
  <c r="T125" i="7" s="1"/>
  <c r="V125" i="7" s="1"/>
  <c r="L265" i="7"/>
  <c r="O265" i="7" s="1"/>
  <c r="Q265" i="7" s="1"/>
  <c r="T265" i="7" s="1"/>
  <c r="V265" i="7" s="1"/>
  <c r="L157" i="7"/>
  <c r="O157" i="7" s="1"/>
  <c r="Q157" i="7" s="1"/>
  <c r="T157" i="7" s="1"/>
  <c r="V157" i="7" s="1"/>
  <c r="L70" i="7"/>
  <c r="O70" i="7" s="1"/>
  <c r="Q70" i="7" s="1"/>
  <c r="T70" i="7" s="1"/>
  <c r="V70" i="7" s="1"/>
  <c r="O6" i="4"/>
  <c r="Q6" i="4" s="1"/>
  <c r="Q6" i="6"/>
  <c r="P6" i="8"/>
  <c r="L6" i="7" l="1"/>
  <c r="O6" i="7" s="1"/>
  <c r="Q6" i="7" s="1"/>
  <c r="T6" i="7" s="1"/>
  <c r="V6" i="7" s="1"/>
  <c r="T6" i="4"/>
  <c r="V6" i="4" s="1"/>
  <c r="T6" i="6"/>
  <c r="V6" i="6" s="1"/>
  <c r="S6" i="8"/>
  <c r="U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Benjamin BROUSSE</author>
  </authors>
  <commentList>
    <comment ref="D4" authorId="0" shapeId="0" xr:uid="{C016C90D-ED20-4664-801E-3D08CE2B081E}">
      <text>
        <r>
          <rPr>
            <b/>
            <sz val="9"/>
            <color indexed="81"/>
            <rFont val="Tahoma"/>
            <family val="2"/>
          </rPr>
          <t xml:space="preserve">!!! A ajouter dans l'inventaire !!!
</t>
        </r>
      </text>
    </comment>
  </commentList>
</comments>
</file>

<file path=xl/sharedStrings.xml><?xml version="1.0" encoding="utf-8"?>
<sst xmlns="http://schemas.openxmlformats.org/spreadsheetml/2006/main" count="7232" uniqueCount="1492">
  <si>
    <t>Réapprov.</t>
  </si>
  <si>
    <t>Nb</t>
  </si>
  <si>
    <t>Stock après approv.</t>
  </si>
  <si>
    <t>Date</t>
  </si>
  <si>
    <t>Désignation</t>
  </si>
  <si>
    <t>Stock d'alerte</t>
  </si>
  <si>
    <t>Contenance</t>
  </si>
  <si>
    <t>Emplacement</t>
  </si>
  <si>
    <t>INVENTAIRE 2023</t>
  </si>
  <si>
    <t>Stock
au 31/10/23</t>
  </si>
  <si>
    <t>Stock
au 30/11/23</t>
  </si>
  <si>
    <t>OCTOBRE 2023</t>
  </si>
  <si>
    <t>NOVEMBRE 2023</t>
  </si>
  <si>
    <t>QUINCAILLERIE</t>
  </si>
  <si>
    <t>EQUIPEMENT</t>
  </si>
  <si>
    <t>Chasuble</t>
  </si>
  <si>
    <t>Référence/taille L</t>
  </si>
  <si>
    <t>Taille S /38</t>
  </si>
  <si>
    <t>Taille M / 40</t>
  </si>
  <si>
    <t>Taille L / 42</t>
  </si>
  <si>
    <t>Taille XL / 44/46</t>
  </si>
  <si>
    <t>Taille XXL / 48/50</t>
  </si>
  <si>
    <t>Taille XXXL 52/54</t>
  </si>
  <si>
    <t>Polo manche MC</t>
  </si>
  <si>
    <t>Polo manche ML</t>
  </si>
  <si>
    <t>VETEMENT (HAUT)</t>
  </si>
  <si>
    <t>Polaire</t>
  </si>
  <si>
    <t>Bermuda</t>
  </si>
  <si>
    <t>Veste de pluie</t>
  </si>
  <si>
    <t>Veste 4x1</t>
  </si>
  <si>
    <t>Parka</t>
  </si>
  <si>
    <t>VETEMENT (BAS)</t>
  </si>
  <si>
    <t>Pantalon classique</t>
  </si>
  <si>
    <t>CHAUSSANT</t>
  </si>
  <si>
    <t>Bottes</t>
  </si>
  <si>
    <t>Taille 36</t>
  </si>
  <si>
    <t>Taille 37</t>
  </si>
  <si>
    <t>Taille 38</t>
  </si>
  <si>
    <t>Taille 39</t>
  </si>
  <si>
    <t>Taille 40</t>
  </si>
  <si>
    <t>Taille 41</t>
  </si>
  <si>
    <t>Taille 42</t>
  </si>
  <si>
    <t>Taille 43</t>
  </si>
  <si>
    <t>Taille 44</t>
  </si>
  <si>
    <t>Taille 45</t>
  </si>
  <si>
    <t>Taille 46</t>
  </si>
  <si>
    <t>Taille 47</t>
  </si>
  <si>
    <t>Bouchon Oreille</t>
  </si>
  <si>
    <t>Casque Anti Bruit 3M</t>
  </si>
  <si>
    <t xml:space="preserve">Gants Pvc Rouge </t>
  </si>
  <si>
    <t xml:space="preserve">Manchettes Tronçonnage </t>
  </si>
  <si>
    <t>Manche Bois (Pour Croc)</t>
  </si>
  <si>
    <t>Mètre De Menuisier</t>
  </si>
  <si>
    <t>Mètre Ruban 3 M</t>
  </si>
  <si>
    <t>Mètre Ruban 5 M</t>
  </si>
  <si>
    <t xml:space="preserve">Mousqueton </t>
  </si>
  <si>
    <t>Multiprise</t>
  </si>
  <si>
    <t>Pistolet D'Arrosage</t>
  </si>
  <si>
    <t>Pistolet Extrudeur</t>
  </si>
  <si>
    <t>Support Visière</t>
  </si>
  <si>
    <t>Têt Débroussailleuse Granit</t>
  </si>
  <si>
    <t>Tête Complète Découpeuse Fs 131</t>
  </si>
  <si>
    <t>Tête De Débrousalleuse (4003 713 3001 A)</t>
  </si>
  <si>
    <t>Tête De Débroussailleuse Complète 36-2</t>
  </si>
  <si>
    <t>Tête De Découpeuse 130</t>
  </si>
  <si>
    <t>Tête De Découpeuse 260</t>
  </si>
  <si>
    <t xml:space="preserve">Tête Débrousailleuse </t>
  </si>
  <si>
    <t>Tête Débrouss. Pellenc (Embout Métal)</t>
  </si>
  <si>
    <t>Tête Débroussailleuse</t>
  </si>
  <si>
    <t>Tête Débroussailleuse Fs130</t>
  </si>
  <si>
    <t>Tête Débroussailleuse Pa66</t>
  </si>
  <si>
    <t>Tête Débroussailleuse Stihl Pa66.1</t>
  </si>
  <si>
    <t xml:space="preserve">Tête Découpeuse </t>
  </si>
  <si>
    <t>Tête Découpeuse 30001</t>
  </si>
  <si>
    <t>Cordex</t>
  </si>
  <si>
    <t>Lacets Chaussures</t>
  </si>
  <si>
    <t>Mousqueton petit (Drapeaux Rempart)</t>
  </si>
  <si>
    <t>Bobine De Fil Débroussailleuse</t>
  </si>
  <si>
    <t>Bobine De Fil Débroussailleuse Cf3 Pro</t>
  </si>
  <si>
    <t>Bobine Découpeuse  3001</t>
  </si>
  <si>
    <t>Bobine Double Fil Débroussailleuse</t>
  </si>
  <si>
    <t>Bobine Féraille (Queu De Cochon)</t>
  </si>
  <si>
    <t>Bobine Ficelle</t>
  </si>
  <si>
    <t>Bobine Fil Élastique 20 Mètres</t>
  </si>
  <si>
    <t>Cadenas X Landers</t>
  </si>
  <si>
    <t>Crayon De Menuisier</t>
  </si>
  <si>
    <t>Crayon Marqueur Menuisier</t>
  </si>
  <si>
    <t>Crayon Noir Fin (Legallais)</t>
  </si>
  <si>
    <t>Disque Diamant Norton Diamètre 300</t>
  </si>
  <si>
    <t>Lame Binette Électrique (Cultivion)</t>
  </si>
  <si>
    <t>Masque Opsial</t>
  </si>
  <si>
    <t>Masque Usage Unique</t>
  </si>
  <si>
    <t>Mastic Acrilyque Gris</t>
  </si>
  <si>
    <t xml:space="preserve">Pile 9 V </t>
  </si>
  <si>
    <t>Pile 9 V 64R61 4022 Alkaline</t>
  </si>
  <si>
    <t>Pile Aa</t>
  </si>
  <si>
    <t>Pile Aa (Varta)</t>
  </si>
  <si>
    <t>Pile Carrée 9 Volts 12 A</t>
  </si>
  <si>
    <t>Piles Lr 3</t>
  </si>
  <si>
    <t>Piles Lr 6</t>
  </si>
  <si>
    <t>Piles Pour Feux De Chantier</t>
  </si>
  <si>
    <t>Sac Produit Absorbant</t>
  </si>
  <si>
    <t>Scellement Chimique (Monoscel) Grand Modèle</t>
  </si>
  <si>
    <t>Scellement Chimique (Monoscel) Petit Modèle</t>
  </si>
  <si>
    <t>Scotch Gris</t>
  </si>
  <si>
    <t xml:space="preserve">Scotch Rouge </t>
  </si>
  <si>
    <t>Tige Fileté 12</t>
  </si>
  <si>
    <t>Tige Fileté 14</t>
  </si>
  <si>
    <t>Tige Filleté 16X160</t>
  </si>
  <si>
    <t>Tige Filleté D'Un Mètre</t>
  </si>
  <si>
    <t>Tige Filletées Diam: 16</t>
  </si>
  <si>
    <t>Scotch Double Fix</t>
  </si>
  <si>
    <t>Scotch Orange</t>
  </si>
  <si>
    <t>Lame Cutter 25 Mm</t>
  </si>
  <si>
    <t>Masque Ffp2 (3 M Aura 9322)</t>
  </si>
  <si>
    <t>Lingette Main</t>
  </si>
  <si>
    <t>Scotch Blanc</t>
  </si>
  <si>
    <t>Scotch marron</t>
  </si>
  <si>
    <t>Bobine drisse</t>
  </si>
  <si>
    <t>Scotch double face</t>
  </si>
  <si>
    <t>Lame Cutter 18Mm</t>
  </si>
  <si>
    <t>INSECTICIDES</t>
  </si>
  <si>
    <t>Équerre</t>
  </si>
  <si>
    <t>Fausse Équerre</t>
  </si>
  <si>
    <t>Balais</t>
  </si>
  <si>
    <t>Balais Brosse</t>
  </si>
  <si>
    <t xml:space="preserve">Brosse Nylon Pour Débroussailleuse </t>
  </si>
  <si>
    <t>Caisse À Outil Opsial</t>
  </si>
  <si>
    <t>Cisaille À Main</t>
  </si>
  <si>
    <t>Couteau À Enduire 100 Mm (Nespoli)</t>
  </si>
  <si>
    <t>Couteau À Enduire 150 Mm (Legallais)</t>
  </si>
  <si>
    <t xml:space="preserve">Couteau À Mastic </t>
  </si>
  <si>
    <t>Griffe À Main</t>
  </si>
  <si>
    <t>Hachette</t>
  </si>
  <si>
    <t>Machette</t>
  </si>
  <si>
    <t>Malaxeur 40 Cm</t>
  </si>
  <si>
    <t>Malette À Outils Complète (Jet Tools)</t>
  </si>
  <si>
    <t>Masse (Opsial)</t>
  </si>
  <si>
    <t>Niveau Orange Hitfix</t>
  </si>
  <si>
    <t>Pelle Et Balayette</t>
  </si>
  <si>
    <t>Pince À Rivet</t>
  </si>
  <si>
    <t>Pince Multi Fonction</t>
  </si>
  <si>
    <t>Pince Multiprise</t>
  </si>
  <si>
    <t>Pioche</t>
  </si>
  <si>
    <t>Sécateur</t>
  </si>
  <si>
    <t>Sécateur (Bahco)</t>
  </si>
  <si>
    <t>Sécateur (Bahco) Pxr-M2</t>
  </si>
  <si>
    <t>Souffleur Dépoussiérant</t>
  </si>
  <si>
    <t>Tenaille</t>
  </si>
  <si>
    <t>Tenaille Russe</t>
  </si>
  <si>
    <t>Tendeurs Pour Clôture</t>
  </si>
  <si>
    <t>Transplantoire</t>
  </si>
  <si>
    <t>Truelle 18 Cm</t>
  </si>
  <si>
    <t>Truelle 22 Cm</t>
  </si>
  <si>
    <t>Massette</t>
  </si>
  <si>
    <t>Batterie Souffleur</t>
  </si>
  <si>
    <t>Guide Tronçonneuse 35 Cm</t>
  </si>
  <si>
    <t>Harnais Débroussailleuse</t>
  </si>
  <si>
    <t>Cône De Chantier</t>
  </si>
  <si>
    <t>Marche Pied 4 Marches</t>
  </si>
  <si>
    <t xml:space="preserve">Feux De Chantier </t>
  </si>
  <si>
    <t>OUTILLAGES</t>
  </si>
  <si>
    <t>Casque de chantier</t>
  </si>
  <si>
    <t>PRODUITS D'ENTRETIEN</t>
  </si>
  <si>
    <t>Tire Fond 10X80</t>
  </si>
  <si>
    <t>Tire Fond 8X60</t>
  </si>
  <si>
    <t>Anneaux 1,5 Mm</t>
  </si>
  <si>
    <t>Anneaux Diam: 8</t>
  </si>
  <si>
    <t>Boulon 10</t>
  </si>
  <si>
    <t>Boulon 12</t>
  </si>
  <si>
    <t>Boulon Diam. 6</t>
  </si>
  <si>
    <t>Boulon Diam. 8</t>
  </si>
  <si>
    <t xml:space="preserve">Cheville </t>
  </si>
  <si>
    <t>Cheville 16X80</t>
  </si>
  <si>
    <t>Cheville 55 Mm</t>
  </si>
  <si>
    <t>Chevilles Diamètre 8</t>
  </si>
  <si>
    <t>Écrou Diam. 10</t>
  </si>
  <si>
    <t>Écrou Diam. 8</t>
  </si>
  <si>
    <t>Écrous Diam. 12</t>
  </si>
  <si>
    <t>Écrous Frein Diam: 8</t>
  </si>
  <si>
    <t>Écrous Inox 10</t>
  </si>
  <si>
    <t>Galva</t>
  </si>
  <si>
    <t>Goupille</t>
  </si>
  <si>
    <t>Goupille 45 Mm</t>
  </si>
  <si>
    <t>Goupille Beta</t>
  </si>
  <si>
    <t>Goupilles Droite</t>
  </si>
  <si>
    <t>Manille 4T</t>
  </si>
  <si>
    <t>Raccord Arrosage Diam: 12,5</t>
  </si>
  <si>
    <t>Raccord Arrosage Diam: 15</t>
  </si>
  <si>
    <t>Raccort Arrosage Acier Diam: 15</t>
  </si>
  <si>
    <t>Raccort Arrosage Claber Plasticle</t>
  </si>
  <si>
    <t>Raccort Arrosage Fo Grand Modèle</t>
  </si>
  <si>
    <t xml:space="preserve">Rivets </t>
  </si>
  <si>
    <t>Rondelle 10</t>
  </si>
  <si>
    <t>Rondelle 12</t>
  </si>
  <si>
    <t>Rondelle Diam. 6</t>
  </si>
  <si>
    <t>Rondelle Diam. 8</t>
  </si>
  <si>
    <t>Rondelles Diamètre 6 Large</t>
  </si>
  <si>
    <t>Rondelles L 14</t>
  </si>
  <si>
    <t>Ventouse (Stanley)</t>
  </si>
  <si>
    <t>Vis</t>
  </si>
  <si>
    <t>Vis 100</t>
  </si>
  <si>
    <t>Vis 6X50 Boîte Zing</t>
  </si>
  <si>
    <t>Vis 6X70 Boîte Zing</t>
  </si>
  <si>
    <t>Vis Auto Perforante</t>
  </si>
  <si>
    <t>Vis Auto Perforante 4X20</t>
  </si>
  <si>
    <t xml:space="preserve">Vis Bois 6X120 </t>
  </si>
  <si>
    <t>Vis Bois 6X90</t>
  </si>
  <si>
    <t>Vis Éxagonale</t>
  </si>
  <si>
    <t>Vis Éxagonale Diam. 6</t>
  </si>
  <si>
    <t>Vis Éxagonale Diam. 8</t>
  </si>
  <si>
    <t>Poclier 8X80</t>
  </si>
  <si>
    <t xml:space="preserve">Nez De Cochon - boite de </t>
  </si>
  <si>
    <t>Cheville Crampons Diam: 6 - boite</t>
  </si>
  <si>
    <t>Vis - Boîte 6X120 (Médiéval)</t>
  </si>
  <si>
    <t>Vis - Boîte 8X100 (Lisse Et Filetage)</t>
  </si>
  <si>
    <t>Cheville Diam: 12X60</t>
  </si>
  <si>
    <t xml:space="preserve">Vis Tête Hexa 6,3*38 </t>
  </si>
  <si>
    <t>Baguette 3,20</t>
  </si>
  <si>
    <t>Boulon 06X10X5,2</t>
  </si>
  <si>
    <t>Boulon Avec Tige Acier 6X60</t>
  </si>
  <si>
    <t>Boulon Diam. 4</t>
  </si>
  <si>
    <t>Cheville 12X60</t>
  </si>
  <si>
    <t>Cheville Diam. 12</t>
  </si>
  <si>
    <t>Cliquet Avec + Douilles + Rallonges Facom</t>
  </si>
  <si>
    <t>Rivet 4.0/12</t>
  </si>
  <si>
    <t>Rivet Diam: 408X14</t>
  </si>
  <si>
    <t>Rondelle Diam: 16    17X32X3</t>
  </si>
  <si>
    <t>Rondelle Ep: 3 Mm</t>
  </si>
  <si>
    <t>Rondelle L 6</t>
  </si>
  <si>
    <t>Tige Filleté Bouloné 10X60</t>
  </si>
  <si>
    <t>Tige Filleté Bouloné 6X16</t>
  </si>
  <si>
    <t>Tire Fond 8X120</t>
  </si>
  <si>
    <t>Vis 10/60</t>
  </si>
  <si>
    <t>Vis 12/60</t>
  </si>
  <si>
    <t>Vis 4X30</t>
  </si>
  <si>
    <t>Vis 5X30</t>
  </si>
  <si>
    <t>Vis 5X50</t>
  </si>
  <si>
    <t>Vis 5X60</t>
  </si>
  <si>
    <t>Vis 6X40</t>
  </si>
  <si>
    <t>Vis Auto Perf 4,8X31,7</t>
  </si>
  <si>
    <t>Vis Bois 5X60</t>
  </si>
  <si>
    <t>Vis Inox 3,5X30</t>
  </si>
  <si>
    <t>Vis Inox 4X50</t>
  </si>
  <si>
    <t>Vis Inox 5X40</t>
  </si>
  <si>
    <t>Vis Tête Ronde 6X30</t>
  </si>
  <si>
    <t>Vis Tête Ronde 6X40</t>
  </si>
  <si>
    <t>Écrou  Frein 6</t>
  </si>
  <si>
    <t>Embout</t>
  </si>
  <si>
    <t>Embout De Vissage (Wera)</t>
  </si>
  <si>
    <t>Écrous</t>
  </si>
  <si>
    <t>Écrous Crantée Inox Diam:8</t>
  </si>
  <si>
    <t>Écrous Rapide Diam 10</t>
  </si>
  <si>
    <t>Vis Inox 12X20</t>
  </si>
  <si>
    <t>Vis Poelier 8X60</t>
  </si>
  <si>
    <t>Cheville 10X50</t>
  </si>
  <si>
    <t>Vis 5X60 Inox</t>
  </si>
  <si>
    <t>Fil À Souder</t>
  </si>
  <si>
    <t>Vis Inox A2 8X10</t>
  </si>
  <si>
    <t>Buses Chalumeau - coffret</t>
  </si>
  <si>
    <t xml:space="preserve">Agrafe </t>
  </si>
  <si>
    <t xml:space="preserve">Collier Plastique </t>
  </si>
  <si>
    <t>Goupilles - petite</t>
  </si>
  <si>
    <t>Pointe 18X70</t>
  </si>
  <si>
    <t>Rondelle Plate L5</t>
  </si>
  <si>
    <t>Rondelle Plate L6</t>
  </si>
  <si>
    <t>Vis 4X20</t>
  </si>
  <si>
    <t>Vis Poelier 6X30</t>
  </si>
  <si>
    <t>Vis (3,5X16)</t>
  </si>
  <si>
    <t>Vis 6X120 (Médiéval)</t>
  </si>
  <si>
    <t>Vis 5X100</t>
  </si>
  <si>
    <t>Vis 6X50</t>
  </si>
  <si>
    <t>Vis 6X80/6X90/5X100</t>
  </si>
  <si>
    <t>Vis 5X40 Inox</t>
  </si>
  <si>
    <t xml:space="preserve">FOURNITURES </t>
  </si>
  <si>
    <t>Tire fond 16</t>
  </si>
  <si>
    <t>Quantié</t>
  </si>
  <si>
    <t>DATE</t>
  </si>
  <si>
    <t>DESIGNATION</t>
  </si>
  <si>
    <t>NOM</t>
  </si>
  <si>
    <t>QUANTITE</t>
  </si>
  <si>
    <t>SEMAINE 1</t>
  </si>
  <si>
    <t>LUNDI</t>
  </si>
  <si>
    <t>MARDI</t>
  </si>
  <si>
    <t>MERCREDI</t>
  </si>
  <si>
    <t>JEUDI</t>
  </si>
  <si>
    <t>VENDREDI</t>
  </si>
  <si>
    <t>SEMAINE 4</t>
  </si>
  <si>
    <t>SEMAINE 3</t>
  </si>
  <si>
    <t>SEMAINE 2</t>
  </si>
  <si>
    <t>PRODUIT D'ENTRETIEN</t>
  </si>
  <si>
    <t>TOTAL MENSUEL</t>
  </si>
  <si>
    <t>Noms</t>
  </si>
  <si>
    <t xml:space="preserve">Consommation
</t>
  </si>
  <si>
    <t>DECEMBRE 23</t>
  </si>
  <si>
    <t>Stock
au 30/10/23</t>
  </si>
  <si>
    <t>Stock
au 31/12/23</t>
  </si>
  <si>
    <t>CONSOMMATION</t>
  </si>
  <si>
    <t>SEMAINE 5</t>
  </si>
  <si>
    <t xml:space="preserve">MOIS : </t>
  </si>
  <si>
    <t>TOTAL SEMAINE</t>
  </si>
  <si>
    <t>COMMANDE MAGASIN</t>
  </si>
  <si>
    <t>Date de commande</t>
  </si>
  <si>
    <t>Date de livraiosn</t>
  </si>
  <si>
    <t>Fournisseur</t>
  </si>
  <si>
    <t>Quantité</t>
  </si>
  <si>
    <t>FOURNISSEURS</t>
  </si>
  <si>
    <t>PROLIANS</t>
  </si>
  <si>
    <t>Articles commandées</t>
  </si>
  <si>
    <t>EPI</t>
  </si>
  <si>
    <t>Quincalillerie et fourniture</t>
  </si>
  <si>
    <t>Outillage et petit équipement</t>
  </si>
  <si>
    <t>Entretien et insecticide</t>
  </si>
  <si>
    <t>FAMILLE D'ARTICLE</t>
  </si>
  <si>
    <t>TYPE D'ARTICLE</t>
  </si>
  <si>
    <t>Quicaillerie</t>
  </si>
  <si>
    <t>Fourniture</t>
  </si>
  <si>
    <t>Vêtement haut</t>
  </si>
  <si>
    <t>Vêtement bas</t>
  </si>
  <si>
    <t>Chaussant</t>
  </si>
  <si>
    <t>Equipement</t>
  </si>
  <si>
    <t>Petit équipement d'outillage</t>
  </si>
  <si>
    <t>Outillage</t>
  </si>
  <si>
    <t>Accessoire</t>
  </si>
  <si>
    <t>Produits d'entretien</t>
  </si>
  <si>
    <t>Insecticide</t>
  </si>
  <si>
    <t>Famille d'article</t>
  </si>
  <si>
    <t>Type d'article</t>
  </si>
  <si>
    <t>Step'roc Evol u S3 SRC taille 43</t>
  </si>
  <si>
    <t>Step'roc Evol u S3 SRC taille 45</t>
  </si>
  <si>
    <t>x1</t>
  </si>
  <si>
    <t>Étiquettes de lignes</t>
  </si>
  <si>
    <t>Total général</t>
  </si>
  <si>
    <t>Nombre de Quantité</t>
  </si>
  <si>
    <t>SERVICE</t>
  </si>
  <si>
    <t>Services</t>
  </si>
  <si>
    <t>AGENTS</t>
  </si>
  <si>
    <t>BAHOLET Guillaume</t>
  </si>
  <si>
    <t>BERLOT Yannick</t>
  </si>
  <si>
    <t>BIGAND Jerome</t>
  </si>
  <si>
    <t>BIORET Christophe</t>
  </si>
  <si>
    <t>BLINEAU Fabrice</t>
  </si>
  <si>
    <t>BOISSON Fabrice</t>
  </si>
  <si>
    <t>BONNIER Bertrand</t>
  </si>
  <si>
    <t>BOUGRO Andrès</t>
  </si>
  <si>
    <t>BOURDON Francois</t>
  </si>
  <si>
    <t>BOUTAIN Margot</t>
  </si>
  <si>
    <t>BRAIRE Christophe</t>
  </si>
  <si>
    <t>BRIAND Marion</t>
  </si>
  <si>
    <t>BROUSSE Benjamin</t>
  </si>
  <si>
    <t>CADIET Jean Paul</t>
  </si>
  <si>
    <t>CELESTIN Sébastien</t>
  </si>
  <si>
    <t>CHABOT Leslie</t>
  </si>
  <si>
    <t>CHARPENTIER Vincent</t>
  </si>
  <si>
    <t>CHEVALIER Arnaud</t>
  </si>
  <si>
    <t>CHILLY Carl</t>
  </si>
  <si>
    <t>CHOUVET Philippe</t>
  </si>
  <si>
    <t>CORBILLON David</t>
  </si>
  <si>
    <t>DAVID Amandine</t>
  </si>
  <si>
    <t>DEBUSSHERE Stéphane</t>
  </si>
  <si>
    <t>FELIZ Julien</t>
  </si>
  <si>
    <t>GARDIE Gabriel</t>
  </si>
  <si>
    <t>GONNARD Thierry</t>
  </si>
  <si>
    <t>GOUILLARD Marie</t>
  </si>
  <si>
    <t>GRAVIER Pascal</t>
  </si>
  <si>
    <t>GUICHET Mickael</t>
  </si>
  <si>
    <t>GUIHENEUF Maxime</t>
  </si>
  <si>
    <t>GUIHO Carl</t>
  </si>
  <si>
    <t>GUILLAUME Michel</t>
  </si>
  <si>
    <t>GUILLAUMOND Alexis</t>
  </si>
  <si>
    <t>HALGAND Lucas</t>
  </si>
  <si>
    <t>JIRAULT Virginie</t>
  </si>
  <si>
    <t>JOUAN Jacky</t>
  </si>
  <si>
    <t>LACROIX</t>
  </si>
  <si>
    <t>LANDEAU Stéphane</t>
  </si>
  <si>
    <t>LAZAREFF Nicolas</t>
  </si>
  <si>
    <t>LE DEM Raphael</t>
  </si>
  <si>
    <t>LE FUR Laurent</t>
  </si>
  <si>
    <t>LE QUELLEC Loic</t>
  </si>
  <si>
    <t>LE THIEC Nicolas</t>
  </si>
  <si>
    <t>LECOS KEVIN</t>
  </si>
  <si>
    <t>LEFEUVRE Anne</t>
  </si>
  <si>
    <t>LEROUX Richard</t>
  </si>
  <si>
    <t>LOIRAT Vincent</t>
  </si>
  <si>
    <t>MALENFANT Manu</t>
  </si>
  <si>
    <t>MARIEN Cyril</t>
  </si>
  <si>
    <t>MARQUEZ Quentin</t>
  </si>
  <si>
    <t>MARTIN Emilie</t>
  </si>
  <si>
    <t>MARTINS COELHO Marco</t>
  </si>
  <si>
    <t>MATUCHET Benoit</t>
  </si>
  <si>
    <t>MEDARD Aurélien</t>
  </si>
  <si>
    <t>MERCIER Quentin</t>
  </si>
  <si>
    <t>MOISSARD Sylvain</t>
  </si>
  <si>
    <t>ORIEUX Valentine</t>
  </si>
  <si>
    <t>PARANTHOEN Gaëlle</t>
  </si>
  <si>
    <t>PARIS Jean Yves</t>
  </si>
  <si>
    <t>PEIGNET Stéphane</t>
  </si>
  <si>
    <t>PERRAUT Aurélien</t>
  </si>
  <si>
    <t>POUGNEAUD Nicolas</t>
  </si>
  <si>
    <t>ROBERT Bruno</t>
  </si>
  <si>
    <t>ROBERT Patrick</t>
  </si>
  <si>
    <t>ROQUOET Yann</t>
  </si>
  <si>
    <t>SEIGNER Hélène</t>
  </si>
  <si>
    <t>STOTT William</t>
  </si>
  <si>
    <t>TASSIN Denis</t>
  </si>
  <si>
    <t>TENDRON Nicolas</t>
  </si>
  <si>
    <t>THIOLAT Jerome</t>
  </si>
  <si>
    <t>VINCE Florence</t>
  </si>
  <si>
    <t>YVIQUEL Samuel</t>
  </si>
  <si>
    <t>Administratif</t>
  </si>
  <si>
    <t>Athanor</t>
  </si>
  <si>
    <t>Dépendances Vertes et PU</t>
  </si>
  <si>
    <t>Equipemement sportif</t>
  </si>
  <si>
    <t>Logistique</t>
  </si>
  <si>
    <t>Parc auto et magasin</t>
  </si>
  <si>
    <t>Patrimoine bâtiment</t>
  </si>
  <si>
    <t>Patrimoine cimetière</t>
  </si>
  <si>
    <t>Patrimoine Routier Urbain Voirie</t>
  </si>
  <si>
    <t>Paysage et environnement</t>
  </si>
  <si>
    <t>(vide)</t>
  </si>
  <si>
    <t>T-Shirt MC non floqué</t>
  </si>
  <si>
    <t>DECEMBRE 2023</t>
  </si>
  <si>
    <t>Feuille Abrasive LEGALLOIS P60</t>
  </si>
  <si>
    <t>Feuille Abrasive LEGALLOIS P40</t>
  </si>
  <si>
    <t>Stock de départ    à l'unité</t>
  </si>
  <si>
    <t>Disque de surfaçage pour Béton NORTON 125mm</t>
  </si>
  <si>
    <t>Disque de ponçage Hermes 150mm - P80</t>
  </si>
  <si>
    <t>Disque fil acier torsadé OSBORN 65mm</t>
  </si>
  <si>
    <t>Disque de ponçage PFERD 125mm - P60</t>
  </si>
  <si>
    <t>Feuille Abrasive NORTON 70X125 - P80</t>
  </si>
  <si>
    <t>Feuille Abrasive NORTON 70X125 - P100</t>
  </si>
  <si>
    <t>Feuille Abrasive NORTON 70X125 - P180</t>
  </si>
  <si>
    <t>Feuille Abrasive NORTON 70X125 - P120</t>
  </si>
  <si>
    <t>Disque à tranconner Xhander P60 - 125mm</t>
  </si>
  <si>
    <t>Disque à tranconner tout matériaux CLIPPER 300</t>
  </si>
  <si>
    <t>Disque à tranconner tout matériaux BOSH 125</t>
  </si>
  <si>
    <t>Disque de trançonnage béton OPSIAL - 125mm</t>
  </si>
  <si>
    <t>Disque de tronçonnage Opsial 125 mm</t>
  </si>
  <si>
    <t>Disque de trançonnage céramique BOSH - 125mm</t>
  </si>
  <si>
    <t>Electrode de soudage OERLIKON</t>
  </si>
  <si>
    <t>Disque de ponçage HERMES 150mm - P40</t>
  </si>
  <si>
    <t>Disque de ponçage HERMES 150mm - P150</t>
  </si>
  <si>
    <t>Plateau de ponçage BOSH Expert 150mm - Médium</t>
  </si>
  <si>
    <t>Plateau de ponçage BOSH GEX 150mm - Soft 3</t>
  </si>
  <si>
    <t>Disque de découpe métal BERNER 350mm</t>
  </si>
  <si>
    <t>Disque de ponçage ABRANET 150mm P80</t>
  </si>
  <si>
    <t>Rouleau de ponçage ATI 38mm P60 25mètres</t>
  </si>
  <si>
    <t>Rouleau de ponçage ATI 38mm P40 25mètres</t>
  </si>
  <si>
    <t>Feuille abrasive TECHSER P80 230x280</t>
  </si>
  <si>
    <t>Feuille abrasive 3M P400 230x280</t>
  </si>
  <si>
    <t>Feuille abrasive SIA 70x125 P80</t>
  </si>
  <si>
    <t>Feuille abrasive PRIMEX 72X123 P60</t>
  </si>
  <si>
    <t>Feuille abrasive antistatique 115x28 P60</t>
  </si>
  <si>
    <t>Disque de découpe métal BOSH XLOCK 126x6</t>
  </si>
  <si>
    <t>Disque erbarbage Opsial 125mm</t>
  </si>
  <si>
    <t>Disque de trançonnage METAL/INOX OPSIAL - 125mm</t>
  </si>
  <si>
    <t>Disque de découpe inox BOSH 125x1,6</t>
  </si>
  <si>
    <t>Disque de trançonnage Tyrolit 230mm</t>
  </si>
  <si>
    <t>Disque de trançonnage Opsial 125x3,2</t>
  </si>
  <si>
    <t>Plateau de ponçage BOSH Pex - Hard 1 - Diam 150</t>
  </si>
  <si>
    <t>Plateau de ponçage BOSH Pex - Hard 1 - Diam 125</t>
  </si>
  <si>
    <t>Ecrou de serrage BOSH M14</t>
  </si>
  <si>
    <t>Disque de tronçonnage PFERD 115x1,5</t>
  </si>
  <si>
    <t>Disque de ponçage PFERD 125mm P80</t>
  </si>
  <si>
    <t>Disque à ebarber TYROLIT 230x7</t>
  </si>
  <si>
    <t>Disque de ponçage ABRANET 150mm - P120</t>
  </si>
  <si>
    <t>Disque de découpe béton armé 230 NORTON</t>
  </si>
  <si>
    <t>Disque à meuler XLOCK P60 - 125mm</t>
  </si>
  <si>
    <t>Bidon 5L</t>
  </si>
  <si>
    <t xml:space="preserve">Dégraissant  SYNER150 </t>
  </si>
  <si>
    <t xml:space="preserve">Nettoyant CALCIM VG </t>
  </si>
  <si>
    <t>Pot 250ML</t>
  </si>
  <si>
    <t xml:space="preserve">Nettoyant - Gel MANOV T2 </t>
  </si>
  <si>
    <t>Sac 10L</t>
  </si>
  <si>
    <t>Nettoyant - Recharge BIGBLUE</t>
  </si>
  <si>
    <t>Bidon 2,5L</t>
  </si>
  <si>
    <t xml:space="preserve">Désinfestant POWER PHEM </t>
  </si>
  <si>
    <t xml:space="preserve">Décapant FAR </t>
  </si>
  <si>
    <t xml:space="preserve">Nettoyant GELOROUGE </t>
  </si>
  <si>
    <t>Déboucheur DEVOR</t>
  </si>
  <si>
    <t>Bouteille 500ML</t>
  </si>
  <si>
    <t>Nettoyant GEOLODOR CAN</t>
  </si>
  <si>
    <t>Bouteille 1L</t>
  </si>
  <si>
    <t>Bouteillle 1L</t>
  </si>
  <si>
    <t>Boite de 200</t>
  </si>
  <si>
    <t>Nettoyant désinfectant BACTOCLEAN</t>
  </si>
  <si>
    <t>Canalisation FLUIDEX</t>
  </si>
  <si>
    <t>Décapant, dégraissant SCARALU</t>
  </si>
  <si>
    <t>Décapant CALTRIX</t>
  </si>
  <si>
    <t>Dégoudronnant MULCO</t>
  </si>
  <si>
    <t>Décapant DKAP VERT</t>
  </si>
  <si>
    <t>Bombe 500ML</t>
  </si>
  <si>
    <t>Nettyant Mousse POLYNET</t>
  </si>
  <si>
    <t>Solvant Dégaissant TERSOLV</t>
  </si>
  <si>
    <t>Solvant SOLVNET SR</t>
  </si>
  <si>
    <t>Désodorisant RCI</t>
  </si>
  <si>
    <t>Nettoyant HEMARAS</t>
  </si>
  <si>
    <t>Spray 750ML</t>
  </si>
  <si>
    <t>Désinfectant ALLO SPRAY</t>
  </si>
  <si>
    <t>Spray 500ML</t>
  </si>
  <si>
    <t>Déboucheur syphon SYFRAL</t>
  </si>
  <si>
    <t>Désodorisant BIOXYGEN</t>
  </si>
  <si>
    <t>Désodorisant N°7</t>
  </si>
  <si>
    <t>Boite de 80</t>
  </si>
  <si>
    <t>Nettoyant vitre NETVITRE</t>
  </si>
  <si>
    <t>Nettoyant dégraissant SOLVELEC</t>
  </si>
  <si>
    <t>Soufflant dépoussierant RFORCE2</t>
  </si>
  <si>
    <t>Bombe 150 ML</t>
  </si>
  <si>
    <t>Anti-Guêpe ACTO</t>
  </si>
  <si>
    <t>Anti-insectes FURY</t>
  </si>
  <si>
    <t>5 mètres</t>
  </si>
  <si>
    <t>Anti-insectes rampants PELTON - bande de glu</t>
  </si>
  <si>
    <t>Soufflant dépoussierant NET ECRAN</t>
  </si>
  <si>
    <t>Anti-insecte PHEM</t>
  </si>
  <si>
    <t>Bombe 750ML</t>
  </si>
  <si>
    <t>Nettoyant - Gel ISOPHEM21</t>
  </si>
  <si>
    <t>Nettoyant MANOLAV</t>
  </si>
  <si>
    <t>Désinfectant MANO WIPE Lingette Main</t>
  </si>
  <si>
    <t>Dépoussierant PULSAN</t>
  </si>
  <si>
    <t>Désinfectant - Lingette SYNBAC SR - lingette</t>
  </si>
  <si>
    <t>Nettoyant jantes STARJANTES</t>
  </si>
  <si>
    <t>Dégraissant PHEMSOLV SR</t>
  </si>
  <si>
    <t>Bombe 400ML</t>
  </si>
  <si>
    <t>Lubrifiant ALBRIF</t>
  </si>
  <si>
    <t>Dégraissant Frein NET FREIN</t>
  </si>
  <si>
    <t>Dégrippant AMPLITUDE SERVICE</t>
  </si>
  <si>
    <t>Lubrifiant MICROLUB</t>
  </si>
  <si>
    <t>Protection corrosion GALVA</t>
  </si>
  <si>
    <t>Nettoyant plastique NOVIPLAST</t>
  </si>
  <si>
    <t>Lustrant LUSTERET</t>
  </si>
  <si>
    <t>Rérégirant CRYO7</t>
  </si>
  <si>
    <t>Nettoyant inox ITECMA</t>
  </si>
  <si>
    <t>Détecteur fuite FUITE7</t>
  </si>
  <si>
    <t>Graisse CARMOS 2</t>
  </si>
  <si>
    <t>Cartouche 400ML</t>
  </si>
  <si>
    <t>Graisse Blanche CARLIM</t>
  </si>
  <si>
    <t>Graisse Multiservice ALGI</t>
  </si>
  <si>
    <t>Bombe 300ML</t>
  </si>
  <si>
    <t>Graisse blanche MICRO GREASE</t>
  </si>
  <si>
    <t>Graisse alimentaire ITECMA</t>
  </si>
  <si>
    <t>Moussse adhésive MOUSS PU7 + pistolet</t>
  </si>
  <si>
    <t>Colle néoprène BOSTOK</t>
  </si>
  <si>
    <t>Huile de décoffrage DECOFRINE VG</t>
  </si>
  <si>
    <t>Pistolet spray</t>
  </si>
  <si>
    <t>Spray 600ML</t>
  </si>
  <si>
    <t>Diluant vernis et peinture DL50</t>
  </si>
  <si>
    <t>Membrane d'étanchéité universel LIQUETANCH</t>
  </si>
  <si>
    <t>Pot 6KG</t>
  </si>
  <si>
    <t xml:space="preserve">Mousse nettoyante MOUSS PU7 </t>
  </si>
  <si>
    <t>Bombe 650ML</t>
  </si>
  <si>
    <t>Nettoyant pour pistolets SOUDAL</t>
  </si>
  <si>
    <t xml:space="preserve">Canalisation mousse entretien </t>
  </si>
  <si>
    <t>Peinture haute peformance gris RUST OLEUM</t>
  </si>
  <si>
    <t>Peinture haute peformance noire RUST OLEUM</t>
  </si>
  <si>
    <t>Dégrippant DEVIT</t>
  </si>
  <si>
    <t>Graisse en spray WD40</t>
  </si>
  <si>
    <t>Spray 400ML</t>
  </si>
  <si>
    <t>Huile de coupe WD40</t>
  </si>
  <si>
    <t>Huile de coupe TECHIN</t>
  </si>
  <si>
    <t>Taille 8</t>
  </si>
  <si>
    <t>Taille 7</t>
  </si>
  <si>
    <t>Gant de manutention Rouge Opsial</t>
  </si>
  <si>
    <t>Gant mapa ENDURO 330 vert</t>
  </si>
  <si>
    <t>Gant haute protection Opsial jaune</t>
  </si>
  <si>
    <t xml:space="preserve">Taille 9 </t>
  </si>
  <si>
    <t>Taille 10</t>
  </si>
  <si>
    <t>Gant manchette isolant Opsial</t>
  </si>
  <si>
    <t>Gants précision froid JUBA bleu</t>
  </si>
  <si>
    <t>Gant mapa Ultranitril vert</t>
  </si>
  <si>
    <t>Gants alimnetaire vinyl vert</t>
  </si>
  <si>
    <t>Taille XS /36</t>
  </si>
  <si>
    <t>Taille S / 38</t>
  </si>
  <si>
    <t>Veste 4x1 intérieur</t>
  </si>
  <si>
    <t>Veste 4x1 exterieur</t>
  </si>
  <si>
    <t>Casquette coquée</t>
  </si>
  <si>
    <t>Casquette UV</t>
  </si>
  <si>
    <t>Taille unique</t>
  </si>
  <si>
    <t>T-shirt gris floqué</t>
  </si>
  <si>
    <t>T-Shirt HV</t>
  </si>
  <si>
    <t>Taille S/M</t>
  </si>
  <si>
    <t>Taille L/XL</t>
  </si>
  <si>
    <t>Taille XXL/XXXL</t>
  </si>
  <si>
    <t>Taille XL / 44</t>
  </si>
  <si>
    <t>Taille XXL / 50</t>
  </si>
  <si>
    <t>Taille XL / 46</t>
  </si>
  <si>
    <t>Taille XXL / 48</t>
  </si>
  <si>
    <t>Taille XXXL / 52</t>
  </si>
  <si>
    <t>Taille XXXL / 54</t>
  </si>
  <si>
    <t>Bermuda HV</t>
  </si>
  <si>
    <t>Chasuble avec poche</t>
  </si>
  <si>
    <t>Chasuble astreinte</t>
  </si>
  <si>
    <t>Masque filtrant BERNER</t>
  </si>
  <si>
    <t>Boite de 10</t>
  </si>
  <si>
    <t>Masque Protection 3M</t>
  </si>
  <si>
    <t>Kit Amiante L</t>
  </si>
  <si>
    <t>Kit Amiante XL</t>
  </si>
  <si>
    <t>Lunette De Protection Opsial</t>
  </si>
  <si>
    <t>Lunette De Protection Solaire Opsial</t>
  </si>
  <si>
    <t>Visière Casque polycarbonate</t>
  </si>
  <si>
    <t>Casque complet débroussailleuse</t>
  </si>
  <si>
    <t>Visière grille débroussailleuse</t>
  </si>
  <si>
    <t>Sac amiante</t>
  </si>
  <si>
    <t>Kit anti bruit pour casque</t>
  </si>
  <si>
    <t>Gant élégage</t>
  </si>
  <si>
    <t>Gant bleu anti-coupure HANDSAFE</t>
  </si>
  <si>
    <r>
      <t>Gant gris</t>
    </r>
    <r>
      <rPr>
        <sz val="9"/>
        <color theme="1"/>
        <rFont val="Calibri"/>
        <family val="2"/>
        <scheme val="minor"/>
      </rPr>
      <t xml:space="preserve"> "humide/salissant"</t>
    </r>
    <r>
      <rPr>
        <sz val="11"/>
        <color theme="1"/>
        <rFont val="Calibri"/>
        <family val="2"/>
        <scheme val="minor"/>
      </rPr>
      <t xml:space="preserve"> HANDGRIP</t>
    </r>
  </si>
  <si>
    <t>Gant gris/noir anti-coupure KIOSAFE</t>
  </si>
  <si>
    <t>Gant gris manutention</t>
  </si>
  <si>
    <t>Gant blanc cuir PROSUR</t>
  </si>
  <si>
    <t>Longe MSA VTEC</t>
  </si>
  <si>
    <t>Longe 150cm</t>
  </si>
  <si>
    <t>Longe 120 cm</t>
  </si>
  <si>
    <t>Longe 100 cm</t>
  </si>
  <si>
    <t>Longe 200cm</t>
  </si>
  <si>
    <t>Harnais + longe</t>
  </si>
  <si>
    <t>Coulisseau FRACTEL</t>
  </si>
  <si>
    <t>Boite de 2</t>
  </si>
  <si>
    <t>Harnais seul</t>
  </si>
  <si>
    <t>Polo sécurité incendie</t>
  </si>
  <si>
    <t>Veste de tronçonneuse</t>
  </si>
  <si>
    <t>Pantalon de tronçonnage</t>
  </si>
  <si>
    <t>Taille XL / 46/ 48</t>
  </si>
  <si>
    <t>Taille XXL 50 / 52</t>
  </si>
  <si>
    <t>Taille XXXL 54 / 56</t>
  </si>
  <si>
    <t>Taille L  42 / 44</t>
  </si>
  <si>
    <t>Taille M 38 / 40</t>
  </si>
  <si>
    <t>Sweat Sécurité incendie</t>
  </si>
  <si>
    <t>Sweat</t>
  </si>
  <si>
    <t>Genouillère - Jeu De Genouillère</t>
  </si>
  <si>
    <t>Kit Amiante S</t>
  </si>
  <si>
    <t>Kit Amiante M</t>
  </si>
  <si>
    <t>Kit Amiante XXL</t>
  </si>
  <si>
    <t>Sachet de 1</t>
  </si>
  <si>
    <t>Boite de 1</t>
  </si>
  <si>
    <t>Genouillère - Plaque de protection  BP</t>
  </si>
  <si>
    <t>Sachet de 1 paire</t>
  </si>
  <si>
    <t>Taille M</t>
  </si>
  <si>
    <t>Taille S</t>
  </si>
  <si>
    <t>Taille L</t>
  </si>
  <si>
    <t>Taille XL</t>
  </si>
  <si>
    <t>Taille XXL</t>
  </si>
  <si>
    <t>Carton de 100</t>
  </si>
  <si>
    <t>A l'unité</t>
  </si>
  <si>
    <t>Jambière</t>
  </si>
  <si>
    <t>Chaussures basses STEP LEGEND</t>
  </si>
  <si>
    <t>Chaussures basses STEP AIR</t>
  </si>
  <si>
    <t>Chausssures hautes OPSIAL</t>
  </si>
  <si>
    <t>Semelle à découper</t>
  </si>
  <si>
    <t>35 à 46</t>
  </si>
  <si>
    <t>Chaussures hautes STEP WALK</t>
  </si>
  <si>
    <t>Chaussures basses MTS</t>
  </si>
  <si>
    <t>Chaussures Hautes ABOUTBLU Nex Saphir</t>
  </si>
  <si>
    <t>Chaussures Hautes ABOUTBLU Salor</t>
  </si>
  <si>
    <t>Chaussures Hautes Parade VERCOR</t>
  </si>
  <si>
    <t>Chaussures Hautes COFRA New Egeo</t>
  </si>
  <si>
    <t>Chaussures Hautes COFRA New Tirrenian</t>
  </si>
  <si>
    <t>Chaussures cuisine PARADE Duale</t>
  </si>
  <si>
    <t>Chaussures basses "entretien" Parade V</t>
  </si>
  <si>
    <t>Chaussures basses STEP MAT</t>
  </si>
  <si>
    <t>Chaussures basses STEP LOG</t>
  </si>
  <si>
    <t>Chaussures basses COFRA</t>
  </si>
  <si>
    <t>Chaussures cuisine MAYA</t>
  </si>
  <si>
    <t>Chaussures cuisine UPOWER</t>
  </si>
  <si>
    <t>Chaussures cuisine SAFETIX</t>
  </si>
  <si>
    <t>Chaussures basses COFRA New Suez</t>
  </si>
  <si>
    <t>Chaussures basses COFRA New Celtic</t>
  </si>
  <si>
    <t>Chaussures basses Opsial antistatique</t>
  </si>
  <si>
    <t>Chaussures trançonnage</t>
  </si>
  <si>
    <t>Combinaison de protection OPSIAL</t>
  </si>
  <si>
    <t>Surchaussure jetable</t>
  </si>
  <si>
    <t>Carton de 250</t>
  </si>
  <si>
    <t>Sac animaux morts</t>
  </si>
  <si>
    <t>Lot de 20</t>
  </si>
  <si>
    <t>25 mètres</t>
  </si>
  <si>
    <t>Sac aspirateur - sachet de 10</t>
  </si>
  <si>
    <t>Sabot pour échelle noir</t>
  </si>
  <si>
    <t>Sabot pour escabot orange</t>
  </si>
  <si>
    <t xml:space="preserve">Gyrophare </t>
  </si>
  <si>
    <t xml:space="preserve">Chaine plastique rouge blanc </t>
  </si>
  <si>
    <t>Référence/taille</t>
  </si>
  <si>
    <t>Boite de 1000</t>
  </si>
  <si>
    <t>Sachet de 100</t>
  </si>
  <si>
    <t>Rislan 3,6X360mm - noir</t>
  </si>
  <si>
    <t>Rislan 7,6X368mm - noir</t>
  </si>
  <si>
    <t>Rislan 4,8x368mm - blanc</t>
  </si>
  <si>
    <t>Rislan 3,5x360mm - noir</t>
  </si>
  <si>
    <t>Sac vert MIDI TIP BAG</t>
  </si>
  <si>
    <t>Kit Abosrbant PHEM</t>
  </si>
  <si>
    <t>Sangles Bleu 5 mètres</t>
  </si>
  <si>
    <t>Scotch masquage grande largeur</t>
  </si>
  <si>
    <t>Scotch masquage petite largeur</t>
  </si>
  <si>
    <t>Scotch Jaune</t>
  </si>
  <si>
    <t>Scotch noir</t>
  </si>
  <si>
    <t>Rubalise</t>
  </si>
  <si>
    <t>Chasse oiseaux BIRDX</t>
  </si>
  <si>
    <t>Boite à l'unité</t>
  </si>
  <si>
    <t>Grimpette élégage</t>
  </si>
  <si>
    <t>Par paire</t>
  </si>
  <si>
    <t>Colle néoprène</t>
  </si>
  <si>
    <t>Colle Mastique élastique RCI - transparent</t>
  </si>
  <si>
    <t>Cartouche 290ML</t>
  </si>
  <si>
    <t>Colle Mastique élastique RCI - blanc</t>
  </si>
  <si>
    <t>Colle Mastique élastique RCI - gris</t>
  </si>
  <si>
    <t>Colle Mastique élastique RCI - noir</t>
  </si>
  <si>
    <t>Balais orange plastique</t>
  </si>
  <si>
    <t>Pelle orange sans manche</t>
  </si>
  <si>
    <t>Mastic Acrilyque XHANDER</t>
  </si>
  <si>
    <t>Cartouche 300ML</t>
  </si>
  <si>
    <t>Mastic silicone OPSIAL</t>
  </si>
  <si>
    <t>Cartouche 165ML</t>
  </si>
  <si>
    <t>Mastic Acrilyque SOUDAL</t>
  </si>
  <si>
    <t>Mousse Polyurethane SOUDAL</t>
  </si>
  <si>
    <t>Colle fix all SOUDAL</t>
  </si>
  <si>
    <t>Colle hybride RCI</t>
  </si>
  <si>
    <t>Cartouche 310ML</t>
  </si>
  <si>
    <t>Sangles orange 5 mètres</t>
  </si>
  <si>
    <t>Lits de camps pliables</t>
  </si>
  <si>
    <t>Tuyeau en rouleau - 40 mètres</t>
  </si>
  <si>
    <t xml:space="preserve">Roues </t>
  </si>
  <si>
    <t>Mastic de collage pour plaque KAL</t>
  </si>
  <si>
    <t>Lingette antigraffiti 7 d'Armor</t>
  </si>
  <si>
    <t xml:space="preserve">Pot de 70 </t>
  </si>
  <si>
    <t>Bombe Noel SNOW SPRAY</t>
  </si>
  <si>
    <t>Bombe de traçage XHANDER Blanche</t>
  </si>
  <si>
    <t>Bombe de traçage XHANDER Rouge</t>
  </si>
  <si>
    <t>Bombe de traçage XHANDER Jaune</t>
  </si>
  <si>
    <t>Bombe de traçage XHANDER Vert</t>
  </si>
  <si>
    <t>Bombe de traçage XHANDER Bleue</t>
  </si>
  <si>
    <t>Bombe de traçage XHANDER marron</t>
  </si>
  <si>
    <t>Bombe de 500ML</t>
  </si>
  <si>
    <t>Bombe de marquage Trait Vite Noir</t>
  </si>
  <si>
    <t>Bombe de 750ML</t>
  </si>
  <si>
    <t>Bombe Peinture de masquage</t>
  </si>
  <si>
    <t>Tête de brosse métallique debrous. WILDKRAUT</t>
  </si>
  <si>
    <t>253 mètres</t>
  </si>
  <si>
    <t>Bobine Fil Débroussailleuse 2,4 Mm STIHL</t>
  </si>
  <si>
    <t>Bobine Fil Débroussailleuse 2,7 Mm STIHL</t>
  </si>
  <si>
    <t>172 mètres</t>
  </si>
  <si>
    <t>Décapeur thermique STEINEL</t>
  </si>
  <si>
    <t>Raboteuse MAKITA</t>
  </si>
  <si>
    <r>
      <t xml:space="preserve">Perforateur/burinueur  MILWAUKEE </t>
    </r>
    <r>
      <rPr>
        <sz val="8"/>
        <color theme="1"/>
        <rFont val="Calibri"/>
        <family val="2"/>
        <scheme val="minor"/>
      </rPr>
      <t>+ 1 chargeur + 3 batteries</t>
    </r>
  </si>
  <si>
    <t>Scie sauteuse filaire BOSH</t>
  </si>
  <si>
    <t>Burineur filaire BOSH</t>
  </si>
  <si>
    <t>Perforateur/burinueur HILTI</t>
  </si>
  <si>
    <r>
      <t xml:space="preserve">Appareil observation visuelle </t>
    </r>
    <r>
      <rPr>
        <sz val="10"/>
        <color theme="1"/>
        <rFont val="Calibri"/>
        <family val="2"/>
        <scheme val="minor"/>
      </rPr>
      <t>SNAPON</t>
    </r>
  </si>
  <si>
    <t>Meuleuse METABO + 5 batteries + chargeur</t>
  </si>
  <si>
    <t>Visseuse MILWAUKEE + 1 chargeur + 2 batteries</t>
  </si>
  <si>
    <t>Chargeur BOSH + 2 batteries</t>
  </si>
  <si>
    <t>Meuleuse Bosch sns batterie</t>
  </si>
  <si>
    <t>Perforateur filaire MILWAUKEE</t>
  </si>
  <si>
    <t>Perforateur MAKITA + 1 batterie + chargeur</t>
  </si>
  <si>
    <t>Visseuse HILTI 14-A + 1 batterie</t>
  </si>
  <si>
    <t>Visseuse HILTI 121-A sans batterie</t>
  </si>
  <si>
    <t>Visseuse METABO + 1 batterie</t>
  </si>
  <si>
    <t>Visseuse MILWAUKEE + 1 batterie</t>
  </si>
  <si>
    <t>Levier à ventouse STANLEY</t>
  </si>
  <si>
    <t>Scie circulaire filaire LES INDIPENSABLES</t>
  </si>
  <si>
    <t>Déboucheur de canalisation</t>
  </si>
  <si>
    <t>Perforateur/burineur filaire MILWAUKEE</t>
  </si>
  <si>
    <t>Meuleuse filaire BOSH</t>
  </si>
  <si>
    <t>Lapidaire filaire BOSH</t>
  </si>
  <si>
    <t>Mèche Béton Ø 06</t>
  </si>
  <si>
    <t>Mêche Béton Ø 05</t>
  </si>
  <si>
    <t>Mèche bois Ø 1</t>
  </si>
  <si>
    <t>Mèche bois Ø 2</t>
  </si>
  <si>
    <t>Mêche Béton Ø 07</t>
  </si>
  <si>
    <t>Mêche Béton Ø 08</t>
  </si>
  <si>
    <t>Mêche Béton Ø 10</t>
  </si>
  <si>
    <t>Mêche Béton Ø 12</t>
  </si>
  <si>
    <t>Mêche Béton Ø 14</t>
  </si>
  <si>
    <t>Mêche Béton Ø 18</t>
  </si>
  <si>
    <t>Mèche bois Ø 3</t>
  </si>
  <si>
    <t>Mèche bois Ø 4</t>
  </si>
  <si>
    <t>Mèche bois Ø 5</t>
  </si>
  <si>
    <t>Mèche bois Ø 6</t>
  </si>
  <si>
    <t>Mèche bois Ø 7</t>
  </si>
  <si>
    <t>Mèche bois Ø 8</t>
  </si>
  <si>
    <t>Mèche bois Ø 9</t>
  </si>
  <si>
    <t>Mèche bois Ø 10</t>
  </si>
  <si>
    <t>Mèche bois Ø 11</t>
  </si>
  <si>
    <t>Mèche bois Ø 12</t>
  </si>
  <si>
    <t>Mèche bois Ø 13</t>
  </si>
  <si>
    <t>Mèche bois Ø 14</t>
  </si>
  <si>
    <t>Mèche bois Ø 1,5</t>
  </si>
  <si>
    <t>Mèche bois Ø 2,5</t>
  </si>
  <si>
    <t>Mèche bois Ø 3,5</t>
  </si>
  <si>
    <t>Mèche bois Ø 4,5</t>
  </si>
  <si>
    <t>Mèche bois Ø 5,5</t>
  </si>
  <si>
    <t>Mèche bois Ø 6,5</t>
  </si>
  <si>
    <t>Mèche bois Ø 7,5</t>
  </si>
  <si>
    <t>Mèche bois Ø 8,5</t>
  </si>
  <si>
    <t>Mèche bois Ø 9,5</t>
  </si>
  <si>
    <t>Mèche bois Ø 10,5</t>
  </si>
  <si>
    <t>Mèche bois Ø 11,50</t>
  </si>
  <si>
    <t>Mèche bois Ø 12,50</t>
  </si>
  <si>
    <t>Mèche bois Ø 13,50</t>
  </si>
  <si>
    <t>Mèche bois Ø 14,50</t>
  </si>
  <si>
    <t>Mèche bois Ø 16</t>
  </si>
  <si>
    <t>Mèche bois Ø 16,50</t>
  </si>
  <si>
    <t>Mèche bois Ø 18</t>
  </si>
  <si>
    <t>Mèche bois Ø 20</t>
  </si>
  <si>
    <t>Mêche Béton Ø 16x150</t>
  </si>
  <si>
    <t>Mêche Béton Ø 16x400</t>
  </si>
  <si>
    <t>Mêche Béton Ø 20</t>
  </si>
  <si>
    <t>Mêche Béton Ø 25</t>
  </si>
  <si>
    <t xml:space="preserve">Mèche À Béton Diam </t>
  </si>
  <si>
    <t>Mèche bois platte DIAGER Ø 12</t>
  </si>
  <si>
    <t>Mèche bois platte DIAGER Ø 30</t>
  </si>
  <si>
    <t>Mèche carrelage platte DIAGER Ø 14</t>
  </si>
  <si>
    <t>Lame De Scie métal 300x13x0,05 LEGALLAIS</t>
  </si>
  <si>
    <t>Lame scie PVC/bois/métal 305mm LENOX</t>
  </si>
  <si>
    <t>Lame scie sauteuse bois BOSH 152x4mm</t>
  </si>
  <si>
    <t>Lame scie sauteuse bois BOSH 117x2/3mm</t>
  </si>
  <si>
    <t>Lame scie sauteuse métal BOSH 100x2,7mm</t>
  </si>
  <si>
    <t>Lame scie sauteuse métal BOSH 180X2mm</t>
  </si>
  <si>
    <t>Lame scie sauteuse PVC/bois/métal LENOX 88,9x&lt;3mm</t>
  </si>
  <si>
    <t xml:space="preserve">Lame scie sauteuse PVC/bois/métal LENOX 1,3 à 2,6mm </t>
  </si>
  <si>
    <t>Clé universel batiment femelle OPSIAL</t>
  </si>
  <si>
    <t>Clé universel batiment mâle OPSIAL</t>
  </si>
  <si>
    <t>Clé (jeu) universel batiment mâle OPSIAL</t>
  </si>
  <si>
    <t>Embout  29mm PH2 WIHA</t>
  </si>
  <si>
    <t>29MM</t>
  </si>
  <si>
    <t>Porte embout (jeu) WERA</t>
  </si>
  <si>
    <t>50mm / 75mm</t>
  </si>
  <si>
    <t>Porte embout LEGALLAIS</t>
  </si>
  <si>
    <t>75x14</t>
  </si>
  <si>
    <t>Embout Clé Allen WERA</t>
  </si>
  <si>
    <t xml:space="preserve">Embout (assortiment) SAM - </t>
  </si>
  <si>
    <t>Embout cruciforme KRAFTWERK</t>
  </si>
  <si>
    <t>Embout torx SAM</t>
  </si>
  <si>
    <t>Embout cruciforme WERA</t>
  </si>
  <si>
    <t>Embout S3</t>
  </si>
  <si>
    <t>Embout cruciforme PZ1</t>
  </si>
  <si>
    <t>Embout cruciforme PZ2</t>
  </si>
  <si>
    <t>Embout (jeu) de vissage écrou</t>
  </si>
  <si>
    <t>Mèche (jeu) bois DIAGER Ø 3 à Ø 10</t>
  </si>
  <si>
    <t>Mèche (jeu) bois DIAGER Ø 3 à Ø 8</t>
  </si>
  <si>
    <t>Mèche (jeu) DIN 338 - Ø 1 à Ø 13</t>
  </si>
  <si>
    <t>Mèche (jeu) béton SDS  - Ø 5  à Ø 12</t>
  </si>
  <si>
    <t>Mèche (jeu) béton - Ø 4 à Ø 12</t>
  </si>
  <si>
    <t>Mèche (jeu) bois VACO Ø 1 à Ø 13</t>
  </si>
  <si>
    <t>Elingue 2 brins</t>
  </si>
  <si>
    <t>Elingue 4 brins</t>
  </si>
  <si>
    <t>SCEAU</t>
  </si>
  <si>
    <t>Boite de rangement</t>
  </si>
  <si>
    <t>Rouleau essuie-tout - grand format</t>
  </si>
  <si>
    <t>Cartouche CO2 - 10g</t>
  </si>
  <si>
    <t>Cartouche CO2 - 30g</t>
  </si>
  <si>
    <t>Cartouche CO2 - 50g</t>
  </si>
  <si>
    <t>Antivol de tête pour remorque TRAILERS</t>
  </si>
  <si>
    <t>Bombe noir brillant AUTOLAC</t>
  </si>
  <si>
    <t>Valise diagnoscitc</t>
  </si>
  <si>
    <t>Absorbant (kit) pour intervention PHEM</t>
  </si>
  <si>
    <t>Lance pour Karcher</t>
  </si>
  <si>
    <t>Décamètre à roulette</t>
  </si>
  <si>
    <t>Détecteur de métaux</t>
  </si>
  <si>
    <t>Trépied pour laser</t>
  </si>
  <si>
    <t>Projecteur sur pied</t>
  </si>
  <si>
    <t>Scie à métaux</t>
  </si>
  <si>
    <t>Scie à bois OPSIAL</t>
  </si>
  <si>
    <t>Cadenas Vachette grand format</t>
  </si>
  <si>
    <t xml:space="preserve">Cadenas Vachette </t>
  </si>
  <si>
    <t>Cadenas ABUS</t>
  </si>
  <si>
    <t>Projecteur portable</t>
  </si>
  <si>
    <t>Lustrant cylindre LEGALLAIS</t>
  </si>
  <si>
    <t>Bombe 250ML</t>
  </si>
  <si>
    <t>Burin pour burineur DIAGER</t>
  </si>
  <si>
    <t>L40x200</t>
  </si>
  <si>
    <t xml:space="preserve">Burin pour burineur </t>
  </si>
  <si>
    <t>Chaîne De Tronçonneuse 30cm</t>
  </si>
  <si>
    <t>Chaîne De Tronçonneuse 35cm</t>
  </si>
  <si>
    <t>Chaîne De Tronçonneuse 40cm</t>
  </si>
  <si>
    <t>Chaîne De Tronçonneuse 45cm</t>
  </si>
  <si>
    <t>Chaîne De Tronçonneuse 90cm</t>
  </si>
  <si>
    <t>Tronçonneuse - repose-tronçonneuse</t>
  </si>
  <si>
    <t>Chasse-goupille</t>
  </si>
  <si>
    <t>Rallonge à cliquet</t>
  </si>
  <si>
    <t>Clé à cliquet</t>
  </si>
  <si>
    <t>Embout à cliquet</t>
  </si>
  <si>
    <t>13MM</t>
  </si>
  <si>
    <t>18MM</t>
  </si>
  <si>
    <t>27MM</t>
  </si>
  <si>
    <t>22MM</t>
  </si>
  <si>
    <t>14MM</t>
  </si>
  <si>
    <t>30MM</t>
  </si>
  <si>
    <t>32MM</t>
  </si>
  <si>
    <t>10MM</t>
  </si>
  <si>
    <t>17MM</t>
  </si>
  <si>
    <t>11MM</t>
  </si>
  <si>
    <t>21MM</t>
  </si>
  <si>
    <t>19MM</t>
  </si>
  <si>
    <t>16MM</t>
  </si>
  <si>
    <t>20MM</t>
  </si>
  <si>
    <t>24MM</t>
  </si>
  <si>
    <t>04MM</t>
  </si>
  <si>
    <t>05MM</t>
  </si>
  <si>
    <t>08MM</t>
  </si>
  <si>
    <t>09MM</t>
  </si>
  <si>
    <t>Porte-lime tronçonneuse 2en1 STIHL</t>
  </si>
  <si>
    <t>Lime pour porte-lime STIHL</t>
  </si>
  <si>
    <t xml:space="preserve">Clé plate </t>
  </si>
  <si>
    <t>Clé à pipe</t>
  </si>
  <si>
    <t>Clé Allen (jeu)</t>
  </si>
  <si>
    <t>Clé torx (jeu)</t>
  </si>
  <si>
    <t>Clé à laine</t>
  </si>
  <si>
    <t>3mm</t>
  </si>
  <si>
    <t>4mm</t>
  </si>
  <si>
    <t>5mm</t>
  </si>
  <si>
    <t>6mm</t>
  </si>
  <si>
    <t>7mm</t>
  </si>
  <si>
    <t>10mm</t>
  </si>
  <si>
    <t>Clé à bougie enbout torx</t>
  </si>
  <si>
    <t>Clé à bougie embout plat</t>
  </si>
  <si>
    <t>Clé à bougie embout cruciforme</t>
  </si>
  <si>
    <t>Pince Coupante</t>
  </si>
  <si>
    <t>Burin</t>
  </si>
  <si>
    <t>Mètre Ruban 8 M</t>
  </si>
  <si>
    <t>Niveau 40cm</t>
  </si>
  <si>
    <t>40cm</t>
  </si>
  <si>
    <t>Tapis</t>
  </si>
  <si>
    <t>Tournevis plat</t>
  </si>
  <si>
    <t>1,2x6,5</t>
  </si>
  <si>
    <t>1,6x8,0</t>
  </si>
  <si>
    <t>3,5x75</t>
  </si>
  <si>
    <t>Petit format</t>
  </si>
  <si>
    <t>0,6x3,5</t>
  </si>
  <si>
    <t>4x100</t>
  </si>
  <si>
    <t>6,5x150</t>
  </si>
  <si>
    <t>8x200</t>
  </si>
  <si>
    <t>0,6x3,5x100</t>
  </si>
  <si>
    <t>0,4x2,5</t>
  </si>
  <si>
    <t>Gros format</t>
  </si>
  <si>
    <t>Tournevis plat électricien</t>
  </si>
  <si>
    <t>Tournevis cruciforme</t>
  </si>
  <si>
    <t>1x100</t>
  </si>
  <si>
    <t>1x80</t>
  </si>
  <si>
    <t>2x125</t>
  </si>
  <si>
    <t>2x100</t>
  </si>
  <si>
    <t>5x125</t>
  </si>
  <si>
    <t>3x75</t>
  </si>
  <si>
    <t>0x60</t>
  </si>
  <si>
    <t>Tournevis cruciforme électricien</t>
  </si>
  <si>
    <t>Porte embout</t>
  </si>
  <si>
    <t>Embout (jeu)</t>
  </si>
  <si>
    <t>Marteau</t>
  </si>
  <si>
    <t>Clé torx T-27</t>
  </si>
  <si>
    <t>Maillet</t>
  </si>
  <si>
    <t>Pistolet à cartouche</t>
  </si>
  <si>
    <t>Pistolet pour cheville</t>
  </si>
  <si>
    <t>Pompe à graisse</t>
  </si>
  <si>
    <t>Pinceau plat</t>
  </si>
  <si>
    <t>Pinceau plat poil nylon 50</t>
  </si>
  <si>
    <t>Pinceau rond</t>
  </si>
  <si>
    <t>Patte de lapin</t>
  </si>
  <si>
    <t>5mm Ø 15</t>
  </si>
  <si>
    <t>4mm Ø 15</t>
  </si>
  <si>
    <t>6mm Ø 15</t>
  </si>
  <si>
    <t>Patte de lapin - support</t>
  </si>
  <si>
    <t>Cutter 25mm</t>
  </si>
  <si>
    <t>Cutter 18mm</t>
  </si>
  <si>
    <t>Grand 09mm</t>
  </si>
  <si>
    <t>Lame Cutter 09Mm</t>
  </si>
  <si>
    <t>Lame scrapper 100</t>
  </si>
  <si>
    <t>Lime à métaux</t>
  </si>
  <si>
    <t>Lime à bois</t>
  </si>
  <si>
    <t>Pelle à main</t>
  </si>
  <si>
    <t>Recharge nettoyante pour balai</t>
  </si>
  <si>
    <t>Mètre ruban - décamètre</t>
  </si>
  <si>
    <t>Agrafeuse</t>
  </si>
  <si>
    <t>QUICAILLERIE</t>
  </si>
  <si>
    <t>Craie</t>
  </si>
  <si>
    <t>Cordeau - tresse</t>
  </si>
  <si>
    <t xml:space="preserve">Brosse métallique </t>
  </si>
  <si>
    <t>Poubelle sanitaire</t>
  </si>
  <si>
    <t>Fauteuil de bureau</t>
  </si>
  <si>
    <t>Caisse de déménagement</t>
  </si>
  <si>
    <t>Bidon de 30L</t>
  </si>
  <si>
    <t>Boite de 5000</t>
  </si>
  <si>
    <t>Lot de 10</t>
  </si>
  <si>
    <t>Boite de 25</t>
  </si>
  <si>
    <t>Sans boite</t>
  </si>
  <si>
    <t>Boite de 50</t>
  </si>
  <si>
    <t>100 mètres</t>
  </si>
  <si>
    <t>Boite de 100</t>
  </si>
  <si>
    <t>Boite de 260</t>
  </si>
  <si>
    <t>Boite de 5</t>
  </si>
  <si>
    <t>Paquet de 5</t>
  </si>
  <si>
    <t>Paquet de 3</t>
  </si>
  <si>
    <t>Jugulaire pour casque</t>
  </si>
  <si>
    <t>Burin pointerole Perfo</t>
  </si>
  <si>
    <t>Laser BERNER</t>
  </si>
  <si>
    <t>Spatule inox</t>
  </si>
  <si>
    <t>50 mètres</t>
  </si>
  <si>
    <t>Ø 15</t>
  </si>
  <si>
    <t>Ø 25</t>
  </si>
  <si>
    <t>Ø 32</t>
  </si>
  <si>
    <t>Ø 60</t>
  </si>
  <si>
    <t>Ø 50</t>
  </si>
  <si>
    <t>Ø 40</t>
  </si>
  <si>
    <t>Ø 30</t>
  </si>
  <si>
    <t>Ø 20</t>
  </si>
  <si>
    <t>Boite de 7</t>
  </si>
  <si>
    <t xml:space="preserve">Boite de 10 </t>
  </si>
  <si>
    <t>Paquet de 2</t>
  </si>
  <si>
    <t>Assortiement</t>
  </si>
  <si>
    <t xml:space="preserve">Désinfectant EDJ Oxena </t>
  </si>
  <si>
    <t>Nettoyant Multi fonctions VEGECO PRO</t>
  </si>
  <si>
    <t>Pourdre de traçcage OPSIAL bleue</t>
  </si>
  <si>
    <t>Pourdre de traçcage OPSIAL rouge</t>
  </si>
  <si>
    <t>Flacon de 400g</t>
  </si>
  <si>
    <t>Mastic de collage 7 d'ARMOR</t>
  </si>
  <si>
    <t>Silicone acétique (vitre) AYRTON</t>
  </si>
  <si>
    <t>Taloche mousse 27x18 VINMER</t>
  </si>
  <si>
    <t>Taloche de maçon 27x18 VINMER</t>
  </si>
  <si>
    <t>Platoir inox 28x12 MONDELIN</t>
  </si>
  <si>
    <t>Huile de coupe JELT</t>
  </si>
  <si>
    <t>Eponge 160x110x60 VINMER</t>
  </si>
  <si>
    <t>Eponge 140x90x50 TALIAPLAST</t>
  </si>
  <si>
    <t>Kit scellement chimlique MONOSCEL</t>
  </si>
  <si>
    <t>Bouchon pour bombe Trait Vite Noir</t>
  </si>
  <si>
    <t>Sachet de 6</t>
  </si>
  <si>
    <t>Kit poussoir/distrubution pour bidon</t>
  </si>
  <si>
    <t>Embout de cartouche avec bouchon</t>
  </si>
  <si>
    <t>Embout de cartouche sans bouchon</t>
  </si>
  <si>
    <t>Sachet de 5</t>
  </si>
  <si>
    <t>Système de remplissage carburant STIHL</t>
  </si>
  <si>
    <t>Graisse à usage mutliple STIHL</t>
  </si>
  <si>
    <t>Tube de 80G</t>
  </si>
  <si>
    <t>Bobine avec capuchon STIHL - grand modèle</t>
  </si>
  <si>
    <t>Bobine avec capuchon STIHL - petit modèle</t>
  </si>
  <si>
    <t>Cable de cordon 3 fils pour taille haie</t>
  </si>
  <si>
    <t>Adaptateur connectique rapide PELLENC</t>
  </si>
  <si>
    <t>Ressort de pression STIHL petit format</t>
  </si>
  <si>
    <t>Ressort de pression STIHL gros format</t>
  </si>
  <si>
    <t>Tête Débroussailleuse Auto Cut  46-2</t>
  </si>
  <si>
    <t>Tête Débroussailleuse Auto Cut 36-2 STIHL</t>
  </si>
  <si>
    <t>Rouleau EXELGREEEN</t>
  </si>
  <si>
    <t>Rislan grand format LEGRAND - 7,6x360- noir</t>
  </si>
  <si>
    <t>Sachet de 2</t>
  </si>
  <si>
    <t>Rislan 4,8x186mm - blanc</t>
  </si>
  <si>
    <t>Rislan 4,8x186mm - noir</t>
  </si>
  <si>
    <t>Force BAHCO 60cm</t>
  </si>
  <si>
    <t>Force BAHCO 80cm</t>
  </si>
  <si>
    <t>60CM</t>
  </si>
  <si>
    <t>80CM</t>
  </si>
  <si>
    <t>Rouleau noir RAL 9017 GEVEKO</t>
  </si>
  <si>
    <t>Carton de 12</t>
  </si>
  <si>
    <t>Bruleur RIPAGREEN</t>
  </si>
  <si>
    <t>Hache  BAHCO</t>
  </si>
  <si>
    <t>Lame de débroussailleuse</t>
  </si>
  <si>
    <t xml:space="preserve">Carton de 2 </t>
  </si>
  <si>
    <t>Cadenas de chantier rouge</t>
  </si>
  <si>
    <t>Axe pour grue (crochet)</t>
  </si>
  <si>
    <t>Couvercle pour oubelle noir</t>
  </si>
  <si>
    <t>Poubelle noir</t>
  </si>
  <si>
    <t>Jerricane 10L rouge</t>
  </si>
  <si>
    <t>Jerricane 20L rouge</t>
  </si>
  <si>
    <t>Jerricane 10L rouge avec verseur</t>
  </si>
  <si>
    <t>10L</t>
  </si>
  <si>
    <t>20L</t>
  </si>
  <si>
    <t>Joints pour jerricane TUTAJEWSKI</t>
  </si>
  <si>
    <t>Sac Poubelle Toutounet 50 liasses de 100 sachets</t>
  </si>
  <si>
    <t>Sac Poubelle 110 L noir</t>
  </si>
  <si>
    <t>Carton de 200</t>
  </si>
  <si>
    <t>Cartoin de 50</t>
  </si>
  <si>
    <t>Distributeur Sacs Toutounet vert</t>
  </si>
  <si>
    <t>Distributeur Sacs Toutounet marron</t>
  </si>
  <si>
    <t xml:space="preserve">Double composant </t>
  </si>
  <si>
    <t>En cartouche</t>
  </si>
  <si>
    <t>Pistolet pour cartouche double composant</t>
  </si>
  <si>
    <t>Sac voirie TALIAPLAST</t>
  </si>
  <si>
    <t>Coupelle pour pot</t>
  </si>
  <si>
    <t>Bassine verte 50L</t>
  </si>
  <si>
    <t>Sceau vert</t>
  </si>
  <si>
    <t xml:space="preserve">Arrosoire </t>
  </si>
  <si>
    <t>Pomme pour arrosoire</t>
  </si>
  <si>
    <t>Pelles petit format rouge</t>
  </si>
  <si>
    <t>Pelle Bêche avec manche</t>
  </si>
  <si>
    <t>Crocs 5 dents avec manche</t>
  </si>
  <si>
    <t>Crocs 5 dents sans manche</t>
  </si>
  <si>
    <t>Fourche 9 dents avec manche</t>
  </si>
  <si>
    <t>Fourche 5 dents avec manche</t>
  </si>
  <si>
    <t>Fourche 5 dents sans manche</t>
  </si>
  <si>
    <t>Fourche 4 dents sans manche</t>
  </si>
  <si>
    <t>Balais à feuille plastique avec manche</t>
  </si>
  <si>
    <t>Balais à feuille plastique sans manche</t>
  </si>
  <si>
    <t>Balais De Cantonier 28cm avec manche</t>
  </si>
  <si>
    <t>Balais De Cantonier 60cm avec manche</t>
  </si>
  <si>
    <t>Pelle Ronde de maçon T27 sans manche</t>
  </si>
  <si>
    <t>Pelle Carré T25 avec manche</t>
  </si>
  <si>
    <t>Pelle Ronde de maçon T21 avec manche</t>
  </si>
  <si>
    <t>Pelle À Neige avec manche</t>
  </si>
  <si>
    <t>Balais à feuille plastique LEBORGNE sans manche</t>
  </si>
  <si>
    <t>Pince À Déchet grand format</t>
  </si>
  <si>
    <t>Pince À Déchet petit format</t>
  </si>
  <si>
    <t>Perche avec collet</t>
  </si>
  <si>
    <t>180cm</t>
  </si>
  <si>
    <t>150cm</t>
  </si>
  <si>
    <t>Manche de rateaux 180 cm</t>
  </si>
  <si>
    <t>Manche de Balais</t>
  </si>
  <si>
    <t>Manche De Pelle droite 130cm</t>
  </si>
  <si>
    <t>130cm</t>
  </si>
  <si>
    <t>Manche De Pelle bêche</t>
  </si>
  <si>
    <t>Manche bois 110cm</t>
  </si>
  <si>
    <t>110cm</t>
  </si>
  <si>
    <t>Manche de pioche</t>
  </si>
  <si>
    <t>Manche de masse</t>
  </si>
  <si>
    <t>Raclette (tête) 55cm</t>
  </si>
  <si>
    <t>Raclette (tête) 25cm</t>
  </si>
  <si>
    <t>Manche de binette 152cm</t>
  </si>
  <si>
    <t>152cm</t>
  </si>
  <si>
    <t>Manche de masse LEBROGNE</t>
  </si>
  <si>
    <t>Escabot</t>
  </si>
  <si>
    <t>Manche pelle PVC</t>
  </si>
  <si>
    <t>Barre à mine</t>
  </si>
  <si>
    <t>Tuyeau diamètre 32</t>
  </si>
  <si>
    <t>Bac rouge gros volume (sel/sable)</t>
  </si>
  <si>
    <t>Support pour clôture éléctrique IRULON</t>
  </si>
  <si>
    <t>Sachet de 15</t>
  </si>
  <si>
    <t>Bâche</t>
  </si>
  <si>
    <t>Rouleau de corde</t>
  </si>
  <si>
    <t>Scie D'Élagage pour perche WOLF</t>
  </si>
  <si>
    <t>Scie D'Élagage à main</t>
  </si>
  <si>
    <t>Cadre + 4 ventouses</t>
  </si>
  <si>
    <t>Cisaille BAHCO</t>
  </si>
  <si>
    <t>Corde pour lanceur</t>
  </si>
  <si>
    <t>Lame de scie d'élégage 270mm</t>
  </si>
  <si>
    <t>Lame de scie d'élégage 180mm</t>
  </si>
  <si>
    <t>Tampon de rechange pour cisaille</t>
  </si>
  <si>
    <t>Pierre à aiguiser</t>
  </si>
  <si>
    <t>Ressort de pression pour sécateur BAHCO</t>
  </si>
  <si>
    <t>Fermoir pour sécateur</t>
  </si>
  <si>
    <t>Binette sans manche 3 griffes</t>
  </si>
  <si>
    <t>Rouleau de fil de der</t>
  </si>
  <si>
    <t>Lazure satin Guitet</t>
  </si>
  <si>
    <t>Pot de 3L</t>
  </si>
  <si>
    <t>Peinture bois satin anthracite CECIL</t>
  </si>
  <si>
    <t>Pot de 2,5L</t>
  </si>
  <si>
    <t>Peinture aluminium LA CELTIQUE</t>
  </si>
  <si>
    <t>Pot de 5L</t>
  </si>
  <si>
    <t>Rouleau de grosse corde</t>
  </si>
  <si>
    <t>Dérouleur</t>
  </si>
  <si>
    <t>Lazure 7 d'ARMOR</t>
  </si>
  <si>
    <t>Peinture rouge AMERLAC</t>
  </si>
  <si>
    <t>Pot 3L</t>
  </si>
  <si>
    <t>Peinture blanche MONOPOL</t>
  </si>
  <si>
    <t>Lazure aqua satin THEODORE</t>
  </si>
  <si>
    <t>Lazure DELTA mat soie pour parquet</t>
  </si>
  <si>
    <t>Peinture laque satiné ASTRAL</t>
  </si>
  <si>
    <t>Pot 2,325L</t>
  </si>
  <si>
    <t>Diluant synthétique COMUS</t>
  </si>
  <si>
    <t>Bidon de 5L</t>
  </si>
  <si>
    <t>White spirit PHEBUS</t>
  </si>
  <si>
    <t>Impression isolante CORONA BATIMENT</t>
  </si>
  <si>
    <t>1L</t>
  </si>
  <si>
    <t>Peinture acrylique sous-couche AMERCOAT</t>
  </si>
  <si>
    <t>Lame de débroussailleuse éléctrique</t>
  </si>
  <si>
    <t>Turbine pour tondeuse FERRARI</t>
  </si>
  <si>
    <t>Lame pour tondeuse FERRARI</t>
  </si>
  <si>
    <t>Cache de protection débroussailleuse</t>
  </si>
  <si>
    <t>6m</t>
  </si>
  <si>
    <t>1m</t>
  </si>
  <si>
    <t>Elingue plate 100cm / 1 tonne</t>
  </si>
  <si>
    <t>Elingue plate rouge 6m / 5 tonnes</t>
  </si>
  <si>
    <t>Elingue plate avec cliquet</t>
  </si>
  <si>
    <t>7m</t>
  </si>
  <si>
    <t>Elingue ronde 4m / 5 tonnes</t>
  </si>
  <si>
    <t>4m</t>
  </si>
  <si>
    <t>Elingue ronde 1,5m / 3 tonnes</t>
  </si>
  <si>
    <t>1,5m</t>
  </si>
  <si>
    <t>Elingue ronde 2m / 2 tonnes</t>
  </si>
  <si>
    <t>2m</t>
  </si>
  <si>
    <t>0,5m</t>
  </si>
  <si>
    <t>Elingue plate 9,60m / 5 tonnes</t>
  </si>
  <si>
    <t>Elingue ronde 0,50m / 3 tonnes</t>
  </si>
  <si>
    <t>Longe 600 cm avec accroche</t>
  </si>
  <si>
    <t>Longe 200cm avec accroche</t>
  </si>
  <si>
    <t>Sangle À Cliquet 5 mètres</t>
  </si>
  <si>
    <t>Tendeurs 80cm</t>
  </si>
  <si>
    <t>Sac Poubelle 130 L noir</t>
  </si>
  <si>
    <t>Sac Poubelle 160L noir</t>
  </si>
  <si>
    <t>40m</t>
  </si>
  <si>
    <t>Tête pour spay blanc</t>
  </si>
  <si>
    <t>Charlotte jetable</t>
  </si>
  <si>
    <t>Tête pression avec tige (souffleur)</t>
  </si>
  <si>
    <t>Tête pour spray rouge et blancur)</t>
  </si>
  <si>
    <t>Dégivrant PARVIT</t>
  </si>
  <si>
    <t>Kit verseur métal pour jerricane</t>
  </si>
  <si>
    <t>Kit verseur plastique pour jerricane</t>
  </si>
  <si>
    <t>ACCESSOIRE ET PETIT EQUIPEMENT</t>
  </si>
  <si>
    <t>GYro Sur Hampe</t>
  </si>
  <si>
    <t>Ø 8</t>
  </si>
  <si>
    <t>Ø 4</t>
  </si>
  <si>
    <t>3,6X360mm</t>
  </si>
  <si>
    <t>7,6X368mm</t>
  </si>
  <si>
    <t>4,8x368mm</t>
  </si>
  <si>
    <t>2,4MM</t>
  </si>
  <si>
    <t>2,7MM</t>
  </si>
  <si>
    <t>20 mètres</t>
  </si>
  <si>
    <t>10g</t>
  </si>
  <si>
    <t>30g</t>
  </si>
  <si>
    <t>50g</t>
  </si>
  <si>
    <t>30cm</t>
  </si>
  <si>
    <t>35cm</t>
  </si>
  <si>
    <t>45cm</t>
  </si>
  <si>
    <t>90cm</t>
  </si>
  <si>
    <t>230x7</t>
  </si>
  <si>
    <t>125mm</t>
  </si>
  <si>
    <t>125x1,6</t>
  </si>
  <si>
    <t>350mm</t>
  </si>
  <si>
    <t>126x6</t>
  </si>
  <si>
    <t>150mm</t>
  </si>
  <si>
    <t>125x3,2</t>
  </si>
  <si>
    <t>230mm</t>
  </si>
  <si>
    <t>115x1,5</t>
  </si>
  <si>
    <t>Ø 300</t>
  </si>
  <si>
    <t>65mm</t>
  </si>
  <si>
    <t>230x80</t>
  </si>
  <si>
    <t>115x28</t>
  </si>
  <si>
    <t>P40</t>
  </si>
  <si>
    <t>P60</t>
  </si>
  <si>
    <t>70x125</t>
  </si>
  <si>
    <t>72x123</t>
  </si>
  <si>
    <t>230x280</t>
  </si>
  <si>
    <t xml:space="preserve"> Ø 125</t>
  </si>
  <si>
    <t xml:space="preserve"> Ø 150</t>
  </si>
  <si>
    <t>38 mètres</t>
  </si>
  <si>
    <t>160x11x60</t>
  </si>
  <si>
    <t>140x90x50</t>
  </si>
  <si>
    <t>25mm</t>
  </si>
  <si>
    <t>18mm</t>
  </si>
  <si>
    <t>09mm</t>
  </si>
  <si>
    <t>Lame De Scie métal 150x19x90 ERKO</t>
  </si>
  <si>
    <t>270mm</t>
  </si>
  <si>
    <t>180mm</t>
  </si>
  <si>
    <t>305mm</t>
  </si>
  <si>
    <t>152x4mm</t>
  </si>
  <si>
    <t>117x2/3mm</t>
  </si>
  <si>
    <t>100x2,7mm</t>
  </si>
  <si>
    <t>180x2mm</t>
  </si>
  <si>
    <t>88,9&lt;3mm</t>
  </si>
  <si>
    <t>36-2</t>
  </si>
  <si>
    <t>46-2</t>
  </si>
  <si>
    <t>FS130</t>
  </si>
  <si>
    <t>PA66</t>
  </si>
  <si>
    <t>PA66,1</t>
  </si>
  <si>
    <t>40 mètres</t>
  </si>
  <si>
    <t>(4003 713 3001 A)</t>
  </si>
  <si>
    <t>X</t>
  </si>
  <si>
    <t>FS 131</t>
  </si>
  <si>
    <t>L</t>
  </si>
  <si>
    <t>S</t>
  </si>
  <si>
    <t>130L</t>
  </si>
  <si>
    <t>110L</t>
  </si>
  <si>
    <t>160L</t>
  </si>
  <si>
    <t>V</t>
  </si>
  <si>
    <t>7,6x360</t>
  </si>
  <si>
    <t xml:space="preserve">3,5x360mm </t>
  </si>
  <si>
    <t>4,8x186mm</t>
  </si>
  <si>
    <t>LR6</t>
  </si>
  <si>
    <t>LR3</t>
  </si>
  <si>
    <t>9V 12A</t>
  </si>
  <si>
    <t>AA</t>
  </si>
  <si>
    <t>64R64</t>
  </si>
  <si>
    <t>1,3 a 2,6mm</t>
  </si>
  <si>
    <t>300x13x0,5mm</t>
  </si>
  <si>
    <t>150x19x90mm</t>
  </si>
  <si>
    <t>M14</t>
  </si>
  <si>
    <t>300mm</t>
  </si>
  <si>
    <t>Taille Unique</t>
  </si>
  <si>
    <t>50L</t>
  </si>
  <si>
    <t>28cm</t>
  </si>
  <si>
    <t>60cm</t>
  </si>
  <si>
    <t>3 griffes</t>
  </si>
  <si>
    <t>80cm</t>
  </si>
  <si>
    <t>8 mètres</t>
  </si>
  <si>
    <t>3 mètres</t>
  </si>
  <si>
    <t>Ø 4 à Ø 12</t>
  </si>
  <si>
    <t>Ø 5  à Ø 12</t>
  </si>
  <si>
    <t>Ø 3 à Ø 10</t>
  </si>
  <si>
    <t>Ø 3 à Ø 8</t>
  </si>
  <si>
    <t>Ø 1 à Ø 13</t>
  </si>
  <si>
    <t>Ø 05</t>
  </si>
  <si>
    <t>Ø 06</t>
  </si>
  <si>
    <t>Ø 07</t>
  </si>
  <si>
    <t>Ø 08</t>
  </si>
  <si>
    <t>Ø 10</t>
  </si>
  <si>
    <t>Ø 12</t>
  </si>
  <si>
    <t>Ø 14</t>
  </si>
  <si>
    <t>Ø 16x150</t>
  </si>
  <si>
    <t>Ø 16x400</t>
  </si>
  <si>
    <t>Ø 18</t>
  </si>
  <si>
    <t>Ø 1</t>
  </si>
  <si>
    <t>Ø 1,5</t>
  </si>
  <si>
    <t>Ø 10,5</t>
  </si>
  <si>
    <t>Ø 11</t>
  </si>
  <si>
    <t>Ø 11,50</t>
  </si>
  <si>
    <t>Ø 12,50</t>
  </si>
  <si>
    <t>Ø 13</t>
  </si>
  <si>
    <t>Ø 13,50</t>
  </si>
  <si>
    <t>Ø 14,50</t>
  </si>
  <si>
    <t>Ø 16</t>
  </si>
  <si>
    <t>Ø 16,50</t>
  </si>
  <si>
    <t>Ø 2</t>
  </si>
  <si>
    <t>Ø 2,5</t>
  </si>
  <si>
    <t>Ø 3</t>
  </si>
  <si>
    <t>Ø 3,5</t>
  </si>
  <si>
    <t>Ø 4,5</t>
  </si>
  <si>
    <t>Ø 5</t>
  </si>
  <si>
    <t>Ø 5,5</t>
  </si>
  <si>
    <t>Ø 6</t>
  </si>
  <si>
    <t>Ø 6,5</t>
  </si>
  <si>
    <t>Ø 7</t>
  </si>
  <si>
    <t>Ø 7,5</t>
  </si>
  <si>
    <t>Ø 8,5</t>
  </si>
  <si>
    <t>Ø 9</t>
  </si>
  <si>
    <t>Ø 9,5</t>
  </si>
  <si>
    <t>S3</t>
  </si>
  <si>
    <t>PZ2</t>
  </si>
  <si>
    <t>PZ1</t>
  </si>
  <si>
    <t>4 brins</t>
  </si>
  <si>
    <t>2 brins</t>
  </si>
  <si>
    <t>14-A</t>
  </si>
  <si>
    <t>121-A</t>
  </si>
  <si>
    <t>22cm</t>
  </si>
  <si>
    <t>18cm</t>
  </si>
  <si>
    <t>27x18</t>
  </si>
  <si>
    <t>25cm</t>
  </si>
  <si>
    <t>55cm</t>
  </si>
  <si>
    <t>28x12</t>
  </si>
  <si>
    <t>5 dents</t>
  </si>
  <si>
    <t>T27</t>
  </si>
  <si>
    <t>T21</t>
  </si>
  <si>
    <t>T25</t>
  </si>
  <si>
    <t>4 dents</t>
  </si>
  <si>
    <t>9 dents</t>
  </si>
  <si>
    <t>09mM</t>
  </si>
  <si>
    <t>100mm</t>
  </si>
  <si>
    <t>T-27</t>
  </si>
  <si>
    <t>100cm</t>
  </si>
  <si>
    <t>120cm</t>
  </si>
  <si>
    <t>200cm</t>
  </si>
  <si>
    <t>600cm</t>
  </si>
  <si>
    <t>FOURNITURES</t>
  </si>
  <si>
    <t>EPI (VETEMENTS HAUTS)</t>
  </si>
  <si>
    <t>EPI (VETEMENTS BAS)</t>
  </si>
  <si>
    <t>EPI (CHAUSSANT)</t>
  </si>
  <si>
    <t>OUTILLAGE</t>
  </si>
  <si>
    <t>ACCESSOIRES ET PETITS EQUIPEMENTS</t>
  </si>
  <si>
    <t>Somme de TOTAL SEMAINE2</t>
  </si>
  <si>
    <t>Somme de TOTAL SEMAINE3</t>
  </si>
  <si>
    <t>Somme de TOTAL SEMAINE4</t>
  </si>
  <si>
    <t>Somme de TOTAL SEMAINE5</t>
  </si>
  <si>
    <t>Somme de TOTAL MENSUEL</t>
  </si>
  <si>
    <t>Somme de TOTAL SEMAINE 1</t>
  </si>
  <si>
    <t>Chasuble Taille S/M</t>
  </si>
  <si>
    <t>Chasuble Taille L/XL</t>
  </si>
  <si>
    <t>ChasubleTaille XXL/XXXL</t>
  </si>
  <si>
    <t>Chasuble avec poche Taille S/M</t>
  </si>
  <si>
    <t>Chasuble avec poche Taille L/XL</t>
  </si>
  <si>
    <t>Chasuble avec poche  XXL/XXXL</t>
  </si>
  <si>
    <t>Chasuble astreinte  Taille S/M</t>
  </si>
  <si>
    <t xml:space="preserve">Chasuble astreinteTaille L/XL </t>
  </si>
  <si>
    <t>Chasuble astreinte XXL/XXXL</t>
  </si>
  <si>
    <t>Parka Taille S /38</t>
  </si>
  <si>
    <t>Parka Taille M / 40</t>
  </si>
  <si>
    <t>Parka Taille L / 42</t>
  </si>
  <si>
    <t>Parka Taille XL / 44/46</t>
  </si>
  <si>
    <t>Parka Taille XXL / 48/50</t>
  </si>
  <si>
    <t>Parka Taille XXXL 52/54</t>
  </si>
  <si>
    <t>Polaire Taille S / 38</t>
  </si>
  <si>
    <t>Polaire / Taille M / 40</t>
  </si>
  <si>
    <t>Polaire Taille L / 42</t>
  </si>
  <si>
    <t>Polo manche MC Taille S /38</t>
  </si>
  <si>
    <t>Polo manche ML Taille S /38</t>
  </si>
  <si>
    <t>Polo sécurité incendie Taille S /38</t>
  </si>
  <si>
    <t>Sweat Taille S /38</t>
  </si>
  <si>
    <t>Sweat Sécurité incendie Taille S /38</t>
  </si>
  <si>
    <t>T-shirt gris floqué Taille S /38</t>
  </si>
  <si>
    <t>T-Shirt HV Taille S /38</t>
  </si>
  <si>
    <t>T-Shirt MC non floqué Taille S /38</t>
  </si>
  <si>
    <t>Veste 4x1 Taille S /38</t>
  </si>
  <si>
    <t>Veste 4x1 exterieur Taille S /38</t>
  </si>
  <si>
    <t>Polo manche MC Taille M / 40</t>
  </si>
  <si>
    <t>Polo manche ML Taille M / 40</t>
  </si>
  <si>
    <t>Polo sécurité incendie Taille M / 40</t>
  </si>
  <si>
    <t>Sweat Taille M / 40</t>
  </si>
  <si>
    <t>Sweat Sécurité incendie Taille M / 40</t>
  </si>
  <si>
    <t>T-shirt gris floqué Taille M / 40</t>
  </si>
  <si>
    <t>T-Shirt HV Taille M / 40</t>
  </si>
  <si>
    <t>T-Shirt MC non floqué Taille M / 40</t>
  </si>
  <si>
    <t>T-Shirt MC non floqué Taille L / 42</t>
  </si>
  <si>
    <t>Veste 4x1 Taille M / 40</t>
  </si>
  <si>
    <t>Veste 4x1 exterieur Taille M / 40</t>
  </si>
  <si>
    <t>Veste 4x1 intérieur Taille M / 40</t>
  </si>
  <si>
    <t>Veste de pluie Taille M / 40</t>
  </si>
  <si>
    <t>Veste de tronçonneuse Taille M / 40</t>
  </si>
  <si>
    <t>Veste de tronçonneuse Taille S /38</t>
  </si>
  <si>
    <t>Veste de pluie Taille S /38</t>
  </si>
  <si>
    <t>Veste 4x1 intérieur Taille S /38</t>
  </si>
  <si>
    <t>Polo manche MC Taille L / 42</t>
  </si>
  <si>
    <t>Polo manche ML Taille L / 42</t>
  </si>
  <si>
    <t>Polo sécurité incendie Taille L / 42</t>
  </si>
  <si>
    <t>Sweat Taille L / 42</t>
  </si>
  <si>
    <t>Sweat Sécurité incendie Taille L / 42</t>
  </si>
  <si>
    <t>T-shirt gris floqué Taille L / 42</t>
  </si>
  <si>
    <t>T-Shirt HV Taille L / 42</t>
  </si>
  <si>
    <t>Veste 4x1 exterieur Taille L / 42</t>
  </si>
  <si>
    <t>Veste 4x1 intérieur Taille L / 42</t>
  </si>
  <si>
    <t>Veste de pluie Taille L / 42</t>
  </si>
  <si>
    <t>Veste de tronçonneuse Taille L / 42</t>
  </si>
  <si>
    <t>Polo manche MC Taille XL / 44/46</t>
  </si>
  <si>
    <t>Polo manche ML Taille XL / 44/46</t>
  </si>
  <si>
    <t>Polo sécurité incendie Taille XL / 44/46</t>
  </si>
  <si>
    <t>Sweat Taille XL / 44/46</t>
  </si>
  <si>
    <t>T-shirt gris floqué Taille XL / 44/46</t>
  </si>
  <si>
    <t>T-Shirt HV Taille XL / 44/46</t>
  </si>
  <si>
    <t>T-Shirt MC non floqué Taille XL / 44/46</t>
  </si>
  <si>
    <t>Veste 4x1 Taille XL / 44/46</t>
  </si>
  <si>
    <t>Veste 4x1 exterieur Taille XL / 44/46</t>
  </si>
  <si>
    <t>Veste 4x1 intérieur Taille XL / 44/46</t>
  </si>
  <si>
    <t>Veste de tronçonneuse Taille XL / 44/46</t>
  </si>
  <si>
    <t>Veste de pluie Taille XL / 44/46</t>
  </si>
  <si>
    <t>Polo manche MC Taille XXL / 48/50</t>
  </si>
  <si>
    <t>Polo manche ML Taille XXL / 48/50</t>
  </si>
  <si>
    <t>Sweat Taille XXL / 48/50</t>
  </si>
  <si>
    <t>Sweat Sécurité incendie Taille XXL / 48/50</t>
  </si>
  <si>
    <t>T-shirt gris floqué Taille XXL / 48/50</t>
  </si>
  <si>
    <t>T-Shirt HV Taille XXL / 48/50</t>
  </si>
  <si>
    <t>T-Shirt MC non floqué Taille XXL / 48/50</t>
  </si>
  <si>
    <t>Veste 4x1 exterieur Taille XXL / 48/50</t>
  </si>
  <si>
    <t>Veste 4x1 intérieur Taille XXL / 48/50</t>
  </si>
  <si>
    <t>Veste de pluie Taille XXL / 48/50</t>
  </si>
  <si>
    <t>Veste de tronçonneuse Taille XXL / 48/50</t>
  </si>
  <si>
    <t>Polaire Taille XXXL 52/54</t>
  </si>
  <si>
    <t>Polaire Taille Taille XXL / 48/50</t>
  </si>
  <si>
    <t>Polo manche MC  XXXL 52/54</t>
  </si>
  <si>
    <t>Polo manche ML  XXXL 52/54</t>
  </si>
  <si>
    <t>Polo sécurité incendie  XXXL 52/54</t>
  </si>
  <si>
    <t>Sweat  XXXL 52/54</t>
  </si>
  <si>
    <t>T-shirt gris floqué  XXXL 52/54</t>
  </si>
  <si>
    <t>T-Shirt HV  XXXL 52/54</t>
  </si>
  <si>
    <t>T-Shirt MC non floqué  XXXL 52/54</t>
  </si>
  <si>
    <t>Veste 4x1 exterieur  XXXL 52/54</t>
  </si>
  <si>
    <t>Veste 4x1 intérieur  XXXL 52/54</t>
  </si>
  <si>
    <t>Veste de pluie  XXXL 52/54</t>
  </si>
  <si>
    <t>Veste de tronçonneuse  XXXL 52/54</t>
  </si>
  <si>
    <t>Veste 4x1 Taille XXXL 52/54</t>
  </si>
  <si>
    <t>Veste 4x1  Taille XXL / 48/50</t>
  </si>
  <si>
    <t>Veste 4x1  Taille L / 42</t>
  </si>
  <si>
    <t>Veste 4x1 Taille XS /36</t>
  </si>
  <si>
    <t>Sweat Sécurité incendie XXXL 52/54</t>
  </si>
  <si>
    <t>Sweat Sécurité incendie  Taille XL / 44/46</t>
  </si>
  <si>
    <t>Polo sécurité incendie Taille XXL / 44/48</t>
  </si>
  <si>
    <t>Gant blanc cuir PROSUR Taille 7</t>
  </si>
  <si>
    <t>Gant de manutention Rouge Opsial Taille 7</t>
  </si>
  <si>
    <t>Gant gris manutention Taille 7</t>
  </si>
  <si>
    <t>Gant gris/noir anti-coupure KIOSAFE Taille 7</t>
  </si>
  <si>
    <t>Gant mapa ENDURO 330 vert Taille 7</t>
  </si>
  <si>
    <t>Gants alimnetaire vinyl vert Taille 7</t>
  </si>
  <si>
    <t>Gants précision froid JUBA bleu Taille 7</t>
  </si>
  <si>
    <t>Gant blanc cuir PROSUR Taille 8</t>
  </si>
  <si>
    <t>Gant de manutention Rouge Opsial Taille 8</t>
  </si>
  <si>
    <t>Gant gris/noir anti-coupure KIOSAFE Taille 8</t>
  </si>
  <si>
    <t>Gant mapa ENDURO 330 vert Taille 8</t>
  </si>
  <si>
    <t>Gant mapa Ultranitril vert Taille 8</t>
  </si>
  <si>
    <t>Gants précision froid JUBA bleu Taille 8</t>
  </si>
  <si>
    <t xml:space="preserve">Gant blanc cuir PROSUR Taille 9 </t>
  </si>
  <si>
    <t xml:space="preserve">Gant bleu anti-coupure HANDSAFE Taille 9 </t>
  </si>
  <si>
    <t xml:space="preserve">Gant haute protection Opsial jaune Taille 9 </t>
  </si>
  <si>
    <t xml:space="preserve">Gant manchette isolant Opsial Taille 9 </t>
  </si>
  <si>
    <t xml:space="preserve">Gant mapa ENDURO 330 vert Taille 9 </t>
  </si>
  <si>
    <t xml:space="preserve">Gant mapa Ultranitril vert Taille 9 </t>
  </si>
  <si>
    <t xml:space="preserve">Gants Pvc Rouge Taille 9 </t>
  </si>
  <si>
    <t>Gant blanc cuir PROSUR Taille 10</t>
  </si>
  <si>
    <t>Gant gris/noir anti-coupure KIOSAFE Taille 10</t>
  </si>
  <si>
    <t>Gant haute protection Opsial jaune Taille 10</t>
  </si>
  <si>
    <t>Gant mapa Ultranitril vert Taille 10</t>
  </si>
  <si>
    <t>Gants alimnetaire vinyl vert Taille 10</t>
  </si>
  <si>
    <t>Gants précision froid JUBA bleu Taille 10</t>
  </si>
  <si>
    <t>Gants Pvc Rouge Taille 10</t>
  </si>
  <si>
    <t>Balayette</t>
  </si>
  <si>
    <t>Crayon Bois</t>
  </si>
  <si>
    <t>Support pour ponçage</t>
  </si>
  <si>
    <r>
      <t>Gant gris</t>
    </r>
    <r>
      <rPr>
        <b/>
        <sz val="9"/>
        <color theme="1"/>
        <rFont val="Calibri"/>
        <family val="2"/>
        <scheme val="minor"/>
      </rPr>
      <t xml:space="preserve"> "humide/salissant"</t>
    </r>
    <r>
      <rPr>
        <b/>
        <sz val="11"/>
        <color theme="1"/>
        <rFont val="Calibri"/>
        <family val="2"/>
        <scheme val="minor"/>
      </rPr>
      <t xml:space="preserve"> HANDGRIP Taille 8</t>
    </r>
  </si>
  <si>
    <r>
      <t>Gant gris</t>
    </r>
    <r>
      <rPr>
        <b/>
        <sz val="9"/>
        <color theme="1"/>
        <rFont val="Calibri"/>
        <family val="2"/>
        <scheme val="minor"/>
      </rPr>
      <t xml:space="preserve"> "humide/salissant"</t>
    </r>
    <r>
      <rPr>
        <b/>
        <sz val="11"/>
        <color theme="1"/>
        <rFont val="Calibri"/>
        <family val="2"/>
        <scheme val="minor"/>
      </rPr>
      <t xml:space="preserve"> HANDGRIP Taille 9 </t>
    </r>
  </si>
  <si>
    <r>
      <t>Gant gris</t>
    </r>
    <r>
      <rPr>
        <b/>
        <sz val="9"/>
        <color theme="1"/>
        <rFont val="Calibri"/>
        <family val="2"/>
        <scheme val="minor"/>
      </rPr>
      <t xml:space="preserve"> "humide/salissant"</t>
    </r>
    <r>
      <rPr>
        <b/>
        <sz val="11"/>
        <color theme="1"/>
        <rFont val="Calibri"/>
        <family val="2"/>
        <scheme val="minor"/>
      </rPr>
      <t xml:space="preserve"> HANDGRIP Taille 10</t>
    </r>
  </si>
  <si>
    <t>Appareil observation visuelle SNAPON</t>
  </si>
  <si>
    <t>Perforateur/burinueur  MILWAUKEE + 1 chargeur + 3 batteries</t>
  </si>
  <si>
    <t>Gant gris "humide/salissant" HANDGRIP Taille 10</t>
  </si>
  <si>
    <t>Gant gris "humide/salissant" HANDGRIP Taille 8</t>
  </si>
  <si>
    <t xml:space="preserve">Gant gris "humide/salissant" HANDGRIP Taille 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</si>
</sst>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24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7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/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DashDotDot">
        <color indexed="64"/>
      </right>
      <top style="hair">
        <color indexed="64"/>
      </top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6" fillId="0" borderId="0">
      <alignment horizontal="left" vertical="center" wrapText="1" indent="1"/>
    </xf>
  </cellStyleXfs>
  <cellXfs count="1114">
    <xf numFmtId="0" fontId="0" fillId="0" borderId="0" xfId="0"/>
    <xf numFmtId="0" fontId="0" fillId="3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/>
    </xf>
    <xf numFmtId="3" fontId="0" fillId="3" borderId="14" xfId="0" applyNumberFormat="1" applyFill="1" applyBorder="1" applyAlignment="1">
      <alignment horizontal="center" vertical="center"/>
    </xf>
    <xf numFmtId="3" fontId="1" fillId="3" borderId="15" xfId="0" applyNumberFormat="1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14" fontId="2" fillId="2" borderId="16" xfId="0" applyNumberFormat="1" applyFont="1" applyFill="1" applyBorder="1" applyAlignment="1">
      <alignment horizontal="center" vertical="center"/>
    </xf>
    <xf numFmtId="3" fontId="0" fillId="2" borderId="13" xfId="0" applyNumberFormat="1" applyFill="1" applyBorder="1" applyAlignment="1">
      <alignment horizontal="center" vertical="center"/>
    </xf>
    <xf numFmtId="3" fontId="0" fillId="2" borderId="14" xfId="0" applyNumberFormat="1" applyFill="1" applyBorder="1" applyAlignment="1">
      <alignment horizontal="center" vertical="center"/>
    </xf>
    <xf numFmtId="3" fontId="1" fillId="2" borderId="15" xfId="0" applyNumberFormat="1" applyFont="1" applyFill="1" applyBorder="1" applyAlignment="1">
      <alignment horizontal="center" vertical="center"/>
    </xf>
    <xf numFmtId="0" fontId="0" fillId="4" borderId="8" xfId="0" applyFill="1" applyBorder="1"/>
    <xf numFmtId="0" fontId="0" fillId="4" borderId="4" xfId="0" applyFill="1" applyBorder="1"/>
    <xf numFmtId="3" fontId="1" fillId="4" borderId="12" xfId="0" applyNumberFormat="1" applyFont="1" applyFill="1" applyBorder="1" applyAlignment="1">
      <alignment horizontal="center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vertical="center" textRotation="255"/>
    </xf>
    <xf numFmtId="0" fontId="0" fillId="4" borderId="34" xfId="0" applyFill="1" applyBorder="1"/>
    <xf numFmtId="3" fontId="3" fillId="4" borderId="36" xfId="0" applyNumberFormat="1" applyFont="1" applyFill="1" applyBorder="1" applyAlignment="1">
      <alignment horizontal="center"/>
    </xf>
    <xf numFmtId="3" fontId="4" fillId="4" borderId="37" xfId="0" applyNumberFormat="1" applyFont="1" applyFill="1" applyBorder="1" applyAlignment="1">
      <alignment horizontal="center" vertical="center"/>
    </xf>
    <xf numFmtId="14" fontId="2" fillId="3" borderId="38" xfId="0" applyNumberFormat="1" applyFont="1" applyFill="1" applyBorder="1" applyAlignment="1">
      <alignment horizontal="center" vertical="center"/>
    </xf>
    <xf numFmtId="3" fontId="0" fillId="3" borderId="39" xfId="0" applyNumberFormat="1" applyFill="1" applyBorder="1" applyAlignment="1">
      <alignment horizontal="center" vertical="center"/>
    </xf>
    <xf numFmtId="3" fontId="0" fillId="3" borderId="40" xfId="0" applyNumberFormat="1" applyFill="1" applyBorder="1" applyAlignment="1">
      <alignment horizontal="center" vertical="center"/>
    </xf>
    <xf numFmtId="14" fontId="2" fillId="2" borderId="38" xfId="0" applyNumberFormat="1" applyFont="1" applyFill="1" applyBorder="1" applyAlignment="1">
      <alignment horizontal="center" vertical="center"/>
    </xf>
    <xf numFmtId="3" fontId="0" fillId="2" borderId="39" xfId="0" applyNumberFormat="1" applyFill="1" applyBorder="1" applyAlignment="1">
      <alignment horizontal="center" vertical="center"/>
    </xf>
    <xf numFmtId="3" fontId="0" fillId="2" borderId="40" xfId="0" applyNumberFormat="1" applyFill="1" applyBorder="1" applyAlignment="1">
      <alignment horizontal="center" vertical="center"/>
    </xf>
    <xf numFmtId="0" fontId="0" fillId="4" borderId="43" xfId="0" applyFill="1" applyBorder="1"/>
    <xf numFmtId="3" fontId="1" fillId="4" borderId="46" xfId="0" applyNumberFormat="1" applyFont="1" applyFill="1" applyBorder="1" applyAlignment="1">
      <alignment horizontal="center" vertical="center"/>
    </xf>
    <xf numFmtId="14" fontId="2" fillId="3" borderId="47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/>
    </xf>
    <xf numFmtId="3" fontId="0" fillId="3" borderId="49" xfId="0" applyNumberFormat="1" applyFill="1" applyBorder="1" applyAlignment="1">
      <alignment horizontal="center" vertical="center"/>
    </xf>
    <xf numFmtId="14" fontId="2" fillId="2" borderId="47" xfId="0" applyNumberFormat="1" applyFont="1" applyFill="1" applyBorder="1" applyAlignment="1">
      <alignment horizontal="center" vertical="center"/>
    </xf>
    <xf numFmtId="3" fontId="0" fillId="2" borderId="48" xfId="0" applyNumberFormat="1" applyFill="1" applyBorder="1" applyAlignment="1">
      <alignment horizontal="center" vertical="center"/>
    </xf>
    <xf numFmtId="3" fontId="0" fillId="2" borderId="49" xfId="0" applyNumberFormat="1" applyFill="1" applyBorder="1" applyAlignment="1">
      <alignment horizontal="center" vertical="center"/>
    </xf>
    <xf numFmtId="0" fontId="0" fillId="4" borderId="52" xfId="0" applyFill="1" applyBorder="1"/>
    <xf numFmtId="3" fontId="1" fillId="4" borderId="55" xfId="0" applyNumberFormat="1" applyFont="1" applyFill="1" applyBorder="1" applyAlignment="1">
      <alignment horizontal="center" vertical="center"/>
    </xf>
    <xf numFmtId="14" fontId="2" fillId="3" borderId="56" xfId="0" applyNumberFormat="1" applyFont="1" applyFill="1" applyBorder="1" applyAlignment="1">
      <alignment horizontal="center" vertical="center"/>
    </xf>
    <xf numFmtId="3" fontId="0" fillId="3" borderId="57" xfId="0" applyNumberFormat="1" applyFill="1" applyBorder="1" applyAlignment="1">
      <alignment horizontal="center" vertical="center"/>
    </xf>
    <xf numFmtId="3" fontId="0" fillId="3" borderId="58" xfId="0" applyNumberFormat="1" applyFill="1" applyBorder="1" applyAlignment="1">
      <alignment horizontal="center" vertical="center"/>
    </xf>
    <xf numFmtId="14" fontId="2" fillId="2" borderId="56" xfId="0" applyNumberFormat="1" applyFont="1" applyFill="1" applyBorder="1" applyAlignment="1">
      <alignment horizontal="center" vertical="center"/>
    </xf>
    <xf numFmtId="3" fontId="0" fillId="2" borderId="57" xfId="0" applyNumberFormat="1" applyFill="1" applyBorder="1" applyAlignment="1">
      <alignment horizontal="center" vertical="center"/>
    </xf>
    <xf numFmtId="3" fontId="0" fillId="2" borderId="58" xfId="0" applyNumberFormat="1" applyFill="1" applyBorder="1" applyAlignment="1">
      <alignment horizontal="center" vertical="center"/>
    </xf>
    <xf numFmtId="0" fontId="0" fillId="4" borderId="61" xfId="0" applyFill="1" applyBorder="1"/>
    <xf numFmtId="3" fontId="1" fillId="4" borderId="64" xfId="0" applyNumberFormat="1" applyFont="1" applyFill="1" applyBorder="1" applyAlignment="1">
      <alignment horizontal="center" vertical="center"/>
    </xf>
    <xf numFmtId="14" fontId="2" fillId="3" borderId="65" xfId="0" applyNumberFormat="1" applyFont="1" applyFill="1" applyBorder="1" applyAlignment="1">
      <alignment horizontal="center" vertical="center"/>
    </xf>
    <xf numFmtId="3" fontId="0" fillId="3" borderId="66" xfId="0" applyNumberFormat="1" applyFill="1" applyBorder="1" applyAlignment="1">
      <alignment horizontal="center" vertical="center"/>
    </xf>
    <xf numFmtId="3" fontId="0" fillId="3" borderId="67" xfId="0" applyNumberFormat="1" applyFill="1" applyBorder="1" applyAlignment="1">
      <alignment horizontal="center" vertical="center"/>
    </xf>
    <xf numFmtId="14" fontId="2" fillId="2" borderId="65" xfId="0" applyNumberFormat="1" applyFont="1" applyFill="1" applyBorder="1" applyAlignment="1">
      <alignment horizontal="center" vertical="center"/>
    </xf>
    <xf numFmtId="3" fontId="0" fillId="2" borderId="66" xfId="0" applyNumberFormat="1" applyFill="1" applyBorder="1" applyAlignment="1">
      <alignment horizontal="center" vertical="center"/>
    </xf>
    <xf numFmtId="3" fontId="0" fillId="2" borderId="67" xfId="0" applyNumberFormat="1" applyFill="1" applyBorder="1" applyAlignment="1">
      <alignment horizontal="center" vertical="center"/>
    </xf>
    <xf numFmtId="0" fontId="0" fillId="4" borderId="70" xfId="0" applyFill="1" applyBorder="1"/>
    <xf numFmtId="3" fontId="1" fillId="4" borderId="73" xfId="0" applyNumberFormat="1" applyFont="1" applyFill="1" applyBorder="1" applyAlignment="1">
      <alignment horizontal="center" vertical="center"/>
    </xf>
    <xf numFmtId="14" fontId="2" fillId="3" borderId="74" xfId="0" applyNumberFormat="1" applyFont="1" applyFill="1" applyBorder="1" applyAlignment="1">
      <alignment horizontal="center" vertical="center"/>
    </xf>
    <xf numFmtId="3" fontId="0" fillId="3" borderId="75" xfId="0" applyNumberFormat="1" applyFill="1" applyBorder="1" applyAlignment="1">
      <alignment horizontal="center" vertical="center"/>
    </xf>
    <xf numFmtId="3" fontId="0" fillId="3" borderId="76" xfId="0" applyNumberFormat="1" applyFill="1" applyBorder="1" applyAlignment="1">
      <alignment horizontal="center" vertical="center"/>
    </xf>
    <xf numFmtId="14" fontId="2" fillId="2" borderId="74" xfId="0" applyNumberFormat="1" applyFont="1" applyFill="1" applyBorder="1" applyAlignment="1">
      <alignment horizontal="center" vertical="center"/>
    </xf>
    <xf numFmtId="3" fontId="0" fillId="2" borderId="75" xfId="0" applyNumberFormat="1" applyFill="1" applyBorder="1" applyAlignment="1">
      <alignment horizontal="center" vertical="center"/>
    </xf>
    <xf numFmtId="3" fontId="0" fillId="2" borderId="76" xfId="0" applyNumberFormat="1" applyFill="1" applyBorder="1" applyAlignment="1">
      <alignment horizontal="center" vertical="center"/>
    </xf>
    <xf numFmtId="0" fontId="0" fillId="4" borderId="79" xfId="0" applyFill="1" applyBorder="1"/>
    <xf numFmtId="3" fontId="1" fillId="4" borderId="82" xfId="0" applyNumberFormat="1" applyFont="1" applyFill="1" applyBorder="1" applyAlignment="1">
      <alignment horizontal="center" vertical="center"/>
    </xf>
    <xf numFmtId="14" fontId="2" fillId="3" borderId="83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/>
    </xf>
    <xf numFmtId="3" fontId="0" fillId="3" borderId="85" xfId="0" applyNumberFormat="1" applyFill="1" applyBorder="1" applyAlignment="1">
      <alignment horizontal="center" vertical="center"/>
    </xf>
    <xf numFmtId="14" fontId="2" fillId="2" borderId="83" xfId="0" applyNumberFormat="1" applyFont="1" applyFill="1" applyBorder="1" applyAlignment="1">
      <alignment horizontal="center" vertical="center"/>
    </xf>
    <xf numFmtId="3" fontId="0" fillId="2" borderId="84" xfId="0" applyNumberFormat="1" applyFill="1" applyBorder="1" applyAlignment="1">
      <alignment horizontal="center" vertical="center"/>
    </xf>
    <xf numFmtId="3" fontId="0" fillId="2" borderId="85" xfId="0" applyNumberFormat="1" applyFill="1" applyBorder="1" applyAlignment="1">
      <alignment horizontal="center" vertical="center"/>
    </xf>
    <xf numFmtId="0" fontId="0" fillId="4" borderId="88" xfId="0" applyFill="1" applyBorder="1"/>
    <xf numFmtId="3" fontId="1" fillId="4" borderId="91" xfId="0" applyNumberFormat="1" applyFont="1" applyFill="1" applyBorder="1" applyAlignment="1">
      <alignment horizontal="center" vertical="center"/>
    </xf>
    <xf numFmtId="14" fontId="2" fillId="3" borderId="92" xfId="0" applyNumberFormat="1" applyFont="1" applyFill="1" applyBorder="1" applyAlignment="1">
      <alignment horizontal="center" vertical="center"/>
    </xf>
    <xf numFmtId="3" fontId="0" fillId="3" borderId="93" xfId="0" applyNumberFormat="1" applyFill="1" applyBorder="1" applyAlignment="1">
      <alignment horizontal="center" vertical="center"/>
    </xf>
    <xf numFmtId="3" fontId="0" fillId="3" borderId="94" xfId="0" applyNumberFormat="1" applyFill="1" applyBorder="1" applyAlignment="1">
      <alignment horizontal="center" vertical="center"/>
    </xf>
    <xf numFmtId="14" fontId="2" fillId="2" borderId="92" xfId="0" applyNumberFormat="1" applyFont="1" applyFill="1" applyBorder="1" applyAlignment="1">
      <alignment horizontal="center" vertical="center"/>
    </xf>
    <xf numFmtId="3" fontId="0" fillId="2" borderId="93" xfId="0" applyNumberFormat="1" applyFill="1" applyBorder="1" applyAlignment="1">
      <alignment horizontal="center" vertical="center"/>
    </xf>
    <xf numFmtId="3" fontId="0" fillId="2" borderId="94" xfId="0" applyNumberFormat="1" applyFill="1" applyBorder="1" applyAlignment="1">
      <alignment horizontal="center" vertical="center"/>
    </xf>
    <xf numFmtId="3" fontId="1" fillId="4" borderId="37" xfId="0" applyNumberFormat="1" applyFont="1" applyFill="1" applyBorder="1" applyAlignment="1">
      <alignment horizontal="center" vertical="center"/>
    </xf>
    <xf numFmtId="3" fontId="3" fillId="4" borderId="25" xfId="0" applyNumberFormat="1" applyFont="1" applyFill="1" applyBorder="1" applyAlignment="1">
      <alignment horizontal="center"/>
    </xf>
    <xf numFmtId="14" fontId="2" fillId="3" borderId="97" xfId="0" applyNumberFormat="1" applyFont="1" applyFill="1" applyBorder="1" applyAlignment="1">
      <alignment horizontal="center" vertical="center"/>
    </xf>
    <xf numFmtId="3" fontId="0" fillId="3" borderId="98" xfId="0" applyNumberFormat="1" applyFill="1" applyBorder="1" applyAlignment="1">
      <alignment horizontal="center" vertical="center"/>
    </xf>
    <xf numFmtId="3" fontId="0" fillId="3" borderId="99" xfId="0" applyNumberFormat="1" applyFill="1" applyBorder="1" applyAlignment="1">
      <alignment horizontal="center" vertical="center"/>
    </xf>
    <xf numFmtId="14" fontId="2" fillId="2" borderId="97" xfId="0" applyNumberFormat="1" applyFont="1" applyFill="1" applyBorder="1" applyAlignment="1">
      <alignment horizontal="center" vertical="center"/>
    </xf>
    <xf numFmtId="3" fontId="0" fillId="2" borderId="98" xfId="0" applyNumberFormat="1" applyFill="1" applyBorder="1" applyAlignment="1">
      <alignment horizontal="center" vertical="center"/>
    </xf>
    <xf numFmtId="3" fontId="0" fillId="2" borderId="99" xfId="0" applyNumberFormat="1" applyFill="1" applyBorder="1" applyAlignment="1">
      <alignment horizontal="center" vertical="center"/>
    </xf>
    <xf numFmtId="3" fontId="3" fillId="4" borderId="72" xfId="0" applyNumberFormat="1" applyFont="1" applyFill="1" applyBorder="1" applyAlignment="1">
      <alignment horizontal="center"/>
    </xf>
    <xf numFmtId="3" fontId="4" fillId="4" borderId="73" xfId="0" applyNumberFormat="1" applyFont="1" applyFill="1" applyBorder="1" applyAlignment="1">
      <alignment horizontal="center" vertical="center"/>
    </xf>
    <xf numFmtId="3" fontId="3" fillId="4" borderId="81" xfId="0" applyNumberFormat="1" applyFont="1" applyFill="1" applyBorder="1" applyAlignment="1">
      <alignment horizontal="center"/>
    </xf>
    <xf numFmtId="3" fontId="4" fillId="4" borderId="82" xfId="0" applyNumberFormat="1" applyFont="1" applyFill="1" applyBorder="1" applyAlignment="1">
      <alignment horizontal="center" vertical="center"/>
    </xf>
    <xf numFmtId="3" fontId="3" fillId="4" borderId="45" xfId="0" applyNumberFormat="1" applyFont="1" applyFill="1" applyBorder="1" applyAlignment="1">
      <alignment horizontal="center"/>
    </xf>
    <xf numFmtId="3" fontId="4" fillId="4" borderId="46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 wrapText="1"/>
    </xf>
    <xf numFmtId="3" fontId="0" fillId="2" borderId="84" xfId="0" applyNumberFormat="1" applyFill="1" applyBorder="1" applyAlignment="1">
      <alignment horizontal="center" vertical="center" wrapText="1"/>
    </xf>
    <xf numFmtId="3" fontId="3" fillId="4" borderId="21" xfId="0" applyNumberFormat="1" applyFont="1" applyFill="1" applyBorder="1" applyAlignment="1">
      <alignment horizontal="center"/>
    </xf>
    <xf numFmtId="3" fontId="4" fillId="4" borderId="12" xfId="0" applyNumberFormat="1" applyFont="1" applyFill="1" applyBorder="1" applyAlignment="1">
      <alignment horizontal="center" vertical="center"/>
    </xf>
    <xf numFmtId="3" fontId="1" fillId="3" borderId="17" xfId="0" applyNumberFormat="1" applyFont="1" applyFill="1" applyBorder="1" applyAlignment="1">
      <alignment horizontal="center" vertical="center"/>
    </xf>
    <xf numFmtId="14" fontId="2" fillId="3" borderId="105" xfId="0" applyNumberFormat="1" applyFont="1" applyFill="1" applyBorder="1" applyAlignment="1">
      <alignment horizontal="center" vertical="center"/>
    </xf>
    <xf numFmtId="3" fontId="0" fillId="3" borderId="106" xfId="0" applyNumberFormat="1" applyFill="1" applyBorder="1" applyAlignment="1">
      <alignment horizontal="center" vertical="center"/>
    </xf>
    <xf numFmtId="3" fontId="0" fillId="3" borderId="107" xfId="0" applyNumberFormat="1" applyFill="1" applyBorder="1" applyAlignment="1">
      <alignment horizontal="center" vertical="center"/>
    </xf>
    <xf numFmtId="14" fontId="2" fillId="2" borderId="105" xfId="0" applyNumberFormat="1" applyFont="1" applyFill="1" applyBorder="1" applyAlignment="1">
      <alignment horizontal="center" vertical="center"/>
    </xf>
    <xf numFmtId="3" fontId="0" fillId="2" borderId="106" xfId="0" applyNumberFormat="1" applyFill="1" applyBorder="1" applyAlignment="1">
      <alignment horizontal="center" vertical="center"/>
    </xf>
    <xf numFmtId="3" fontId="0" fillId="2" borderId="107" xfId="0" applyNumberFormat="1" applyFill="1" applyBorder="1" applyAlignment="1">
      <alignment horizontal="center" vertical="center"/>
    </xf>
    <xf numFmtId="0" fontId="0" fillId="4" borderId="110" xfId="0" applyFill="1" applyBorder="1"/>
    <xf numFmtId="3" fontId="3" fillId="4" borderId="112" xfId="0" applyNumberFormat="1" applyFont="1" applyFill="1" applyBorder="1" applyAlignment="1">
      <alignment horizontal="center"/>
    </xf>
    <xf numFmtId="14" fontId="2" fillId="3" borderId="113" xfId="0" applyNumberFormat="1" applyFont="1" applyFill="1" applyBorder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/>
    </xf>
    <xf numFmtId="3" fontId="0" fillId="3" borderId="115" xfId="0" applyNumberFormat="1" applyFill="1" applyBorder="1" applyAlignment="1">
      <alignment horizontal="center" vertical="center"/>
    </xf>
    <xf numFmtId="3" fontId="1" fillId="3" borderId="117" xfId="0" applyNumberFormat="1" applyFont="1" applyFill="1" applyBorder="1" applyAlignment="1">
      <alignment horizontal="center" vertical="center"/>
    </xf>
    <xf numFmtId="14" fontId="2" fillId="2" borderId="113" xfId="0" applyNumberFormat="1" applyFont="1" applyFill="1" applyBorder="1" applyAlignment="1">
      <alignment horizontal="center" vertical="center"/>
    </xf>
    <xf numFmtId="3" fontId="0" fillId="2" borderId="114" xfId="0" applyNumberFormat="1" applyFill="1" applyBorder="1" applyAlignment="1">
      <alignment horizontal="center" vertical="center"/>
    </xf>
    <xf numFmtId="3" fontId="0" fillId="2" borderId="115" xfId="0" applyNumberFormat="1" applyFill="1" applyBorder="1" applyAlignment="1">
      <alignment horizontal="center" vertical="center"/>
    </xf>
    <xf numFmtId="3" fontId="1" fillId="2" borderId="116" xfId="0" applyNumberFormat="1" applyFont="1" applyFill="1" applyBorder="1" applyAlignment="1">
      <alignment horizontal="center" vertical="center"/>
    </xf>
    <xf numFmtId="3" fontId="1" fillId="3" borderId="116" xfId="0" applyNumberFormat="1" applyFont="1" applyFill="1" applyBorder="1" applyAlignment="1">
      <alignment horizontal="center" vertical="center"/>
    </xf>
    <xf numFmtId="0" fontId="0" fillId="4" borderId="118" xfId="0" applyFill="1" applyBorder="1"/>
    <xf numFmtId="3" fontId="3" fillId="4" borderId="120" xfId="0" applyNumberFormat="1" applyFont="1" applyFill="1" applyBorder="1" applyAlignment="1">
      <alignment horizontal="center"/>
    </xf>
    <xf numFmtId="3" fontId="4" fillId="4" borderId="121" xfId="0" applyNumberFormat="1" applyFont="1" applyFill="1" applyBorder="1" applyAlignment="1">
      <alignment horizontal="center" vertical="center"/>
    </xf>
    <xf numFmtId="14" fontId="2" fillId="3" borderId="122" xfId="0" applyNumberFormat="1" applyFont="1" applyFill="1" applyBorder="1" applyAlignment="1">
      <alignment horizontal="center" vertical="center"/>
    </xf>
    <xf numFmtId="3" fontId="0" fillId="3" borderId="123" xfId="0" applyNumberFormat="1" applyFill="1" applyBorder="1" applyAlignment="1">
      <alignment horizontal="center" vertical="center"/>
    </xf>
    <xf numFmtId="3" fontId="0" fillId="3" borderId="124" xfId="0" applyNumberFormat="1" applyFill="1" applyBorder="1" applyAlignment="1">
      <alignment horizontal="center" vertical="center"/>
    </xf>
    <xf numFmtId="3" fontId="1" fillId="3" borderId="126" xfId="0" applyNumberFormat="1" applyFont="1" applyFill="1" applyBorder="1" applyAlignment="1">
      <alignment horizontal="center" vertical="center"/>
    </xf>
    <xf numFmtId="14" fontId="2" fillId="2" borderId="122" xfId="0" applyNumberFormat="1" applyFont="1" applyFill="1" applyBorder="1" applyAlignment="1">
      <alignment horizontal="center" vertical="center"/>
    </xf>
    <xf numFmtId="3" fontId="0" fillId="2" borderId="123" xfId="0" applyNumberFormat="1" applyFill="1" applyBorder="1" applyAlignment="1">
      <alignment horizontal="center" vertical="center"/>
    </xf>
    <xf numFmtId="3" fontId="0" fillId="2" borderId="124" xfId="0" applyNumberFormat="1" applyFill="1" applyBorder="1" applyAlignment="1">
      <alignment horizontal="center" vertical="center"/>
    </xf>
    <xf numFmtId="3" fontId="1" fillId="2" borderId="125" xfId="0" applyNumberFormat="1" applyFont="1" applyFill="1" applyBorder="1" applyAlignment="1">
      <alignment horizontal="center" vertical="center"/>
    </xf>
    <xf numFmtId="3" fontId="1" fillId="3" borderId="125" xfId="0" applyNumberFormat="1" applyFont="1" applyFill="1" applyBorder="1" applyAlignment="1">
      <alignment horizontal="center" vertical="center"/>
    </xf>
    <xf numFmtId="0" fontId="0" fillId="4" borderId="127" xfId="0" applyFill="1" applyBorder="1"/>
    <xf numFmtId="0" fontId="0" fillId="4" borderId="129" xfId="0" applyFill="1" applyBorder="1"/>
    <xf numFmtId="3" fontId="3" fillId="4" borderId="129" xfId="0" applyNumberFormat="1" applyFont="1" applyFill="1" applyBorder="1" applyAlignment="1">
      <alignment horizontal="center"/>
    </xf>
    <xf numFmtId="3" fontId="4" fillId="4" borderId="130" xfId="0" applyNumberFormat="1" applyFont="1" applyFill="1" applyBorder="1" applyAlignment="1">
      <alignment horizontal="center" vertical="center"/>
    </xf>
    <xf numFmtId="14" fontId="2" fillId="3" borderId="131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/>
    </xf>
    <xf numFmtId="3" fontId="0" fillId="3" borderId="133" xfId="0" applyNumberFormat="1" applyFill="1" applyBorder="1" applyAlignment="1">
      <alignment horizontal="center" vertical="center"/>
    </xf>
    <xf numFmtId="3" fontId="1" fillId="3" borderId="135" xfId="0" applyNumberFormat="1" applyFont="1" applyFill="1" applyBorder="1" applyAlignment="1">
      <alignment horizontal="center" vertical="center"/>
    </xf>
    <xf numFmtId="14" fontId="2" fillId="2" borderId="131" xfId="0" applyNumberFormat="1" applyFont="1" applyFill="1" applyBorder="1" applyAlignment="1">
      <alignment horizontal="center" vertical="center"/>
    </xf>
    <xf numFmtId="3" fontId="0" fillId="2" borderId="132" xfId="0" applyNumberFormat="1" applyFill="1" applyBorder="1" applyAlignment="1">
      <alignment horizontal="center" vertical="center"/>
    </xf>
    <xf numFmtId="3" fontId="0" fillId="2" borderId="133" xfId="0" applyNumberFormat="1" applyFill="1" applyBorder="1" applyAlignment="1">
      <alignment horizontal="center" vertical="center"/>
    </xf>
    <xf numFmtId="3" fontId="1" fillId="2" borderId="134" xfId="0" applyNumberFormat="1" applyFont="1" applyFill="1" applyBorder="1" applyAlignment="1">
      <alignment horizontal="center" vertical="center"/>
    </xf>
    <xf numFmtId="3" fontId="1" fillId="3" borderId="134" xfId="0" applyNumberFormat="1" applyFont="1" applyFill="1" applyBorder="1" applyAlignment="1">
      <alignment horizontal="center" vertical="center"/>
    </xf>
    <xf numFmtId="3" fontId="1" fillId="4" borderId="130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 wrapText="1"/>
    </xf>
    <xf numFmtId="3" fontId="0" fillId="2" borderId="132" xfId="0" applyNumberFormat="1" applyFill="1" applyBorder="1" applyAlignment="1">
      <alignment horizontal="center" vertical="center" wrapText="1"/>
    </xf>
    <xf numFmtId="0" fontId="0" fillId="4" borderId="136" xfId="0" applyFill="1" applyBorder="1"/>
    <xf numFmtId="3" fontId="1" fillId="4" borderId="139" xfId="0" applyNumberFormat="1" applyFont="1" applyFill="1" applyBorder="1" applyAlignment="1">
      <alignment horizontal="center" vertical="center"/>
    </xf>
    <xf numFmtId="14" fontId="2" fillId="3" borderId="140" xfId="0" applyNumberFormat="1" applyFont="1" applyFill="1" applyBorder="1" applyAlignment="1">
      <alignment horizontal="center" vertical="center"/>
    </xf>
    <xf numFmtId="3" fontId="0" fillId="3" borderId="141" xfId="0" applyNumberFormat="1" applyFill="1" applyBorder="1" applyAlignment="1">
      <alignment horizontal="center" vertical="center"/>
    </xf>
    <xf numFmtId="3" fontId="0" fillId="3" borderId="142" xfId="0" applyNumberFormat="1" applyFill="1" applyBorder="1" applyAlignment="1">
      <alignment horizontal="center" vertical="center"/>
    </xf>
    <xf numFmtId="14" fontId="2" fillId="2" borderId="140" xfId="0" applyNumberFormat="1" applyFont="1" applyFill="1" applyBorder="1" applyAlignment="1">
      <alignment horizontal="center" vertical="center"/>
    </xf>
    <xf numFmtId="3" fontId="0" fillId="2" borderId="141" xfId="0" applyNumberFormat="1" applyFill="1" applyBorder="1" applyAlignment="1">
      <alignment horizontal="center" vertical="center"/>
    </xf>
    <xf numFmtId="3" fontId="0" fillId="2" borderId="142" xfId="0" applyNumberFormat="1" applyFill="1" applyBorder="1" applyAlignment="1">
      <alignment horizontal="center" vertical="center"/>
    </xf>
    <xf numFmtId="0" fontId="0" fillId="4" borderId="145" xfId="0" applyFill="1" applyBorder="1"/>
    <xf numFmtId="0" fontId="0" fillId="4" borderId="147" xfId="0" applyFill="1" applyBorder="1"/>
    <xf numFmtId="3" fontId="3" fillId="4" borderId="147" xfId="0" applyNumberFormat="1" applyFont="1" applyFill="1" applyBorder="1" applyAlignment="1">
      <alignment horizontal="center"/>
    </xf>
    <xf numFmtId="3" fontId="4" fillId="4" borderId="148" xfId="0" applyNumberFormat="1" applyFont="1" applyFill="1" applyBorder="1" applyAlignment="1">
      <alignment horizontal="center" vertical="center"/>
    </xf>
    <xf numFmtId="14" fontId="2" fillId="3" borderId="149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/>
    </xf>
    <xf numFmtId="3" fontId="0" fillId="3" borderId="151" xfId="0" applyNumberFormat="1" applyFill="1" applyBorder="1" applyAlignment="1">
      <alignment horizontal="center" vertical="center"/>
    </xf>
    <xf numFmtId="3" fontId="1" fillId="3" borderId="153" xfId="0" applyNumberFormat="1" applyFont="1" applyFill="1" applyBorder="1" applyAlignment="1">
      <alignment horizontal="center" vertical="center"/>
    </xf>
    <xf numFmtId="14" fontId="2" fillId="2" borderId="149" xfId="0" applyNumberFormat="1" applyFont="1" applyFill="1" applyBorder="1" applyAlignment="1">
      <alignment horizontal="center" vertical="center"/>
    </xf>
    <xf numFmtId="3" fontId="0" fillId="2" borderId="150" xfId="0" applyNumberFormat="1" applyFill="1" applyBorder="1" applyAlignment="1">
      <alignment horizontal="center" vertical="center"/>
    </xf>
    <xf numFmtId="3" fontId="0" fillId="2" borderId="151" xfId="0" applyNumberFormat="1" applyFill="1" applyBorder="1" applyAlignment="1">
      <alignment horizontal="center" vertical="center"/>
    </xf>
    <xf numFmtId="3" fontId="1" fillId="2" borderId="152" xfId="0" applyNumberFormat="1" applyFont="1" applyFill="1" applyBorder="1" applyAlignment="1">
      <alignment horizontal="center" vertical="center"/>
    </xf>
    <xf numFmtId="3" fontId="1" fillId="3" borderId="152" xfId="0" applyNumberFormat="1" applyFont="1" applyFill="1" applyBorder="1" applyAlignment="1">
      <alignment horizontal="center" vertical="center"/>
    </xf>
    <xf numFmtId="0" fontId="0" fillId="4" borderId="154" xfId="0" applyFill="1" applyBorder="1"/>
    <xf numFmtId="0" fontId="0" fillId="4" borderId="156" xfId="0" applyFill="1" applyBorder="1"/>
    <xf numFmtId="3" fontId="3" fillId="4" borderId="156" xfId="0" applyNumberFormat="1" applyFont="1" applyFill="1" applyBorder="1" applyAlignment="1">
      <alignment horizontal="center"/>
    </xf>
    <xf numFmtId="3" fontId="4" fillId="4" borderId="157" xfId="0" applyNumberFormat="1" applyFont="1" applyFill="1" applyBorder="1" applyAlignment="1">
      <alignment horizontal="center" vertical="center"/>
    </xf>
    <xf numFmtId="14" fontId="2" fillId="3" borderId="158" xfId="0" applyNumberFormat="1" applyFont="1" applyFill="1" applyBorder="1" applyAlignment="1">
      <alignment horizontal="center" vertical="center"/>
    </xf>
    <xf numFmtId="3" fontId="0" fillId="3" borderId="159" xfId="0" applyNumberFormat="1" applyFill="1" applyBorder="1" applyAlignment="1">
      <alignment horizontal="center" vertical="center"/>
    </xf>
    <xf numFmtId="3" fontId="0" fillId="3" borderId="160" xfId="0" applyNumberFormat="1" applyFill="1" applyBorder="1" applyAlignment="1">
      <alignment horizontal="center" vertical="center"/>
    </xf>
    <xf numFmtId="3" fontId="1" fillId="3" borderId="162" xfId="0" applyNumberFormat="1" applyFont="1" applyFill="1" applyBorder="1" applyAlignment="1">
      <alignment horizontal="center" vertical="center"/>
    </xf>
    <xf numFmtId="14" fontId="2" fillId="2" borderId="158" xfId="0" applyNumberFormat="1" applyFon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/>
    </xf>
    <xf numFmtId="3" fontId="0" fillId="2" borderId="160" xfId="0" applyNumberFormat="1" applyFill="1" applyBorder="1" applyAlignment="1">
      <alignment horizontal="center" vertical="center"/>
    </xf>
    <xf numFmtId="3" fontId="1" fillId="2" borderId="161" xfId="0" applyNumberFormat="1" applyFont="1" applyFill="1" applyBorder="1" applyAlignment="1">
      <alignment horizontal="center" vertical="center"/>
    </xf>
    <xf numFmtId="3" fontId="1" fillId="3" borderId="161" xfId="0" applyNumberFormat="1" applyFont="1" applyFill="1" applyBorder="1" applyAlignment="1">
      <alignment horizontal="center" vertical="center"/>
    </xf>
    <xf numFmtId="0" fontId="0" fillId="4" borderId="164" xfId="0" applyFill="1" applyBorder="1"/>
    <xf numFmtId="0" fontId="0" fillId="4" borderId="166" xfId="0" applyFill="1" applyBorder="1"/>
    <xf numFmtId="3" fontId="3" fillId="4" borderId="166" xfId="0" applyNumberFormat="1" applyFont="1" applyFill="1" applyBorder="1" applyAlignment="1">
      <alignment horizontal="center"/>
    </xf>
    <xf numFmtId="3" fontId="4" fillId="4" borderId="167" xfId="0" applyNumberFormat="1" applyFont="1" applyFill="1" applyBorder="1" applyAlignment="1">
      <alignment horizontal="center" vertical="center"/>
    </xf>
    <xf numFmtId="14" fontId="2" fillId="3" borderId="168" xfId="0" applyNumberFormat="1" applyFont="1" applyFill="1" applyBorder="1" applyAlignment="1">
      <alignment horizontal="center" vertical="center"/>
    </xf>
    <xf numFmtId="3" fontId="0" fillId="3" borderId="169" xfId="0" applyNumberFormat="1" applyFill="1" applyBorder="1" applyAlignment="1">
      <alignment horizontal="center" vertical="center"/>
    </xf>
    <xf numFmtId="3" fontId="0" fillId="3" borderId="170" xfId="0" applyNumberFormat="1" applyFill="1" applyBorder="1" applyAlignment="1">
      <alignment horizontal="center" vertical="center"/>
    </xf>
    <xf numFmtId="3" fontId="1" fillId="3" borderId="172" xfId="0" applyNumberFormat="1" applyFont="1" applyFill="1" applyBorder="1" applyAlignment="1">
      <alignment horizontal="center" vertical="center"/>
    </xf>
    <xf numFmtId="14" fontId="2" fillId="2" borderId="168" xfId="0" applyNumberFormat="1" applyFont="1" applyFill="1" applyBorder="1" applyAlignment="1">
      <alignment horizontal="center" vertical="center"/>
    </xf>
    <xf numFmtId="3" fontId="0" fillId="2" borderId="169" xfId="0" applyNumberFormat="1" applyFill="1" applyBorder="1" applyAlignment="1">
      <alignment horizontal="center" vertical="center"/>
    </xf>
    <xf numFmtId="3" fontId="0" fillId="2" borderId="170" xfId="0" applyNumberFormat="1" applyFill="1" applyBorder="1" applyAlignment="1">
      <alignment horizontal="center" vertical="center"/>
    </xf>
    <xf numFmtId="3" fontId="1" fillId="2" borderId="171" xfId="0" applyNumberFormat="1" applyFont="1" applyFill="1" applyBorder="1" applyAlignment="1">
      <alignment horizontal="center" vertical="center"/>
    </xf>
    <xf numFmtId="3" fontId="1" fillId="3" borderId="171" xfId="0" applyNumberFormat="1" applyFont="1" applyFill="1" applyBorder="1" applyAlignment="1">
      <alignment horizontal="center" vertical="center"/>
    </xf>
    <xf numFmtId="0" fontId="0" fillId="4" borderId="173" xfId="0" applyFill="1" applyBorder="1"/>
    <xf numFmtId="3" fontId="3" fillId="4" borderId="175" xfId="0" applyNumberFormat="1" applyFont="1" applyFill="1" applyBorder="1" applyAlignment="1">
      <alignment horizontal="center"/>
    </xf>
    <xf numFmtId="3" fontId="4" fillId="4" borderId="176" xfId="0" applyNumberFormat="1" applyFont="1" applyFill="1" applyBorder="1" applyAlignment="1">
      <alignment horizontal="center" vertical="center"/>
    </xf>
    <xf numFmtId="14" fontId="2" fillId="3" borderId="177" xfId="0" applyNumberFormat="1" applyFont="1" applyFill="1" applyBorder="1" applyAlignment="1">
      <alignment horizontal="center" vertical="center"/>
    </xf>
    <xf numFmtId="3" fontId="0" fillId="3" borderId="178" xfId="0" applyNumberFormat="1" applyFill="1" applyBorder="1" applyAlignment="1">
      <alignment horizontal="center" vertical="center"/>
    </xf>
    <xf numFmtId="3" fontId="0" fillId="3" borderId="179" xfId="0" applyNumberFormat="1" applyFill="1" applyBorder="1" applyAlignment="1">
      <alignment horizontal="center" vertical="center"/>
    </xf>
    <xf numFmtId="3" fontId="1" fillId="3" borderId="181" xfId="0" applyNumberFormat="1" applyFont="1" applyFill="1" applyBorder="1" applyAlignment="1">
      <alignment horizontal="center" vertical="center"/>
    </xf>
    <xf numFmtId="14" fontId="2" fillId="2" borderId="177" xfId="0" applyNumberFormat="1" applyFont="1" applyFill="1" applyBorder="1" applyAlignment="1">
      <alignment horizontal="center" vertical="center"/>
    </xf>
    <xf numFmtId="3" fontId="0" fillId="2" borderId="178" xfId="0" applyNumberFormat="1" applyFill="1" applyBorder="1" applyAlignment="1">
      <alignment horizontal="center" vertical="center"/>
    </xf>
    <xf numFmtId="3" fontId="0" fillId="2" borderId="179" xfId="0" applyNumberFormat="1" applyFill="1" applyBorder="1" applyAlignment="1">
      <alignment horizontal="center" vertical="center"/>
    </xf>
    <xf numFmtId="3" fontId="1" fillId="2" borderId="180" xfId="0" applyNumberFormat="1" applyFont="1" applyFill="1" applyBorder="1" applyAlignment="1">
      <alignment horizontal="center" vertical="center"/>
    </xf>
    <xf numFmtId="3" fontId="1" fillId="3" borderId="180" xfId="0" applyNumberFormat="1" applyFont="1" applyFill="1" applyBorder="1" applyAlignment="1">
      <alignment horizontal="center" vertical="center"/>
    </xf>
    <xf numFmtId="0" fontId="0" fillId="0" borderId="102" xfId="0" applyBorder="1"/>
    <xf numFmtId="0" fontId="0" fillId="0" borderId="103" xfId="0" applyBorder="1"/>
    <xf numFmtId="3" fontId="0" fillId="3" borderId="183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 wrapText="1"/>
    </xf>
    <xf numFmtId="3" fontId="0" fillId="3" borderId="185" xfId="0" applyNumberFormat="1" applyFill="1" applyBorder="1" applyAlignment="1">
      <alignment horizontal="center" vertical="center"/>
    </xf>
    <xf numFmtId="3" fontId="1" fillId="4" borderId="148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 wrapText="1"/>
    </xf>
    <xf numFmtId="3" fontId="0" fillId="2" borderId="150" xfId="0" applyNumberFormat="1" applyFill="1" applyBorder="1" applyAlignment="1">
      <alignment horizontal="center" vertical="center" wrapText="1"/>
    </xf>
    <xf numFmtId="3" fontId="0" fillId="3" borderId="186" xfId="0" applyNumberFormat="1" applyFill="1" applyBorder="1" applyAlignment="1">
      <alignment horizontal="center" vertical="center" wrapText="1"/>
    </xf>
    <xf numFmtId="3" fontId="0" fillId="3" borderId="187" xfId="0" applyNumberFormat="1" applyFill="1" applyBorder="1" applyAlignment="1">
      <alignment horizontal="center" vertical="center"/>
    </xf>
    <xf numFmtId="0" fontId="0" fillId="4" borderId="188" xfId="0" applyFill="1" applyBorder="1"/>
    <xf numFmtId="3" fontId="1" fillId="4" borderId="176" xfId="0" applyNumberFormat="1" applyFont="1" applyFill="1" applyBorder="1" applyAlignment="1">
      <alignment horizontal="center" vertical="center"/>
    </xf>
    <xf numFmtId="0" fontId="0" fillId="4" borderId="189" xfId="0" applyFill="1" applyBorder="1"/>
    <xf numFmtId="0" fontId="0" fillId="4" borderId="190" xfId="0" applyFill="1" applyBorder="1"/>
    <xf numFmtId="0" fontId="0" fillId="4" borderId="191" xfId="0" applyFill="1" applyBorder="1"/>
    <xf numFmtId="0" fontId="0" fillId="4" borderId="192" xfId="0" applyFill="1" applyBorder="1"/>
    <xf numFmtId="0" fontId="0" fillId="4" borderId="193" xfId="0" applyFill="1" applyBorder="1"/>
    <xf numFmtId="3" fontId="1" fillId="4" borderId="157" xfId="0" applyNumberFormat="1" applyFont="1" applyFill="1" applyBorder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 wrapText="1"/>
    </xf>
    <xf numFmtId="3" fontId="0" fillId="2" borderId="114" xfId="0" applyNumberFormat="1" applyFill="1" applyBorder="1" applyAlignment="1">
      <alignment horizontal="center" vertical="center" wrapText="1"/>
    </xf>
    <xf numFmtId="3" fontId="1" fillId="4" borderId="167" xfId="0" applyNumberFormat="1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horizontal="center" vertical="center"/>
    </xf>
    <xf numFmtId="3" fontId="3" fillId="4" borderId="90" xfId="0" applyNumberFormat="1" applyFont="1" applyFill="1" applyBorder="1" applyAlignment="1">
      <alignment horizontal="center"/>
    </xf>
    <xf numFmtId="3" fontId="4" fillId="4" borderId="91" xfId="0" applyNumberFormat="1" applyFont="1" applyFill="1" applyBorder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1" fillId="5" borderId="201" xfId="0" applyFont="1" applyFill="1" applyBorder="1" applyAlignment="1">
      <alignment horizontal="center" vertical="center"/>
    </xf>
    <xf numFmtId="0" fontId="0" fillId="5" borderId="120" xfId="0" applyFill="1" applyBorder="1"/>
    <xf numFmtId="0" fontId="0" fillId="5" borderId="175" xfId="0" applyFill="1" applyBorder="1"/>
    <xf numFmtId="0" fontId="0" fillId="5" borderId="166" xfId="0" applyFill="1" applyBorder="1"/>
    <xf numFmtId="0" fontId="0" fillId="5" borderId="156" xfId="0" applyFill="1" applyBorder="1"/>
    <xf numFmtId="0" fontId="0" fillId="5" borderId="129" xfId="0" applyFill="1" applyBorder="1"/>
    <xf numFmtId="0" fontId="0" fillId="5" borderId="112" xfId="0" applyFill="1" applyBorder="1"/>
    <xf numFmtId="0" fontId="0" fillId="5" borderId="21" xfId="0" applyFill="1" applyBorder="1"/>
    <xf numFmtId="0" fontId="0" fillId="2" borderId="21" xfId="0" applyFill="1" applyBorder="1"/>
    <xf numFmtId="0" fontId="0" fillId="2" borderId="0" xfId="0" applyFill="1"/>
    <xf numFmtId="0" fontId="0" fillId="2" borderId="12" xfId="0" applyFill="1" applyBorder="1"/>
    <xf numFmtId="0" fontId="0" fillId="2" borderId="208" xfId="0" applyFill="1" applyBorder="1"/>
    <xf numFmtId="0" fontId="0" fillId="2" borderId="3" xfId="0" applyFill="1" applyBorder="1"/>
    <xf numFmtId="0" fontId="0" fillId="2" borderId="213" xfId="0" applyFill="1" applyBorder="1"/>
    <xf numFmtId="0" fontId="0" fillId="2" borderId="196" xfId="0" applyFill="1" applyBorder="1"/>
    <xf numFmtId="0" fontId="0" fillId="2" borderId="20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214" xfId="0" applyFill="1" applyBorder="1"/>
    <xf numFmtId="0" fontId="0" fillId="2" borderId="22" xfId="0" applyFill="1" applyBorder="1"/>
    <xf numFmtId="0" fontId="0" fillId="4" borderId="195" xfId="0" applyFill="1" applyBorder="1"/>
    <xf numFmtId="0" fontId="0" fillId="4" borderId="194" xfId="0" applyFill="1" applyBorder="1"/>
    <xf numFmtId="0" fontId="0" fillId="4" borderId="215" xfId="0" applyFill="1" applyBorder="1"/>
    <xf numFmtId="0" fontId="0" fillId="4" borderId="102" xfId="0" applyFill="1" applyBorder="1" applyAlignment="1">
      <alignment horizontal="center" vertical="center"/>
    </xf>
    <xf numFmtId="0" fontId="11" fillId="2" borderId="211" xfId="0" applyFont="1" applyFill="1" applyBorder="1" applyAlignment="1">
      <alignment horizontal="center" vertical="center"/>
    </xf>
    <xf numFmtId="0" fontId="11" fillId="2" borderId="202" xfId="0" applyFont="1" applyFill="1" applyBorder="1" applyAlignment="1">
      <alignment horizontal="center" vertical="center"/>
    </xf>
    <xf numFmtId="0" fontId="11" fillId="2" borderId="212" xfId="0" applyFont="1" applyFill="1" applyBorder="1" applyAlignment="1">
      <alignment horizontal="center" vertical="center"/>
    </xf>
    <xf numFmtId="0" fontId="11" fillId="2" borderId="203" xfId="0" applyFont="1" applyFill="1" applyBorder="1" applyAlignment="1">
      <alignment horizontal="center" vertical="center"/>
    </xf>
    <xf numFmtId="0" fontId="3" fillId="4" borderId="145" xfId="0" applyFont="1" applyFill="1" applyBorder="1"/>
    <xf numFmtId="3" fontId="12" fillId="3" borderId="172" xfId="0" applyNumberFormat="1" applyFont="1" applyFill="1" applyBorder="1" applyAlignment="1">
      <alignment horizontal="center" vertical="center"/>
    </xf>
    <xf numFmtId="3" fontId="12" fillId="3" borderId="134" xfId="0" applyNumberFormat="1" applyFont="1" applyFill="1" applyBorder="1" applyAlignment="1">
      <alignment horizontal="center" vertical="center"/>
    </xf>
    <xf numFmtId="3" fontId="12" fillId="3" borderId="135" xfId="0" applyNumberFormat="1" applyFont="1" applyFill="1" applyBorder="1" applyAlignment="1">
      <alignment horizontal="center" vertical="center"/>
    </xf>
    <xf numFmtId="3" fontId="12" fillId="3" borderId="180" xfId="0" applyNumberFormat="1" applyFont="1" applyFill="1" applyBorder="1" applyAlignment="1">
      <alignment horizontal="center" vertical="center"/>
    </xf>
    <xf numFmtId="3" fontId="12" fillId="3" borderId="181" xfId="0" applyNumberFormat="1" applyFont="1" applyFill="1" applyBorder="1" applyAlignment="1">
      <alignment horizontal="center" vertical="center"/>
    </xf>
    <xf numFmtId="3" fontId="12" fillId="3" borderId="116" xfId="0" applyNumberFormat="1" applyFont="1" applyFill="1" applyBorder="1" applyAlignment="1">
      <alignment horizontal="center" vertical="center"/>
    </xf>
    <xf numFmtId="3" fontId="12" fillId="3" borderId="117" xfId="0" applyNumberFormat="1" applyFont="1" applyFill="1" applyBorder="1" applyAlignment="1">
      <alignment horizontal="center" vertical="center"/>
    </xf>
    <xf numFmtId="3" fontId="12" fillId="3" borderId="171" xfId="0" applyNumberFormat="1" applyFont="1" applyFill="1" applyBorder="1" applyAlignment="1">
      <alignment horizontal="center" vertical="center"/>
    </xf>
    <xf numFmtId="3" fontId="12" fillId="3" borderId="161" xfId="0" applyNumberFormat="1" applyFont="1" applyFill="1" applyBorder="1" applyAlignment="1">
      <alignment horizontal="center" vertical="center"/>
    </xf>
    <xf numFmtId="3" fontId="12" fillId="3" borderId="162" xfId="0" applyNumberFormat="1" applyFont="1" applyFill="1" applyBorder="1" applyAlignment="1">
      <alignment horizontal="center" vertical="center"/>
    </xf>
    <xf numFmtId="3" fontId="12" fillId="3" borderId="152" xfId="0" applyNumberFormat="1" applyFont="1" applyFill="1" applyBorder="1" applyAlignment="1">
      <alignment horizontal="center" vertical="center"/>
    </xf>
    <xf numFmtId="3" fontId="12" fillId="3" borderId="153" xfId="0" applyNumberFormat="1" applyFont="1" applyFill="1" applyBorder="1" applyAlignment="1">
      <alignment horizontal="center" vertical="center"/>
    </xf>
    <xf numFmtId="3" fontId="12" fillId="3" borderId="15" xfId="0" applyNumberFormat="1" applyFont="1" applyFill="1" applyBorder="1" applyAlignment="1">
      <alignment horizontal="center" vertical="center"/>
    </xf>
    <xf numFmtId="3" fontId="12" fillId="3" borderId="17" xfId="0" applyNumberFormat="1" applyFont="1" applyFill="1" applyBorder="1" applyAlignment="1">
      <alignment horizontal="center" vertical="center"/>
    </xf>
    <xf numFmtId="3" fontId="12" fillId="3" borderId="125" xfId="0" applyNumberFormat="1" applyFont="1" applyFill="1" applyBorder="1" applyAlignment="1">
      <alignment horizontal="center" vertical="center"/>
    </xf>
    <xf numFmtId="3" fontId="12" fillId="3" borderId="126" xfId="0" applyNumberFormat="1" applyFont="1" applyFill="1" applyBorder="1" applyAlignment="1">
      <alignment horizontal="center" vertical="center"/>
    </xf>
    <xf numFmtId="3" fontId="12" fillId="3" borderId="143" xfId="0" applyNumberFormat="1" applyFont="1" applyFill="1" applyBorder="1" applyAlignment="1">
      <alignment horizontal="center" vertical="center"/>
    </xf>
    <xf numFmtId="3" fontId="12" fillId="3" borderId="144" xfId="0" applyNumberFormat="1" applyFont="1" applyFill="1" applyBorder="1" applyAlignment="1">
      <alignment horizontal="center" vertical="center"/>
    </xf>
    <xf numFmtId="3" fontId="12" fillId="2" borderId="134" xfId="0" applyNumberFormat="1" applyFont="1" applyFill="1" applyBorder="1" applyAlignment="1">
      <alignment horizontal="center" vertical="center"/>
    </xf>
    <xf numFmtId="3" fontId="12" fillId="2" borderId="180" xfId="0" applyNumberFormat="1" applyFont="1" applyFill="1" applyBorder="1" applyAlignment="1">
      <alignment horizontal="center" vertical="center"/>
    </xf>
    <xf numFmtId="3" fontId="12" fillId="2" borderId="116" xfId="0" applyNumberFormat="1" applyFont="1" applyFill="1" applyBorder="1" applyAlignment="1">
      <alignment horizontal="center" vertical="center"/>
    </xf>
    <xf numFmtId="3" fontId="12" fillId="2" borderId="171" xfId="0" applyNumberFormat="1" applyFont="1" applyFill="1" applyBorder="1" applyAlignment="1">
      <alignment horizontal="center" vertical="center"/>
    </xf>
    <xf numFmtId="3" fontId="12" fillId="2" borderId="161" xfId="0" applyNumberFormat="1" applyFont="1" applyFill="1" applyBorder="1" applyAlignment="1">
      <alignment horizontal="center" vertical="center"/>
    </xf>
    <xf numFmtId="3" fontId="12" fillId="2" borderId="152" xfId="0" applyNumberFormat="1" applyFont="1" applyFill="1" applyBorder="1" applyAlignment="1">
      <alignment horizontal="center" vertical="center"/>
    </xf>
    <xf numFmtId="3" fontId="12" fillId="2" borderId="15" xfId="0" applyNumberFormat="1" applyFont="1" applyFill="1" applyBorder="1" applyAlignment="1">
      <alignment horizontal="center" vertical="center"/>
    </xf>
    <xf numFmtId="3" fontId="12" fillId="2" borderId="125" xfId="0" applyNumberFormat="1" applyFont="1" applyFill="1" applyBorder="1" applyAlignment="1">
      <alignment horizontal="center" vertical="center"/>
    </xf>
    <xf numFmtId="3" fontId="12" fillId="2" borderId="143" xfId="0" applyNumberFormat="1" applyFont="1" applyFill="1" applyBorder="1" applyAlignment="1">
      <alignment horizontal="center" vertical="center"/>
    </xf>
    <xf numFmtId="3" fontId="12" fillId="3" borderId="108" xfId="0" applyNumberFormat="1" applyFont="1" applyFill="1" applyBorder="1" applyAlignment="1">
      <alignment horizontal="center" vertical="center"/>
    </xf>
    <xf numFmtId="3" fontId="12" fillId="3" borderId="109" xfId="0" applyNumberFormat="1" applyFont="1" applyFill="1" applyBorder="1" applyAlignment="1">
      <alignment horizontal="center" vertical="center"/>
    </xf>
    <xf numFmtId="3" fontId="12" fillId="2" borderId="108" xfId="0" applyNumberFormat="1" applyFont="1" applyFill="1" applyBorder="1" applyAlignment="1">
      <alignment horizontal="center" vertical="center"/>
    </xf>
    <xf numFmtId="3" fontId="12" fillId="3" borderId="197" xfId="0" applyNumberFormat="1" applyFont="1" applyFill="1" applyBorder="1" applyAlignment="1">
      <alignment horizontal="center" vertical="center"/>
    </xf>
    <xf numFmtId="3" fontId="12" fillId="3" borderId="41" xfId="0" applyNumberFormat="1" applyFont="1" applyFill="1" applyBorder="1" applyAlignment="1">
      <alignment horizontal="center" vertical="center"/>
    </xf>
    <xf numFmtId="3" fontId="12" fillId="3" borderId="42" xfId="0" applyNumberFormat="1" applyFont="1" applyFill="1" applyBorder="1" applyAlignment="1">
      <alignment horizontal="center" vertical="center"/>
    </xf>
    <xf numFmtId="3" fontId="12" fillId="3" borderId="50" xfId="0" applyNumberFormat="1" applyFont="1" applyFill="1" applyBorder="1" applyAlignment="1">
      <alignment horizontal="center" vertical="center"/>
    </xf>
    <xf numFmtId="3" fontId="12" fillId="3" borderId="51" xfId="0" applyNumberFormat="1" applyFont="1" applyFill="1" applyBorder="1" applyAlignment="1">
      <alignment horizontal="center" vertical="center"/>
    </xf>
    <xf numFmtId="3" fontId="12" fillId="3" borderId="86" xfId="0" applyNumberFormat="1" applyFont="1" applyFill="1" applyBorder="1" applyAlignment="1">
      <alignment horizontal="center" vertical="center"/>
    </xf>
    <xf numFmtId="3" fontId="12" fillId="3" borderId="87" xfId="0" applyNumberFormat="1" applyFont="1" applyFill="1" applyBorder="1" applyAlignment="1">
      <alignment horizontal="center" vertical="center"/>
    </xf>
    <xf numFmtId="3" fontId="12" fillId="3" borderId="77" xfId="0" applyNumberFormat="1" applyFont="1" applyFill="1" applyBorder="1" applyAlignment="1">
      <alignment horizontal="center" vertical="center"/>
    </xf>
    <xf numFmtId="3" fontId="12" fillId="3" borderId="78" xfId="0" applyNumberFormat="1" applyFont="1" applyFill="1" applyBorder="1" applyAlignment="1">
      <alignment horizontal="center" vertical="center"/>
    </xf>
    <xf numFmtId="3" fontId="12" fillId="3" borderId="68" xfId="0" applyNumberFormat="1" applyFont="1" applyFill="1" applyBorder="1" applyAlignment="1">
      <alignment horizontal="center" vertical="center"/>
    </xf>
    <xf numFmtId="3" fontId="12" fillId="3" borderId="69" xfId="0" applyNumberFormat="1" applyFont="1" applyFill="1" applyBorder="1" applyAlignment="1">
      <alignment horizontal="center" vertical="center"/>
    </xf>
    <xf numFmtId="3" fontId="12" fillId="3" borderId="95" xfId="0" applyNumberFormat="1" applyFont="1" applyFill="1" applyBorder="1" applyAlignment="1">
      <alignment horizontal="center" vertical="center"/>
    </xf>
    <xf numFmtId="3" fontId="12" fillId="3" borderId="96" xfId="0" applyNumberFormat="1" applyFont="1" applyFill="1" applyBorder="1" applyAlignment="1">
      <alignment horizontal="center" vertical="center"/>
    </xf>
    <xf numFmtId="3" fontId="12" fillId="3" borderId="59" xfId="0" applyNumberFormat="1" applyFont="1" applyFill="1" applyBorder="1" applyAlignment="1">
      <alignment horizontal="center" vertical="center"/>
    </xf>
    <xf numFmtId="3" fontId="12" fillId="3" borderId="60" xfId="0" applyNumberFormat="1" applyFont="1" applyFill="1" applyBorder="1" applyAlignment="1">
      <alignment horizontal="center" vertical="center"/>
    </xf>
    <xf numFmtId="3" fontId="12" fillId="2" borderId="41" xfId="0" applyNumberFormat="1" applyFont="1" applyFill="1" applyBorder="1" applyAlignment="1">
      <alignment horizontal="center" vertical="center"/>
    </xf>
    <xf numFmtId="3" fontId="12" fillId="2" borderId="50" xfId="0" applyNumberFormat="1" applyFont="1" applyFill="1" applyBorder="1" applyAlignment="1">
      <alignment horizontal="center" vertical="center"/>
    </xf>
    <xf numFmtId="3" fontId="12" fillId="2" borderId="86" xfId="0" applyNumberFormat="1" applyFont="1" applyFill="1" applyBorder="1" applyAlignment="1">
      <alignment horizontal="center" vertical="center"/>
    </xf>
    <xf numFmtId="3" fontId="12" fillId="2" borderId="77" xfId="0" applyNumberFormat="1" applyFont="1" applyFill="1" applyBorder="1" applyAlignment="1">
      <alignment horizontal="center" vertical="center"/>
    </xf>
    <xf numFmtId="3" fontId="12" fillId="2" borderId="68" xfId="0" applyNumberFormat="1" applyFont="1" applyFill="1" applyBorder="1" applyAlignment="1">
      <alignment horizontal="center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2" fillId="2" borderId="59" xfId="0" applyNumberFormat="1" applyFont="1" applyFill="1" applyBorder="1" applyAlignment="1">
      <alignment horizontal="center" vertical="center"/>
    </xf>
    <xf numFmtId="3" fontId="1" fillId="2" borderId="126" xfId="0" applyNumberFormat="1" applyFont="1" applyFill="1" applyBorder="1" applyAlignment="1">
      <alignment horizontal="center" vertical="center"/>
    </xf>
    <xf numFmtId="3" fontId="1" fillId="2" borderId="181" xfId="0" applyNumberFormat="1" applyFont="1" applyFill="1" applyBorder="1" applyAlignment="1">
      <alignment horizontal="center" vertical="center"/>
    </xf>
    <xf numFmtId="3" fontId="1" fillId="2" borderId="172" xfId="0" applyNumberFormat="1" applyFont="1" applyFill="1" applyBorder="1" applyAlignment="1">
      <alignment horizontal="center" vertical="center"/>
    </xf>
    <xf numFmtId="3" fontId="1" fillId="2" borderId="162" xfId="0" applyNumberFormat="1" applyFont="1" applyFill="1" applyBorder="1" applyAlignment="1">
      <alignment horizontal="center" vertical="center"/>
    </xf>
    <xf numFmtId="3" fontId="1" fillId="2" borderId="135" xfId="0" applyNumberFormat="1" applyFont="1" applyFill="1" applyBorder="1" applyAlignment="1">
      <alignment horizontal="center" vertical="center"/>
    </xf>
    <xf numFmtId="3" fontId="1" fillId="2" borderId="117" xfId="0" applyNumberFormat="1" applyFont="1" applyFill="1" applyBorder="1" applyAlignment="1">
      <alignment horizontal="center" vertical="center"/>
    </xf>
    <xf numFmtId="3" fontId="1" fillId="2" borderId="153" xfId="0" applyNumberFormat="1" applyFont="1" applyFill="1" applyBorder="1" applyAlignment="1">
      <alignment horizontal="center" vertical="center"/>
    </xf>
    <xf numFmtId="3" fontId="1" fillId="2" borderId="17" xfId="0" applyNumberFormat="1" applyFont="1" applyFill="1" applyBorder="1" applyAlignment="1">
      <alignment horizontal="center" vertical="center"/>
    </xf>
    <xf numFmtId="0" fontId="1" fillId="5" borderId="207" xfId="0" applyFont="1" applyFill="1" applyBorder="1" applyAlignment="1">
      <alignment horizontal="center" vertical="center"/>
    </xf>
    <xf numFmtId="0" fontId="1" fillId="4" borderId="103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ill="1"/>
    <xf numFmtId="0" fontId="1" fillId="2" borderId="0" xfId="0" applyFont="1" applyFill="1"/>
    <xf numFmtId="3" fontId="12" fillId="3" borderId="183" xfId="0" applyNumberFormat="1" applyFont="1" applyFill="1" applyBorder="1" applyAlignment="1">
      <alignment horizontal="center" vertical="center"/>
    </xf>
    <xf numFmtId="3" fontId="0" fillId="3" borderId="233" xfId="0" applyNumberFormat="1" applyFill="1" applyBorder="1" applyAlignment="1">
      <alignment horizontal="center" vertical="center"/>
    </xf>
    <xf numFmtId="3" fontId="0" fillId="2" borderId="233" xfId="0" applyNumberFormat="1" applyFill="1" applyBorder="1" applyAlignment="1">
      <alignment horizontal="center" vertical="center"/>
    </xf>
    <xf numFmtId="3" fontId="12" fillId="2" borderId="42" xfId="0" applyNumberFormat="1" applyFont="1" applyFill="1" applyBorder="1" applyAlignment="1">
      <alignment horizontal="center" vertical="center"/>
    </xf>
    <xf numFmtId="3" fontId="12" fillId="2" borderId="51" xfId="0" applyNumberFormat="1" applyFont="1" applyFill="1" applyBorder="1" applyAlignment="1">
      <alignment horizontal="center" vertical="center"/>
    </xf>
    <xf numFmtId="3" fontId="12" fillId="2" borderId="87" xfId="0" applyNumberFormat="1" applyFont="1" applyFill="1" applyBorder="1" applyAlignment="1">
      <alignment horizontal="center" vertical="center"/>
    </xf>
    <xf numFmtId="3" fontId="12" fillId="2" borderId="78" xfId="0" applyNumberFormat="1" applyFont="1" applyFill="1" applyBorder="1" applyAlignment="1">
      <alignment horizontal="center" vertical="center"/>
    </xf>
    <xf numFmtId="3" fontId="12" fillId="2" borderId="69" xfId="0" applyNumberFormat="1" applyFont="1" applyFill="1" applyBorder="1" applyAlignment="1">
      <alignment horizontal="center" vertical="center"/>
    </xf>
    <xf numFmtId="3" fontId="12" fillId="2" borderId="96" xfId="0" applyNumberFormat="1" applyFont="1" applyFill="1" applyBorder="1" applyAlignment="1">
      <alignment horizontal="center" vertical="center"/>
    </xf>
    <xf numFmtId="3" fontId="12" fillId="2" borderId="60" xfId="0" applyNumberFormat="1" applyFont="1" applyFill="1" applyBorder="1" applyAlignment="1">
      <alignment horizontal="center" vertical="center"/>
    </xf>
    <xf numFmtId="3" fontId="12" fillId="2" borderId="17" xfId="0" applyNumberFormat="1" applyFont="1" applyFill="1" applyBorder="1" applyAlignment="1">
      <alignment horizontal="center" vertical="center"/>
    </xf>
    <xf numFmtId="3" fontId="12" fillId="2" borderId="172" xfId="0" applyNumberFormat="1" applyFont="1" applyFill="1" applyBorder="1" applyAlignment="1">
      <alignment horizontal="center" vertical="center"/>
    </xf>
    <xf numFmtId="3" fontId="12" fillId="2" borderId="135" xfId="0" applyNumberFormat="1" applyFont="1" applyFill="1" applyBorder="1" applyAlignment="1">
      <alignment horizontal="center" vertical="center"/>
    </xf>
    <xf numFmtId="3" fontId="12" fillId="2" borderId="181" xfId="0" applyNumberFormat="1" applyFont="1" applyFill="1" applyBorder="1" applyAlignment="1">
      <alignment horizontal="center" vertical="center"/>
    </xf>
    <xf numFmtId="3" fontId="12" fillId="2" borderId="117" xfId="0" applyNumberFormat="1" applyFont="1" applyFill="1" applyBorder="1" applyAlignment="1">
      <alignment horizontal="center" vertical="center"/>
    </xf>
    <xf numFmtId="3" fontId="12" fillId="2" borderId="162" xfId="0" applyNumberFormat="1" applyFont="1" applyFill="1" applyBorder="1" applyAlignment="1">
      <alignment horizontal="center" vertical="center"/>
    </xf>
    <xf numFmtId="3" fontId="12" fillId="2" borderId="153" xfId="0" applyNumberFormat="1" applyFont="1" applyFill="1" applyBorder="1" applyAlignment="1">
      <alignment horizontal="center" vertical="center"/>
    </xf>
    <xf numFmtId="3" fontId="12" fillId="2" borderId="109" xfId="0" applyNumberFormat="1" applyFont="1" applyFill="1" applyBorder="1" applyAlignment="1">
      <alignment horizontal="center" vertical="center"/>
    </xf>
    <xf numFmtId="3" fontId="12" fillId="2" borderId="126" xfId="0" applyNumberFormat="1" applyFont="1" applyFill="1" applyBorder="1" applyAlignment="1">
      <alignment horizontal="center" vertical="center"/>
    </xf>
    <xf numFmtId="3" fontId="12" fillId="2" borderId="14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20" xfId="0" applyFill="1" applyBorder="1" applyAlignment="1">
      <alignment horizontal="center"/>
    </xf>
    <xf numFmtId="0" fontId="0" fillId="4" borderId="174" xfId="0" applyFill="1" applyBorder="1" applyAlignment="1">
      <alignment horizontal="center"/>
    </xf>
    <xf numFmtId="0" fontId="0" fillId="4" borderId="175" xfId="0" applyFill="1" applyBorder="1" applyAlignment="1">
      <alignment horizontal="center"/>
    </xf>
    <xf numFmtId="0" fontId="0" fillId="4" borderId="165" xfId="0" applyFill="1" applyBorder="1" applyAlignment="1">
      <alignment horizontal="center"/>
    </xf>
    <xf numFmtId="0" fontId="0" fillId="4" borderId="166" xfId="0" applyFill="1" applyBorder="1" applyAlignment="1">
      <alignment horizontal="center"/>
    </xf>
    <xf numFmtId="0" fontId="0" fillId="4" borderId="155" xfId="0" applyFill="1" applyBorder="1" applyAlignment="1">
      <alignment horizontal="center"/>
    </xf>
    <xf numFmtId="0" fontId="0" fillId="4" borderId="156" xfId="0" applyFill="1" applyBorder="1" applyAlignment="1">
      <alignment horizontal="center"/>
    </xf>
    <xf numFmtId="0" fontId="0" fillId="4" borderId="128" xfId="0" applyFill="1" applyBorder="1" applyAlignment="1">
      <alignment horizontal="center"/>
    </xf>
    <xf numFmtId="0" fontId="0" fillId="4" borderId="129" xfId="0" applyFill="1" applyBorder="1" applyAlignment="1">
      <alignment horizontal="center"/>
    </xf>
    <xf numFmtId="0" fontId="0" fillId="4" borderId="111" xfId="0" applyFill="1" applyBorder="1" applyAlignment="1">
      <alignment horizontal="center"/>
    </xf>
    <xf numFmtId="0" fontId="0" fillId="4" borderId="112" xfId="0" applyFill="1" applyBorder="1" applyAlignment="1">
      <alignment horizontal="center"/>
    </xf>
    <xf numFmtId="0" fontId="0" fillId="4" borderId="146" xfId="0" applyFill="1" applyBorder="1" applyAlignment="1">
      <alignment horizontal="center"/>
    </xf>
    <xf numFmtId="0" fontId="0" fillId="4" borderId="147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138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13" fillId="4" borderId="45" xfId="0" applyFont="1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81" xfId="0" applyFill="1" applyBorder="1" applyAlignment="1">
      <alignment horizontal="center"/>
    </xf>
    <xf numFmtId="0" fontId="13" fillId="4" borderId="81" xfId="0" applyFont="1" applyFill="1" applyBorder="1" applyAlignment="1">
      <alignment horizontal="center"/>
    </xf>
    <xf numFmtId="0" fontId="0" fillId="4" borderId="71" xfId="0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13" fillId="4" borderId="72" xfId="0" applyFont="1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13" fillId="4" borderId="63" xfId="0" applyFont="1" applyFill="1" applyBorder="1" applyAlignment="1">
      <alignment horizontal="center"/>
    </xf>
    <xf numFmtId="0" fontId="13" fillId="4" borderId="36" xfId="0" applyFont="1" applyFill="1" applyBorder="1" applyAlignment="1">
      <alignment horizontal="center"/>
    </xf>
    <xf numFmtId="0" fontId="0" fillId="4" borderId="89" xfId="0" applyFill="1" applyBorder="1" applyAlignment="1">
      <alignment horizontal="center"/>
    </xf>
    <xf numFmtId="0" fontId="0" fillId="4" borderId="90" xfId="0" applyFill="1" applyBorder="1" applyAlignment="1">
      <alignment horizontal="center"/>
    </xf>
    <xf numFmtId="0" fontId="13" fillId="4" borderId="90" xfId="0" applyFont="1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3" fillId="4" borderId="166" xfId="0" applyFont="1" applyFill="1" applyBorder="1" applyAlignment="1">
      <alignment horizontal="center"/>
    </xf>
    <xf numFmtId="0" fontId="13" fillId="4" borderId="129" xfId="0" applyFont="1" applyFill="1" applyBorder="1" applyAlignment="1">
      <alignment horizontal="center"/>
    </xf>
    <xf numFmtId="0" fontId="13" fillId="4" borderId="175" xfId="0" applyFont="1" applyFill="1" applyBorder="1" applyAlignment="1">
      <alignment horizontal="center"/>
    </xf>
    <xf numFmtId="0" fontId="13" fillId="4" borderId="112" xfId="0" applyFont="1" applyFill="1" applyBorder="1" applyAlignment="1">
      <alignment horizontal="center"/>
    </xf>
    <xf numFmtId="0" fontId="13" fillId="4" borderId="156" xfId="0" applyFont="1" applyFill="1" applyBorder="1" applyAlignment="1">
      <alignment horizontal="center"/>
    </xf>
    <xf numFmtId="0" fontId="13" fillId="4" borderId="147" xfId="0" applyFont="1" applyFill="1" applyBorder="1" applyAlignment="1">
      <alignment horizontal="center"/>
    </xf>
    <xf numFmtId="0" fontId="13" fillId="4" borderId="138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4" borderId="0" xfId="0" applyFont="1" applyFill="1"/>
    <xf numFmtId="0" fontId="1" fillId="3" borderId="31" xfId="0" applyFont="1" applyFill="1" applyBorder="1" applyAlignment="1">
      <alignment horizontal="center" vertical="center"/>
    </xf>
    <xf numFmtId="14" fontId="0" fillId="2" borderId="0" xfId="0" applyNumberFormat="1" applyFill="1"/>
    <xf numFmtId="0" fontId="1" fillId="3" borderId="9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 wrapText="1"/>
    </xf>
    <xf numFmtId="0" fontId="0" fillId="2" borderId="221" xfId="0" applyFill="1" applyBorder="1" applyAlignment="1">
      <alignment vertical="center"/>
    </xf>
    <xf numFmtId="0" fontId="0" fillId="2" borderId="192" xfId="0" applyFill="1" applyBorder="1" applyAlignment="1">
      <alignment vertical="center"/>
    </xf>
    <xf numFmtId="0" fontId="0" fillId="2" borderId="231" xfId="0" applyFill="1" applyBorder="1" applyAlignment="1">
      <alignment vertical="center"/>
    </xf>
    <xf numFmtId="0" fontId="0" fillId="2" borderId="234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35" xfId="0" applyFill="1" applyBorder="1" applyAlignment="1">
      <alignment vertical="center"/>
    </xf>
    <xf numFmtId="0" fontId="1" fillId="3" borderId="206" xfId="0" applyFont="1" applyFill="1" applyBorder="1" applyAlignment="1">
      <alignment horizontal="center" vertical="center" wrapText="1"/>
    </xf>
    <xf numFmtId="14" fontId="0" fillId="2" borderId="236" xfId="0" applyNumberFormat="1" applyFill="1" applyBorder="1" applyAlignment="1">
      <alignment horizontal="center" vertical="center"/>
    </xf>
    <xf numFmtId="14" fontId="0" fillId="2" borderId="228" xfId="0" applyNumberFormat="1" applyFill="1" applyBorder="1" applyAlignment="1">
      <alignment horizontal="center" vertical="center"/>
    </xf>
    <xf numFmtId="14" fontId="0" fillId="2" borderId="232" xfId="0" applyNumberFormat="1" applyFill="1" applyBorder="1" applyAlignment="1">
      <alignment horizontal="center" vertical="center"/>
    </xf>
    <xf numFmtId="0" fontId="0" fillId="2" borderId="195" xfId="0" applyFill="1" applyBorder="1" applyAlignment="1">
      <alignment vertical="center"/>
    </xf>
    <xf numFmtId="0" fontId="0" fillId="2" borderId="194" xfId="0" applyFill="1" applyBorder="1" applyAlignment="1">
      <alignment vertical="center"/>
    </xf>
    <xf numFmtId="0" fontId="0" fillId="2" borderId="215" xfId="0" applyFill="1" applyBorder="1" applyAlignment="1">
      <alignment vertical="center"/>
    </xf>
    <xf numFmtId="14" fontId="0" fillId="2" borderId="195" xfId="0" applyNumberFormat="1" applyFill="1" applyBorder="1" applyAlignment="1">
      <alignment horizontal="center" vertical="center"/>
    </xf>
    <xf numFmtId="14" fontId="0" fillId="2" borderId="194" xfId="0" applyNumberFormat="1" applyFill="1" applyBorder="1" applyAlignment="1">
      <alignment horizontal="center" vertical="center"/>
    </xf>
    <xf numFmtId="14" fontId="0" fillId="2" borderId="215" xfId="0" applyNumberForma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1" fillId="2" borderId="29" xfId="0" applyFont="1" applyFill="1" applyBorder="1" applyAlignment="1">
      <alignment horizontal="center" vertical="center"/>
    </xf>
    <xf numFmtId="0" fontId="0" fillId="2" borderId="234" xfId="0" applyFill="1" applyBorder="1"/>
    <xf numFmtId="0" fontId="0" fillId="2" borderId="235" xfId="0" applyFill="1" applyBorder="1"/>
    <xf numFmtId="0" fontId="0" fillId="2" borderId="5" xfId="0" applyFill="1" applyBorder="1"/>
    <xf numFmtId="0" fontId="0" fillId="2" borderId="7" xfId="0" applyFill="1" applyBorder="1"/>
    <xf numFmtId="0" fontId="0" fillId="5" borderId="25" xfId="0" applyFill="1" applyBorder="1"/>
    <xf numFmtId="0" fontId="0" fillId="5" borderId="19" xfId="0" applyFill="1" applyBorder="1"/>
    <xf numFmtId="0" fontId="1" fillId="4" borderId="0" xfId="0" applyFont="1" applyFill="1" applyAlignment="1">
      <alignment horizontal="center" vertical="center"/>
    </xf>
    <xf numFmtId="0" fontId="1" fillId="5" borderId="203" xfId="0" applyFont="1" applyFill="1" applyBorder="1" applyAlignment="1">
      <alignment horizontal="center" vertical="center"/>
    </xf>
    <xf numFmtId="0" fontId="0" fillId="5" borderId="219" xfId="0" applyFill="1" applyBorder="1" applyAlignment="1">
      <alignment horizontal="center"/>
    </xf>
    <xf numFmtId="0" fontId="0" fillId="5" borderId="243" xfId="0" applyFill="1" applyBorder="1"/>
    <xf numFmtId="0" fontId="0" fillId="5" borderId="245" xfId="0" applyFill="1" applyBorder="1"/>
    <xf numFmtId="0" fontId="0" fillId="5" borderId="247" xfId="0" applyFill="1" applyBorder="1"/>
    <xf numFmtId="0" fontId="0" fillId="5" borderId="250" xfId="0" applyFill="1" applyBorder="1"/>
    <xf numFmtId="0" fontId="0" fillId="5" borderId="252" xfId="0" applyFill="1" applyBorder="1"/>
    <xf numFmtId="0" fontId="0" fillId="5" borderId="254" xfId="0" applyFill="1" applyBorder="1"/>
    <xf numFmtId="0" fontId="0" fillId="5" borderId="255" xfId="0" applyFill="1" applyBorder="1"/>
    <xf numFmtId="0" fontId="0" fillId="5" borderId="257" xfId="0" applyFill="1" applyBorder="1"/>
    <xf numFmtId="0" fontId="0" fillId="5" borderId="218" xfId="0" applyFill="1" applyBorder="1" applyAlignment="1">
      <alignment horizontal="center"/>
    </xf>
    <xf numFmtId="0" fontId="0" fillId="5" borderId="216" xfId="0" applyFill="1" applyBorder="1" applyAlignment="1">
      <alignment horizontal="center"/>
    </xf>
    <xf numFmtId="0" fontId="0" fillId="5" borderId="205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4" borderId="21" xfId="0" applyFill="1" applyBorder="1"/>
    <xf numFmtId="0" fontId="0" fillId="4" borderId="175" xfId="0" applyFill="1" applyBorder="1"/>
    <xf numFmtId="0" fontId="0" fillId="4" borderId="112" xfId="0" applyFill="1" applyBorder="1"/>
    <xf numFmtId="0" fontId="0" fillId="4" borderId="263" xfId="0" applyFill="1" applyBorder="1" applyAlignment="1">
      <alignment horizontal="center"/>
    </xf>
    <xf numFmtId="0" fontId="0" fillId="4" borderId="264" xfId="0" applyFill="1" applyBorder="1" applyAlignment="1">
      <alignment horizontal="center"/>
    </xf>
    <xf numFmtId="0" fontId="13" fillId="4" borderId="264" xfId="0" applyFont="1" applyFill="1" applyBorder="1" applyAlignment="1">
      <alignment horizontal="center"/>
    </xf>
    <xf numFmtId="3" fontId="1" fillId="4" borderId="265" xfId="0" applyNumberFormat="1" applyFont="1" applyFill="1" applyBorder="1" applyAlignment="1">
      <alignment horizontal="center" vertical="center"/>
    </xf>
    <xf numFmtId="14" fontId="2" fillId="3" borderId="266" xfId="0" applyNumberFormat="1" applyFont="1" applyFill="1" applyBorder="1" applyAlignment="1">
      <alignment horizontal="center" vertical="center"/>
    </xf>
    <xf numFmtId="3" fontId="0" fillId="3" borderId="267" xfId="0" applyNumberFormat="1" applyFill="1" applyBorder="1" applyAlignment="1">
      <alignment horizontal="center" vertical="center"/>
    </xf>
    <xf numFmtId="3" fontId="0" fillId="3" borderId="268" xfId="0" applyNumberFormat="1" applyFill="1" applyBorder="1" applyAlignment="1">
      <alignment horizontal="center" vertical="center"/>
    </xf>
    <xf numFmtId="3" fontId="12" fillId="3" borderId="269" xfId="0" applyNumberFormat="1" applyFont="1" applyFill="1" applyBorder="1" applyAlignment="1">
      <alignment horizontal="center" vertical="center"/>
    </xf>
    <xf numFmtId="3" fontId="12" fillId="3" borderId="270" xfId="0" applyNumberFormat="1" applyFont="1" applyFill="1" applyBorder="1" applyAlignment="1">
      <alignment horizontal="center" vertical="center"/>
    </xf>
    <xf numFmtId="14" fontId="2" fillId="2" borderId="266" xfId="0" applyNumberFormat="1" applyFont="1" applyFill="1" applyBorder="1" applyAlignment="1">
      <alignment horizontal="center" vertical="center"/>
    </xf>
    <xf numFmtId="3" fontId="0" fillId="2" borderId="267" xfId="0" applyNumberFormat="1" applyFill="1" applyBorder="1" applyAlignment="1">
      <alignment horizontal="center" vertical="center"/>
    </xf>
    <xf numFmtId="3" fontId="0" fillId="2" borderId="268" xfId="0" applyNumberFormat="1" applyFill="1" applyBorder="1" applyAlignment="1">
      <alignment horizontal="center" vertical="center"/>
    </xf>
    <xf numFmtId="3" fontId="12" fillId="2" borderId="269" xfId="0" applyNumberFormat="1" applyFont="1" applyFill="1" applyBorder="1" applyAlignment="1">
      <alignment horizontal="center" vertical="center"/>
    </xf>
    <xf numFmtId="3" fontId="12" fillId="2" borderId="270" xfId="0" applyNumberFormat="1" applyFont="1" applyFill="1" applyBorder="1" applyAlignment="1">
      <alignment horizontal="center" vertical="center"/>
    </xf>
    <xf numFmtId="0" fontId="0" fillId="5" borderId="244" xfId="0" applyFill="1" applyBorder="1" applyAlignment="1">
      <alignment horizontal="center"/>
    </xf>
    <xf numFmtId="0" fontId="0" fillId="5" borderId="246" xfId="0" applyFill="1" applyBorder="1" applyAlignment="1">
      <alignment horizontal="center"/>
    </xf>
    <xf numFmtId="0" fontId="0" fillId="5" borderId="248" xfId="0" applyFill="1" applyBorder="1" applyAlignment="1">
      <alignment horizontal="center"/>
    </xf>
    <xf numFmtId="0" fontId="0" fillId="5" borderId="249" xfId="0" applyFill="1" applyBorder="1" applyAlignment="1">
      <alignment horizontal="center"/>
    </xf>
    <xf numFmtId="0" fontId="0" fillId="5" borderId="251" xfId="0" applyFill="1" applyBorder="1" applyAlignment="1">
      <alignment horizontal="center"/>
    </xf>
    <xf numFmtId="0" fontId="0" fillId="5" borderId="253" xfId="0" applyFill="1" applyBorder="1" applyAlignment="1">
      <alignment horizontal="center"/>
    </xf>
    <xf numFmtId="0" fontId="0" fillId="5" borderId="256" xfId="0" applyFill="1" applyBorder="1" applyAlignment="1">
      <alignment horizontal="center"/>
    </xf>
    <xf numFmtId="0" fontId="0" fillId="5" borderId="258" xfId="0" applyFill="1" applyBorder="1" applyAlignment="1">
      <alignment horizontal="center"/>
    </xf>
    <xf numFmtId="0" fontId="0" fillId="5" borderId="242" xfId="0" applyFill="1" applyBorder="1" applyAlignment="1">
      <alignment horizontal="center"/>
    </xf>
    <xf numFmtId="0" fontId="0" fillId="5" borderId="238" xfId="0" applyFill="1" applyBorder="1" applyAlignment="1">
      <alignment horizontal="center"/>
    </xf>
    <xf numFmtId="0" fontId="0" fillId="5" borderId="259" xfId="0" applyFill="1" applyBorder="1" applyAlignment="1">
      <alignment horizontal="center"/>
    </xf>
    <xf numFmtId="0" fontId="0" fillId="5" borderId="241" xfId="0" applyFill="1" applyBorder="1" applyAlignment="1">
      <alignment horizontal="center"/>
    </xf>
    <xf numFmtId="0" fontId="0" fillId="5" borderId="239" xfId="0" applyFill="1" applyBorder="1" applyAlignment="1">
      <alignment horizontal="center"/>
    </xf>
    <xf numFmtId="0" fontId="0" fillId="5" borderId="240" xfId="0" applyFill="1" applyBorder="1" applyAlignment="1">
      <alignment horizontal="center"/>
    </xf>
    <xf numFmtId="0" fontId="0" fillId="5" borderId="260" xfId="0" applyFill="1" applyBorder="1" applyAlignment="1">
      <alignment horizontal="center"/>
    </xf>
    <xf numFmtId="0" fontId="0" fillId="5" borderId="237" xfId="0" applyFill="1" applyBorder="1" applyAlignment="1">
      <alignment horizontal="center"/>
    </xf>
    <xf numFmtId="0" fontId="0" fillId="5" borderId="261" xfId="0" applyFill="1" applyBorder="1" applyAlignment="1">
      <alignment horizontal="center"/>
    </xf>
    <xf numFmtId="0" fontId="0" fillId="5" borderId="26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244" xfId="0" applyFill="1" applyBorder="1" applyAlignment="1">
      <alignment horizontal="center" vertical="center"/>
    </xf>
    <xf numFmtId="0" fontId="0" fillId="5" borderId="246" xfId="0" applyFill="1" applyBorder="1" applyAlignment="1">
      <alignment horizontal="center" vertical="center"/>
    </xf>
    <xf numFmtId="0" fontId="0" fillId="5" borderId="248" xfId="0" applyFill="1" applyBorder="1" applyAlignment="1">
      <alignment horizontal="center" vertical="center"/>
    </xf>
    <xf numFmtId="0" fontId="0" fillId="5" borderId="249" xfId="0" applyFill="1" applyBorder="1" applyAlignment="1">
      <alignment horizontal="center" vertical="center"/>
    </xf>
    <xf numFmtId="0" fontId="0" fillId="5" borderId="251" xfId="0" applyFill="1" applyBorder="1" applyAlignment="1">
      <alignment horizontal="center" vertical="center"/>
    </xf>
    <xf numFmtId="0" fontId="0" fillId="5" borderId="253" xfId="0" applyFill="1" applyBorder="1" applyAlignment="1">
      <alignment horizontal="center" vertical="center"/>
    </xf>
    <xf numFmtId="0" fontId="0" fillId="5" borderId="256" xfId="0" applyFill="1" applyBorder="1" applyAlignment="1">
      <alignment horizontal="center" vertical="center"/>
    </xf>
    <xf numFmtId="0" fontId="0" fillId="5" borderId="258" xfId="0" applyFill="1" applyBorder="1" applyAlignment="1">
      <alignment horizontal="center" vertical="center"/>
    </xf>
    <xf numFmtId="0" fontId="0" fillId="5" borderId="242" xfId="0" applyFill="1" applyBorder="1" applyAlignment="1">
      <alignment horizontal="center" vertical="center"/>
    </xf>
    <xf numFmtId="0" fontId="0" fillId="5" borderId="238" xfId="0" applyFill="1" applyBorder="1" applyAlignment="1">
      <alignment horizontal="center" vertical="center"/>
    </xf>
    <xf numFmtId="0" fontId="0" fillId="5" borderId="259" xfId="0" applyFill="1" applyBorder="1" applyAlignment="1">
      <alignment horizontal="center" vertical="center"/>
    </xf>
    <xf numFmtId="0" fontId="0" fillId="5" borderId="241" xfId="0" applyFill="1" applyBorder="1" applyAlignment="1">
      <alignment horizontal="center" vertical="center"/>
    </xf>
    <xf numFmtId="0" fontId="0" fillId="5" borderId="239" xfId="0" applyFill="1" applyBorder="1" applyAlignment="1">
      <alignment horizontal="center" vertical="center"/>
    </xf>
    <xf numFmtId="0" fontId="0" fillId="5" borderId="240" xfId="0" applyFill="1" applyBorder="1" applyAlignment="1">
      <alignment horizontal="center" vertical="center"/>
    </xf>
    <xf numFmtId="0" fontId="0" fillId="5" borderId="260" xfId="0" applyFill="1" applyBorder="1" applyAlignment="1">
      <alignment horizontal="center" vertical="center"/>
    </xf>
    <xf numFmtId="0" fontId="0" fillId="5" borderId="237" xfId="0" applyFill="1" applyBorder="1" applyAlignment="1">
      <alignment horizontal="center" vertical="center"/>
    </xf>
    <xf numFmtId="0" fontId="0" fillId="5" borderId="261" xfId="0" applyFill="1" applyBorder="1" applyAlignment="1">
      <alignment horizontal="center" vertical="center"/>
    </xf>
    <xf numFmtId="0" fontId="0" fillId="5" borderId="26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5" borderId="204" xfId="0" applyFill="1" applyBorder="1" applyAlignment="1">
      <alignment horizontal="center"/>
    </xf>
    <xf numFmtId="0" fontId="0" fillId="5" borderId="217" xfId="0" applyFill="1" applyBorder="1" applyAlignment="1">
      <alignment horizontal="center"/>
    </xf>
    <xf numFmtId="0" fontId="0" fillId="5" borderId="200" xfId="0" applyFill="1" applyBorder="1" applyAlignment="1">
      <alignment horizontal="center"/>
    </xf>
    <xf numFmtId="0" fontId="0" fillId="5" borderId="196" xfId="0" applyFill="1" applyBorder="1" applyAlignment="1">
      <alignment horizontal="center"/>
    </xf>
    <xf numFmtId="0" fontId="0" fillId="5" borderId="210" xfId="0" applyFill="1" applyBorder="1" applyAlignment="1">
      <alignment horizontal="center"/>
    </xf>
    <xf numFmtId="0" fontId="0" fillId="5" borderId="220" xfId="0" applyFill="1" applyBorder="1" applyAlignment="1">
      <alignment horizontal="center"/>
    </xf>
    <xf numFmtId="0" fontId="11" fillId="5" borderId="128" xfId="0" applyFont="1" applyFill="1" applyBorder="1"/>
    <xf numFmtId="0" fontId="11" fillId="5" borderId="119" xfId="0" applyFont="1" applyFill="1" applyBorder="1"/>
    <xf numFmtId="0" fontId="11" fillId="5" borderId="174" xfId="0" applyFont="1" applyFill="1" applyBorder="1"/>
    <xf numFmtId="0" fontId="11" fillId="5" borderId="165" xfId="0" applyFont="1" applyFill="1" applyBorder="1"/>
    <xf numFmtId="0" fontId="11" fillId="5" borderId="155" xfId="0" applyFont="1" applyFill="1" applyBorder="1"/>
    <xf numFmtId="0" fontId="11" fillId="5" borderId="146" xfId="0" applyFont="1" applyFill="1" applyBorder="1"/>
    <xf numFmtId="0" fontId="11" fillId="5" borderId="111" xfId="0" applyFont="1" applyFill="1" applyBorder="1"/>
    <xf numFmtId="0" fontId="11" fillId="5" borderId="24" xfId="0" applyFont="1" applyFill="1" applyBorder="1"/>
    <xf numFmtId="0" fontId="11" fillId="5" borderId="137" xfId="0" applyFont="1" applyFill="1" applyBorder="1"/>
    <xf numFmtId="0" fontId="11" fillId="5" borderId="27" xfId="0" applyFont="1" applyFill="1" applyBorder="1"/>
    <xf numFmtId="0" fontId="11" fillId="5" borderId="23" xfId="0" applyFont="1" applyFill="1" applyBorder="1"/>
    <xf numFmtId="0" fontId="11" fillId="2" borderId="0" xfId="0" applyFont="1" applyFill="1"/>
    <xf numFmtId="3" fontId="1" fillId="3" borderId="100" xfId="0" applyNumberFormat="1" applyFont="1" applyFill="1" applyBorder="1" applyAlignment="1">
      <alignment horizontal="center" vertical="center"/>
    </xf>
    <xf numFmtId="3" fontId="1" fillId="3" borderId="101" xfId="0" applyNumberFormat="1" applyFont="1" applyFill="1" applyBorder="1" applyAlignment="1">
      <alignment horizontal="center" vertical="center"/>
    </xf>
    <xf numFmtId="3" fontId="1" fillId="2" borderId="100" xfId="0" applyNumberFormat="1" applyFont="1" applyFill="1" applyBorder="1" applyAlignment="1">
      <alignment horizontal="center" vertical="center"/>
    </xf>
    <xf numFmtId="3" fontId="1" fillId="2" borderId="101" xfId="0" applyNumberFormat="1" applyFont="1" applyFill="1" applyBorder="1" applyAlignment="1">
      <alignment horizontal="center" vertical="center"/>
    </xf>
    <xf numFmtId="3" fontId="4" fillId="4" borderId="227" xfId="0" applyNumberFormat="1" applyFont="1" applyFill="1" applyBorder="1" applyAlignment="1">
      <alignment horizontal="center" vertical="center"/>
    </xf>
    <xf numFmtId="3" fontId="4" fillId="4" borderId="226" xfId="0" applyNumberFormat="1" applyFont="1" applyFill="1" applyBorder="1" applyAlignment="1">
      <alignment horizontal="center" vertical="center"/>
    </xf>
    <xf numFmtId="0" fontId="0" fillId="3" borderId="279" xfId="0" applyFill="1" applyBorder="1" applyAlignment="1">
      <alignment horizontal="center" vertical="center" wrapText="1"/>
    </xf>
    <xf numFmtId="0" fontId="0" fillId="3" borderId="280" xfId="0" applyFill="1" applyBorder="1" applyAlignment="1">
      <alignment horizontal="center" vertical="center"/>
    </xf>
    <xf numFmtId="0" fontId="0" fillId="2" borderId="279" xfId="0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/>
    </xf>
    <xf numFmtId="0" fontId="0" fillId="4" borderId="53" xfId="0" applyFill="1" applyBorder="1"/>
    <xf numFmtId="3" fontId="0" fillId="3" borderId="81" xfId="0" applyNumberFormat="1" applyFill="1" applyBorder="1" applyAlignment="1">
      <alignment horizontal="center" vertical="center"/>
    </xf>
    <xf numFmtId="3" fontId="12" fillId="3" borderId="82" xfId="0" applyNumberFormat="1" applyFont="1" applyFill="1" applyBorder="1" applyAlignment="1">
      <alignment horizontal="center" vertical="center"/>
    </xf>
    <xf numFmtId="3" fontId="0" fillId="2" borderId="81" xfId="0" applyNumberFormat="1" applyFill="1" applyBorder="1" applyAlignment="1">
      <alignment horizontal="center" vertical="center"/>
    </xf>
    <xf numFmtId="3" fontId="12" fillId="2" borderId="82" xfId="0" applyNumberFormat="1" applyFont="1" applyFill="1" applyBorder="1" applyAlignment="1">
      <alignment horizontal="center" vertical="center"/>
    </xf>
    <xf numFmtId="3" fontId="12" fillId="3" borderId="281" xfId="0" applyNumberFormat="1" applyFont="1" applyFill="1" applyBorder="1" applyAlignment="1">
      <alignment horizontal="center" vertical="center"/>
    </xf>
    <xf numFmtId="3" fontId="0" fillId="4" borderId="46" xfId="0" applyNumberFormat="1" applyFill="1" applyBorder="1" applyAlignment="1">
      <alignment horizontal="center" vertical="center"/>
    </xf>
    <xf numFmtId="3" fontId="1" fillId="4" borderId="282" xfId="0" applyNumberFormat="1" applyFont="1" applyFill="1" applyBorder="1" applyAlignment="1">
      <alignment horizontal="center" vertical="center"/>
    </xf>
    <xf numFmtId="3" fontId="1" fillId="4" borderId="283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 wrapText="1"/>
    </xf>
    <xf numFmtId="3" fontId="0" fillId="2" borderId="48" xfId="0" applyNumberFormat="1" applyFill="1" applyBorder="1" applyAlignment="1">
      <alignment horizontal="center" vertical="center" wrapText="1"/>
    </xf>
    <xf numFmtId="3" fontId="3" fillId="4" borderId="63" xfId="0" applyNumberFormat="1" applyFont="1" applyFill="1" applyBorder="1" applyAlignment="1">
      <alignment horizontal="center"/>
    </xf>
    <xf numFmtId="3" fontId="4" fillId="4" borderId="64" xfId="0" applyNumberFormat="1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13" fillId="4" borderId="25" xfId="0" applyFont="1" applyFill="1" applyBorder="1" applyAlignment="1">
      <alignment horizontal="center"/>
    </xf>
    <xf numFmtId="3" fontId="1" fillId="4" borderId="11" xfId="0" applyNumberFormat="1" applyFont="1" applyFill="1" applyBorder="1" applyAlignment="1">
      <alignment horizontal="center" vertical="center"/>
    </xf>
    <xf numFmtId="3" fontId="12" fillId="3" borderId="100" xfId="0" applyNumberFormat="1" applyFont="1" applyFill="1" applyBorder="1" applyAlignment="1">
      <alignment horizontal="center" vertical="center"/>
    </xf>
    <xf numFmtId="3" fontId="12" fillId="3" borderId="101" xfId="0" applyNumberFormat="1" applyFont="1" applyFill="1" applyBorder="1" applyAlignment="1">
      <alignment horizontal="center" vertical="center"/>
    </xf>
    <xf numFmtId="3" fontId="12" fillId="2" borderId="100" xfId="0" applyNumberFormat="1" applyFont="1" applyFill="1" applyBorder="1" applyAlignment="1">
      <alignment horizontal="center" vertical="center"/>
    </xf>
    <xf numFmtId="3" fontId="12" fillId="2" borderId="101" xfId="0" applyNumberFormat="1" applyFont="1" applyFill="1" applyBorder="1" applyAlignment="1">
      <alignment horizontal="center" vertical="center"/>
    </xf>
    <xf numFmtId="0" fontId="0" fillId="4" borderId="279" xfId="0" applyFill="1" applyBorder="1"/>
    <xf numFmtId="0" fontId="0" fillId="4" borderId="284" xfId="0" applyFill="1" applyBorder="1" applyAlignment="1">
      <alignment horizontal="center"/>
    </xf>
    <xf numFmtId="3" fontId="3" fillId="4" borderId="284" xfId="0" applyNumberFormat="1" applyFont="1" applyFill="1" applyBorder="1" applyAlignment="1">
      <alignment horizontal="center"/>
    </xf>
    <xf numFmtId="3" fontId="4" fillId="4" borderId="182" xfId="0" applyNumberFormat="1" applyFont="1" applyFill="1" applyBorder="1" applyAlignment="1">
      <alignment horizontal="center" vertical="center"/>
    </xf>
    <xf numFmtId="14" fontId="2" fillId="3" borderId="285" xfId="0" applyNumberFormat="1" applyFont="1" applyFill="1" applyBorder="1" applyAlignment="1">
      <alignment horizontal="center" vertical="center"/>
    </xf>
    <xf numFmtId="3" fontId="0" fillId="3" borderId="286" xfId="0" applyNumberFormat="1" applyFill="1" applyBorder="1" applyAlignment="1">
      <alignment horizontal="center" vertical="center"/>
    </xf>
    <xf numFmtId="3" fontId="0" fillId="3" borderId="287" xfId="0" applyNumberFormat="1" applyFill="1" applyBorder="1" applyAlignment="1">
      <alignment horizontal="center" vertical="center"/>
    </xf>
    <xf numFmtId="3" fontId="1" fillId="3" borderId="288" xfId="0" applyNumberFormat="1" applyFont="1" applyFill="1" applyBorder="1" applyAlignment="1">
      <alignment horizontal="center" vertical="center"/>
    </xf>
    <xf numFmtId="3" fontId="1" fillId="3" borderId="289" xfId="0" applyNumberFormat="1" applyFont="1" applyFill="1" applyBorder="1" applyAlignment="1">
      <alignment horizontal="center" vertical="center"/>
    </xf>
    <xf numFmtId="14" fontId="2" fillId="2" borderId="285" xfId="0" applyNumberFormat="1" applyFont="1" applyFill="1" applyBorder="1" applyAlignment="1">
      <alignment horizontal="center" vertical="center"/>
    </xf>
    <xf numFmtId="3" fontId="0" fillId="2" borderId="286" xfId="0" applyNumberFormat="1" applyFill="1" applyBorder="1" applyAlignment="1">
      <alignment horizontal="center" vertical="center"/>
    </xf>
    <xf numFmtId="3" fontId="0" fillId="2" borderId="287" xfId="0" applyNumberFormat="1" applyFill="1" applyBorder="1" applyAlignment="1">
      <alignment horizontal="center" vertical="center"/>
    </xf>
    <xf numFmtId="3" fontId="1" fillId="2" borderId="288" xfId="0" applyNumberFormat="1" applyFont="1" applyFill="1" applyBorder="1" applyAlignment="1">
      <alignment horizontal="center" vertical="center"/>
    </xf>
    <xf numFmtId="3" fontId="1" fillId="2" borderId="289" xfId="0" applyNumberFormat="1" applyFont="1" applyFill="1" applyBorder="1" applyAlignment="1">
      <alignment horizontal="center" vertical="center"/>
    </xf>
    <xf numFmtId="0" fontId="0" fillId="4" borderId="290" xfId="0" applyFill="1" applyBorder="1"/>
    <xf numFmtId="3" fontId="3" fillId="4" borderId="19" xfId="0" applyNumberFormat="1" applyFont="1" applyFill="1" applyBorder="1" applyAlignment="1">
      <alignment horizontal="center"/>
    </xf>
    <xf numFmtId="3" fontId="4" fillId="4" borderId="10" xfId="0" applyNumberFormat="1" applyFont="1" applyFill="1" applyBorder="1" applyAlignment="1">
      <alignment horizontal="center" vertical="center"/>
    </xf>
    <xf numFmtId="3" fontId="1" fillId="3" borderId="108" xfId="0" applyNumberFormat="1" applyFont="1" applyFill="1" applyBorder="1" applyAlignment="1">
      <alignment horizontal="center" vertical="center"/>
    </xf>
    <xf numFmtId="3" fontId="1" fillId="3" borderId="109" xfId="0" applyNumberFormat="1" applyFont="1" applyFill="1" applyBorder="1" applyAlignment="1">
      <alignment horizontal="center" vertical="center"/>
    </xf>
    <xf numFmtId="3" fontId="1" fillId="2" borderId="108" xfId="0" applyNumberFormat="1" applyFont="1" applyFill="1" applyBorder="1" applyAlignment="1">
      <alignment horizontal="center" vertical="center"/>
    </xf>
    <xf numFmtId="3" fontId="1" fillId="2" borderId="109" xfId="0" applyNumberFormat="1" applyFont="1" applyFill="1" applyBorder="1" applyAlignment="1">
      <alignment horizontal="center" vertical="center"/>
    </xf>
    <xf numFmtId="3" fontId="12" fillId="3" borderId="288" xfId="0" applyNumberFormat="1" applyFont="1" applyFill="1" applyBorder="1" applyAlignment="1">
      <alignment horizontal="center" vertical="center"/>
    </xf>
    <xf numFmtId="3" fontId="12" fillId="2" borderId="288" xfId="0" applyNumberFormat="1" applyFont="1" applyFill="1" applyBorder="1" applyAlignment="1">
      <alignment horizontal="center" vertical="center"/>
    </xf>
    <xf numFmtId="3" fontId="12" fillId="2" borderId="289" xfId="0" applyNumberFormat="1" applyFont="1" applyFill="1" applyBorder="1" applyAlignment="1">
      <alignment horizontal="center" vertical="center"/>
    </xf>
    <xf numFmtId="3" fontId="3" fillId="4" borderId="165" xfId="0" applyNumberFormat="1" applyFont="1" applyFill="1" applyBorder="1" applyAlignment="1">
      <alignment horizontal="center"/>
    </xf>
    <xf numFmtId="3" fontId="0" fillId="3" borderId="165" xfId="0" applyNumberFormat="1" applyFill="1" applyBorder="1" applyAlignment="1">
      <alignment horizontal="center" vertical="center"/>
    </xf>
    <xf numFmtId="3" fontId="4" fillId="4" borderId="216" xfId="0" applyNumberFormat="1" applyFont="1" applyFill="1" applyBorder="1" applyAlignment="1">
      <alignment horizontal="center" vertical="center"/>
    </xf>
    <xf numFmtId="3" fontId="0" fillId="3" borderId="291" xfId="0" applyNumberFormat="1" applyFill="1" applyBorder="1" applyAlignment="1">
      <alignment horizontal="center" vertical="center"/>
    </xf>
    <xf numFmtId="3" fontId="0" fillId="3" borderId="292" xfId="0" applyNumberFormat="1" applyFill="1" applyBorder="1" applyAlignment="1">
      <alignment horizontal="center" vertical="center"/>
    </xf>
    <xf numFmtId="0" fontId="0" fillId="4" borderId="24" xfId="0" applyFill="1" applyBorder="1"/>
    <xf numFmtId="3" fontId="1" fillId="4" borderId="29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vertical="center" textRotation="255"/>
    </xf>
    <xf numFmtId="0" fontId="13" fillId="4" borderId="120" xfId="0" applyFont="1" applyFill="1" applyBorder="1" applyAlignment="1">
      <alignment horizontal="center"/>
    </xf>
    <xf numFmtId="3" fontId="1" fillId="4" borderId="121" xfId="0" applyNumberFormat="1" applyFont="1" applyFill="1" applyBorder="1" applyAlignment="1">
      <alignment horizontal="center" vertical="center"/>
    </xf>
    <xf numFmtId="0" fontId="0" fillId="4" borderId="104" xfId="0" applyFill="1" applyBorder="1"/>
    <xf numFmtId="3" fontId="0" fillId="3" borderId="178" xfId="0" applyNumberFormat="1" applyFill="1" applyBorder="1" applyAlignment="1">
      <alignment horizontal="center" vertical="center" wrapText="1"/>
    </xf>
    <xf numFmtId="3" fontId="0" fillId="2" borderId="178" xfId="0" applyNumberFormat="1" applyFill="1" applyBorder="1" applyAlignment="1">
      <alignment horizontal="center" vertical="center" wrapText="1"/>
    </xf>
    <xf numFmtId="0" fontId="0" fillId="4" borderId="221" xfId="0" applyFill="1" applyBorder="1"/>
    <xf numFmtId="0" fontId="0" fillId="4" borderId="20" xfId="0" applyFill="1" applyBorder="1" applyAlignment="1">
      <alignment horizontal="center"/>
    </xf>
    <xf numFmtId="3" fontId="3" fillId="4" borderId="20" xfId="0" applyNumberFormat="1" applyFont="1" applyFill="1" applyBorder="1" applyAlignment="1">
      <alignment horizontal="center"/>
    </xf>
    <xf numFmtId="3" fontId="4" fillId="4" borderId="234" xfId="0" applyNumberFormat="1" applyFont="1" applyFill="1" applyBorder="1" applyAlignment="1">
      <alignment horizontal="center" vertical="center"/>
    </xf>
    <xf numFmtId="14" fontId="2" fillId="3" borderId="294" xfId="0" applyNumberFormat="1" applyFont="1" applyFill="1" applyBorder="1" applyAlignment="1">
      <alignment horizontal="center" vertical="center"/>
    </xf>
    <xf numFmtId="3" fontId="0" fillId="3" borderId="295" xfId="0" applyNumberFormat="1" applyFill="1" applyBorder="1" applyAlignment="1">
      <alignment horizontal="center" vertical="center"/>
    </xf>
    <xf numFmtId="3" fontId="0" fillId="3" borderId="296" xfId="0" applyNumberFormat="1" applyFill="1" applyBorder="1" applyAlignment="1">
      <alignment horizontal="center" vertical="center"/>
    </xf>
    <xf numFmtId="3" fontId="12" fillId="3" borderId="297" xfId="0" applyNumberFormat="1" applyFont="1" applyFill="1" applyBorder="1" applyAlignment="1">
      <alignment horizontal="center" vertical="center"/>
    </xf>
    <xf numFmtId="3" fontId="12" fillId="3" borderId="298" xfId="0" applyNumberFormat="1" applyFont="1" applyFill="1" applyBorder="1" applyAlignment="1">
      <alignment horizontal="center" vertical="center"/>
    </xf>
    <xf numFmtId="3" fontId="0" fillId="2" borderId="295" xfId="0" applyNumberFormat="1" applyFill="1" applyBorder="1" applyAlignment="1">
      <alignment horizontal="center" vertical="center"/>
    </xf>
    <xf numFmtId="3" fontId="0" fillId="2" borderId="296" xfId="0" applyNumberFormat="1" applyFill="1" applyBorder="1" applyAlignment="1">
      <alignment horizontal="center" vertical="center"/>
    </xf>
    <xf numFmtId="3" fontId="12" fillId="2" borderId="297" xfId="0" applyNumberFormat="1" applyFont="1" applyFill="1" applyBorder="1" applyAlignment="1">
      <alignment horizontal="center" vertical="center"/>
    </xf>
    <xf numFmtId="3" fontId="12" fillId="2" borderId="298" xfId="0" applyNumberFormat="1" applyFont="1" applyFill="1" applyBorder="1" applyAlignment="1">
      <alignment horizontal="center" vertical="center"/>
    </xf>
    <xf numFmtId="0" fontId="0" fillId="4" borderId="130" xfId="0" applyFill="1" applyBorder="1" applyAlignment="1">
      <alignment horizontal="center"/>
    </xf>
    <xf numFmtId="3" fontId="3" fillId="4" borderId="130" xfId="0" applyNumberFormat="1" applyFont="1" applyFill="1" applyBorder="1" applyAlignment="1">
      <alignment horizontal="center"/>
    </xf>
    <xf numFmtId="14" fontId="2" fillId="3" borderId="300" xfId="0" applyNumberFormat="1" applyFont="1" applyFill="1" applyBorder="1" applyAlignment="1">
      <alignment horizontal="center" vertical="center"/>
    </xf>
    <xf numFmtId="14" fontId="2" fillId="2" borderId="300" xfId="0" applyNumberFormat="1" applyFont="1" applyFill="1" applyBorder="1" applyAlignment="1">
      <alignment horizontal="center" vertical="center"/>
    </xf>
    <xf numFmtId="3" fontId="12" fillId="2" borderId="301" xfId="0" applyNumberFormat="1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 wrapText="1"/>
    </xf>
    <xf numFmtId="14" fontId="2" fillId="3" borderId="302" xfId="0" applyNumberFormat="1" applyFont="1" applyFill="1" applyBorder="1" applyAlignment="1">
      <alignment horizontal="center" vertical="center"/>
    </xf>
    <xf numFmtId="14" fontId="2" fillId="3" borderId="184" xfId="0" applyNumberFormat="1" applyFont="1" applyFill="1" applyBorder="1" applyAlignment="1">
      <alignment horizontal="center" vertical="center"/>
    </xf>
    <xf numFmtId="14" fontId="2" fillId="3" borderId="303" xfId="0" applyNumberFormat="1" applyFont="1" applyFill="1" applyBorder="1" applyAlignment="1">
      <alignment horizontal="center" vertical="center"/>
    </xf>
    <xf numFmtId="14" fontId="2" fillId="3" borderId="304" xfId="0" applyNumberFormat="1" applyFont="1" applyFill="1" applyBorder="1" applyAlignment="1">
      <alignment horizontal="center" vertical="center"/>
    </xf>
    <xf numFmtId="14" fontId="2" fillId="3" borderId="305" xfId="0" applyNumberFormat="1" applyFont="1" applyFill="1" applyBorder="1" applyAlignment="1">
      <alignment horizontal="center" vertical="center"/>
    </xf>
    <xf numFmtId="14" fontId="2" fillId="3" borderId="306" xfId="0" applyNumberFormat="1" applyFont="1" applyFill="1" applyBorder="1" applyAlignment="1">
      <alignment horizontal="center" vertical="center"/>
    </xf>
    <xf numFmtId="14" fontId="2" fillId="3" borderId="307" xfId="0" applyNumberFormat="1" applyFont="1" applyFill="1" applyBorder="1" applyAlignment="1">
      <alignment horizontal="center" vertical="center"/>
    </xf>
    <xf numFmtId="14" fontId="2" fillId="3" borderId="187" xfId="0" applyNumberFormat="1" applyFont="1" applyFill="1" applyBorder="1" applyAlignment="1">
      <alignment horizontal="center" vertical="center"/>
    </xf>
    <xf numFmtId="14" fontId="2" fillId="3" borderId="186" xfId="0" applyNumberFormat="1" applyFont="1" applyFill="1" applyBorder="1" applyAlignment="1">
      <alignment horizontal="center" vertical="center"/>
    </xf>
    <xf numFmtId="14" fontId="2" fillId="3" borderId="185" xfId="0" applyNumberFormat="1" applyFont="1" applyFill="1" applyBorder="1" applyAlignment="1">
      <alignment horizontal="center" vertical="center"/>
    </xf>
    <xf numFmtId="3" fontId="12" fillId="2" borderId="299" xfId="0" applyNumberFormat="1" applyFont="1" applyFill="1" applyBorder="1" applyAlignment="1">
      <alignment horizontal="center" vertical="center"/>
    </xf>
    <xf numFmtId="14" fontId="2" fillId="3" borderId="130" xfId="0" applyNumberFormat="1" applyFont="1" applyFill="1" applyBorder="1" applyAlignment="1">
      <alignment horizontal="center" vertical="center"/>
    </xf>
    <xf numFmtId="3" fontId="0" fillId="2" borderId="130" xfId="0" applyNumberFormat="1" applyFill="1" applyBorder="1" applyAlignment="1">
      <alignment horizontal="center" vertical="center"/>
    </xf>
    <xf numFmtId="3" fontId="0" fillId="3" borderId="129" xfId="0" applyNumberFormat="1" applyFill="1" applyBorder="1" applyAlignment="1">
      <alignment horizontal="center" vertical="center"/>
    </xf>
    <xf numFmtId="3" fontId="12" fillId="3" borderId="207" xfId="0" applyNumberFormat="1" applyFont="1" applyFill="1" applyBorder="1" applyAlignment="1">
      <alignment horizontal="center" vertical="center"/>
    </xf>
    <xf numFmtId="3" fontId="12" fillId="3" borderId="226" xfId="0" applyNumberFormat="1" applyFont="1" applyFill="1" applyBorder="1" applyAlignment="1">
      <alignment horizontal="center" vertical="center"/>
    </xf>
    <xf numFmtId="3" fontId="4" fillId="4" borderId="204" xfId="0" applyNumberFormat="1" applyFont="1" applyFill="1" applyBorder="1" applyAlignment="1">
      <alignment horizontal="center" vertical="center"/>
    </xf>
    <xf numFmtId="14" fontId="2" fillId="2" borderId="302" xfId="0" applyNumberFormat="1" applyFont="1" applyFill="1" applyBorder="1" applyAlignment="1">
      <alignment horizontal="center" vertical="center"/>
    </xf>
    <xf numFmtId="14" fontId="2" fillId="2" borderId="184" xfId="0" applyNumberFormat="1" applyFont="1" applyFill="1" applyBorder="1" applyAlignment="1">
      <alignment horizontal="center" vertical="center"/>
    </xf>
    <xf numFmtId="14" fontId="2" fillId="2" borderId="303" xfId="0" applyNumberFormat="1" applyFont="1" applyFill="1" applyBorder="1" applyAlignment="1">
      <alignment horizontal="center" vertical="center"/>
    </xf>
    <xf numFmtId="14" fontId="2" fillId="2" borderId="130" xfId="0" applyNumberFormat="1" applyFont="1" applyFill="1" applyBorder="1" applyAlignment="1">
      <alignment horizontal="center" vertical="center"/>
    </xf>
    <xf numFmtId="14" fontId="2" fillId="2" borderId="187" xfId="0" applyNumberFormat="1" applyFont="1" applyFill="1" applyBorder="1" applyAlignment="1">
      <alignment horizontal="center" vertical="center"/>
    </xf>
    <xf numFmtId="14" fontId="2" fillId="2" borderId="186" xfId="0" applyNumberFormat="1" applyFont="1" applyFill="1" applyBorder="1" applyAlignment="1">
      <alignment horizontal="center" vertical="center"/>
    </xf>
    <xf numFmtId="14" fontId="2" fillId="2" borderId="304" xfId="0" applyNumberFormat="1" applyFont="1" applyFill="1" applyBorder="1" applyAlignment="1">
      <alignment horizontal="center" vertical="center"/>
    </xf>
    <xf numFmtId="3" fontId="0" fillId="3" borderId="197" xfId="0" applyNumberFormat="1" applyFill="1" applyBorder="1" applyAlignment="1">
      <alignment horizontal="center" vertical="center"/>
    </xf>
    <xf numFmtId="3" fontId="0" fillId="3" borderId="309" xfId="0" applyNumberFormat="1" applyFill="1" applyBorder="1" applyAlignment="1">
      <alignment horizontal="center" vertical="center"/>
    </xf>
    <xf numFmtId="3" fontId="0" fillId="3" borderId="310" xfId="0" applyNumberFormat="1" applyFill="1" applyBorder="1" applyAlignment="1">
      <alignment horizontal="center" vertical="center"/>
    </xf>
    <xf numFmtId="3" fontId="0" fillId="3" borderId="308" xfId="0" applyNumberFormat="1" applyFill="1" applyBorder="1" applyAlignment="1">
      <alignment horizontal="center" vertical="center"/>
    </xf>
    <xf numFmtId="3" fontId="0" fillId="3" borderId="311" xfId="0" applyNumberFormat="1" applyFill="1" applyBorder="1" applyAlignment="1">
      <alignment horizontal="center" vertical="center"/>
    </xf>
    <xf numFmtId="3" fontId="0" fillId="3" borderId="112" xfId="0" applyNumberFormat="1" applyFill="1" applyBorder="1" applyAlignment="1">
      <alignment horizontal="center" vertical="center"/>
    </xf>
    <xf numFmtId="3" fontId="12" fillId="3" borderId="289" xfId="0" applyNumberFormat="1" applyFont="1" applyFill="1" applyBorder="1" applyAlignment="1">
      <alignment horizontal="center" vertical="center"/>
    </xf>
    <xf numFmtId="0" fontId="13" fillId="4" borderId="284" xfId="0" applyFont="1" applyFill="1" applyBorder="1" applyAlignment="1">
      <alignment horizontal="center"/>
    </xf>
    <xf numFmtId="3" fontId="1" fillId="4" borderId="182" xfId="0" applyNumberFormat="1" applyFont="1" applyFill="1" applyBorder="1" applyAlignment="1">
      <alignment horizontal="center" vertical="center"/>
    </xf>
    <xf numFmtId="3" fontId="12" fillId="2" borderId="121" xfId="0" applyNumberFormat="1" applyFont="1" applyFill="1" applyBorder="1" applyAlignment="1">
      <alignment horizontal="center" vertical="center"/>
    </xf>
    <xf numFmtId="3" fontId="12" fillId="3" borderId="121" xfId="0" applyNumberFormat="1" applyFont="1" applyFill="1" applyBorder="1" applyAlignment="1">
      <alignment horizontal="center" vertical="center"/>
    </xf>
    <xf numFmtId="0" fontId="10" fillId="4" borderId="127" xfId="0" applyFont="1" applyFill="1" applyBorder="1"/>
    <xf numFmtId="0" fontId="0" fillId="4" borderId="148" xfId="0" applyFill="1" applyBorder="1" applyAlignment="1">
      <alignment horizontal="center"/>
    </xf>
    <xf numFmtId="3" fontId="3" fillId="4" borderId="148" xfId="0" applyNumberFormat="1" applyFont="1" applyFill="1" applyBorder="1" applyAlignment="1">
      <alignment horizontal="center"/>
    </xf>
    <xf numFmtId="3" fontId="4" fillId="4" borderId="218" xfId="0" applyNumberFormat="1" applyFont="1" applyFill="1" applyBorder="1" applyAlignment="1">
      <alignment horizontal="center" vertical="center"/>
    </xf>
    <xf numFmtId="3" fontId="0" fillId="3" borderId="147" xfId="0" applyNumberFormat="1" applyFill="1" applyBorder="1" applyAlignment="1">
      <alignment horizontal="center" vertical="center"/>
    </xf>
    <xf numFmtId="14" fontId="2" fillId="2" borderId="148" xfId="0" applyNumberFormat="1" applyFont="1" applyFill="1" applyBorder="1" applyAlignment="1">
      <alignment horizontal="center" vertical="center"/>
    </xf>
    <xf numFmtId="3" fontId="0" fillId="2" borderId="148" xfId="0" applyNumberFormat="1" applyFill="1" applyBorder="1" applyAlignment="1">
      <alignment horizontal="center" vertical="center"/>
    </xf>
    <xf numFmtId="3" fontId="12" fillId="2" borderId="312" xfId="0" applyNumberFormat="1" applyFont="1" applyFill="1" applyBorder="1" applyAlignment="1">
      <alignment horizontal="center" vertical="center"/>
    </xf>
    <xf numFmtId="3" fontId="12" fillId="2" borderId="313" xfId="0" applyNumberFormat="1" applyFont="1" applyFill="1" applyBorder="1" applyAlignment="1">
      <alignment horizontal="center" vertical="center"/>
    </xf>
    <xf numFmtId="14" fontId="2" fillId="3" borderId="148" xfId="0" applyNumberFormat="1" applyFont="1" applyFill="1" applyBorder="1" applyAlignment="1">
      <alignment horizontal="center" vertical="center"/>
    </xf>
    <xf numFmtId="3" fontId="12" fillId="3" borderId="223" xfId="0" applyNumberFormat="1" applyFont="1" applyFill="1" applyBorder="1" applyAlignment="1">
      <alignment horizontal="center" vertical="center"/>
    </xf>
    <xf numFmtId="0" fontId="0" fillId="4" borderId="157" xfId="0" applyFill="1" applyBorder="1" applyAlignment="1">
      <alignment horizontal="center"/>
    </xf>
    <xf numFmtId="3" fontId="3" fillId="4" borderId="157" xfId="0" applyNumberFormat="1" applyFont="1" applyFill="1" applyBorder="1" applyAlignment="1">
      <alignment horizontal="center"/>
    </xf>
    <xf numFmtId="3" fontId="4" fillId="4" borderId="217" xfId="0" applyNumberFormat="1" applyFont="1" applyFill="1" applyBorder="1" applyAlignment="1">
      <alignment horizontal="center" vertical="center"/>
    </xf>
    <xf numFmtId="3" fontId="0" fillId="3" borderId="156" xfId="0" applyNumberFormat="1" applyFill="1" applyBorder="1" applyAlignment="1">
      <alignment horizontal="center" vertical="center"/>
    </xf>
    <xf numFmtId="14" fontId="2" fillId="2" borderId="157" xfId="0" applyNumberFormat="1" applyFont="1" applyFill="1" applyBorder="1" applyAlignment="1">
      <alignment horizontal="center" vertical="center"/>
    </xf>
    <xf numFmtId="3" fontId="0" fillId="2" borderId="157" xfId="0" applyNumberFormat="1" applyFill="1" applyBorder="1" applyAlignment="1">
      <alignment horizontal="center" vertical="center"/>
    </xf>
    <xf numFmtId="3" fontId="12" fillId="2" borderId="314" xfId="0" applyNumberFormat="1" applyFont="1" applyFill="1" applyBorder="1" applyAlignment="1">
      <alignment horizontal="center" vertical="center"/>
    </xf>
    <xf numFmtId="3" fontId="12" fillId="2" borderId="315" xfId="0" applyNumberFormat="1" applyFont="1" applyFill="1" applyBorder="1" applyAlignment="1">
      <alignment horizontal="center" vertical="center"/>
    </xf>
    <xf numFmtId="14" fontId="2" fillId="3" borderId="157" xfId="0" applyNumberFormat="1" applyFont="1" applyFill="1" applyBorder="1" applyAlignment="1">
      <alignment horizontal="center" vertical="center"/>
    </xf>
    <xf numFmtId="3" fontId="12" fillId="3" borderId="227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3" fontId="3" fillId="4" borderId="12" xfId="0" applyNumberFormat="1" applyFont="1" applyFill="1" applyBorder="1" applyAlignment="1">
      <alignment horizontal="center"/>
    </xf>
    <xf numFmtId="3" fontId="4" fillId="4" borderId="196" xfId="0" applyNumberFormat="1" applyFont="1" applyFill="1" applyBorder="1" applyAlignment="1">
      <alignment horizontal="center" vertical="center"/>
    </xf>
    <xf numFmtId="3" fontId="0" fillId="3" borderId="21" xfId="0" applyNumberFormat="1" applyFill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3" fontId="0" fillId="2" borderId="12" xfId="0" applyNumberFormat="1" applyFill="1" applyBorder="1" applyAlignment="1">
      <alignment horizontal="center" vertical="center"/>
    </xf>
    <xf numFmtId="3" fontId="12" fillId="2" borderId="316" xfId="0" applyNumberFormat="1" applyFont="1" applyFill="1" applyBorder="1" applyAlignment="1">
      <alignment horizontal="center" vertical="center"/>
    </xf>
    <xf numFmtId="3" fontId="12" fillId="2" borderId="317" xfId="0" applyNumberFormat="1" applyFont="1" applyFill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3" fontId="12" fillId="3" borderId="228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4" borderId="1" xfId="0" applyFill="1" applyBorder="1"/>
    <xf numFmtId="3" fontId="12" fillId="2" borderId="207" xfId="0" applyNumberFormat="1" applyFont="1" applyFill="1" applyBorder="1" applyAlignment="1">
      <alignment horizontal="center" vertical="center"/>
    </xf>
    <xf numFmtId="0" fontId="0" fillId="4" borderId="188" xfId="0" applyFill="1" applyBorder="1" applyAlignment="1">
      <alignment vertical="top" wrapText="1"/>
    </xf>
    <xf numFmtId="3" fontId="12" fillId="2" borderId="227" xfId="0" applyNumberFormat="1" applyFont="1" applyFill="1" applyBorder="1" applyAlignment="1">
      <alignment horizontal="center" vertical="center"/>
    </xf>
    <xf numFmtId="3" fontId="0" fillId="3" borderId="157" xfId="0" applyNumberForma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 wrapText="1"/>
    </xf>
    <xf numFmtId="3" fontId="0" fillId="3" borderId="159" xfId="0" applyNumberFormat="1" applyFill="1" applyBorder="1" applyAlignment="1">
      <alignment horizontal="center" vertical="center" wrapText="1"/>
    </xf>
    <xf numFmtId="0" fontId="0" fillId="4" borderId="25" xfId="0" applyFill="1" applyBorder="1"/>
    <xf numFmtId="0" fontId="10" fillId="4" borderId="175" xfId="0" applyFont="1" applyFill="1" applyBorder="1"/>
    <xf numFmtId="0" fontId="0" fillId="4" borderId="120" xfId="0" applyFill="1" applyBorder="1"/>
    <xf numFmtId="0" fontId="0" fillId="4" borderId="284" xfId="0" applyFill="1" applyBorder="1"/>
    <xf numFmtId="0" fontId="0" fillId="4" borderId="19" xfId="0" applyFill="1" applyBorder="1"/>
    <xf numFmtId="14" fontId="2" fillId="3" borderId="318" xfId="0" applyNumberFormat="1" applyFont="1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 wrapText="1"/>
    </xf>
    <xf numFmtId="3" fontId="0" fillId="2" borderId="13" xfId="0" applyNumberFormat="1" applyFill="1" applyBorder="1" applyAlignment="1">
      <alignment horizontal="center" vertical="center" wrapText="1"/>
    </xf>
    <xf numFmtId="3" fontId="3" fillId="4" borderId="128" xfId="0" applyNumberFormat="1" applyFont="1" applyFill="1" applyBorder="1" applyAlignment="1">
      <alignment horizontal="center"/>
    </xf>
    <xf numFmtId="3" fontId="0" fillId="3" borderId="128" xfId="0" applyNumberFormat="1" applyFill="1" applyBorder="1" applyAlignment="1">
      <alignment horizontal="center" vertical="center"/>
    </xf>
    <xf numFmtId="3" fontId="12" fillId="2" borderId="128" xfId="0" applyNumberFormat="1" applyFont="1" applyFill="1" applyBorder="1" applyAlignment="1">
      <alignment horizontal="center" vertical="center"/>
    </xf>
    <xf numFmtId="3" fontId="12" fillId="2" borderId="229" xfId="0" applyNumberFormat="1" applyFont="1" applyFill="1" applyBorder="1" applyAlignment="1">
      <alignment horizontal="center" vertical="center"/>
    </xf>
    <xf numFmtId="3" fontId="3" fillId="4" borderId="174" xfId="0" applyNumberFormat="1" applyFont="1" applyFill="1" applyBorder="1" applyAlignment="1">
      <alignment horizontal="center"/>
    </xf>
    <xf numFmtId="3" fontId="4" fillId="4" borderId="205" xfId="0" applyNumberFormat="1" applyFont="1" applyFill="1" applyBorder="1" applyAlignment="1">
      <alignment horizontal="center" vertical="center"/>
    </xf>
    <xf numFmtId="3" fontId="0" fillId="3" borderId="174" xfId="0" applyNumberForma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/>
    </xf>
    <xf numFmtId="3" fontId="1" fillId="4" borderId="234" xfId="0" applyNumberFormat="1" applyFont="1" applyFill="1" applyBorder="1" applyAlignment="1">
      <alignment horizontal="center" vertical="center"/>
    </xf>
    <xf numFmtId="0" fontId="13" fillId="4" borderId="174" xfId="0" applyFont="1" applyFill="1" applyBorder="1" applyAlignment="1">
      <alignment horizontal="center"/>
    </xf>
    <xf numFmtId="3" fontId="1" fillId="4" borderId="205" xfId="0" applyNumberFormat="1" applyFont="1" applyFill="1" applyBorder="1" applyAlignment="1">
      <alignment horizontal="center" vertical="center"/>
    </xf>
    <xf numFmtId="0" fontId="13" fillId="4" borderId="111" xfId="0" applyFont="1" applyFill="1" applyBorder="1" applyAlignment="1">
      <alignment horizontal="center"/>
    </xf>
    <xf numFmtId="3" fontId="1" fillId="4" borderId="200" xfId="0" applyNumberFormat="1" applyFont="1" applyFill="1" applyBorder="1" applyAlignment="1">
      <alignment horizontal="center" vertical="center"/>
    </xf>
    <xf numFmtId="3" fontId="0" fillId="3" borderId="111" xfId="0" applyNumberFormat="1" applyFill="1" applyBorder="1" applyAlignment="1">
      <alignment horizontal="center" vertical="center"/>
    </xf>
    <xf numFmtId="3" fontId="3" fillId="4" borderId="155" xfId="0" applyNumberFormat="1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3" fontId="1" fillId="4" borderId="196" xfId="0" applyNumberFormat="1" applyFont="1" applyFill="1" applyBorder="1" applyAlignment="1">
      <alignment horizontal="center" vertical="center"/>
    </xf>
    <xf numFmtId="3" fontId="0" fillId="3" borderId="24" xfId="0" applyNumberFormat="1" applyFill="1" applyBorder="1" applyAlignment="1">
      <alignment horizontal="center" vertical="center"/>
    </xf>
    <xf numFmtId="3" fontId="0" fillId="3" borderId="175" xfId="0" applyNumberFormat="1" applyFill="1" applyBorder="1" applyAlignment="1">
      <alignment horizontal="center" vertical="center"/>
    </xf>
    <xf numFmtId="14" fontId="2" fillId="2" borderId="176" xfId="0" applyNumberFormat="1" applyFont="1" applyFill="1" applyBorder="1" applyAlignment="1">
      <alignment horizontal="center" vertical="center"/>
    </xf>
    <xf numFmtId="3" fontId="0" fillId="2" borderId="176" xfId="0" applyNumberFormat="1" applyFill="1" applyBorder="1" applyAlignment="1">
      <alignment horizontal="center" vertical="center"/>
    </xf>
    <xf numFmtId="14" fontId="2" fillId="3" borderId="176" xfId="0" applyNumberFormat="1" applyFont="1" applyFill="1" applyBorder="1" applyAlignment="1">
      <alignment horizontal="center" vertical="center"/>
    </xf>
    <xf numFmtId="3" fontId="0" fillId="3" borderId="176" xfId="0" applyNumberFormat="1" applyFill="1" applyBorder="1" applyAlignment="1">
      <alignment horizontal="center" vertical="center"/>
    </xf>
    <xf numFmtId="3" fontId="12" fillId="3" borderId="225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 wrapText="1"/>
    </xf>
    <xf numFmtId="14" fontId="2" fillId="2" borderId="318" xfId="0" applyNumberFormat="1" applyFont="1" applyFill="1" applyBorder="1" applyAlignment="1">
      <alignment horizontal="center" vertical="center"/>
    </xf>
    <xf numFmtId="14" fontId="2" fillId="2" borderId="305" xfId="0" applyNumberFormat="1" applyFont="1" applyFill="1" applyBorder="1" applyAlignment="1">
      <alignment horizontal="center" vertical="center"/>
    </xf>
    <xf numFmtId="14" fontId="2" fillId="2" borderId="306" xfId="0" applyNumberFormat="1" applyFont="1" applyFill="1" applyBorder="1" applyAlignment="1">
      <alignment horizontal="center" vertical="center"/>
    </xf>
    <xf numFmtId="14" fontId="2" fillId="2" borderId="307" xfId="0" applyNumberFormat="1" applyFont="1" applyFill="1" applyBorder="1" applyAlignment="1">
      <alignment horizontal="center" vertical="center"/>
    </xf>
    <xf numFmtId="14" fontId="2" fillId="2" borderId="185" xfId="0" applyNumberFormat="1" applyFont="1" applyFill="1" applyBorder="1" applyAlignment="1">
      <alignment horizontal="center" vertical="center"/>
    </xf>
    <xf numFmtId="14" fontId="2" fillId="3" borderId="188" xfId="0" applyNumberFormat="1" applyFont="1" applyFill="1" applyBorder="1" applyAlignment="1">
      <alignment horizontal="center" vertical="center"/>
    </xf>
    <xf numFmtId="14" fontId="2" fillId="3" borderId="193" xfId="0" applyNumberFormat="1" applyFont="1" applyFill="1" applyBorder="1" applyAlignment="1">
      <alignment horizontal="center" vertical="center"/>
    </xf>
    <xf numFmtId="14" fontId="2" fillId="3" borderId="192" xfId="0" applyNumberFormat="1" applyFont="1" applyFill="1" applyBorder="1" applyAlignment="1">
      <alignment horizontal="center" vertical="center"/>
    </xf>
    <xf numFmtId="14" fontId="2" fillId="3" borderId="189" xfId="0" applyNumberFormat="1" applyFont="1" applyFill="1" applyBorder="1" applyAlignment="1">
      <alignment horizontal="center" vertical="center"/>
    </xf>
    <xf numFmtId="14" fontId="2" fillId="3" borderId="190" xfId="0" applyNumberFormat="1" applyFont="1" applyFill="1" applyBorder="1" applyAlignment="1">
      <alignment horizontal="center" vertical="center"/>
    </xf>
    <xf numFmtId="3" fontId="0" fillId="2" borderId="129" xfId="0" applyNumberFormat="1" applyFill="1" applyBorder="1" applyAlignment="1">
      <alignment horizontal="center" vertical="center"/>
    </xf>
    <xf numFmtId="3" fontId="12" fillId="3" borderId="224" xfId="0" applyNumberFormat="1" applyFont="1" applyFill="1" applyBorder="1" applyAlignment="1">
      <alignment horizontal="center" vertical="center"/>
    </xf>
    <xf numFmtId="3" fontId="12" fillId="2" borderId="225" xfId="0" applyNumberFormat="1" applyFont="1" applyFill="1" applyBorder="1" applyAlignment="1">
      <alignment horizontal="center" vertical="center"/>
    </xf>
    <xf numFmtId="3" fontId="12" fillId="2" borderId="228" xfId="0" applyNumberFormat="1" applyFont="1" applyFill="1" applyBorder="1" applyAlignment="1">
      <alignment horizontal="center" vertical="center"/>
    </xf>
    <xf numFmtId="3" fontId="12" fillId="2" borderId="224" xfId="0" applyNumberFormat="1" applyFont="1" applyFill="1" applyBorder="1" applyAlignment="1">
      <alignment horizontal="center" vertical="center"/>
    </xf>
    <xf numFmtId="3" fontId="12" fillId="2" borderId="226" xfId="0" applyNumberFormat="1" applyFont="1" applyFill="1" applyBorder="1" applyAlignment="1">
      <alignment horizontal="center" vertical="center"/>
    </xf>
    <xf numFmtId="3" fontId="12" fillId="2" borderId="302" xfId="0" applyNumberFormat="1" applyFont="1" applyFill="1" applyBorder="1" applyAlignment="1">
      <alignment horizontal="center" vertical="center"/>
    </xf>
    <xf numFmtId="3" fontId="12" fillId="2" borderId="303" xfId="0" applyNumberFormat="1" applyFont="1" applyFill="1" applyBorder="1" applyAlignment="1">
      <alignment horizontal="center" vertical="center"/>
    </xf>
    <xf numFmtId="3" fontId="12" fillId="2" borderId="300" xfId="0" applyNumberFormat="1" applyFont="1" applyFill="1" applyBorder="1" applyAlignment="1">
      <alignment horizontal="center" vertical="center"/>
    </xf>
    <xf numFmtId="3" fontId="12" fillId="2" borderId="304" xfId="0" applyNumberFormat="1" applyFont="1" applyFill="1" applyBorder="1" applyAlignment="1">
      <alignment horizontal="center" vertical="center"/>
    </xf>
    <xf numFmtId="3" fontId="12" fillId="2" borderId="184" xfId="0" applyNumberFormat="1" applyFont="1" applyFill="1" applyBorder="1" applyAlignment="1">
      <alignment horizontal="center" vertical="center"/>
    </xf>
    <xf numFmtId="3" fontId="0" fillId="2" borderId="291" xfId="0" applyNumberFormat="1" applyFill="1" applyBorder="1" applyAlignment="1">
      <alignment horizontal="center" vertical="center"/>
    </xf>
    <xf numFmtId="3" fontId="0" fillId="2" borderId="292" xfId="0" applyNumberFormat="1" applyFill="1" applyBorder="1" applyAlignment="1">
      <alignment horizontal="center" vertical="center"/>
    </xf>
    <xf numFmtId="3" fontId="0" fillId="2" borderId="309" xfId="0" applyNumberFormat="1" applyFill="1" applyBorder="1" applyAlignment="1">
      <alignment horizontal="center" vertical="center"/>
    </xf>
    <xf numFmtId="3" fontId="0" fillId="2" borderId="197" xfId="0" applyNumberFormat="1" applyFill="1" applyBorder="1" applyAlignment="1">
      <alignment horizontal="center" vertical="center"/>
    </xf>
    <xf numFmtId="3" fontId="0" fillId="2" borderId="308" xfId="0" applyNumberFormat="1" applyFill="1" applyBorder="1" applyAlignment="1">
      <alignment horizontal="center" vertical="center"/>
    </xf>
    <xf numFmtId="3" fontId="0" fillId="2" borderId="319" xfId="0" applyNumberFormat="1" applyFill="1" applyBorder="1" applyAlignment="1">
      <alignment horizontal="center" vertical="center"/>
    </xf>
    <xf numFmtId="3" fontId="0" fillId="3" borderId="167" xfId="0" applyNumberFormat="1" applyFill="1" applyBorder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3" fontId="0" fillId="3" borderId="12" xfId="0" applyNumberFormat="1" applyFill="1" applyBorder="1" applyAlignment="1">
      <alignment horizontal="center" vertical="center"/>
    </xf>
    <xf numFmtId="3" fontId="0" fillId="3" borderId="166" xfId="0" applyNumberFormat="1" applyFill="1" applyBorder="1" applyAlignment="1">
      <alignment horizontal="center" vertical="center"/>
    </xf>
    <xf numFmtId="3" fontId="0" fillId="2" borderId="175" xfId="0" applyNumberFormat="1" applyFill="1" applyBorder="1" applyAlignment="1">
      <alignment horizontal="center" vertical="center"/>
    </xf>
    <xf numFmtId="0" fontId="10" fillId="4" borderId="175" xfId="0" applyFont="1" applyFill="1" applyBorder="1" applyAlignment="1">
      <alignment horizontal="center"/>
    </xf>
    <xf numFmtId="0" fontId="0" fillId="4" borderId="167" xfId="0" applyFill="1" applyBorder="1" applyAlignment="1">
      <alignment horizontal="center"/>
    </xf>
    <xf numFmtId="3" fontId="3" fillId="4" borderId="167" xfId="0" applyNumberFormat="1" applyFont="1" applyFill="1" applyBorder="1" applyAlignment="1">
      <alignment horizontal="center"/>
    </xf>
    <xf numFmtId="14" fontId="2" fillId="3" borderId="191" xfId="0" applyNumberFormat="1" applyFont="1" applyFill="1" applyBorder="1" applyAlignment="1">
      <alignment horizontal="center" vertical="center"/>
    </xf>
    <xf numFmtId="14" fontId="2" fillId="2" borderId="167" xfId="0" applyNumberFormat="1" applyFont="1" applyFill="1" applyBorder="1" applyAlignment="1">
      <alignment horizontal="center" vertical="center"/>
    </xf>
    <xf numFmtId="3" fontId="0" fillId="2" borderId="167" xfId="0" applyNumberFormat="1" applyFill="1" applyBorder="1" applyAlignment="1">
      <alignment horizontal="center" vertical="center"/>
    </xf>
    <xf numFmtId="3" fontId="12" fillId="2" borderId="216" xfId="0" applyNumberFormat="1" applyFont="1" applyFill="1" applyBorder="1" applyAlignment="1">
      <alignment horizontal="center" vertical="center"/>
    </xf>
    <xf numFmtId="14" fontId="2" fillId="3" borderId="167" xfId="0" applyNumberFormat="1" applyFont="1" applyFill="1" applyBorder="1" applyAlignment="1">
      <alignment horizontal="center" vertical="center"/>
    </xf>
    <xf numFmtId="0" fontId="0" fillId="4" borderId="165" xfId="0" applyFill="1" applyBorder="1" applyAlignment="1">
      <alignment horizontal="center" vertical="center"/>
    </xf>
    <xf numFmtId="0" fontId="0" fillId="4" borderId="128" xfId="0" applyFill="1" applyBorder="1" applyAlignment="1">
      <alignment horizontal="center" vertical="center"/>
    </xf>
    <xf numFmtId="0" fontId="0" fillId="4" borderId="174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46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155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29" xfId="0" applyFill="1" applyBorder="1" applyAlignment="1">
      <alignment horizontal="center" vertical="center"/>
    </xf>
    <xf numFmtId="0" fontId="0" fillId="4" borderId="175" xfId="0" applyFill="1" applyBorder="1" applyAlignment="1">
      <alignment horizontal="center" vertical="center"/>
    </xf>
    <xf numFmtId="0" fontId="0" fillId="4" borderId="166" xfId="0" applyFill="1" applyBorder="1" applyAlignment="1">
      <alignment horizontal="center" vertical="center"/>
    </xf>
    <xf numFmtId="3" fontId="3" fillId="4" borderId="23" xfId="0" applyNumberFormat="1" applyFont="1" applyFill="1" applyBorder="1" applyAlignment="1">
      <alignment horizontal="center"/>
    </xf>
    <xf numFmtId="3" fontId="0" fillId="4" borderId="12" xfId="0" applyNumberFormat="1" applyFill="1" applyBorder="1" applyAlignment="1">
      <alignment horizontal="center" vertical="center"/>
    </xf>
    <xf numFmtId="3" fontId="21" fillId="3" borderId="15" xfId="0" applyNumberFormat="1" applyFont="1" applyFill="1" applyBorder="1" applyAlignment="1">
      <alignment horizontal="center" vertical="center"/>
    </xf>
    <xf numFmtId="3" fontId="21" fillId="3" borderId="17" xfId="0" applyNumberFormat="1" applyFont="1" applyFill="1" applyBorder="1" applyAlignment="1">
      <alignment horizontal="center" vertical="center"/>
    </xf>
    <xf numFmtId="3" fontId="21" fillId="2" borderId="15" xfId="0" applyNumberFormat="1" applyFont="1" applyFill="1" applyBorder="1" applyAlignment="1">
      <alignment horizontal="center" vertical="center"/>
    </xf>
    <xf numFmtId="3" fontId="21" fillId="2" borderId="17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3" fontId="3" fillId="4" borderId="0" xfId="0" applyNumberFormat="1" applyFont="1" applyFill="1" applyAlignment="1">
      <alignment horizontal="center"/>
    </xf>
    <xf numFmtId="0" fontId="0" fillId="4" borderId="156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12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47" xfId="0" applyFill="1" applyBorder="1" applyAlignment="1">
      <alignment horizontal="center" vertical="center"/>
    </xf>
    <xf numFmtId="0" fontId="0" fillId="4" borderId="138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84" xfId="0" applyFill="1" applyBorder="1" applyAlignment="1">
      <alignment horizontal="center" vertical="center"/>
    </xf>
    <xf numFmtId="0" fontId="0" fillId="4" borderId="145" xfId="0" applyFill="1" applyBorder="1" applyAlignment="1">
      <alignment horizontal="left" vertical="center" wrapText="1"/>
    </xf>
    <xf numFmtId="0" fontId="0" fillId="4" borderId="127" xfId="0" applyFill="1" applyBorder="1" applyAlignment="1">
      <alignment wrapText="1"/>
    </xf>
    <xf numFmtId="0" fontId="0" fillId="4" borderId="110" xfId="0" applyFill="1" applyBorder="1" applyAlignment="1">
      <alignment horizontal="left" vertical="top" wrapText="1"/>
    </xf>
    <xf numFmtId="0" fontId="0" fillId="4" borderId="154" xfId="0" applyFill="1" applyBorder="1" applyAlignment="1">
      <alignment horizontal="left" vertical="top" wrapText="1"/>
    </xf>
    <xf numFmtId="0" fontId="0" fillId="4" borderId="136" xfId="0" applyFill="1" applyBorder="1" applyAlignment="1">
      <alignment vertical="top" wrapText="1"/>
    </xf>
    <xf numFmtId="3" fontId="0" fillId="3" borderId="93" xfId="0" applyNumberFormat="1" applyFill="1" applyBorder="1" applyAlignment="1">
      <alignment horizontal="center" vertical="center" wrapText="1"/>
    </xf>
    <xf numFmtId="3" fontId="0" fillId="2" borderId="93" xfId="0" applyNumberFormat="1" applyFill="1" applyBorder="1" applyAlignment="1">
      <alignment horizontal="center" vertical="center" wrapText="1"/>
    </xf>
    <xf numFmtId="0" fontId="15" fillId="0" borderId="0" xfId="0" applyFont="1"/>
    <xf numFmtId="0" fontId="0" fillId="5" borderId="130" xfId="0" applyFill="1" applyBorder="1" applyAlignment="1">
      <alignment horizontal="center"/>
    </xf>
    <xf numFmtId="0" fontId="0" fillId="5" borderId="148" xfId="0" applyFill="1" applyBorder="1" applyAlignment="1">
      <alignment horizontal="center"/>
    </xf>
    <xf numFmtId="0" fontId="0" fillId="4" borderId="275" xfId="0" applyFill="1" applyBorder="1"/>
    <xf numFmtId="0" fontId="10" fillId="4" borderId="272" xfId="0" applyFont="1" applyFill="1" applyBorder="1"/>
    <xf numFmtId="0" fontId="0" fillId="4" borderId="273" xfId="0" applyFill="1" applyBorder="1"/>
    <xf numFmtId="0" fontId="0" fillId="5" borderId="138" xfId="0" applyFill="1" applyBorder="1"/>
    <xf numFmtId="0" fontId="0" fillId="5" borderId="323" xfId="0" applyFill="1" applyBorder="1"/>
    <xf numFmtId="0" fontId="0" fillId="5" borderId="147" xfId="0" applyFill="1" applyBorder="1"/>
    <xf numFmtId="0" fontId="0" fillId="4" borderId="225" xfId="0" applyFill="1" applyBorder="1"/>
    <xf numFmtId="0" fontId="0" fillId="5" borderId="12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57" xfId="0" applyFill="1" applyBorder="1" applyAlignment="1">
      <alignment horizontal="center"/>
    </xf>
    <xf numFmtId="0" fontId="0" fillId="5" borderId="167" xfId="0" applyFill="1" applyBorder="1" applyAlignment="1">
      <alignment horizontal="center"/>
    </xf>
    <xf numFmtId="0" fontId="0" fillId="5" borderId="176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271" xfId="0" applyFont="1" applyFill="1" applyBorder="1" applyAlignment="1">
      <alignment horizontal="center"/>
    </xf>
    <xf numFmtId="0" fontId="1" fillId="5" borderId="278" xfId="0" applyFont="1" applyFill="1" applyBorder="1" applyAlignment="1">
      <alignment horizontal="center"/>
    </xf>
    <xf numFmtId="0" fontId="1" fillId="5" borderId="194" xfId="0" applyFont="1" applyFill="1" applyBorder="1" applyAlignment="1">
      <alignment horizontal="center"/>
    </xf>
    <xf numFmtId="0" fontId="1" fillId="5" borderId="275" xfId="0" applyFont="1" applyFill="1" applyBorder="1" applyAlignment="1">
      <alignment horizontal="center"/>
    </xf>
    <xf numFmtId="0" fontId="1" fillId="5" borderId="272" xfId="0" applyFont="1" applyFill="1" applyBorder="1" applyAlignment="1">
      <alignment horizontal="center"/>
    </xf>
    <xf numFmtId="0" fontId="1" fillId="5" borderId="320" xfId="0" applyFont="1" applyFill="1" applyBorder="1" applyAlignment="1">
      <alignment horizontal="center"/>
    </xf>
    <xf numFmtId="0" fontId="1" fillId="5" borderId="274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276" xfId="0" applyFont="1" applyFill="1" applyBorder="1" applyAlignment="1">
      <alignment horizontal="center"/>
    </xf>
    <xf numFmtId="0" fontId="0" fillId="4" borderId="222" xfId="0" applyFill="1" applyBorder="1"/>
    <xf numFmtId="0" fontId="0" fillId="4" borderId="226" xfId="0" applyFill="1" applyBorder="1"/>
    <xf numFmtId="0" fontId="0" fillId="4" borderId="224" xfId="0" applyFill="1" applyBorder="1"/>
    <xf numFmtId="0" fontId="0" fillId="4" borderId="227" xfId="0" applyFill="1" applyBorder="1"/>
    <xf numFmtId="0" fontId="0" fillId="4" borderId="228" xfId="0" applyFill="1" applyBorder="1"/>
    <xf numFmtId="0" fontId="0" fillId="4" borderId="207" xfId="0" applyFill="1" applyBorder="1"/>
    <xf numFmtId="0" fontId="0" fillId="4" borderId="322" xfId="0" applyFill="1" applyBorder="1"/>
    <xf numFmtId="0" fontId="0" fillId="4" borderId="321" xfId="0" applyFill="1" applyBorder="1"/>
    <xf numFmtId="0" fontId="0" fillId="4" borderId="223" xfId="0" applyFill="1" applyBorder="1"/>
    <xf numFmtId="0" fontId="0" fillId="4" borderId="232" xfId="0" applyFill="1" applyBorder="1"/>
    <xf numFmtId="0" fontId="0" fillId="4" borderId="277" xfId="0" applyFill="1" applyBorder="1"/>
    <xf numFmtId="0" fontId="0" fillId="4" borderId="320" xfId="0" applyFill="1" applyBorder="1"/>
    <xf numFmtId="0" fontId="0" fillId="4" borderId="276" xfId="0" applyFill="1" applyBorder="1"/>
    <xf numFmtId="0" fontId="0" fillId="4" borderId="32" xfId="0" applyFill="1" applyBorder="1"/>
    <xf numFmtId="0" fontId="0" fillId="4" borderId="272" xfId="0" applyFill="1" applyBorder="1"/>
    <xf numFmtId="0" fontId="0" fillId="4" borderId="274" xfId="0" applyFill="1" applyBorder="1"/>
    <xf numFmtId="0" fontId="0" fillId="4" borderId="278" xfId="0" applyFill="1" applyBorder="1"/>
    <xf numFmtId="0" fontId="0" fillId="4" borderId="272" xfId="0" applyFill="1" applyBorder="1" applyAlignment="1">
      <alignment vertical="top" wrapText="1"/>
    </xf>
    <xf numFmtId="0" fontId="0" fillId="4" borderId="324" xfId="0" applyFill="1" applyBorder="1"/>
    <xf numFmtId="0" fontId="0" fillId="4" borderId="325" xfId="0" applyFill="1" applyBorder="1"/>
    <xf numFmtId="0" fontId="0" fillId="4" borderId="326" xfId="0" applyFill="1" applyBorder="1"/>
    <xf numFmtId="0" fontId="0" fillId="4" borderId="327" xfId="0" applyFill="1" applyBorder="1"/>
    <xf numFmtId="0" fontId="0" fillId="4" borderId="278" xfId="0" applyFill="1" applyBorder="1" applyAlignment="1">
      <alignment horizontal="left" vertical="center" wrapText="1"/>
    </xf>
    <xf numFmtId="0" fontId="0" fillId="4" borderId="272" xfId="0" applyFill="1" applyBorder="1" applyAlignment="1">
      <alignment wrapText="1"/>
    </xf>
    <xf numFmtId="0" fontId="0" fillId="4" borderId="32" xfId="0" applyFill="1" applyBorder="1" applyAlignment="1">
      <alignment horizontal="left" vertical="top" wrapText="1"/>
    </xf>
    <xf numFmtId="0" fontId="0" fillId="4" borderId="275" xfId="0" applyFill="1" applyBorder="1" applyAlignment="1">
      <alignment horizontal="left" vertical="top" wrapText="1"/>
    </xf>
    <xf numFmtId="0" fontId="0" fillId="4" borderId="328" xfId="0" applyFill="1" applyBorder="1"/>
    <xf numFmtId="0" fontId="0" fillId="4" borderId="329" xfId="0" applyFill="1" applyBorder="1"/>
    <xf numFmtId="0" fontId="0" fillId="4" borderId="330" xfId="0" applyFill="1" applyBorder="1"/>
    <xf numFmtId="0" fontId="0" fillId="4" borderId="209" xfId="0" applyFill="1" applyBorder="1"/>
    <xf numFmtId="0" fontId="10" fillId="4" borderId="225" xfId="0" applyFont="1" applyFill="1" applyBorder="1"/>
    <xf numFmtId="0" fontId="0" fillId="4" borderId="332" xfId="0" applyFill="1" applyBorder="1"/>
    <xf numFmtId="0" fontId="0" fillId="4" borderId="282" xfId="0" applyFill="1" applyBorder="1"/>
    <xf numFmtId="0" fontId="0" fillId="4" borderId="281" xfId="0" applyFill="1" applyBorder="1"/>
    <xf numFmtId="0" fontId="0" fillId="4" borderId="293" xfId="0" applyFill="1" applyBorder="1"/>
    <xf numFmtId="0" fontId="0" fillId="4" borderId="334" xfId="0" applyFill="1" applyBorder="1"/>
    <xf numFmtId="0" fontId="0" fillId="4" borderId="283" xfId="0" applyFill="1" applyBorder="1"/>
    <xf numFmtId="0" fontId="0" fillId="4" borderId="335" xfId="0" applyFill="1" applyBorder="1"/>
    <xf numFmtId="0" fontId="0" fillId="5" borderId="336" xfId="0" applyFill="1" applyBorder="1"/>
    <xf numFmtId="0" fontId="0" fillId="2" borderId="120" xfId="0" applyFill="1" applyBorder="1"/>
    <xf numFmtId="0" fontId="11" fillId="2" borderId="119" xfId="0" applyFont="1" applyFill="1" applyBorder="1"/>
    <xf numFmtId="0" fontId="0" fillId="2" borderId="244" xfId="0" applyFill="1" applyBorder="1" applyAlignment="1">
      <alignment horizontal="center" vertical="center"/>
    </xf>
    <xf numFmtId="0" fontId="0" fillId="2" borderId="243" xfId="0" applyFill="1" applyBorder="1"/>
    <xf numFmtId="0" fontId="0" fillId="2" borderId="219" xfId="0" applyFill="1" applyBorder="1" applyAlignment="1">
      <alignment horizontal="center"/>
    </xf>
    <xf numFmtId="0" fontId="0" fillId="2" borderId="244" xfId="0" applyFill="1" applyBorder="1" applyAlignment="1">
      <alignment horizontal="center"/>
    </xf>
    <xf numFmtId="0" fontId="0" fillId="2" borderId="121" xfId="0" applyFill="1" applyBorder="1" applyAlignment="1">
      <alignment horizontal="center"/>
    </xf>
    <xf numFmtId="0" fontId="1" fillId="2" borderId="271" xfId="0" applyFont="1" applyFill="1" applyBorder="1" applyAlignment="1">
      <alignment horizontal="center"/>
    </xf>
    <xf numFmtId="0" fontId="0" fillId="2" borderId="147" xfId="0" applyFill="1" applyBorder="1"/>
    <xf numFmtId="0" fontId="11" fillId="2" borderId="146" xfId="0" applyFont="1" applyFill="1" applyBorder="1"/>
    <xf numFmtId="0" fontId="0" fillId="2" borderId="246" xfId="0" applyFill="1" applyBorder="1" applyAlignment="1">
      <alignment horizontal="center" vertical="center"/>
    </xf>
    <xf numFmtId="0" fontId="0" fillId="2" borderId="323" xfId="0" applyFill="1" applyBorder="1"/>
    <xf numFmtId="0" fontId="0" fillId="2" borderId="218" xfId="0" applyFill="1" applyBorder="1" applyAlignment="1">
      <alignment horizontal="center"/>
    </xf>
    <xf numFmtId="0" fontId="0" fillId="2" borderId="246" xfId="0" applyFill="1" applyBorder="1" applyAlignment="1">
      <alignment horizontal="center"/>
    </xf>
    <xf numFmtId="0" fontId="0" fillId="2" borderId="148" xfId="0" applyFill="1" applyBorder="1" applyAlignment="1">
      <alignment horizontal="center"/>
    </xf>
    <xf numFmtId="0" fontId="1" fillId="2" borderId="278" xfId="0" applyFont="1" applyFill="1" applyBorder="1" applyAlignment="1">
      <alignment horizontal="center"/>
    </xf>
    <xf numFmtId="0" fontId="11" fillId="2" borderId="24" xfId="0" applyFont="1" applyFill="1" applyBorder="1"/>
    <xf numFmtId="0" fontId="0" fillId="2" borderId="258" xfId="0" applyFill="1" applyBorder="1" applyAlignment="1">
      <alignment horizontal="center" vertical="center"/>
    </xf>
    <xf numFmtId="0" fontId="0" fillId="2" borderId="257" xfId="0" applyFill="1" applyBorder="1"/>
    <xf numFmtId="0" fontId="0" fillId="2" borderId="196" xfId="0" applyFill="1" applyBorder="1" applyAlignment="1">
      <alignment horizontal="center"/>
    </xf>
    <xf numFmtId="0" fontId="0" fillId="2" borderId="25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2" borderId="194" xfId="0" applyFont="1" applyFill="1" applyBorder="1" applyAlignment="1">
      <alignment horizontal="center"/>
    </xf>
    <xf numFmtId="0" fontId="0" fillId="2" borderId="156" xfId="0" applyFill="1" applyBorder="1"/>
    <xf numFmtId="0" fontId="11" fillId="2" borderId="155" xfId="0" applyFont="1" applyFill="1" applyBorder="1"/>
    <xf numFmtId="0" fontId="0" fillId="2" borderId="253" xfId="0" applyFill="1" applyBorder="1" applyAlignment="1">
      <alignment horizontal="center" vertical="center"/>
    </xf>
    <xf numFmtId="0" fontId="0" fillId="2" borderId="250" xfId="0" applyFill="1" applyBorder="1"/>
    <xf numFmtId="0" fontId="0" fillId="2" borderId="217" xfId="0" applyFill="1" applyBorder="1" applyAlignment="1">
      <alignment horizontal="center"/>
    </xf>
    <xf numFmtId="0" fontId="0" fillId="2" borderId="253" xfId="0" applyFill="1" applyBorder="1" applyAlignment="1">
      <alignment horizontal="center"/>
    </xf>
    <xf numFmtId="0" fontId="0" fillId="2" borderId="157" xfId="0" applyFill="1" applyBorder="1" applyAlignment="1">
      <alignment horizontal="center"/>
    </xf>
    <xf numFmtId="0" fontId="1" fillId="2" borderId="275" xfId="0" applyFont="1" applyFill="1" applyBorder="1" applyAlignment="1">
      <alignment horizontal="center"/>
    </xf>
    <xf numFmtId="0" fontId="0" fillId="2" borderId="129" xfId="0" applyFill="1" applyBorder="1"/>
    <xf numFmtId="0" fontId="11" fillId="2" borderId="128" xfId="0" applyFont="1" applyFill="1" applyBorder="1"/>
    <xf numFmtId="0" fontId="0" fillId="2" borderId="251" xfId="0" applyFill="1" applyBorder="1" applyAlignment="1">
      <alignment horizontal="center" vertical="center"/>
    </xf>
    <xf numFmtId="0" fontId="0" fillId="2" borderId="252" xfId="0" applyFill="1" applyBorder="1"/>
    <xf numFmtId="0" fontId="0" fillId="2" borderId="204" xfId="0" applyFill="1" applyBorder="1" applyAlignment="1">
      <alignment horizontal="center"/>
    </xf>
    <xf numFmtId="0" fontId="0" fillId="2" borderId="251" xfId="0" applyFill="1" applyBorder="1" applyAlignment="1">
      <alignment horizontal="center"/>
    </xf>
    <xf numFmtId="0" fontId="0" fillId="2" borderId="130" xfId="0" applyFill="1" applyBorder="1" applyAlignment="1">
      <alignment horizontal="center"/>
    </xf>
    <xf numFmtId="0" fontId="1" fillId="2" borderId="272" xfId="0" applyFont="1" applyFill="1" applyBorder="1" applyAlignment="1">
      <alignment horizontal="center"/>
    </xf>
    <xf numFmtId="0" fontId="0" fillId="2" borderId="166" xfId="0" applyFill="1" applyBorder="1"/>
    <xf numFmtId="0" fontId="11" fillId="2" borderId="165" xfId="0" applyFont="1" applyFill="1" applyBorder="1"/>
    <xf numFmtId="0" fontId="0" fillId="2" borderId="248" xfId="0" applyFill="1" applyBorder="1" applyAlignment="1">
      <alignment horizontal="center" vertical="center"/>
    </xf>
    <xf numFmtId="0" fontId="0" fillId="2" borderId="247" xfId="0" applyFill="1" applyBorder="1"/>
    <xf numFmtId="0" fontId="0" fillId="2" borderId="216" xfId="0" applyFill="1" applyBorder="1" applyAlignment="1">
      <alignment horizontal="center"/>
    </xf>
    <xf numFmtId="0" fontId="0" fillId="2" borderId="248" xfId="0" applyFill="1" applyBorder="1" applyAlignment="1">
      <alignment horizontal="center"/>
    </xf>
    <xf numFmtId="0" fontId="0" fillId="2" borderId="167" xfId="0" applyFill="1" applyBorder="1" applyAlignment="1">
      <alignment horizontal="center"/>
    </xf>
    <xf numFmtId="0" fontId="1" fillId="2" borderId="320" xfId="0" applyFont="1" applyFill="1" applyBorder="1" applyAlignment="1">
      <alignment horizontal="center"/>
    </xf>
    <xf numFmtId="0" fontId="0" fillId="2" borderId="175" xfId="0" applyFill="1" applyBorder="1"/>
    <xf numFmtId="0" fontId="11" fillId="2" borderId="174" xfId="0" applyFont="1" applyFill="1" applyBorder="1"/>
    <xf numFmtId="0" fontId="0" fillId="2" borderId="249" xfId="0" applyFill="1" applyBorder="1" applyAlignment="1">
      <alignment horizontal="center" vertical="center"/>
    </xf>
    <xf numFmtId="0" fontId="0" fillId="2" borderId="254" xfId="0" applyFill="1" applyBorder="1"/>
    <xf numFmtId="0" fontId="0" fillId="2" borderId="205" xfId="0" applyFill="1" applyBorder="1" applyAlignment="1">
      <alignment horizontal="center"/>
    </xf>
    <xf numFmtId="0" fontId="0" fillId="2" borderId="249" xfId="0" applyFill="1" applyBorder="1" applyAlignment="1">
      <alignment horizontal="center"/>
    </xf>
    <xf numFmtId="0" fontId="0" fillId="2" borderId="176" xfId="0" applyFill="1" applyBorder="1" applyAlignment="1">
      <alignment horizontal="center"/>
    </xf>
    <xf numFmtId="0" fontId="1" fillId="2" borderId="274" xfId="0" applyFont="1" applyFill="1" applyBorder="1" applyAlignment="1">
      <alignment horizontal="center"/>
    </xf>
    <xf numFmtId="0" fontId="0" fillId="2" borderId="112" xfId="0" applyFill="1" applyBorder="1"/>
    <xf numFmtId="0" fontId="11" fillId="2" borderId="111" xfId="0" applyFont="1" applyFill="1" applyBorder="1"/>
    <xf numFmtId="0" fontId="0" fillId="2" borderId="256" xfId="0" applyFill="1" applyBorder="1" applyAlignment="1">
      <alignment horizontal="center" vertical="center"/>
    </xf>
    <xf numFmtId="0" fontId="0" fillId="2" borderId="255" xfId="0" applyFill="1" applyBorder="1"/>
    <xf numFmtId="0" fontId="0" fillId="2" borderId="200" xfId="0" applyFill="1" applyBorder="1" applyAlignment="1">
      <alignment horizontal="center"/>
    </xf>
    <xf numFmtId="0" fontId="0" fillId="2" borderId="256" xfId="0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0" fillId="2" borderId="240" xfId="0" applyFill="1" applyBorder="1" applyAlignment="1">
      <alignment horizontal="center" vertical="center"/>
    </xf>
    <xf numFmtId="0" fontId="0" fillId="2" borderId="240" xfId="0" applyFill="1" applyBorder="1" applyAlignment="1">
      <alignment horizontal="center"/>
    </xf>
    <xf numFmtId="0" fontId="0" fillId="2" borderId="242" xfId="0" applyFill="1" applyBorder="1" applyAlignment="1">
      <alignment horizontal="center" vertical="center"/>
    </xf>
    <xf numFmtId="0" fontId="0" fillId="2" borderId="242" xfId="0" applyFill="1" applyBorder="1" applyAlignment="1">
      <alignment horizontal="center"/>
    </xf>
    <xf numFmtId="0" fontId="0" fillId="2" borderId="241" xfId="0" applyFill="1" applyBorder="1" applyAlignment="1">
      <alignment horizontal="center" vertical="center"/>
    </xf>
    <xf numFmtId="0" fontId="0" fillId="2" borderId="241" xfId="0" applyFill="1" applyBorder="1" applyAlignment="1">
      <alignment horizontal="center"/>
    </xf>
    <xf numFmtId="0" fontId="0" fillId="2" borderId="238" xfId="0" applyFill="1" applyBorder="1" applyAlignment="1">
      <alignment horizontal="center" vertical="center"/>
    </xf>
    <xf numFmtId="0" fontId="0" fillId="2" borderId="238" xfId="0" applyFill="1" applyBorder="1" applyAlignment="1">
      <alignment horizontal="center"/>
    </xf>
    <xf numFmtId="0" fontId="0" fillId="2" borderId="259" xfId="0" applyFill="1" applyBorder="1" applyAlignment="1">
      <alignment horizontal="center" vertical="center"/>
    </xf>
    <xf numFmtId="0" fontId="0" fillId="2" borderId="259" xfId="0" applyFill="1" applyBorder="1" applyAlignment="1">
      <alignment horizontal="center"/>
    </xf>
    <xf numFmtId="0" fontId="0" fillId="2" borderId="239" xfId="0" applyFill="1" applyBorder="1" applyAlignment="1">
      <alignment horizontal="center" vertical="center"/>
    </xf>
    <xf numFmtId="0" fontId="0" fillId="2" borderId="239" xfId="0" applyFill="1" applyBorder="1" applyAlignment="1">
      <alignment horizontal="center"/>
    </xf>
    <xf numFmtId="0" fontId="0" fillId="2" borderId="260" xfId="0" applyFill="1" applyBorder="1" applyAlignment="1">
      <alignment horizontal="center" vertical="center"/>
    </xf>
    <xf numFmtId="0" fontId="0" fillId="2" borderId="260" xfId="0" applyFill="1" applyBorder="1" applyAlignment="1">
      <alignment horizontal="center"/>
    </xf>
    <xf numFmtId="0" fontId="0" fillId="2" borderId="25" xfId="0" applyFill="1" applyBorder="1"/>
    <xf numFmtId="0" fontId="11" fillId="2" borderId="23" xfId="0" applyFont="1" applyFill="1" applyBorder="1"/>
    <xf numFmtId="0" fontId="0" fillId="2" borderId="262" xfId="0" applyFill="1" applyBorder="1" applyAlignment="1">
      <alignment horizontal="center" vertical="center"/>
    </xf>
    <xf numFmtId="0" fontId="0" fillId="2" borderId="245" xfId="0" applyFill="1" applyBorder="1"/>
    <xf numFmtId="0" fontId="0" fillId="2" borderId="220" xfId="0" applyFill="1" applyBorder="1" applyAlignment="1">
      <alignment horizontal="center"/>
    </xf>
    <xf numFmtId="0" fontId="0" fillId="2" borderId="262" xfId="0" applyFill="1" applyBorder="1" applyAlignment="1">
      <alignment horizontal="center"/>
    </xf>
    <xf numFmtId="0" fontId="1" fillId="2" borderId="276" xfId="0" applyFont="1" applyFill="1" applyBorder="1" applyAlignment="1">
      <alignment horizontal="center"/>
    </xf>
    <xf numFmtId="0" fontId="0" fillId="2" borderId="237" xfId="0" applyFill="1" applyBorder="1" applyAlignment="1">
      <alignment horizontal="center" vertical="center"/>
    </xf>
    <xf numFmtId="0" fontId="0" fillId="2" borderId="237" xfId="0" applyFill="1" applyBorder="1" applyAlignment="1">
      <alignment horizontal="center"/>
    </xf>
    <xf numFmtId="0" fontId="0" fillId="2" borderId="138" xfId="0" applyFill="1" applyBorder="1"/>
    <xf numFmtId="0" fontId="11" fillId="2" borderId="137" xfId="0" applyFont="1" applyFill="1" applyBorder="1"/>
    <xf numFmtId="0" fontId="0" fillId="2" borderId="261" xfId="0" applyFill="1" applyBorder="1" applyAlignment="1">
      <alignment horizontal="center" vertical="center"/>
    </xf>
    <xf numFmtId="0" fontId="0" fillId="2" borderId="336" xfId="0" applyFill="1" applyBorder="1"/>
    <xf numFmtId="0" fontId="0" fillId="2" borderId="261" xfId="0" applyFill="1" applyBorder="1" applyAlignment="1">
      <alignment horizontal="center"/>
    </xf>
    <xf numFmtId="0" fontId="0" fillId="2" borderId="210" xfId="0" applyFill="1" applyBorder="1" applyAlignment="1">
      <alignment horizontal="center"/>
    </xf>
    <xf numFmtId="0" fontId="1" fillId="2" borderId="203" xfId="0" applyFont="1" applyFill="1" applyBorder="1" applyAlignment="1">
      <alignment horizontal="center" vertical="center"/>
    </xf>
    <xf numFmtId="0" fontId="1" fillId="2" borderId="201" xfId="0" applyFont="1" applyFill="1" applyBorder="1" applyAlignment="1">
      <alignment horizontal="center" vertical="center"/>
    </xf>
    <xf numFmtId="0" fontId="1" fillId="2" borderId="207" xfId="0" applyFont="1" applyFill="1" applyBorder="1" applyAlignment="1">
      <alignment horizontal="center" vertical="center"/>
    </xf>
    <xf numFmtId="0" fontId="1" fillId="5" borderId="273" xfId="0" applyFont="1" applyFill="1" applyBorder="1" applyAlignment="1">
      <alignment horizontal="center"/>
    </xf>
    <xf numFmtId="0" fontId="1" fillId="2" borderId="273" xfId="0" applyFont="1" applyFill="1" applyBorder="1" applyAlignment="1">
      <alignment horizontal="center"/>
    </xf>
    <xf numFmtId="0" fontId="3" fillId="5" borderId="32" xfId="0" applyFont="1" applyFill="1" applyBorder="1" applyAlignment="1">
      <alignment vertical="center"/>
    </xf>
    <xf numFmtId="0" fontId="3" fillId="2" borderId="32" xfId="0" applyFont="1" applyFill="1" applyBorder="1" applyAlignment="1">
      <alignment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center"/>
    </xf>
    <xf numFmtId="0" fontId="0" fillId="4" borderId="278" xfId="0" applyFill="1" applyBorder="1" applyAlignment="1">
      <alignment vertical="top" wrapText="1"/>
    </xf>
    <xf numFmtId="0" fontId="0" fillId="5" borderId="20" xfId="0" applyFill="1" applyBorder="1"/>
    <xf numFmtId="0" fontId="11" fillId="5" borderId="2" xfId="0" applyFont="1" applyFill="1" applyBorder="1"/>
    <xf numFmtId="0" fontId="0" fillId="5" borderId="337" xfId="0" applyFill="1" applyBorder="1" applyAlignment="1">
      <alignment horizontal="center" vertical="center"/>
    </xf>
    <xf numFmtId="0" fontId="0" fillId="5" borderId="338" xfId="0" applyFill="1" applyBorder="1"/>
    <xf numFmtId="0" fontId="0" fillId="5" borderId="337" xfId="0" applyFill="1" applyBorder="1" applyAlignment="1">
      <alignment horizontal="center"/>
    </xf>
    <xf numFmtId="0" fontId="0" fillId="5" borderId="213" xfId="0" applyFill="1" applyBorder="1" applyAlignment="1">
      <alignment horizontal="center"/>
    </xf>
    <xf numFmtId="0" fontId="1" fillId="5" borderId="195" xfId="0" applyFont="1" applyFill="1" applyBorder="1" applyAlignment="1">
      <alignment horizontal="center"/>
    </xf>
    <xf numFmtId="0" fontId="11" fillId="2" borderId="2" xfId="0" applyFont="1" applyFill="1" applyBorder="1"/>
    <xf numFmtId="0" fontId="0" fillId="2" borderId="337" xfId="0" applyFill="1" applyBorder="1" applyAlignment="1">
      <alignment horizontal="center" vertical="center"/>
    </xf>
    <xf numFmtId="0" fontId="0" fillId="2" borderId="338" xfId="0" applyFill="1" applyBorder="1"/>
    <xf numFmtId="0" fontId="0" fillId="2" borderId="337" xfId="0" applyFill="1" applyBorder="1" applyAlignment="1">
      <alignment horizontal="center"/>
    </xf>
    <xf numFmtId="0" fontId="0" fillId="2" borderId="213" xfId="0" applyFill="1" applyBorder="1" applyAlignment="1">
      <alignment horizontal="center"/>
    </xf>
    <xf numFmtId="0" fontId="1" fillId="2" borderId="195" xfId="0" applyFont="1" applyFill="1" applyBorder="1" applyAlignment="1">
      <alignment horizontal="center"/>
    </xf>
    <xf numFmtId="0" fontId="0" fillId="5" borderId="339" xfId="0" applyFill="1" applyBorder="1" applyAlignment="1">
      <alignment horizontal="center" vertical="center"/>
    </xf>
    <xf numFmtId="0" fontId="0" fillId="5" borderId="339" xfId="0" applyFill="1" applyBorder="1" applyAlignment="1">
      <alignment horizontal="center"/>
    </xf>
    <xf numFmtId="0" fontId="0" fillId="5" borderId="199" xfId="0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0" fillId="2" borderId="19" xfId="0" applyFill="1" applyBorder="1"/>
    <xf numFmtId="0" fontId="11" fillId="2" borderId="27" xfId="0" applyFont="1" applyFill="1" applyBorder="1"/>
    <xf numFmtId="0" fontId="0" fillId="2" borderId="339" xfId="0" applyFill="1" applyBorder="1" applyAlignment="1">
      <alignment horizontal="center" vertical="center"/>
    </xf>
    <xf numFmtId="0" fontId="0" fillId="2" borderId="339" xfId="0" applyFill="1" applyBorder="1" applyAlignment="1">
      <alignment horizontal="center"/>
    </xf>
    <xf numFmtId="0" fontId="0" fillId="2" borderId="199" xfId="0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0" fillId="4" borderId="36" xfId="0" applyFill="1" applyBorder="1"/>
    <xf numFmtId="0" fontId="0" fillId="4" borderId="45" xfId="0" applyFill="1" applyBorder="1"/>
    <xf numFmtId="0" fontId="0" fillId="4" borderId="81" xfId="0" applyFill="1" applyBorder="1"/>
    <xf numFmtId="0" fontId="0" fillId="4" borderId="72" xfId="0" applyFill="1" applyBorder="1"/>
    <xf numFmtId="0" fontId="0" fillId="4" borderId="264" xfId="0" applyFill="1" applyBorder="1"/>
    <xf numFmtId="0" fontId="0" fillId="4" borderId="90" xfId="0" applyFill="1" applyBorder="1"/>
    <xf numFmtId="0" fontId="14" fillId="2" borderId="0" xfId="0" applyFont="1" applyFill="1" applyAlignment="1">
      <alignment vertical="center"/>
    </xf>
    <xf numFmtId="0" fontId="3" fillId="4" borderId="45" xfId="0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5" borderId="173" xfId="0" applyFill="1" applyBorder="1"/>
    <xf numFmtId="0" fontId="1" fillId="4" borderId="293" xfId="0" applyFont="1" applyFill="1" applyBorder="1"/>
    <xf numFmtId="0" fontId="1" fillId="4" borderId="282" xfId="0" applyFont="1" applyFill="1" applyBorder="1"/>
    <xf numFmtId="0" fontId="1" fillId="4" borderId="281" xfId="0" applyFont="1" applyFill="1" applyBorder="1"/>
    <xf numFmtId="0" fontId="1" fillId="4" borderId="333" xfId="0" applyFont="1" applyFill="1" applyBorder="1"/>
    <xf numFmtId="0" fontId="1" fillId="4" borderId="327" xfId="0" applyFont="1" applyFill="1" applyBorder="1"/>
    <xf numFmtId="0" fontId="1" fillId="4" borderId="325" xfId="0" applyFont="1" applyFill="1" applyBorder="1"/>
    <xf numFmtId="0" fontId="1" fillId="4" borderId="329" xfId="0" applyFont="1" applyFill="1" applyBorder="1"/>
    <xf numFmtId="0" fontId="1" fillId="4" borderId="340" xfId="0" applyFont="1" applyFill="1" applyBorder="1"/>
    <xf numFmtId="0" fontId="1" fillId="4" borderId="334" xfId="0" applyFont="1" applyFill="1" applyBorder="1"/>
    <xf numFmtId="0" fontId="1" fillId="4" borderId="335" xfId="0" applyFont="1" applyFill="1" applyBorder="1"/>
    <xf numFmtId="0" fontId="1" fillId="4" borderId="328" xfId="0" applyFont="1" applyFill="1" applyBorder="1"/>
    <xf numFmtId="0" fontId="1" fillId="4" borderId="330" xfId="0" applyFont="1" applyFill="1" applyBorder="1"/>
    <xf numFmtId="0" fontId="1" fillId="4" borderId="32" xfId="0" applyFont="1" applyFill="1" applyBorder="1"/>
    <xf numFmtId="0" fontId="1" fillId="4" borderId="324" xfId="0" applyFont="1" applyFill="1" applyBorder="1"/>
    <xf numFmtId="0" fontId="1" fillId="4" borderId="276" xfId="0" applyFont="1" applyFill="1" applyBorder="1"/>
    <xf numFmtId="0" fontId="1" fillId="4" borderId="326" xfId="0" applyFont="1" applyFill="1" applyBorder="1"/>
    <xf numFmtId="0" fontId="1" fillId="4" borderId="332" xfId="0" applyFont="1" applyFill="1" applyBorder="1"/>
    <xf numFmtId="0" fontId="1" fillId="4" borderId="228" xfId="0" applyFont="1" applyFill="1" applyBorder="1"/>
    <xf numFmtId="0" fontId="1" fillId="4" borderId="207" xfId="0" applyFont="1" applyFill="1" applyBorder="1"/>
    <xf numFmtId="0" fontId="1" fillId="4" borderId="283" xfId="0" applyFont="1" applyFill="1" applyBorder="1"/>
    <xf numFmtId="0" fontId="9" fillId="0" borderId="31" xfId="0" applyFont="1" applyBorder="1" applyAlignment="1">
      <alignment horizontal="center" vertical="top" textRotation="255"/>
    </xf>
    <xf numFmtId="0" fontId="9" fillId="0" borderId="32" xfId="0" applyFont="1" applyBorder="1" applyAlignment="1">
      <alignment horizontal="center" vertical="top" textRotation="255"/>
    </xf>
    <xf numFmtId="0" fontId="9" fillId="0" borderId="33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80" xfId="0" applyFont="1" applyFill="1" applyBorder="1" applyAlignment="1">
      <alignment horizontal="center" vertical="center"/>
    </xf>
    <xf numFmtId="49" fontId="0" fillId="0" borderId="28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49" fontId="0" fillId="3" borderId="28" xfId="0" applyNumberFormat="1" applyFill="1" applyBorder="1" applyAlignment="1">
      <alignment horizontal="center"/>
    </xf>
    <xf numFmtId="49" fontId="0" fillId="3" borderId="29" xfId="0" applyNumberFormat="1" applyFill="1" applyBorder="1" applyAlignment="1">
      <alignment horizontal="center"/>
    </xf>
    <xf numFmtId="49" fontId="0" fillId="3" borderId="30" xfId="0" applyNumberForma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0" fillId="3" borderId="221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vertical="center"/>
    </xf>
    <xf numFmtId="0" fontId="5" fillId="3" borderId="27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5" fillId="2" borderId="26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top" textRotation="255"/>
    </xf>
    <xf numFmtId="0" fontId="3" fillId="0" borderId="32" xfId="0" applyFont="1" applyBorder="1" applyAlignment="1">
      <alignment horizontal="center" vertical="top" textRotation="255"/>
    </xf>
    <xf numFmtId="0" fontId="3" fillId="0" borderId="103" xfId="0" applyFont="1" applyBorder="1" applyAlignment="1">
      <alignment horizontal="center" vertical="top" textRotation="255"/>
    </xf>
    <xf numFmtId="0" fontId="3" fillId="0" borderId="33" xfId="0" applyFont="1" applyBorder="1" applyAlignment="1">
      <alignment horizontal="center" vertical="top" textRotation="255"/>
    </xf>
    <xf numFmtId="0" fontId="5" fillId="3" borderId="111" xfId="0" applyFont="1" applyFill="1" applyBorder="1" applyAlignment="1">
      <alignment vertical="center"/>
    </xf>
    <xf numFmtId="0" fontId="0" fillId="3" borderId="26" xfId="0" applyFill="1" applyBorder="1" applyAlignment="1">
      <alignment horizontal="center" vertical="center" wrapText="1"/>
    </xf>
    <xf numFmtId="0" fontId="0" fillId="3" borderId="111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/>
    </xf>
    <xf numFmtId="0" fontId="5" fillId="3" borderId="111" xfId="0" applyFont="1" applyFill="1" applyBorder="1" applyAlignment="1">
      <alignment horizontal="center" vertical="center"/>
    </xf>
    <xf numFmtId="0" fontId="1" fillId="4" borderId="279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 wrapText="1"/>
    </xf>
    <xf numFmtId="0" fontId="1" fillId="4" borderId="112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top" textRotation="255"/>
    </xf>
    <xf numFmtId="0" fontId="3" fillId="0" borderId="0" xfId="0" applyFont="1" applyAlignment="1">
      <alignment horizontal="center" vertical="top" textRotation="255"/>
    </xf>
    <xf numFmtId="0" fontId="3" fillId="0" borderId="10" xfId="0" applyFont="1" applyBorder="1" applyAlignment="1">
      <alignment horizontal="center" vertical="top" textRotation="255"/>
    </xf>
    <xf numFmtId="0" fontId="1" fillId="3" borderId="230" xfId="0" applyFont="1" applyFill="1" applyBorder="1" applyAlignment="1">
      <alignment horizontal="center" vertical="center" wrapText="1"/>
    </xf>
    <xf numFmtId="0" fontId="1" fillId="2" borderId="230" xfId="0" applyFont="1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/>
    </xf>
    <xf numFmtId="0" fontId="0" fillId="3" borderId="280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top" textRotation="255"/>
    </xf>
    <xf numFmtId="0" fontId="9" fillId="0" borderId="104" xfId="0" applyFont="1" applyBorder="1" applyAlignment="1">
      <alignment horizontal="center" vertical="top" textRotation="255"/>
    </xf>
    <xf numFmtId="49" fontId="0" fillId="2" borderId="29" xfId="0" applyNumberForma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8" fillId="0" borderId="102" xfId="0" applyFont="1" applyBorder="1" applyAlignment="1">
      <alignment horizontal="center" textRotation="255"/>
    </xf>
    <xf numFmtId="0" fontId="8" fillId="0" borderId="103" xfId="0" applyFont="1" applyBorder="1" applyAlignment="1">
      <alignment horizontal="center" textRotation="255"/>
    </xf>
    <xf numFmtId="0" fontId="8" fillId="0" borderId="104" xfId="0" applyFont="1" applyBorder="1" applyAlignment="1">
      <alignment horizont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4" fillId="5" borderId="102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/>
    </xf>
    <xf numFmtId="0" fontId="14" fillId="5" borderId="206" xfId="0" applyFont="1" applyFill="1" applyBorder="1" applyAlignment="1">
      <alignment horizontal="center" vertical="center"/>
    </xf>
    <xf numFmtId="0" fontId="14" fillId="5" borderId="104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209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" fillId="5" borderId="19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5" borderId="206" xfId="0" applyFont="1" applyFill="1" applyBorder="1" applyAlignment="1">
      <alignment horizontal="center" vertical="center"/>
    </xf>
    <xf numFmtId="0" fontId="1" fillId="5" borderId="209" xfId="0" applyFont="1" applyFill="1" applyBorder="1" applyAlignment="1">
      <alignment horizontal="center" vertical="center"/>
    </xf>
    <xf numFmtId="0" fontId="14" fillId="2" borderId="102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206" xfId="0" applyFont="1" applyFill="1" applyBorder="1" applyAlignment="1">
      <alignment horizontal="center" vertical="center"/>
    </xf>
    <xf numFmtId="0" fontId="14" fillId="2" borderId="104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09" xfId="0" applyFont="1" applyFill="1" applyBorder="1" applyAlignment="1">
      <alignment horizontal="center" vertical="center"/>
    </xf>
    <xf numFmtId="0" fontId="1" fillId="2" borderId="19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top" textRotation="255"/>
    </xf>
    <xf numFmtId="0" fontId="1" fillId="4" borderId="331" xfId="0" applyFont="1" applyFill="1" applyBorder="1" applyAlignment="1">
      <alignment horizontal="right" vertical="center"/>
    </xf>
    <xf numFmtId="0" fontId="1" fillId="4" borderId="163" xfId="0" applyFont="1" applyFill="1" applyBorder="1" applyAlignment="1">
      <alignment horizontal="right" vertical="center"/>
    </xf>
    <xf numFmtId="0" fontId="15" fillId="0" borderId="33" xfId="0" applyFont="1" applyBorder="1" applyAlignment="1">
      <alignment horizontal="center" vertical="top" textRotation="255"/>
    </xf>
    <xf numFmtId="0" fontId="15" fillId="0" borderId="31" xfId="0" applyFont="1" applyBorder="1" applyAlignment="1">
      <alignment horizontal="center" vertical="top" textRotation="255"/>
    </xf>
    <xf numFmtId="0" fontId="20" fillId="0" borderId="32" xfId="0" applyFont="1" applyBorder="1" applyAlignment="1">
      <alignment horizontal="center" vertical="top" textRotation="255"/>
    </xf>
    <xf numFmtId="0" fontId="3" fillId="0" borderId="31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</cellXfs>
  <cellStyles count="2">
    <cellStyle name="Détails du tableau" xfId="1" xr:uid="{3ED4BE45-0D5B-461C-9B92-D84CEE2BF43E}"/>
    <cellStyle name="Normal" xfId="0" builtinId="0"/>
  </cellStyles>
  <dxfs count="47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07/relationships/slicerCache" Target="slicerCaches/slicerCache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[INVENTAIRE MAGASIN 2.0.xlsx]Commande magasin!Tableau croisé dynamique2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500"/>
              <a:t>Répartition</a:t>
            </a:r>
            <a:r>
              <a:rPr lang="en-US" sz="1500" baseline="0"/>
              <a:t> par type d'articles commandés.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'Commande magasin'!$J$8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E62-458E-8B39-637F440FC4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E62-458E-8B39-637F440FC4E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'Commande magasin'!$I$9:$I$11</c:f>
              <c:strCache>
                <c:ptCount val="2"/>
                <c:pt idx="0">
                  <c:v>Chaussant</c:v>
                </c:pt>
                <c:pt idx="1">
                  <c:v>Petit équipement d'outillage</c:v>
                </c:pt>
              </c:strCache>
            </c:strRef>
          </c:cat>
          <c:val>
            <c:numRef>
              <c:f>'Commande magasin'!$J$9:$J$11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A-4971-ACA4-546763F4DAA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240030</xdr:colOff>
      <xdr:row>17</xdr:row>
      <xdr:rowOff>101917</xdr:rowOff>
    </xdr:from>
    <xdr:to>
      <xdr:col>11</xdr:col>
      <xdr:colOff>150495</xdr:colOff>
      <xdr:row>32</xdr:row>
      <xdr:rowOff>154305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D16DDDD-872F-3663-D512-2F991E485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129540</xdr:colOff>
      <xdr:row>3</xdr:row>
      <xdr:rowOff>45720</xdr:rowOff>
    </xdr:from>
    <xdr:to>
      <xdr:col>12</xdr:col>
      <xdr:colOff>365760</xdr:colOff>
      <xdr:row>16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">
              <a:extLst>
                <a:ext uri="{FF2B5EF4-FFF2-40B4-BE49-F238E27FC236}">
                  <a16:creationId xmlns:a16="http://schemas.microsoft.com/office/drawing/2014/main" id="{DC4A9C01-8F0B-EC16-74CC-0CCE8DE299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07480" y="59436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441960</xdr:colOff>
      <xdr:row>3</xdr:row>
      <xdr:rowOff>22860</xdr:rowOff>
    </xdr:from>
    <xdr:to>
      <xdr:col>13</xdr:col>
      <xdr:colOff>144780</xdr:colOff>
      <xdr:row>16</xdr:row>
      <xdr:rowOff>74295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s">
              <a:extLst>
                <a:ext uri="{FF2B5EF4-FFF2-40B4-BE49-F238E27FC236}">
                  <a16:creationId xmlns:a16="http://schemas.microsoft.com/office/drawing/2014/main" id="{123E3A82-B806-150D-3B8C-160E9209C3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12480" y="5715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786765</xdr:colOff>
      <xdr:row>3</xdr:row>
      <xdr:rowOff>15240</xdr:rowOff>
    </xdr:from>
    <xdr:to>
      <xdr:col>10</xdr:col>
      <xdr:colOff>243840</xdr:colOff>
      <xdr:row>30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1">
              <a:extLst>
                <a:ext uri="{FF2B5EF4-FFF2-40B4-BE49-F238E27FC236}">
                  <a16:creationId xmlns:a16="http://schemas.microsoft.com/office/drawing/2014/main" id="{DEB9D676-BB90-D65F-F864-88E8D91EF4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2530" y="561975"/>
              <a:ext cx="1832610" cy="508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401955</xdr:colOff>
      <xdr:row>3</xdr:row>
      <xdr:rowOff>15240</xdr:rowOff>
    </xdr:from>
    <xdr:to>
      <xdr:col>12</xdr:col>
      <xdr:colOff>630555</xdr:colOff>
      <xdr:row>30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1">
              <a:extLst>
                <a:ext uri="{FF2B5EF4-FFF2-40B4-BE49-F238E27FC236}">
                  <a16:creationId xmlns:a16="http://schemas.microsoft.com/office/drawing/2014/main" id="{16DD11D5-0963-373D-9FA7-9690D6BCA2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9445" y="561975"/>
              <a:ext cx="1819275" cy="50596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</xdr:colOff>
      <xdr:row>3</xdr:row>
      <xdr:rowOff>17144</xdr:rowOff>
    </xdr:from>
    <xdr:to>
      <xdr:col>10</xdr:col>
      <xdr:colOff>281940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2">
              <a:extLst>
                <a:ext uri="{FF2B5EF4-FFF2-40B4-BE49-F238E27FC236}">
                  <a16:creationId xmlns:a16="http://schemas.microsoft.com/office/drawing/2014/main" id="{58623FF3-681B-A21D-E6C5-9BA3A32BC3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56345" y="563879"/>
              <a:ext cx="183070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352425</xdr:colOff>
      <xdr:row>3</xdr:row>
      <xdr:rowOff>17144</xdr:rowOff>
    </xdr:from>
    <xdr:to>
      <xdr:col>12</xdr:col>
      <xdr:colOff>588645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2">
              <a:extLst>
                <a:ext uri="{FF2B5EF4-FFF2-40B4-BE49-F238E27FC236}">
                  <a16:creationId xmlns:a16="http://schemas.microsoft.com/office/drawing/2014/main" id="{2F7D8A70-F0D6-F33F-4883-A5C4CE1D67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55630" y="563879"/>
              <a:ext cx="181927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enjamin.brousse\Desktop\Suivi%20v&#233;hicules\Planning%20d'intervention%20v&#233;hicules.xlsm" TargetMode="External"/><Relationship Id="rId1" Type="http://schemas.openxmlformats.org/officeDocument/2006/relationships/externalLinkPath" Target="/Users/benjamin.brousse/Desktop/Suivi%20v&#233;hicules/Planning%20d'intervention%20v&#233;hicul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ning global 2023"/>
      <sheetName val="Planning global 2024"/>
      <sheetName val="Planning par véhicules"/>
      <sheetName val="Pièces et intervention"/>
      <sheetName val="Enregistrement"/>
      <sheetName val="Bilan des interventions"/>
      <sheetName val="Liste des véhicules"/>
      <sheetName val="Types d'interventions"/>
      <sheetName val="Jours fériés"/>
      <sheetName val="Planning d'intervention véhi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196.564660648146" createdVersion="8" refreshedVersion="8" minRefreshableVersion="3" recordCount="49" xr:uid="{BC4B56B5-B5E5-4E34-ADA0-7249F1491420}">
  <cacheSource type="worksheet">
    <worksheetSource ref="A4:E53" sheet="Commande magasin"/>
  </cacheSource>
  <cacheFields count="5">
    <cacheField name="Famille d'article" numFmtId="0">
      <sharedItems containsBlank="1"/>
    </cacheField>
    <cacheField name="Type d'article" numFmtId="0">
      <sharedItems containsBlank="1" count="3">
        <s v="Chaussant"/>
        <s v="Petit équipement d'outillage"/>
        <m/>
      </sharedItems>
    </cacheField>
    <cacheField name="Articles commandées" numFmtId="0">
      <sharedItems containsBlank="1"/>
    </cacheField>
    <cacheField name="Quantité" numFmtId="0">
      <sharedItems containsBlank="1" count="2">
        <s v="x1"/>
        <m/>
      </sharedItems>
    </cacheField>
    <cacheField name="Fourniss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19.696792939816" createdVersion="8" refreshedVersion="8" minRefreshableVersion="3" recordCount="1097" xr:uid="{E5AA42E4-D89D-49AF-84D0-7D0DDDF76E57}">
  <cacheSource type="worksheet">
    <worksheetSource ref="B5:CE1098" sheet="Novembre 23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89957907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19.698395949075" createdVersion="8" refreshedVersion="8" minRefreshableVersion="3" recordCount="1097" xr:uid="{1EC19394-86F7-41B8-B0B9-5DFC058666CC}">
  <cacheSource type="worksheet">
    <worksheetSource ref="B5:CE1098" sheet="Decembre 23 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74224343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BROUSSE" refreshedDate="45233.484697916669" createdVersion="8" refreshedVersion="8" minRefreshableVersion="3" recordCount="1093" xr:uid="{60CB4AA9-E7EC-4FAE-8004-CCDD6411FEC6}">
  <cacheSource type="worksheet">
    <worksheetSource ref="B5:CE1098" sheet="Octobre 23"/>
  </cacheSource>
  <cacheFields count="82">
    <cacheField name="DESIGNATION" numFmtId="0">
      <sharedItems containsBlank="1" count="918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Bois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pour ponçage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 Taille S/M"/>
        <s v="Chasuble Taille L/XL"/>
        <s v="ChasubleTaille XXL/XXXL"/>
        <s v="Chasuble avec poche Taille S/M"/>
        <s v="Chasuble avec poche Taille L/XL"/>
        <s v="Chasuble avec poche  XXL/XXXL"/>
        <s v="Chasuble astreinte  Taille S/M"/>
        <s v="Chasuble astreinteTaille L/XL "/>
        <s v="Chasuble astreinte XXL/XXXL"/>
        <s v="Parka Taille S /38"/>
        <s v="Parka Taille M / 40"/>
        <s v="Parka Taille L / 42"/>
        <s v="Parka Taille XL / 44/46"/>
        <s v="Parka Taille XXL / 48/50"/>
        <s v="Parka Taille XXXL 52/54"/>
        <s v="Polaire Taille S / 38"/>
        <s v="Polaire / Taille M / 40"/>
        <s v="Polaire Taille L / 42"/>
        <s v="Polaire Taille Taille XXL / 48/50"/>
        <s v="Polaire Taille XXXL 52/54"/>
        <s v="Polaire"/>
        <s v="Polo manche MC Taille S /38"/>
        <s v="Polo manche MC Taille M / 40"/>
        <s v="Polo manche MC Taille L / 42"/>
        <s v="Polo manche MC Taille XL / 44/46"/>
        <s v="Polo manche MC Taille XXL / 48/50"/>
        <s v="Polo manche MC  XXXL 52/54"/>
        <s v="Polo manche ML Taille S /38"/>
        <s v="Polo manche ML Taille M / 40"/>
        <s v="Polo manche ML Taille L / 42"/>
        <s v="Polo manche ML Taille XL / 44/46"/>
        <s v="Polo manche ML Taille XXL / 48/50"/>
        <s v="Polo manche ML  XXXL 52/54"/>
        <s v="Polo sécurité incendie Taille S /38"/>
        <s v="Polo sécurité incendie Taille M / 40"/>
        <s v="Polo sécurité incendie Taille L / 42"/>
        <s v="Polo sécurité incendie Taille XL / 44/46"/>
        <s v="Polo sécurité incendie Taille XXL / 44/48"/>
        <s v="Polo sécurité incendie  XXXL 52/54"/>
        <s v="Sweat Taille S /38"/>
        <s v="Sweat Taille M / 40"/>
        <s v="Sweat Taille L / 42"/>
        <s v="Sweat Taille XL / 44/46"/>
        <s v="Sweat Taille XXL / 48/50"/>
        <s v="Sweat  XXXL 52/54"/>
        <s v="Sweat Sécurité incendie Taille S /38"/>
        <s v="Sweat Sécurité incendie Taille M / 40"/>
        <s v="Sweat Sécurité incendie Taille L / 42"/>
        <s v="Sweat Sécurité incendie  Taille XL / 44/46"/>
        <s v="Sweat Sécurité incendie Taille XXL / 48/50"/>
        <s v="Sweat Sécurité incendie XXXL 52/54"/>
        <s v="T-shirt gris floqué Taille S /38"/>
        <s v="T-shirt gris floqué Taille M / 40"/>
        <s v="T-shirt gris floqué Taille L / 42"/>
        <s v="T-shirt gris floqué Taille XL / 44/46"/>
        <s v="T-shirt gris floqué Taille XXL / 48/50"/>
        <s v="T-shirt gris floqué  XXXL 52/54"/>
        <s v="T-Shirt HV Taille S /38"/>
        <s v="T-Shirt HV Taille M / 40"/>
        <s v="T-Shirt HV Taille L / 42"/>
        <s v="T-Shirt HV Taille XL / 44/46"/>
        <s v="T-Shirt HV Taille XXL / 48/50"/>
        <s v="T-Shirt HV  XXXL 52/54"/>
        <s v="T-Shirt MC non floqué Taille S /38"/>
        <s v="T-Shirt MC non floqué Taille M / 40"/>
        <s v="T-Shirt MC non floqué Taille L / 42"/>
        <s v="T-Shirt MC non floqué Taille XL / 44/46"/>
        <s v="T-Shirt MC non floqué Taille XXL / 48/50"/>
        <s v="T-Shirt MC non floqué  XXXL 52/54"/>
        <s v="Veste 4x1 Taille XS /36"/>
        <s v="Veste 4x1 Taille S /38"/>
        <s v="Veste 4x1 Taille M / 40"/>
        <s v="Veste 4x1  Taille L / 42"/>
        <s v="Veste 4x1 Taille XL / 44/46"/>
        <s v="Veste 4x1  Taille XXL / 48/50"/>
        <s v="Veste 4x1 Taille XXXL 52/54"/>
        <s v="Veste 4x1 exterieur Taille S /38"/>
        <s v="Veste 4x1 exterieur Taille M / 40"/>
        <s v="Veste 4x1 exterieur Taille L / 42"/>
        <s v="Veste 4x1 exterieur Taille XL / 44/46"/>
        <s v="Veste 4x1 exterieur Taille XXL / 48/50"/>
        <s v="Veste 4x1 exterieur  XXXL 52/54"/>
        <s v="Veste 4x1 intérieur Taille S /38"/>
        <s v="Veste 4x1 intérieur Taille M / 40"/>
        <s v="Veste 4x1 intérieur Taille L / 42"/>
        <s v="Veste 4x1 intérieur Taille XL / 44/46"/>
        <s v="Veste 4x1 intérieur Taille XXL / 48/50"/>
        <s v="Veste 4x1 intérieur  XXXL 52/54"/>
        <s v="Veste de pluie Taille S /38"/>
        <s v="Veste de pluie Taille M / 40"/>
        <s v="Veste de pluie Taille L / 42"/>
        <s v="Veste de pluie Taille XL / 44/46"/>
        <s v="Veste de pluie Taille XXL / 48/50"/>
        <s v="Veste de pluie  XXXL 52/54"/>
        <s v="Veste de tronçonneuse Taille S /38"/>
        <s v="Veste de tronçonneuse Taille M / 40"/>
        <s v="Veste de tronçonneuse Taille L / 42"/>
        <s v="Veste de tronçonneuse Taille XL / 44/46"/>
        <s v="Veste de tronçonneuse Taille XXL / 48/50"/>
        <s v="Veste de tronçonneuse  XXXL 52/54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 Taille 7"/>
        <s v="Gant blanc cuir PROSUR Taille 8"/>
        <s v="Gant blanc cuir PROSUR Taille 9 "/>
        <s v="Gant blanc cuir PROSUR Taille 10"/>
        <s v="Gant bleu anti-coupure HANDSAFE Taille 9 "/>
        <s v="Gant de manutention Rouge Opsial Taille 7"/>
        <s v="Gant de manutention Rouge Opsial Taille 8"/>
        <s v="Gant élégage"/>
        <s v="Gant gris &quot;humide/salissant&quot; HANDGRIP Taille 8"/>
        <s v="Gant gris &quot;humide/salissant&quot; HANDGRIP Taille 9 "/>
        <s v="Gant gris &quot;humide/salissant&quot; HANDGRIP Taille 10"/>
        <s v="Gant gris manutention Taille 7"/>
        <s v="Gant gris/noir anti-coupure KIOSAFE Taille 7"/>
        <s v="Gant gris/noir anti-coupure KIOSAFE Taille 8"/>
        <s v="Gant gris/noir anti-coupure KIOSAFE Taille 10"/>
        <s v="Gant haute protection Opsial jaune Taille 9 "/>
        <s v="Gant haute protection Opsial jaune Taille 10"/>
        <s v="Gant manchette isolant Opsial Taille 9 "/>
        <s v="Gant mapa ENDURO 330 vert Taille 7"/>
        <s v="Gant mapa ENDURO 330 vert Taille 8"/>
        <s v="Gant mapa ENDURO 330 vert Taille 9 "/>
        <s v="Gant mapa Ultranitril vert Taille 8"/>
        <s v="Gant mapa Ultranitril vert Taille 9 "/>
        <s v="Gant mapa Ultranitril vert Taille 10"/>
        <s v="Gants alimnetaire vinyl vert Taille 7"/>
        <s v="Gants alimnetaire vinyl vert Taille 10"/>
        <s v="Gants précision froid JUBA bleu Taille 7"/>
        <s v="Gants précision froid JUBA bleu Taille 8"/>
        <s v="Gants précision froid JUBA bleu Taille 10"/>
        <s v="Gants Pvc Rouge Taille 9 "/>
        <s v="Gants Pvc Rouge Taille 10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yette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Blank="1" count="3">
        <m/>
        <s v="LOIRAT Vincent"/>
        <s v="CADIET Jean Paul"/>
      </sharedItems>
    </cacheField>
    <cacheField name="Services" numFmtId="0">
      <sharedItems containsBlank="1" count="2">
        <m/>
        <s v="Patrimoine bâtiment"/>
      </sharedItems>
    </cacheField>
    <cacheField name="Quantié" numFmtId="0">
      <sharedItems containsString="0" containsBlank="1" containsNumber="1" containsInteger="1" minValue="1" maxValue="3"/>
    </cacheField>
    <cacheField name="Noms2" numFmtId="0">
      <sharedItems containsBlank="1" count="8">
        <m/>
        <s v="BONNIER Bertrand"/>
        <s v="LEFEUVRE Anne"/>
        <s v="BIGAND Jerome"/>
        <s v="JOUAN Jacky"/>
        <s v="ROQUOET Yann"/>
        <s v="LE QUELLEC Loic"/>
        <s v="DEBUSSHERE Stéphane"/>
      </sharedItems>
    </cacheField>
    <cacheField name="Services2" numFmtId="0">
      <sharedItems containsBlank="1" count="4">
        <m/>
        <s v="Patrimoine Routier Urbain Voirie"/>
        <s v="Paysage et environnement"/>
        <s v="Parc auto et magasin"/>
      </sharedItems>
    </cacheField>
    <cacheField name="Quantié2" numFmtId="0">
      <sharedItems containsString="0" containsBlank="1" containsNumber="1" containsInteger="1" minValue="1" maxValue="50"/>
    </cacheField>
    <cacheField name="Noms3" numFmtId="0">
      <sharedItems containsBlank="1"/>
    </cacheField>
    <cacheField name="Services3" numFmtId="0">
      <sharedItems containsBlank="1"/>
    </cacheField>
    <cacheField name="Quantié3" numFmtId="0">
      <sharedItems containsString="0" containsBlank="1" containsNumber="1" containsInteger="1" minValue="1" maxValue="2"/>
    </cacheField>
    <cacheField name="Noms4" numFmtId="0">
      <sharedItems containsBlank="1"/>
    </cacheField>
    <cacheField name="Services4" numFmtId="0">
      <sharedItems containsBlank="1"/>
    </cacheField>
    <cacheField name="Quantié4" numFmtId="0">
      <sharedItems containsString="0" containsBlank="1" containsNumber="1" containsInteger="1" minValue="1" maxValue="8"/>
    </cacheField>
    <cacheField name="Noms5" numFmtId="0">
      <sharedItems containsBlank="1"/>
    </cacheField>
    <cacheField name="Services5" numFmtId="0">
      <sharedItems containsBlank="1"/>
    </cacheField>
    <cacheField name="Quantié5" numFmtId="0">
      <sharedItems containsString="0" containsBlank="1" containsNumber="1" containsInteger="1" minValue="1" maxValue="6"/>
    </cacheField>
    <cacheField name="TOTAL SEMAINE" numFmtId="0">
      <sharedItems containsSemiMixedTypes="0" containsString="0" containsNumber="1" containsInteger="1" minValue="0" maxValue="50"/>
    </cacheField>
    <cacheField name="Noms6" numFmtId="0">
      <sharedItems containsBlank="1"/>
    </cacheField>
    <cacheField name="Services6" numFmtId="0">
      <sharedItems containsBlank="1"/>
    </cacheField>
    <cacheField name="Quantié6" numFmtId="0">
      <sharedItems containsString="0" containsBlank="1" containsNumber="1" containsInteger="1" minValue="1" maxValue="5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5"/>
    </cacheField>
    <cacheField name="Noms11" numFmtId="0">
      <sharedItems containsBlank="1"/>
    </cacheField>
    <cacheField name="Services11" numFmtId="0">
      <sharedItems containsBlank="1"/>
    </cacheField>
    <cacheField name="Quantié11" numFmtId="0">
      <sharedItems containsString="0" containsBlank="1" containsNumber="1" containsInteger="1" minValue="1" maxValue="1"/>
    </cacheField>
    <cacheField name="Noms12" numFmtId="0">
      <sharedItems containsBlank="1"/>
    </cacheField>
    <cacheField name="Services12" numFmtId="0">
      <sharedItems containsBlank="1"/>
    </cacheField>
    <cacheField name="Quantié12" numFmtId="0">
      <sharedItems containsString="0" containsBlank="1" containsNumber="1" containsInteger="1" minValue="1" maxValue="5"/>
    </cacheField>
    <cacheField name="Noms13" numFmtId="0">
      <sharedItems containsBlank="1"/>
    </cacheField>
    <cacheField name="Services13" numFmtId="0">
      <sharedItems containsBlank="1"/>
    </cacheField>
    <cacheField name="Quantié13" numFmtId="0">
      <sharedItems containsString="0" containsBlank="1" containsNumber="1" containsInteger="1" minValue="1" maxValue="10"/>
    </cacheField>
    <cacheField name="Noms14" numFmtId="0">
      <sharedItems containsBlank="1"/>
    </cacheField>
    <cacheField name="Services14" numFmtId="0">
      <sharedItems containsBlank="1"/>
    </cacheField>
    <cacheField name="Quantié14" numFmtId="0">
      <sharedItems containsString="0" containsBlank="1" containsNumber="1" containsInteger="1" minValue="1" maxValue="50"/>
    </cacheField>
    <cacheField name="Noms15" numFmtId="0">
      <sharedItems containsBlank="1"/>
    </cacheField>
    <cacheField name="Services15" numFmtId="0">
      <sharedItems containsBlank="1"/>
    </cacheField>
    <cacheField name="Quantié15" numFmtId="0">
      <sharedItems containsString="0" containsBlank="1" containsNumber="1" containsInteger="1" minValue="1" maxValue="1"/>
    </cacheField>
    <cacheField name="TOTAL SEMAINE3" numFmtId="0">
      <sharedItems containsSemiMixedTypes="0" containsString="0" containsNumber="1" containsInteger="1" minValue="0" maxValue="5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50" count="10">
        <n v="0"/>
        <n v="50"/>
        <n v="33"/>
        <n v="3"/>
        <n v="8"/>
        <n v="2"/>
        <n v="6"/>
        <n v="1"/>
        <n v="5"/>
        <n v="10"/>
      </sharedItems>
    </cacheField>
  </cacheFields>
  <extLst>
    <ext xmlns:x14="http://schemas.microsoft.com/office/spreadsheetml/2009/9/main" uri="{725AE2AE-9491-48be-B2B4-4EB974FC3084}">
      <x14:pivotCacheDefinition pivotCacheId="64294102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">
  <r>
    <s v="EPI"/>
    <x v="0"/>
    <s v="Step'roc Evol u S3 SRC taille 43"/>
    <x v="0"/>
    <s v="PROLIANS"/>
  </r>
  <r>
    <s v="EPI"/>
    <x v="1"/>
    <s v="Step'roc Evol u S3 SRC taille 45"/>
    <x v="0"/>
    <s v="PROLIANS"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3">
  <r>
    <x v="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s v="BRAIRE Christophe"/>
    <s v="Logistique"/>
    <n v="50"/>
    <m/>
    <m/>
    <m/>
    <n v="5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1"/>
  </r>
  <r>
    <x v="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"/>
    <x v="0"/>
    <x v="0"/>
    <m/>
    <x v="0"/>
    <x v="0"/>
    <m/>
    <m/>
    <m/>
    <m/>
    <s v="JOUAN Jacky"/>
    <s v="Parc auto et magasin"/>
    <n v="8"/>
    <m/>
    <m/>
    <m/>
    <n v="8"/>
    <m/>
    <m/>
    <m/>
    <m/>
    <m/>
    <m/>
    <m/>
    <m/>
    <m/>
    <m/>
    <m/>
    <m/>
    <m/>
    <m/>
    <m/>
    <n v="0"/>
    <m/>
    <m/>
    <m/>
    <m/>
    <m/>
    <m/>
    <m/>
    <m/>
    <m/>
    <s v="BRAIRE Christophe"/>
    <s v="Logistique"/>
    <n v="25"/>
    <m/>
    <m/>
    <m/>
    <n v="2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2"/>
  </r>
  <r>
    <x v="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s v="JOUAN Jacky"/>
    <s v="Logistique"/>
    <n v="3"/>
    <m/>
    <m/>
    <m/>
    <n v="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3"/>
  </r>
  <r>
    <x v="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"/>
    <x v="0"/>
    <x v="0"/>
    <m/>
    <x v="0"/>
    <x v="0"/>
    <m/>
    <m/>
    <m/>
    <m/>
    <s v="LE QUELLEC Loic"/>
    <s v="Patrimoine Routier Urbain Voirie"/>
    <n v="8"/>
    <m/>
    <m/>
    <m/>
    <n v="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4"/>
  </r>
  <r>
    <x v="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"/>
    <x v="0"/>
    <x v="0"/>
    <m/>
    <x v="1"/>
    <x v="1"/>
    <n v="50"/>
    <m/>
    <m/>
    <m/>
    <m/>
    <m/>
    <m/>
    <m/>
    <m/>
    <m/>
    <n v="5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1"/>
  </r>
  <r>
    <x v="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s v="JOUAN Jacky"/>
    <s v="Logistique"/>
    <n v="3"/>
    <m/>
    <m/>
    <m/>
    <n v="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3"/>
  </r>
  <r>
    <x v="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29"/>
    <x v="0"/>
    <x v="0"/>
    <m/>
    <x v="0"/>
    <x v="0"/>
    <m/>
    <m/>
    <m/>
    <m/>
    <s v="LE THIEC Nicolas"/>
    <s v="Paysage et environnement"/>
    <n v="2"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1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3"/>
    <x v="0"/>
    <x v="0"/>
    <m/>
    <x v="0"/>
    <x v="0"/>
    <m/>
    <m/>
    <m/>
    <m/>
    <m/>
    <m/>
    <m/>
    <s v="BLINEAU Fabrice"/>
    <s v="Patrimoine Routier Urbain Voirie"/>
    <n v="6"/>
    <n v="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6"/>
  </r>
  <r>
    <x v="1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69"/>
    <x v="0"/>
    <x v="0"/>
    <m/>
    <x v="0"/>
    <x v="0"/>
    <m/>
    <m/>
    <m/>
    <m/>
    <s v="LOIRAT Vincent"/>
    <s v="Patrimoine bâtiment"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3"/>
    <x v="0"/>
    <x v="0"/>
    <m/>
    <x v="0"/>
    <x v="0"/>
    <m/>
    <m/>
    <m/>
    <m/>
    <s v="BLINEAU Fabrice"/>
    <s v="Patrimoine bâtiment"/>
    <n v="2"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1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7"/>
    <x v="0"/>
    <x v="0"/>
    <m/>
    <x v="0"/>
    <x v="0"/>
    <m/>
    <m/>
    <m/>
    <m/>
    <s v="GONNARD Thierry"/>
    <s v="Patrimoine bâtiment"/>
    <n v="2"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1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1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s v="THIOLAT Jerome"/>
    <s v="Patrimoine Routier Urbain Voirie"/>
    <n v="5"/>
    <s v="BONNIER Bertrand"/>
    <s v="Patrimoine Routier Urbain Voirie"/>
    <n v="1"/>
    <m/>
    <m/>
    <m/>
    <m/>
    <m/>
    <m/>
    <n v="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6"/>
  </r>
  <r>
    <x v="218"/>
    <x v="0"/>
    <x v="0"/>
    <m/>
    <x v="0"/>
    <x v="0"/>
    <m/>
    <m/>
    <m/>
    <m/>
    <m/>
    <m/>
    <m/>
    <m/>
    <m/>
    <m/>
    <n v="0"/>
    <s v="CADIET Jean Paul"/>
    <s v="Patrimoine bâtiment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2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s v="BERLOT Yannick"/>
    <s v="Paysage et environnement"/>
    <n v="1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2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2"/>
    <x v="0"/>
    <x v="0"/>
    <m/>
    <x v="0"/>
    <x v="0"/>
    <m/>
    <s v="YVIQUEL Samuel"/>
    <s v="Patrimoine cimetière"/>
    <n v="2"/>
    <m/>
    <m/>
    <m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2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s v="CHILLY Carl"/>
    <s v="Logistique"/>
    <n v="1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2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6"/>
    <x v="0"/>
    <x v="0"/>
    <m/>
    <x v="2"/>
    <x v="2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2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299"/>
    <x v="0"/>
    <x v="0"/>
    <m/>
    <x v="3"/>
    <x v="1"/>
    <n v="2"/>
    <m/>
    <m/>
    <m/>
    <m/>
    <m/>
    <m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3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08"/>
    <x v="1"/>
    <x v="1"/>
    <n v="3"/>
    <x v="0"/>
    <x v="0"/>
    <m/>
    <m/>
    <m/>
    <m/>
    <m/>
    <m/>
    <m/>
    <m/>
    <m/>
    <m/>
    <n v="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3"/>
  </r>
  <r>
    <x v="3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2"/>
    <x v="0"/>
    <x v="0"/>
    <m/>
    <x v="0"/>
    <x v="0"/>
    <m/>
    <m/>
    <m/>
    <m/>
    <s v="YVIQUEL Samuel"/>
    <s v="Patrimoine cimetière"/>
    <n v="1"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2"/>
    <x v="0"/>
    <x v="0"/>
    <m/>
    <x v="0"/>
    <x v="0"/>
    <m/>
    <m/>
    <m/>
    <m/>
    <s v="VINCE Florence"/>
    <s v="Paysage et environnement"/>
    <n v="1"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s v="LE QUELLEC Loic"/>
    <s v="Patrimoine Routier Urbain Voirie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s v="MARTIN Emilie"/>
    <s v="Patrimoine bâtiment"/>
    <n v="1"/>
    <s v="LE DEM Raphael"/>
    <s v="Logistique"/>
    <n v="1"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3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s v="JOUAN Jacky"/>
    <s v="Logistique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89"/>
    <x v="0"/>
    <x v="0"/>
    <m/>
    <x v="0"/>
    <x v="0"/>
    <m/>
    <s v="LE DEM Raphael"/>
    <s v="Logistique"/>
    <n v="2"/>
    <m/>
    <m/>
    <m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3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s v="JOUAN Jacky"/>
    <s v="Logistique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s v="TENDRON Nicolas"/>
    <s v="Paysage et environnement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3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3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s v="BROUSSE Benjamin"/>
    <s v="Parc auto et magasin"/>
    <n v="3"/>
    <m/>
    <m/>
    <m/>
    <m/>
    <m/>
    <m/>
    <n v="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3"/>
  </r>
  <r>
    <x v="4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s v="STOTT William"/>
    <s v="Paysage et environnement"/>
    <n v="1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4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3"/>
    <x v="0"/>
    <x v="0"/>
    <m/>
    <x v="4"/>
    <x v="3"/>
    <n v="2"/>
    <m/>
    <m/>
    <m/>
    <m/>
    <m/>
    <m/>
    <m/>
    <m/>
    <m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4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7"/>
    <x v="0"/>
    <x v="0"/>
    <m/>
    <x v="0"/>
    <x v="0"/>
    <m/>
    <m/>
    <m/>
    <m/>
    <s v="FELIZ Julien"/>
    <s v="Paysage et environnement"/>
    <n v="1"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4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88"/>
    <x v="0"/>
    <x v="0"/>
    <m/>
    <x v="5"/>
    <x v="2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s v="BERLOT Yannick"/>
    <s v="Paysage et environnement"/>
    <n v="1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4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s v="VINCE Florence"/>
    <s v="Patrimoine Routier Urbain Voirie"/>
    <n v="1"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493"/>
    <x v="0"/>
    <x v="0"/>
    <m/>
    <x v="6"/>
    <x v="1"/>
    <n v="1"/>
    <s v="THIOLAT Jerome"/>
    <s v="Patrimoine Routier Urbain Voirie"/>
    <n v="1"/>
    <m/>
    <m/>
    <m/>
    <m/>
    <m/>
    <m/>
    <n v="2"/>
    <m/>
    <m/>
    <m/>
    <m/>
    <m/>
    <m/>
    <m/>
    <m/>
    <m/>
    <m/>
    <m/>
    <m/>
    <m/>
    <m/>
    <m/>
    <n v="0"/>
    <m/>
    <m/>
    <m/>
    <m/>
    <m/>
    <m/>
    <s v="DEBUSSHERE Stéphane"/>
    <s v="Patrimoine Routier Urbain Voirie"/>
    <n v="1"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3"/>
  </r>
  <r>
    <x v="4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6"/>
    <x v="0"/>
    <x v="0"/>
    <m/>
    <x v="0"/>
    <x v="0"/>
    <m/>
    <m/>
    <m/>
    <m/>
    <s v="BRIAND Marion"/>
    <s v="Patrimoine Routier Urbain Voirie"/>
    <n v="1"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4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498"/>
    <x v="2"/>
    <x v="1"/>
    <n v="1"/>
    <x v="0"/>
    <x v="0"/>
    <m/>
    <s v="BAHOLET Guillaume"/>
    <s v="Patrimoine bâtiment"/>
    <n v="1"/>
    <s v="BIGAND Jerome"/>
    <s v="Patrimoine Routier Urbain Voirie"/>
    <n v="1"/>
    <s v="LAZAREFF Nicolas"/>
    <s v="Paysage et environnement"/>
    <n v="1"/>
    <n v="4"/>
    <m/>
    <m/>
    <m/>
    <m/>
    <m/>
    <m/>
    <m/>
    <m/>
    <m/>
    <m/>
    <m/>
    <m/>
    <m/>
    <m/>
    <m/>
    <n v="0"/>
    <m/>
    <m/>
    <m/>
    <m/>
    <m/>
    <m/>
    <m/>
    <m/>
    <m/>
    <m/>
    <m/>
    <m/>
    <s v="BERLOT Yannick"/>
    <s v="Paysage et environnement"/>
    <n v="1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8"/>
  </r>
  <r>
    <x v="4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4"/>
    <x v="0"/>
    <x v="0"/>
    <m/>
    <x v="0"/>
    <x v="0"/>
    <m/>
    <m/>
    <m/>
    <m/>
    <s v="TENDRON Nicolas"/>
    <s v="Paysage et environnement"/>
    <n v="1"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5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1"/>
    <x v="0"/>
    <x v="0"/>
    <m/>
    <x v="0"/>
    <x v="0"/>
    <m/>
    <m/>
    <m/>
    <m/>
    <m/>
    <m/>
    <m/>
    <m/>
    <m/>
    <m/>
    <n v="0"/>
    <s v="GUICHET Mickael"/>
    <s v="Dépendances Vertes et PU"/>
    <n v="5"/>
    <m/>
    <m/>
    <m/>
    <m/>
    <m/>
    <m/>
    <m/>
    <m/>
    <m/>
    <m/>
    <m/>
    <m/>
    <n v="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8"/>
  </r>
  <r>
    <x v="5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5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s v="CADIET Jean Paul"/>
    <s v="Patrimoine bâtiment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6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6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7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1"/>
    <x v="0"/>
    <x v="0"/>
    <m/>
    <x v="6"/>
    <x v="1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812"/>
    <x v="0"/>
    <x v="0"/>
    <m/>
    <x v="7"/>
    <x v="1"/>
    <n v="1"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8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1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2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3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4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1"/>
    <x v="0"/>
    <x v="0"/>
    <m/>
    <x v="0"/>
    <x v="0"/>
    <m/>
    <m/>
    <m/>
    <m/>
    <m/>
    <m/>
    <m/>
    <s v="JOUAN Jacky"/>
    <s v="Parc auto et magasin"/>
    <n v="2"/>
    <n v="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5"/>
  </r>
  <r>
    <x v="85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4"/>
    <x v="0"/>
    <x v="0"/>
    <m/>
    <x v="0"/>
    <x v="0"/>
    <m/>
    <m/>
    <m/>
    <m/>
    <m/>
    <m/>
    <m/>
    <m/>
    <m/>
    <m/>
    <n v="0"/>
    <s v="CADIET Jean Paul"/>
    <s v="Patrimoine bâtiment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7"/>
  </r>
  <r>
    <x v="85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5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6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s v="CHILLY Carl"/>
    <s v="Logistique"/>
    <n v="10"/>
    <m/>
    <m/>
    <m/>
    <m/>
    <m/>
    <m/>
    <n v="1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9"/>
  </r>
  <r>
    <x v="87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7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8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89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8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09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0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1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2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3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4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5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6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  <r>
    <x v="917"/>
    <x v="0"/>
    <x v="0"/>
    <m/>
    <x v="0"/>
    <x v="0"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1F3048-A1F1-48B8-81FB-3100F58DA80E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2">
  <location ref="I8:J11" firstHeaderRow="1" firstDataRow="1" firstDataCol="1"/>
  <pivotFields count="5">
    <pivotField showAll="0"/>
    <pivotField axis="axisRow" showAll="0">
      <items count="4">
        <item x="0"/>
        <item x="1"/>
        <item h="1" x="2"/>
        <item t="default"/>
      </items>
    </pivotField>
    <pivotField showAll="0"/>
    <pivotField dataField="1" showAll="0">
      <items count="3">
        <item x="0"/>
        <item x="1"/>
        <item t="default"/>
      </items>
    </pivotField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Nombre de Quantité" fld="3" subtotal="count" baseField="0" baseItem="0"/>
  </dataFields>
  <formats count="2">
    <format dxfId="46">
      <pivotArea outline="0" collapsedLevelsAreSubtotals="1" fieldPosition="0"/>
    </format>
    <format dxfId="45">
      <pivotArea outline="0" collapsedLevelsAreSubtotals="1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52FBFE-06D0-4683-AD82-4EDAC51C2E32}" name="Tableau croisé dynamique13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B928" firstHeaderRow="1" firstDataRow="1" firstDataCol="1"/>
  <pivotFields count="82">
    <pivotField axis="axisRow" showAll="0">
      <items count="919">
        <item x="673"/>
        <item x="674"/>
        <item x="115"/>
        <item x="116"/>
        <item x="0"/>
        <item x="1"/>
        <item x="913"/>
        <item x="916"/>
        <item x="914"/>
        <item x="915"/>
        <item x="675"/>
        <item x="533"/>
        <item x="676"/>
        <item x="678"/>
        <item x="679"/>
        <item x="680"/>
        <item x="2"/>
        <item x="539"/>
        <item x="538"/>
        <item x="540"/>
        <item x="535"/>
        <item x="536"/>
        <item x="537"/>
        <item x="541"/>
        <item x="534"/>
        <item x="542"/>
        <item x="681"/>
        <item x="683"/>
        <item x="448"/>
        <item x="449"/>
        <item x="543"/>
        <item x="684"/>
        <item x="685"/>
        <item x="117"/>
        <item x="118"/>
        <item x="119"/>
        <item x="120"/>
        <item x="121"/>
        <item x="122"/>
        <item x="123"/>
        <item x="124"/>
        <item x="125"/>
        <item x="126"/>
        <item x="686"/>
        <item x="136"/>
        <item x="128"/>
        <item x="132"/>
        <item x="130"/>
        <item x="133"/>
        <item x="129"/>
        <item x="131"/>
        <item x="139"/>
        <item x="127"/>
        <item x="138"/>
        <item x="452"/>
        <item x="476"/>
        <item x="137"/>
        <item x="3"/>
        <item x="4"/>
        <item x="5"/>
        <item x="6"/>
        <item x="7"/>
        <item x="8"/>
        <item x="9"/>
        <item x="544"/>
        <item x="545"/>
        <item x="140"/>
        <item x="548"/>
        <item x="547"/>
        <item x="550"/>
        <item x="549"/>
        <item x="546"/>
        <item x="10"/>
        <item x="687"/>
        <item x="141"/>
        <item x="144"/>
        <item x="146"/>
        <item x="143"/>
        <item x="142"/>
        <item x="145"/>
        <item x="688"/>
        <item x="689"/>
        <item x="690"/>
        <item x="841"/>
        <item x="842"/>
        <item x="147"/>
        <item x="148"/>
        <item x="149"/>
        <item x="477"/>
        <item x="478"/>
        <item x="479"/>
        <item x="481"/>
        <item x="482"/>
        <item x="150"/>
        <item x="151"/>
        <item x="152"/>
        <item x="153"/>
        <item x="154"/>
        <item x="691"/>
        <item x="682"/>
        <item x="156"/>
        <item x="692"/>
        <item x="551"/>
        <item x="354"/>
        <item x="356"/>
        <item x="355"/>
        <item x="353"/>
        <item x="352"/>
        <item x="351"/>
        <item x="349"/>
        <item x="348"/>
        <item x="350"/>
        <item x="473"/>
        <item x="456"/>
        <item x="460"/>
        <item x="461"/>
        <item x="462"/>
        <item x="453"/>
        <item x="457"/>
        <item x="455"/>
        <item x="454"/>
        <item x="459"/>
        <item x="458"/>
        <item x="464"/>
        <item x="463"/>
        <item x="466"/>
        <item x="465"/>
        <item x="468"/>
        <item x="469"/>
        <item x="471"/>
        <item x="472"/>
        <item x="470"/>
        <item x="474"/>
        <item x="467"/>
        <item x="11"/>
        <item x="12"/>
        <item x="13"/>
        <item x="14"/>
        <item x="15"/>
        <item x="16"/>
        <item x="17"/>
        <item x="18"/>
        <item x="19"/>
        <item x="553"/>
        <item x="552"/>
        <item x="693"/>
        <item x="558"/>
        <item x="557"/>
        <item x="556"/>
        <item x="559"/>
        <item x="555"/>
        <item x="561"/>
        <item x="554"/>
        <item x="560"/>
        <item x="562"/>
        <item x="563"/>
        <item x="694"/>
        <item x="695"/>
        <item x="20"/>
        <item x="159"/>
        <item x="158"/>
        <item x="163"/>
        <item x="164"/>
        <item x="165"/>
        <item x="162"/>
        <item x="160"/>
        <item x="161"/>
        <item x="21"/>
        <item x="483"/>
        <item x="696"/>
        <item x="697"/>
        <item x="166"/>
        <item x="698"/>
        <item x="699"/>
        <item x="700"/>
        <item x="564"/>
        <item x="565"/>
        <item x="566"/>
        <item x="823"/>
        <item x="167"/>
        <item x="169"/>
        <item x="168"/>
        <item x="170"/>
        <item x="171"/>
        <item x="615"/>
        <item x="616"/>
        <item x="568"/>
        <item x="567"/>
        <item x="570"/>
        <item x="843"/>
        <item x="844"/>
        <item x="701"/>
        <item x="845"/>
        <item x="846"/>
        <item x="847"/>
        <item x="848"/>
        <item x="571"/>
        <item x="855"/>
        <item x="849"/>
        <item x="850"/>
        <item x="851"/>
        <item x="852"/>
        <item x="853"/>
        <item x="854"/>
        <item x="856"/>
        <item x="857"/>
        <item x="859"/>
        <item x="858"/>
        <item x="860"/>
        <item x="861"/>
        <item x="862"/>
        <item x="863"/>
        <item x="864"/>
        <item x="702"/>
        <item x="865"/>
        <item x="866"/>
        <item x="867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703"/>
        <item x="704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705"/>
        <item x="706"/>
        <item x="707"/>
        <item x="708"/>
        <item x="709"/>
        <item x="710"/>
        <item x="711"/>
        <item x="712"/>
        <item x="713"/>
        <item x="714"/>
        <item x="31"/>
        <item x="715"/>
        <item x="716"/>
        <item x="717"/>
        <item x="718"/>
        <item x="719"/>
        <item x="720"/>
        <item x="721"/>
        <item x="722"/>
        <item x="723"/>
        <item x="724"/>
        <item x="220"/>
        <item x="221"/>
        <item x="32"/>
        <item x="725"/>
        <item x="726"/>
        <item x="223"/>
        <item x="222"/>
        <item x="572"/>
        <item x="727"/>
        <item x="573"/>
        <item x="729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730"/>
        <item x="33"/>
        <item x="574"/>
        <item x="575"/>
        <item x="579"/>
        <item x="577"/>
        <item x="578"/>
        <item x="576"/>
        <item x="34"/>
        <item x="487"/>
        <item x="484"/>
        <item x="485"/>
        <item x="486"/>
        <item x="488"/>
        <item x="489"/>
        <item x="490"/>
        <item x="491"/>
        <item x="494"/>
        <item x="492"/>
        <item x="493"/>
        <item x="495"/>
        <item x="498"/>
        <item x="496"/>
        <item x="497"/>
        <item x="500"/>
        <item x="499"/>
        <item x="501"/>
        <item x="502"/>
        <item x="503"/>
        <item x="504"/>
        <item x="507"/>
        <item x="505"/>
        <item x="506"/>
        <item x="509"/>
        <item x="508"/>
        <item x="512"/>
        <item x="510"/>
        <item x="511"/>
        <item x="514"/>
        <item x="513"/>
        <item x="515"/>
        <item x="516"/>
        <item x="35"/>
        <item x="36"/>
        <item x="37"/>
        <item x="38"/>
        <item x="39"/>
        <item x="874"/>
        <item x="868"/>
        <item x="869"/>
        <item x="870"/>
        <item x="871"/>
        <item x="872"/>
        <item x="873"/>
        <item x="569"/>
        <item x="580"/>
        <item x="733"/>
        <item x="734"/>
        <item x="731"/>
        <item x="732"/>
        <item x="594"/>
        <item x="595"/>
        <item x="517"/>
        <item x="518"/>
        <item x="519"/>
        <item x="875"/>
        <item x="876"/>
        <item x="877"/>
        <item x="878"/>
        <item x="260"/>
        <item x="475"/>
        <item x="735"/>
        <item x="736"/>
        <item x="737"/>
        <item x="225"/>
        <item x="480"/>
        <item x="226"/>
        <item x="522"/>
        <item x="521"/>
        <item x="520"/>
        <item x="523"/>
        <item x="524"/>
        <item x="525"/>
        <item x="738"/>
        <item x="310"/>
        <item x="739"/>
        <item x="740"/>
        <item x="526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741"/>
        <item x="582"/>
        <item x="581"/>
        <item x="880"/>
        <item x="881"/>
        <item x="882"/>
        <item x="879"/>
        <item x="742"/>
        <item x="583"/>
        <item x="584"/>
        <item x="585"/>
        <item x="246"/>
        <item x="247"/>
        <item x="743"/>
        <item x="586"/>
        <item x="587"/>
        <item x="588"/>
        <item x="589"/>
        <item x="591"/>
        <item x="590"/>
        <item x="592"/>
        <item x="883"/>
        <item x="884"/>
        <item x="527"/>
        <item x="528"/>
        <item x="885"/>
        <item x="886"/>
        <item x="593"/>
        <item x="601"/>
        <item x="596"/>
        <item x="597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529"/>
        <item x="40"/>
        <item x="728"/>
        <item x="599"/>
        <item x="249"/>
        <item x="248"/>
        <item x="250"/>
        <item x="251"/>
        <item x="252"/>
        <item x="600"/>
        <item x="598"/>
        <item x="255"/>
        <item x="254"/>
        <item x="253"/>
        <item x="257"/>
        <item x="258"/>
        <item x="256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306"/>
        <item x="809"/>
        <item x="810"/>
        <item x="811"/>
        <item x="812"/>
        <item x="813"/>
        <item x="602"/>
        <item x="603"/>
        <item x="604"/>
        <item x="814"/>
        <item x="815"/>
        <item x="887"/>
        <item x="259"/>
        <item x="888"/>
        <item x="816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889"/>
        <item x="902"/>
        <item x="903"/>
        <item x="904"/>
        <item x="905"/>
        <item x="41"/>
        <item x="605"/>
        <item x="606"/>
        <item x="450"/>
        <item x="451"/>
        <item x="359"/>
        <item x="358"/>
        <item x="357"/>
        <item x="360"/>
        <item x="361"/>
        <item x="362"/>
        <item x="817"/>
        <item x="818"/>
        <item x="261"/>
        <item x="262"/>
        <item x="263"/>
        <item x="264"/>
        <item x="265"/>
        <item x="266"/>
        <item x="267"/>
        <item x="268"/>
        <item x="611"/>
        <item x="608"/>
        <item x="609"/>
        <item x="610"/>
        <item x="612"/>
        <item x="607"/>
        <item x="613"/>
        <item x="614"/>
        <item x="617"/>
        <item x="618"/>
        <item x="622"/>
        <item x="623"/>
        <item x="621"/>
        <item x="619"/>
        <item x="620"/>
        <item x="277"/>
        <item x="269"/>
        <item x="270"/>
        <item x="271"/>
        <item x="272"/>
        <item x="273"/>
        <item x="274"/>
        <item x="275"/>
        <item x="276"/>
        <item x="624"/>
        <item x="625"/>
        <item x="626"/>
        <item x="627"/>
        <item x="628"/>
        <item x="629"/>
        <item x="819"/>
        <item x="820"/>
        <item x="821"/>
        <item x="630"/>
        <item x="632"/>
        <item x="634"/>
        <item x="635"/>
        <item x="631"/>
        <item x="633"/>
        <item x="307"/>
        <item x="211"/>
        <item x="212"/>
        <item x="213"/>
        <item x="214"/>
        <item x="641"/>
        <item x="42"/>
        <item x="43"/>
        <item x="368"/>
        <item x="364"/>
        <item x="365"/>
        <item x="363"/>
        <item x="366"/>
        <item x="367"/>
        <item x="374"/>
        <item x="371"/>
        <item x="370"/>
        <item x="369"/>
        <item x="372"/>
        <item x="373"/>
        <item x="380"/>
        <item x="377"/>
        <item x="376"/>
        <item x="375"/>
        <item x="378"/>
        <item x="379"/>
        <item x="386"/>
        <item x="383"/>
        <item x="382"/>
        <item x="381"/>
        <item x="384"/>
        <item x="385"/>
        <item x="677"/>
        <item x="636"/>
        <item x="639"/>
        <item x="638"/>
        <item x="640"/>
        <item x="637"/>
        <item x="822"/>
        <item x="824"/>
        <item x="134"/>
        <item x="135"/>
        <item x="825"/>
        <item x="826"/>
        <item x="906"/>
        <item x="642"/>
        <item x="44"/>
        <item x="45"/>
        <item x="46"/>
        <item x="47"/>
        <item x="48"/>
        <item x="644"/>
        <item x="643"/>
        <item x="827"/>
        <item x="278"/>
        <item x="907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828"/>
        <item x="293"/>
        <item x="290"/>
        <item x="292"/>
        <item x="215"/>
        <item x="216"/>
        <item x="289"/>
        <item x="291"/>
        <item x="294"/>
        <item x="313"/>
        <item x="829"/>
        <item x="830"/>
        <item x="296"/>
        <item x="295"/>
        <item x="297"/>
        <item x="300"/>
        <item x="299"/>
        <item x="301"/>
        <item x="302"/>
        <item x="304"/>
        <item x="298"/>
        <item x="303"/>
        <item x="831"/>
        <item x="832"/>
        <item x="833"/>
        <item x="834"/>
        <item x="308"/>
        <item x="309"/>
        <item x="645"/>
        <item x="646"/>
        <item x="647"/>
        <item x="649"/>
        <item x="648"/>
        <item x="650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651"/>
        <item x="652"/>
        <item x="653"/>
        <item x="305"/>
        <item x="311"/>
        <item x="908"/>
        <item x="909"/>
        <item x="910"/>
        <item x="911"/>
        <item x="654"/>
        <item x="655"/>
        <item x="835"/>
        <item x="217"/>
        <item x="530"/>
        <item x="157"/>
        <item x="392"/>
        <item x="396"/>
        <item x="395"/>
        <item x="394"/>
        <item x="393"/>
        <item x="397"/>
        <item x="398"/>
        <item x="389"/>
        <item x="388"/>
        <item x="387"/>
        <item x="390"/>
        <item x="391"/>
        <item x="836"/>
        <item x="657"/>
        <item x="656"/>
        <item x="324"/>
        <item x="837"/>
        <item x="658"/>
        <item x="659"/>
        <item x="838"/>
        <item x="660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663"/>
        <item x="664"/>
        <item x="661"/>
        <item x="662"/>
        <item x="665"/>
        <item x="839"/>
        <item x="155"/>
        <item x="666"/>
        <item x="667"/>
        <item x="404"/>
        <item x="401"/>
        <item x="400"/>
        <item x="399"/>
        <item x="402"/>
        <item x="403"/>
        <item x="410"/>
        <item x="407"/>
        <item x="406"/>
        <item x="405"/>
        <item x="408"/>
        <item x="409"/>
        <item x="416"/>
        <item x="413"/>
        <item x="412"/>
        <item x="411"/>
        <item x="414"/>
        <item x="415"/>
        <item x="345"/>
        <item x="346"/>
        <item x="347"/>
        <item x="840"/>
        <item x="74"/>
        <item x="420"/>
        <item x="422"/>
        <item x="429"/>
        <item x="426"/>
        <item x="425"/>
        <item x="424"/>
        <item x="427"/>
        <item x="428"/>
        <item x="435"/>
        <item x="432"/>
        <item x="431"/>
        <item x="430"/>
        <item x="433"/>
        <item x="434"/>
        <item x="419"/>
        <item x="418"/>
        <item x="421"/>
        <item x="417"/>
        <item x="423"/>
        <item x="441"/>
        <item x="438"/>
        <item x="437"/>
        <item x="436"/>
        <item x="439"/>
        <item x="440"/>
        <item x="447"/>
        <item x="444"/>
        <item x="443"/>
        <item x="442"/>
        <item x="445"/>
        <item x="446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531"/>
        <item x="532"/>
        <item x="668"/>
        <item x="669"/>
        <item x="670"/>
        <item x="671"/>
        <item x="672"/>
        <item x="912"/>
        <item x="917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>
      <items count="9">
        <item x="3"/>
        <item x="1"/>
        <item x="7"/>
        <item x="4"/>
        <item x="6"/>
        <item x="2"/>
        <item x="5"/>
        <item x="0"/>
        <item t="default"/>
      </items>
    </pivotField>
    <pivotField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1">
        <item x="0"/>
        <item x="7"/>
        <item x="5"/>
        <item x="3"/>
        <item x="8"/>
        <item x="6"/>
        <item x="4"/>
        <item x="9"/>
        <item x="2"/>
        <item x="1"/>
        <item t="default"/>
      </items>
    </pivotField>
  </pivotFields>
  <rowFields count="3">
    <field x="2"/>
    <field x="1"/>
    <field x="0"/>
  </rowFields>
  <rowItems count="924">
    <i>
      <x/>
    </i>
    <i r="1">
      <x/>
    </i>
    <i r="2">
      <x v="323"/>
    </i>
    <i r="1">
      <x v="1"/>
    </i>
    <i r="2">
      <x v="720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r="2"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t="grand">
      <x/>
    </i>
  </rowItems>
  <colItems count="1">
    <i/>
  </colItems>
  <dataFields count="1">
    <dataField name="Somme de TOTAL MENSUEL" fld="8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33E8-E544-4838-9037-E621AF7BE0AC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7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1"/>
    <field x="2"/>
    <field x="0"/>
  </rowFields>
  <rowItems count="3">
    <i>
      <x/>
    </i>
    <i r="1"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0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18"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2E09BE-836B-460E-8220-F4004AFD445F}" name="Tableau croisé dynamique4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2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3">
    <format dxfId="2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1" xr10:uid="{1760C2F6-570A-4212-8A46-1AC00B8D0B72}" sourceName="DESIGNATION">
  <pivotTables>
    <pivotTable tabId="25" name="Tableau croisé dynamique3"/>
  </pivotTables>
  <data>
    <tabular pivotCacheId="1899579072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2" xr10:uid="{70CA0D0E-2C5B-4476-A6BB-9A0A9FA7ED4A}" sourceName="DESIGNATION">
  <pivotTables>
    <pivotTable tabId="26" name="Tableau croisé dynamique4"/>
  </pivotTables>
  <data>
    <tabular pivotCacheId="742243436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1" xr10:uid="{90B85DD8-30D9-4B6D-A901-359BF039FC23}" sourceName="Noms">
  <pivotTables>
    <pivotTable tabId="25" name="Tableau croisé dynamique3"/>
  </pivotTables>
  <data>
    <tabular pivotCacheId="1899579072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2" xr10:uid="{50BA3BFE-A61E-4A05-874C-1A460D2C7434}" sourceName="Noms">
  <pivotTables>
    <pivotTable tabId="26" name="Tableau croisé dynamique4"/>
  </pivotTables>
  <data>
    <tabular pivotCacheId="742243436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SIGNATION" xr10:uid="{E66488E7-8992-4D82-8B1D-7FAA45980D42}" sourceName="DESIGNATION">
  <pivotTables>
    <pivotTable tabId="24" name="Tableau croisé dynamique13"/>
  </pivotTables>
  <data>
    <tabular pivotCacheId="642941027">
      <items count="918">
        <i x="673" s="1"/>
        <i x="674" s="1"/>
        <i x="115" s="1"/>
        <i x="116" s="1"/>
        <i x="0" s="1"/>
        <i x="1" s="1"/>
        <i x="913" s="1"/>
        <i x="916" s="1"/>
        <i x="914" s="1"/>
        <i x="915" s="1"/>
        <i x="675" s="1"/>
        <i x="533" s="1"/>
        <i x="676" s="1"/>
        <i x="678" s="1"/>
        <i x="679" s="1"/>
        <i x="680" s="1"/>
        <i x="2" s="1"/>
        <i x="539" s="1"/>
        <i x="538" s="1"/>
        <i x="540" s="1"/>
        <i x="535" s="1"/>
        <i x="536" s="1"/>
        <i x="537" s="1"/>
        <i x="541" s="1"/>
        <i x="534" s="1"/>
        <i x="542" s="1"/>
        <i x="681" s="1"/>
        <i x="683" s="1"/>
        <i x="448" s="1"/>
        <i x="449" s="1"/>
        <i x="543" s="1"/>
        <i x="684" s="1"/>
        <i x="685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686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452" s="1"/>
        <i x="476" s="1"/>
        <i x="137" s="1"/>
        <i x="3" s="1"/>
        <i x="4" s="1"/>
        <i x="5" s="1"/>
        <i x="6" s="1"/>
        <i x="7" s="1"/>
        <i x="8" s="1"/>
        <i x="9" s="1"/>
        <i x="544" s="1"/>
        <i x="545" s="1"/>
        <i x="140" s="1"/>
        <i x="548" s="1"/>
        <i x="547" s="1"/>
        <i x="550" s="1"/>
        <i x="549" s="1"/>
        <i x="546" s="1"/>
        <i x="10" s="1"/>
        <i x="687" s="1"/>
        <i x="141" s="1"/>
        <i x="144" s="1"/>
        <i x="146" s="1"/>
        <i x="143" s="1"/>
        <i x="142" s="1"/>
        <i x="145" s="1"/>
        <i x="688" s="1"/>
        <i x="689" s="1"/>
        <i x="690" s="1"/>
        <i x="841" s="1"/>
        <i x="842" s="1"/>
        <i x="147" s="1"/>
        <i x="148" s="1"/>
        <i x="149" s="1"/>
        <i x="477" s="1"/>
        <i x="478" s="1"/>
        <i x="479" s="1"/>
        <i x="481" s="1"/>
        <i x="482" s="1"/>
        <i x="150" s="1"/>
        <i x="151" s="1"/>
        <i x="152" s="1"/>
        <i x="153" s="1"/>
        <i x="154" s="1"/>
        <i x="691" s="1"/>
        <i x="682" s="1"/>
        <i x="156" s="1"/>
        <i x="692" s="1"/>
        <i x="551" s="1"/>
        <i x="354" s="1"/>
        <i x="356" s="1"/>
        <i x="355" s="1"/>
        <i x="353" s="1"/>
        <i x="352" s="1"/>
        <i x="351" s="1"/>
        <i x="349" s="1"/>
        <i x="348" s="1"/>
        <i x="350" s="1"/>
        <i x="473" s="1"/>
        <i x="456" s="1"/>
        <i x="460" s="1"/>
        <i x="461" s="1"/>
        <i x="462" s="1"/>
        <i x="453" s="1"/>
        <i x="457" s="1"/>
        <i x="455" s="1"/>
        <i x="454" s="1"/>
        <i x="459" s="1"/>
        <i x="458" s="1"/>
        <i x="464" s="1"/>
        <i x="463" s="1"/>
        <i x="466" s="1"/>
        <i x="465" s="1"/>
        <i x="468" s="1"/>
        <i x="469" s="1"/>
        <i x="471" s="1"/>
        <i x="472" s="1"/>
        <i x="470" s="1"/>
        <i x="474" s="1"/>
        <i x="467" s="1"/>
        <i x="11" s="1"/>
        <i x="12" s="1"/>
        <i x="13" s="1"/>
        <i x="14" s="1"/>
        <i x="15" s="1"/>
        <i x="16" s="1"/>
        <i x="17" s="1"/>
        <i x="18" s="1"/>
        <i x="19" s="1"/>
        <i x="553" s="1"/>
        <i x="552" s="1"/>
        <i x="693" s="1"/>
        <i x="558" s="1"/>
        <i x="557" s="1"/>
        <i x="556" s="1"/>
        <i x="559" s="1"/>
        <i x="555" s="1"/>
        <i x="561" s="1"/>
        <i x="554" s="1"/>
        <i x="560" s="1"/>
        <i x="562" s="1"/>
        <i x="563" s="1"/>
        <i x="694" s="1"/>
        <i x="695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83" s="1"/>
        <i x="696" s="1"/>
        <i x="697" s="1"/>
        <i x="166" s="1"/>
        <i x="698" s="1"/>
        <i x="699" s="1"/>
        <i x="700" s="1"/>
        <i x="564" s="1"/>
        <i x="565" s="1"/>
        <i x="566" s="1"/>
        <i x="823" s="1"/>
        <i x="167" s="1"/>
        <i x="169" s="1"/>
        <i x="168" s="1"/>
        <i x="170" s="1"/>
        <i x="171" s="1"/>
        <i x="615" s="1"/>
        <i x="616" s="1"/>
        <i x="568" s="1"/>
        <i x="567" s="1"/>
        <i x="570" s="1"/>
        <i x="843" s="1"/>
        <i x="844" s="1"/>
        <i x="701" s="1"/>
        <i x="845" s="1"/>
        <i x="846" s="1"/>
        <i x="847" s="1"/>
        <i x="848" s="1"/>
        <i x="571" s="1"/>
        <i x="855" s="1"/>
        <i x="849" s="1"/>
        <i x="850" s="1"/>
        <i x="851" s="1"/>
        <i x="852" s="1"/>
        <i x="853" s="1"/>
        <i x="854" s="1"/>
        <i x="856" s="1"/>
        <i x="857" s="1"/>
        <i x="859" s="1"/>
        <i x="858" s="1"/>
        <i x="860" s="1"/>
        <i x="861" s="1"/>
        <i x="862" s="1"/>
        <i x="863" s="1"/>
        <i x="864" s="1"/>
        <i x="702" s="1"/>
        <i x="865" s="1"/>
        <i x="866" s="1"/>
        <i x="867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703" s="1"/>
        <i x="704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705" s="1"/>
        <i x="706" s="1"/>
        <i x="707" s="1"/>
        <i x="708" s="1"/>
        <i x="709" s="1"/>
        <i x="710" s="1"/>
        <i x="711" s="1"/>
        <i x="712" s="1"/>
        <i x="713" s="1"/>
        <i x="714" s="1"/>
        <i x="31" s="1"/>
        <i x="715" s="1"/>
        <i x="716" s="1"/>
        <i x="717" s="1"/>
        <i x="718" s="1"/>
        <i x="719" s="1"/>
        <i x="720" s="1"/>
        <i x="721" s="1"/>
        <i x="722" s="1"/>
        <i x="723" s="1"/>
        <i x="724" s="1"/>
        <i x="220" s="1"/>
        <i x="221" s="1"/>
        <i x="32" s="1"/>
        <i x="725" s="1"/>
        <i x="726" s="1"/>
        <i x="223" s="1"/>
        <i x="222" s="1"/>
        <i x="572" s="1"/>
        <i x="727" s="1"/>
        <i x="573" s="1"/>
        <i x="729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730" s="1"/>
        <i x="33" s="1"/>
        <i x="574" s="1"/>
        <i x="575" s="1"/>
        <i x="579" s="1"/>
        <i x="577" s="1"/>
        <i x="578" s="1"/>
        <i x="576" s="1"/>
        <i x="34" s="1"/>
        <i x="487" s="1"/>
        <i x="484" s="1"/>
        <i x="485" s="1"/>
        <i x="486" s="1"/>
        <i x="488" s="1"/>
        <i x="489" s="1"/>
        <i x="490" s="1"/>
        <i x="491" s="1"/>
        <i x="494" s="1"/>
        <i x="492" s="1"/>
        <i x="493" s="1"/>
        <i x="495" s="1"/>
        <i x="498" s="1"/>
        <i x="496" s="1"/>
        <i x="497" s="1"/>
        <i x="500" s="1"/>
        <i x="499" s="1"/>
        <i x="501" s="1"/>
        <i x="502" s="1"/>
        <i x="503" s="1"/>
        <i x="504" s="1"/>
        <i x="507" s="1"/>
        <i x="505" s="1"/>
        <i x="506" s="1"/>
        <i x="509" s="1"/>
        <i x="508" s="1"/>
        <i x="512" s="1"/>
        <i x="510" s="1"/>
        <i x="511" s="1"/>
        <i x="514" s="1"/>
        <i x="513" s="1"/>
        <i x="515" s="1"/>
        <i x="516" s="1"/>
        <i x="35" s="1"/>
        <i x="36" s="1"/>
        <i x="37" s="1"/>
        <i x="38" s="1"/>
        <i x="39" s="1"/>
        <i x="874" s="1"/>
        <i x="868" s="1"/>
        <i x="869" s="1"/>
        <i x="870" s="1"/>
        <i x="871" s="1"/>
        <i x="872" s="1"/>
        <i x="873" s="1"/>
        <i x="569" s="1"/>
        <i x="580" s="1"/>
        <i x="733" s="1"/>
        <i x="734" s="1"/>
        <i x="731" s="1"/>
        <i x="732" s="1"/>
        <i x="594" s="1"/>
        <i x="595" s="1"/>
        <i x="517" s="1"/>
        <i x="518" s="1"/>
        <i x="519" s="1"/>
        <i x="875" s="1"/>
        <i x="876" s="1"/>
        <i x="877" s="1"/>
        <i x="878" s="1"/>
        <i x="260" s="1"/>
        <i x="475" s="1"/>
        <i x="735" s="1"/>
        <i x="736" s="1"/>
        <i x="737" s="1"/>
        <i x="225" s="1"/>
        <i x="480" s="1"/>
        <i x="226" s="1"/>
        <i x="522" s="1"/>
        <i x="521" s="1"/>
        <i x="520" s="1"/>
        <i x="523" s="1"/>
        <i x="524" s="1"/>
        <i x="525" s="1"/>
        <i x="738" s="1"/>
        <i x="310" s="1"/>
        <i x="739" s="1"/>
        <i x="740" s="1"/>
        <i x="526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741" s="1"/>
        <i x="582" s="1"/>
        <i x="581" s="1"/>
        <i x="880" s="1"/>
        <i x="881" s="1"/>
        <i x="882" s="1"/>
        <i x="879" s="1"/>
        <i x="742" s="1"/>
        <i x="583" s="1"/>
        <i x="584" s="1"/>
        <i x="585" s="1"/>
        <i x="246" s="1"/>
        <i x="247" s="1"/>
        <i x="743" s="1"/>
        <i x="586" s="1"/>
        <i x="587" s="1"/>
        <i x="588" s="1"/>
        <i x="589" s="1"/>
        <i x="591" s="1"/>
        <i x="590" s="1"/>
        <i x="592" s="1"/>
        <i x="883" s="1"/>
        <i x="884" s="1"/>
        <i x="527" s="1"/>
        <i x="528" s="1"/>
        <i x="885" s="1"/>
        <i x="886" s="1"/>
        <i x="593" s="1"/>
        <i x="601" s="1"/>
        <i x="596" s="1"/>
        <i x="597" s="1"/>
        <i x="744" s="1"/>
        <i x="745" s="1"/>
        <i x="746" s="1"/>
        <i x="747" s="1"/>
        <i x="748" s="1"/>
        <i x="749" s="1"/>
        <i x="750" s="1"/>
        <i x="751" s="1"/>
        <i x="752" s="1"/>
        <i x="753" s="1"/>
        <i x="754" s="1"/>
        <i x="529" s="1"/>
        <i x="40" s="1"/>
        <i x="728" s="1"/>
        <i x="599" s="1"/>
        <i x="249" s="1"/>
        <i x="248" s="1"/>
        <i x="250" s="1"/>
        <i x="251" s="1"/>
        <i x="252" s="1"/>
        <i x="600" s="1"/>
        <i x="598" s="1"/>
        <i x="255" s="1"/>
        <i x="254" s="1"/>
        <i x="253" s="1"/>
        <i x="257" s="1"/>
        <i x="258" s="1"/>
        <i x="256" s="1"/>
        <i x="755" s="1"/>
        <i x="756" s="1"/>
        <i x="757" s="1"/>
        <i x="758" s="1"/>
        <i x="759" s="1"/>
        <i x="760" s="1"/>
        <i x="761" s="1"/>
        <i x="762" s="1"/>
        <i x="763" s="1"/>
        <i x="764" s="1"/>
        <i x="765" s="1"/>
        <i x="766" s="1"/>
        <i x="767" s="1"/>
        <i x="768" s="1"/>
        <i x="769" s="1"/>
        <i x="770" s="1"/>
        <i x="771" s="1"/>
        <i x="772" s="1"/>
        <i x="773" s="1"/>
        <i x="774" s="1"/>
        <i x="775" s="1"/>
        <i x="776" s="1"/>
        <i x="777" s="1"/>
        <i x="778" s="1"/>
        <i x="779" s="1"/>
        <i x="780" s="1"/>
        <i x="781" s="1"/>
        <i x="782" s="1"/>
        <i x="783" s="1"/>
        <i x="784" s="1"/>
        <i x="785" s="1"/>
        <i x="786" s="1"/>
        <i x="787" s="1"/>
        <i x="788" s="1"/>
        <i x="789" s="1"/>
        <i x="790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803" s="1"/>
        <i x="804" s="1"/>
        <i x="805" s="1"/>
        <i x="806" s="1"/>
        <i x="807" s="1"/>
        <i x="808" s="1"/>
        <i x="306" s="1"/>
        <i x="809" s="1"/>
        <i x="810" s="1"/>
        <i x="811" s="1"/>
        <i x="812" s="1"/>
        <i x="813" s="1"/>
        <i x="602" s="1"/>
        <i x="603" s="1"/>
        <i x="604" s="1"/>
        <i x="814" s="1"/>
        <i x="815" s="1"/>
        <i x="887" s="1"/>
        <i x="259" s="1"/>
        <i x="888" s="1"/>
        <i x="816" s="1"/>
        <i x="890" s="1"/>
        <i x="891" s="1"/>
        <i x="892" s="1"/>
        <i x="893" s="1"/>
        <i x="894" s="1"/>
        <i x="895" s="1"/>
        <i x="896" s="1"/>
        <i x="897" s="1"/>
        <i x="898" s="1"/>
        <i x="899" s="1"/>
        <i x="900" s="1"/>
        <i x="901" s="1"/>
        <i x="889" s="1"/>
        <i x="902" s="1"/>
        <i x="903" s="1"/>
        <i x="904" s="1"/>
        <i x="905" s="1"/>
        <i x="41" s="1"/>
        <i x="605" s="1"/>
        <i x="606" s="1"/>
        <i x="450" s="1"/>
        <i x="451" s="1"/>
        <i x="359" s="1"/>
        <i x="358" s="1"/>
        <i x="357" s="1"/>
        <i x="360" s="1"/>
        <i x="361" s="1"/>
        <i x="362" s="1"/>
        <i x="817" s="1"/>
        <i x="818" s="1"/>
        <i x="261" s="1"/>
        <i x="262" s="1"/>
        <i x="263" s="1"/>
        <i x="264" s="1"/>
        <i x="265" s="1"/>
        <i x="266" s="1"/>
        <i x="267" s="1"/>
        <i x="268" s="1"/>
        <i x="611" s="1"/>
        <i x="608" s="1"/>
        <i x="609" s="1"/>
        <i x="610" s="1"/>
        <i x="612" s="1"/>
        <i x="607" s="1"/>
        <i x="613" s="1"/>
        <i x="614" s="1"/>
        <i x="617" s="1"/>
        <i x="618" s="1"/>
        <i x="622" s="1"/>
        <i x="623" s="1"/>
        <i x="621" s="1"/>
        <i x="619" s="1"/>
        <i x="620" s="1"/>
        <i x="277" s="1"/>
        <i x="269" s="1"/>
        <i x="270" s="1"/>
        <i x="271" s="1"/>
        <i x="272" s="1"/>
        <i x="273" s="1"/>
        <i x="274" s="1"/>
        <i x="275" s="1"/>
        <i x="276" s="1"/>
        <i x="624" s="1"/>
        <i x="625" s="1"/>
        <i x="626" s="1"/>
        <i x="627" s="1"/>
        <i x="628" s="1"/>
        <i x="629" s="1"/>
        <i x="819" s="1"/>
        <i x="820" s="1"/>
        <i x="821" s="1"/>
        <i x="630" s="1"/>
        <i x="632" s="1"/>
        <i x="634" s="1"/>
        <i x="635" s="1"/>
        <i x="631" s="1"/>
        <i x="633" s="1"/>
        <i x="307" s="1"/>
        <i x="211" s="1"/>
        <i x="212" s="1"/>
        <i x="213" s="1"/>
        <i x="214" s="1"/>
        <i x="641" s="1"/>
        <i x="42" s="1"/>
        <i x="43" s="1"/>
        <i x="368" s="1"/>
        <i x="364" s="1"/>
        <i x="365" s="1"/>
        <i x="363" s="1"/>
        <i x="366" s="1"/>
        <i x="367" s="1"/>
        <i x="374" s="1"/>
        <i x="371" s="1"/>
        <i x="370" s="1"/>
        <i x="369" s="1"/>
        <i x="372" s="1"/>
        <i x="373" s="1"/>
        <i x="380" s="1"/>
        <i x="377" s="1"/>
        <i x="376" s="1"/>
        <i x="375" s="1"/>
        <i x="378" s="1"/>
        <i x="379" s="1"/>
        <i x="386" s="1"/>
        <i x="383" s="1"/>
        <i x="382" s="1"/>
        <i x="381" s="1"/>
        <i x="384" s="1"/>
        <i x="385" s="1"/>
        <i x="677" s="1"/>
        <i x="636" s="1"/>
        <i x="639" s="1"/>
        <i x="638" s="1"/>
        <i x="640" s="1"/>
        <i x="637" s="1"/>
        <i x="822" s="1"/>
        <i x="824" s="1"/>
        <i x="134" s="1"/>
        <i x="135" s="1"/>
        <i x="825" s="1"/>
        <i x="826" s="1"/>
        <i x="906" s="1"/>
        <i x="642" s="1"/>
        <i x="44" s="1"/>
        <i x="45" s="1"/>
        <i x="46" s="1"/>
        <i x="47" s="1"/>
        <i x="48" s="1"/>
        <i x="644" s="1"/>
        <i x="643" s="1"/>
        <i x="827" s="1"/>
        <i x="278" s="1"/>
        <i x="907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828" s="1"/>
        <i x="293" s="1"/>
        <i x="290" s="1"/>
        <i x="292" s="1"/>
        <i x="215" s="1"/>
        <i x="216" s="1"/>
        <i x="289" s="1"/>
        <i x="291" s="1"/>
        <i x="294" s="1"/>
        <i x="313" s="1"/>
        <i x="829" s="1"/>
        <i x="830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831" s="1"/>
        <i x="832" s="1"/>
        <i x="833" s="1"/>
        <i x="834" s="1"/>
        <i x="308" s="1"/>
        <i x="309" s="1"/>
        <i x="645" s="1"/>
        <i x="646" s="1"/>
        <i x="647" s="1"/>
        <i x="649" s="1"/>
        <i x="648" s="1"/>
        <i x="650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651" s="1"/>
        <i x="652" s="1"/>
        <i x="653" s="1"/>
        <i x="305" s="1"/>
        <i x="311" s="1"/>
        <i x="908" s="1"/>
        <i x="909" s="1"/>
        <i x="910" s="1"/>
        <i x="911" s="1"/>
        <i x="654" s="1"/>
        <i x="655" s="1"/>
        <i x="835" s="1"/>
        <i x="217" s="1"/>
        <i x="530" s="1"/>
        <i x="157" s="1"/>
        <i x="392" s="1"/>
        <i x="396" s="1"/>
        <i x="395" s="1"/>
        <i x="394" s="1"/>
        <i x="393" s="1"/>
        <i x="397" s="1"/>
        <i x="398" s="1"/>
        <i x="389" s="1"/>
        <i x="388" s="1"/>
        <i x="387" s="1"/>
        <i x="390" s="1"/>
        <i x="391" s="1"/>
        <i x="836" s="1"/>
        <i x="657" s="1"/>
        <i x="656" s="1"/>
        <i x="324" s="1"/>
        <i x="837" s="1"/>
        <i x="658" s="1"/>
        <i x="659" s="1"/>
        <i x="838" s="1"/>
        <i x="660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663" s="1"/>
        <i x="664" s="1"/>
        <i x="661" s="1"/>
        <i x="662" s="1"/>
        <i x="665" s="1"/>
        <i x="839" s="1"/>
        <i x="155" s="1"/>
        <i x="666" s="1"/>
        <i x="667" s="1"/>
        <i x="404" s="1"/>
        <i x="401" s="1"/>
        <i x="400" s="1"/>
        <i x="399" s="1"/>
        <i x="402" s="1"/>
        <i x="403" s="1"/>
        <i x="410" s="1"/>
        <i x="407" s="1"/>
        <i x="406" s="1"/>
        <i x="405" s="1"/>
        <i x="408" s="1"/>
        <i x="409" s="1"/>
        <i x="416" s="1"/>
        <i x="413" s="1"/>
        <i x="412" s="1"/>
        <i x="411" s="1"/>
        <i x="414" s="1"/>
        <i x="415" s="1"/>
        <i x="345" s="1"/>
        <i x="346" s="1"/>
        <i x="347" s="1"/>
        <i x="840" s="1"/>
        <i x="74" s="1"/>
        <i x="420" s="1"/>
        <i x="422" s="1"/>
        <i x="429" s="1"/>
        <i x="426" s="1"/>
        <i x="425" s="1"/>
        <i x="424" s="1"/>
        <i x="427" s="1"/>
        <i x="428" s="1"/>
        <i x="435" s="1"/>
        <i x="432" s="1"/>
        <i x="431" s="1"/>
        <i x="430" s="1"/>
        <i x="433" s="1"/>
        <i x="434" s="1"/>
        <i x="419" s="1"/>
        <i x="418" s="1"/>
        <i x="421" s="1"/>
        <i x="417" s="1"/>
        <i x="423" s="1"/>
        <i x="441" s="1"/>
        <i x="438" s="1"/>
        <i x="437" s="1"/>
        <i x="436" s="1"/>
        <i x="439" s="1"/>
        <i x="440" s="1"/>
        <i x="447" s="1"/>
        <i x="444" s="1"/>
        <i x="443" s="1"/>
        <i x="442" s="1"/>
        <i x="445" s="1"/>
        <i x="446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531" s="1"/>
        <i x="532" s="1"/>
        <i x="668" s="1"/>
        <i x="669" s="1"/>
        <i x="670" s="1"/>
        <i x="671" s="1"/>
        <i x="672" s="1"/>
        <i x="912" s="1"/>
        <i x="917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s" xr10:uid="{A520F342-89E1-4E4B-8309-9AAF7C8F8832}" sourceName="Noms">
  <pivotTables>
    <pivotTable tabId="24" name="Tableau croisé dynamique13"/>
  </pivotTables>
  <data>
    <tabular pivotCacheId="642941027">
      <items count="3">
        <i x="2" s="1"/>
        <i x="1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" xr10:uid="{ACF81C57-42B3-470D-93E5-41B9BEF9E35B}" cache="Segment_DESIGNATION" caption="DESIGNATION" rowHeight="234950"/>
  <slicer name="Noms" xr10:uid="{EF04EF5F-0FF7-47C4-8A6E-D7BE3A107391}" cache="Segment_Noms" caption="Noms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 1" xr10:uid="{91723E01-75D8-4DEE-BE18-3F34A3C23268}" cache="Segment_DESIGNATION1" caption="DESIGNATION" rowHeight="234950"/>
  <slicer name="Noms 1" xr10:uid="{492E8586-D276-48DE-8EEE-C4C1B997C302}" cache="Segment_Noms1" caption="Noms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IGNATION 2" xr10:uid="{5A2E87CC-E512-4146-AA79-B2A1B346AA8A}" cache="Segment_DESIGNATION2" caption="DESIGNATION" rowHeight="234950"/>
  <slicer name="Noms 2" xr10:uid="{E73CDF18-C9CA-4A45-94D5-5061D01286D8}" cache="Segment_Noms2" caption="Noms" rowHeight="23495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C68A1-B958-4C65-B997-A2192D6EB24F}">
  <sheetPr>
    <tabColor theme="8" tint="0.79998168889431442"/>
  </sheetPr>
  <dimension ref="A2:V355"/>
  <sheetViews>
    <sheetView showGridLines="0" zoomScale="70" zoomScaleNormal="70" workbookViewId="0">
      <pane xSplit="1" ySplit="5" topLeftCell="B190" activePane="bottomRight" state="frozen"/>
      <selection activeCell="L40" sqref="L40"/>
      <selection pane="topRight" activeCell="L40" sqref="L40"/>
      <selection pane="bottomLeft" activeCell="L40" sqref="L40"/>
      <selection pane="bottomRight" activeCell="B225" sqref="B225"/>
    </sheetView>
  </sheetViews>
  <sheetFormatPr baseColWidth="10" defaultRowHeight="14.4" x14ac:dyDescent="0.3"/>
  <cols>
    <col min="1" max="1" width="5.77734375" customWidth="1"/>
    <col min="2" max="2" width="50.33203125" customWidth="1"/>
    <col min="3" max="7" width="15.77734375" style="339" customWidth="1"/>
    <col min="11" max="11" width="12.77734375" customWidth="1"/>
    <col min="16" max="16" width="12.77734375" customWidth="1"/>
    <col min="17" max="17" width="11.5546875" style="234"/>
    <col min="21" max="21" width="12.77734375" customWidth="1"/>
  </cols>
  <sheetData>
    <row r="2" spans="1:22" ht="31.8" thickBot="1" x14ac:dyDescent="0.65">
      <c r="B2" s="999" t="s">
        <v>8</v>
      </c>
      <c r="C2" s="999"/>
      <c r="D2" s="999"/>
      <c r="E2" s="999"/>
      <c r="F2" s="999"/>
      <c r="G2" s="999"/>
    </row>
    <row r="3" spans="1:22" ht="15" thickBot="1" x14ac:dyDescent="0.35">
      <c r="H3" s="1015" t="s">
        <v>11</v>
      </c>
      <c r="I3" s="1016"/>
      <c r="J3" s="1016"/>
      <c r="K3" s="1016"/>
      <c r="L3" s="1017"/>
      <c r="M3" s="1012" t="s">
        <v>12</v>
      </c>
      <c r="N3" s="1013"/>
      <c r="O3" s="1013"/>
      <c r="P3" s="1013"/>
      <c r="Q3" s="1014"/>
      <c r="R3" s="1015" t="s">
        <v>294</v>
      </c>
      <c r="S3" s="1016"/>
      <c r="T3" s="1016"/>
      <c r="U3" s="1016"/>
      <c r="V3" s="1017"/>
    </row>
    <row r="4" spans="1:22" ht="19.95" customHeight="1" x14ac:dyDescent="0.3">
      <c r="B4" s="1000" t="s">
        <v>4</v>
      </c>
      <c r="C4" s="1010" t="s">
        <v>16</v>
      </c>
      <c r="D4" s="1002" t="s">
        <v>6</v>
      </c>
      <c r="E4" s="1008" t="s">
        <v>7</v>
      </c>
      <c r="F4" s="1004" t="s">
        <v>5</v>
      </c>
      <c r="G4" s="1006" t="s">
        <v>424</v>
      </c>
      <c r="H4" s="1020" t="s">
        <v>0</v>
      </c>
      <c r="I4" s="1021"/>
      <c r="J4" s="1022" t="s">
        <v>2</v>
      </c>
      <c r="K4" s="1024" t="s">
        <v>293</v>
      </c>
      <c r="L4" s="1018" t="s">
        <v>9</v>
      </c>
      <c r="M4" s="1026" t="s">
        <v>0</v>
      </c>
      <c r="N4" s="1027"/>
      <c r="O4" s="1028" t="s">
        <v>2</v>
      </c>
      <c r="P4" s="1030" t="s">
        <v>293</v>
      </c>
      <c r="Q4" s="1032" t="s">
        <v>10</v>
      </c>
      <c r="R4" s="1034" t="s">
        <v>0</v>
      </c>
      <c r="S4" s="1035"/>
      <c r="T4" s="1022" t="s">
        <v>2</v>
      </c>
      <c r="U4" s="1024" t="s">
        <v>293</v>
      </c>
      <c r="V4" s="1018" t="s">
        <v>296</v>
      </c>
    </row>
    <row r="5" spans="1:22" ht="19.95" customHeight="1" thickBot="1" x14ac:dyDescent="0.35">
      <c r="B5" s="1001"/>
      <c r="C5" s="1011"/>
      <c r="D5" s="1003"/>
      <c r="E5" s="1009"/>
      <c r="F5" s="1005"/>
      <c r="G5" s="1007"/>
      <c r="H5" s="1" t="s">
        <v>3</v>
      </c>
      <c r="I5" s="2" t="s">
        <v>1</v>
      </c>
      <c r="J5" s="1023"/>
      <c r="K5" s="1025"/>
      <c r="L5" s="1019"/>
      <c r="M5" s="3" t="s">
        <v>3</v>
      </c>
      <c r="N5" s="4" t="s">
        <v>1</v>
      </c>
      <c r="O5" s="1029"/>
      <c r="P5" s="1031"/>
      <c r="Q5" s="1033"/>
      <c r="R5" s="1" t="s">
        <v>3</v>
      </c>
      <c r="S5" s="2" t="s">
        <v>1</v>
      </c>
      <c r="T5" s="1023"/>
      <c r="U5" s="1025"/>
      <c r="V5" s="1019"/>
    </row>
    <row r="6" spans="1:22" ht="16.8" customHeight="1" x14ac:dyDescent="0.3">
      <c r="A6" s="996" t="s">
        <v>969</v>
      </c>
      <c r="B6" s="670" t="s">
        <v>166</v>
      </c>
      <c r="C6" s="340"/>
      <c r="D6" s="340"/>
      <c r="E6" s="340"/>
      <c r="F6" s="112"/>
      <c r="G6" s="113"/>
      <c r="H6" s="114"/>
      <c r="I6" s="115"/>
      <c r="J6" s="116">
        <f t="shared" ref="J6:J37" si="0">G6+I6</f>
        <v>0</v>
      </c>
      <c r="K6" s="122">
        <f>'Octobre 23'!CE6</f>
        <v>0</v>
      </c>
      <c r="L6" s="117">
        <f t="shared" ref="L6:L69" si="1">J6-K6</f>
        <v>0</v>
      </c>
      <c r="M6" s="118"/>
      <c r="N6" s="119"/>
      <c r="O6" s="120">
        <f t="shared" ref="O6:O69" si="2">L6+N6</f>
        <v>0</v>
      </c>
      <c r="P6" s="121">
        <f>'Novembre 23'!CJ6</f>
        <v>0</v>
      </c>
      <c r="Q6" s="306">
        <f t="shared" ref="Q6:Q69" si="3">O6-P6</f>
        <v>0</v>
      </c>
      <c r="R6" s="114"/>
      <c r="S6" s="115"/>
      <c r="T6" s="116">
        <f t="shared" ref="T6:T69" si="4">Q6+S6</f>
        <v>0</v>
      </c>
      <c r="U6" s="122">
        <f>'Decembre 23 '!CE6</f>
        <v>0</v>
      </c>
      <c r="V6" s="117">
        <f>T6-U6</f>
        <v>0</v>
      </c>
    </row>
    <row r="7" spans="1:22" ht="16.8" customHeight="1" x14ac:dyDescent="0.3">
      <c r="A7" s="997"/>
      <c r="B7" s="436" t="s">
        <v>167</v>
      </c>
      <c r="C7" s="342"/>
      <c r="D7" s="342"/>
      <c r="E7" s="342"/>
      <c r="F7" s="187"/>
      <c r="G7" s="188"/>
      <c r="H7" s="189"/>
      <c r="I7" s="190"/>
      <c r="J7" s="191">
        <f t="shared" si="0"/>
        <v>0</v>
      </c>
      <c r="K7" s="197">
        <f>'Octobre 23'!CE7</f>
        <v>0</v>
      </c>
      <c r="L7" s="192">
        <f t="shared" si="1"/>
        <v>0</v>
      </c>
      <c r="M7" s="193"/>
      <c r="N7" s="194"/>
      <c r="O7" s="195">
        <f t="shared" si="2"/>
        <v>0</v>
      </c>
      <c r="P7" s="196">
        <f>'Novembre 23'!CJ7</f>
        <v>0</v>
      </c>
      <c r="Q7" s="307">
        <f t="shared" si="3"/>
        <v>0</v>
      </c>
      <c r="R7" s="189"/>
      <c r="S7" s="190"/>
      <c r="T7" s="191">
        <f t="shared" si="4"/>
        <v>0</v>
      </c>
      <c r="U7" s="197">
        <f>'Decembre 23 '!CE7</f>
        <v>0</v>
      </c>
      <c r="V7" s="192">
        <f t="shared" ref="V7:V69" si="5">T7-U7</f>
        <v>0</v>
      </c>
    </row>
    <row r="8" spans="1:22" ht="16.8" customHeight="1" x14ac:dyDescent="0.3">
      <c r="A8" s="997"/>
      <c r="B8" s="435" t="s">
        <v>218</v>
      </c>
      <c r="C8" s="354"/>
      <c r="D8" s="354"/>
      <c r="E8" s="354"/>
      <c r="F8" s="91"/>
      <c r="G8" s="92"/>
      <c r="H8" s="8"/>
      <c r="I8" s="5"/>
      <c r="J8" s="6">
        <f t="shared" si="0"/>
        <v>0</v>
      </c>
      <c r="K8" s="7">
        <f>'Octobre 23'!CE8</f>
        <v>0</v>
      </c>
      <c r="L8" s="93">
        <f t="shared" si="1"/>
        <v>0</v>
      </c>
      <c r="M8" s="9"/>
      <c r="N8" s="10"/>
      <c r="O8" s="11">
        <f t="shared" si="2"/>
        <v>0</v>
      </c>
      <c r="P8" s="12">
        <f>'Novembre 23'!CJ8</f>
        <v>0</v>
      </c>
      <c r="Q8" s="313">
        <f t="shared" si="3"/>
        <v>0</v>
      </c>
      <c r="R8" s="8"/>
      <c r="S8" s="5"/>
      <c r="T8" s="6">
        <f t="shared" si="4"/>
        <v>0</v>
      </c>
      <c r="U8" s="7">
        <f>'Decembre 23 '!CE8</f>
        <v>0</v>
      </c>
      <c r="V8" s="93">
        <f t="shared" si="5"/>
        <v>0</v>
      </c>
    </row>
    <row r="9" spans="1:22" ht="16.8" customHeight="1" x14ac:dyDescent="0.3">
      <c r="A9" s="997"/>
      <c r="B9" s="161" t="s">
        <v>219</v>
      </c>
      <c r="C9" s="346"/>
      <c r="D9" s="346"/>
      <c r="E9" s="346"/>
      <c r="F9" s="162"/>
      <c r="G9" s="163"/>
      <c r="H9" s="164"/>
      <c r="I9" s="165"/>
      <c r="J9" s="166">
        <f t="shared" si="0"/>
        <v>0</v>
      </c>
      <c r="K9" s="172">
        <f>'Octobre 23'!CE9</f>
        <v>0</v>
      </c>
      <c r="L9" s="167">
        <f t="shared" si="1"/>
        <v>0</v>
      </c>
      <c r="M9" s="168"/>
      <c r="N9" s="169"/>
      <c r="O9" s="170">
        <f t="shared" si="2"/>
        <v>0</v>
      </c>
      <c r="P9" s="171">
        <f>'Novembre 23'!CJ9</f>
        <v>0</v>
      </c>
      <c r="Q9" s="309">
        <f t="shared" si="3"/>
        <v>0</v>
      </c>
      <c r="R9" s="164"/>
      <c r="S9" s="165"/>
      <c r="T9" s="166">
        <f t="shared" si="4"/>
        <v>0</v>
      </c>
      <c r="U9" s="172">
        <f>'Decembre 23 '!CE9</f>
        <v>0</v>
      </c>
      <c r="V9" s="167">
        <f t="shared" si="5"/>
        <v>0</v>
      </c>
    </row>
    <row r="10" spans="1:22" ht="16.8" customHeight="1" x14ac:dyDescent="0.3">
      <c r="A10" s="997"/>
      <c r="B10" s="124" t="s">
        <v>168</v>
      </c>
      <c r="C10" s="348"/>
      <c r="D10" s="348"/>
      <c r="E10" s="348"/>
      <c r="F10" s="125"/>
      <c r="G10" s="126"/>
      <c r="H10" s="127"/>
      <c r="I10" s="128"/>
      <c r="J10" s="129">
        <f t="shared" si="0"/>
        <v>0</v>
      </c>
      <c r="K10" s="135">
        <f>'Octobre 23'!CE10</f>
        <v>0</v>
      </c>
      <c r="L10" s="130">
        <f t="shared" si="1"/>
        <v>0</v>
      </c>
      <c r="M10" s="131"/>
      <c r="N10" s="132"/>
      <c r="O10" s="133">
        <f t="shared" si="2"/>
        <v>0</v>
      </c>
      <c r="P10" s="134">
        <f>'Novembre 23'!CJ10</f>
        <v>0</v>
      </c>
      <c r="Q10" s="310">
        <f t="shared" si="3"/>
        <v>0</v>
      </c>
      <c r="R10" s="127"/>
      <c r="S10" s="128"/>
      <c r="T10" s="129">
        <f t="shared" si="4"/>
        <v>0</v>
      </c>
      <c r="U10" s="135">
        <f>'Decembre 23 '!CE10</f>
        <v>0</v>
      </c>
      <c r="V10" s="130">
        <f t="shared" si="5"/>
        <v>0</v>
      </c>
    </row>
    <row r="11" spans="1:22" ht="16.8" customHeight="1" x14ac:dyDescent="0.3">
      <c r="A11" s="997"/>
      <c r="B11" s="124" t="s">
        <v>169</v>
      </c>
      <c r="C11" s="348"/>
      <c r="D11" s="348"/>
      <c r="E11" s="348"/>
      <c r="F11" s="125"/>
      <c r="G11" s="126"/>
      <c r="H11" s="127"/>
      <c r="I11" s="128"/>
      <c r="J11" s="129">
        <f t="shared" si="0"/>
        <v>0</v>
      </c>
      <c r="K11" s="135">
        <f>'Octobre 23'!CE11</f>
        <v>0</v>
      </c>
      <c r="L11" s="130">
        <f t="shared" si="1"/>
        <v>0</v>
      </c>
      <c r="M11" s="131"/>
      <c r="N11" s="132"/>
      <c r="O11" s="133">
        <f t="shared" si="2"/>
        <v>0</v>
      </c>
      <c r="P11" s="134">
        <f>'Novembre 23'!CJ11</f>
        <v>0</v>
      </c>
      <c r="Q11" s="310">
        <f t="shared" si="3"/>
        <v>0</v>
      </c>
      <c r="R11" s="127"/>
      <c r="S11" s="128"/>
      <c r="T11" s="129">
        <f t="shared" si="4"/>
        <v>0</v>
      </c>
      <c r="U11" s="135">
        <f>'Decembre 23 '!CE11</f>
        <v>0</v>
      </c>
      <c r="V11" s="130">
        <f t="shared" si="5"/>
        <v>0</v>
      </c>
    </row>
    <row r="12" spans="1:22" ht="16.8" customHeight="1" x14ac:dyDescent="0.3">
      <c r="A12" s="997"/>
      <c r="B12" s="124" t="s">
        <v>220</v>
      </c>
      <c r="C12" s="348"/>
      <c r="D12" s="348"/>
      <c r="E12" s="348"/>
      <c r="F12" s="125"/>
      <c r="G12" s="126"/>
      <c r="H12" s="127"/>
      <c r="I12" s="128"/>
      <c r="J12" s="129">
        <f t="shared" si="0"/>
        <v>0</v>
      </c>
      <c r="K12" s="135">
        <f>'Octobre 23'!CE12</f>
        <v>0</v>
      </c>
      <c r="L12" s="130">
        <f t="shared" si="1"/>
        <v>0</v>
      </c>
      <c r="M12" s="131"/>
      <c r="N12" s="132"/>
      <c r="O12" s="133">
        <f t="shared" si="2"/>
        <v>0</v>
      </c>
      <c r="P12" s="134">
        <f>'Novembre 23'!CJ12</f>
        <v>0</v>
      </c>
      <c r="Q12" s="310">
        <f t="shared" si="3"/>
        <v>0</v>
      </c>
      <c r="R12" s="127"/>
      <c r="S12" s="128"/>
      <c r="T12" s="129">
        <f t="shared" si="4"/>
        <v>0</v>
      </c>
      <c r="U12" s="135">
        <f>'Decembre 23 '!CE12</f>
        <v>0</v>
      </c>
      <c r="V12" s="130">
        <f t="shared" si="5"/>
        <v>0</v>
      </c>
    </row>
    <row r="13" spans="1:22" ht="16.8" customHeight="1" x14ac:dyDescent="0.3">
      <c r="A13" s="997"/>
      <c r="B13" s="124" t="s">
        <v>221</v>
      </c>
      <c r="C13" s="348"/>
      <c r="D13" s="348"/>
      <c r="E13" s="348"/>
      <c r="F13" s="125"/>
      <c r="G13" s="126"/>
      <c r="H13" s="127"/>
      <c r="I13" s="128"/>
      <c r="J13" s="129">
        <f t="shared" si="0"/>
        <v>0</v>
      </c>
      <c r="K13" s="135">
        <f>'Octobre 23'!CE13</f>
        <v>0</v>
      </c>
      <c r="L13" s="130">
        <f t="shared" si="1"/>
        <v>0</v>
      </c>
      <c r="M13" s="131"/>
      <c r="N13" s="132"/>
      <c r="O13" s="133">
        <f t="shared" si="2"/>
        <v>0</v>
      </c>
      <c r="P13" s="134">
        <f>'Novembre 23'!CJ13</f>
        <v>0</v>
      </c>
      <c r="Q13" s="310">
        <f t="shared" si="3"/>
        <v>0</v>
      </c>
      <c r="R13" s="127"/>
      <c r="S13" s="128"/>
      <c r="T13" s="129">
        <f t="shared" si="4"/>
        <v>0</v>
      </c>
      <c r="U13" s="135">
        <f>'Decembre 23 '!CE13</f>
        <v>0</v>
      </c>
      <c r="V13" s="130">
        <f t="shared" si="5"/>
        <v>0</v>
      </c>
    </row>
    <row r="14" spans="1:22" ht="16.8" customHeight="1" x14ac:dyDescent="0.3">
      <c r="A14" s="997"/>
      <c r="B14" s="124" t="s">
        <v>170</v>
      </c>
      <c r="C14" s="348"/>
      <c r="D14" s="348"/>
      <c r="E14" s="348"/>
      <c r="F14" s="125"/>
      <c r="G14" s="126"/>
      <c r="H14" s="127"/>
      <c r="I14" s="128"/>
      <c r="J14" s="129">
        <f t="shared" si="0"/>
        <v>0</v>
      </c>
      <c r="K14" s="135">
        <f>'Octobre 23'!CE14</f>
        <v>0</v>
      </c>
      <c r="L14" s="130">
        <f t="shared" si="1"/>
        <v>0</v>
      </c>
      <c r="M14" s="131"/>
      <c r="N14" s="132"/>
      <c r="O14" s="133">
        <f t="shared" si="2"/>
        <v>0</v>
      </c>
      <c r="P14" s="134">
        <f>'Novembre 23'!CJ14</f>
        <v>0</v>
      </c>
      <c r="Q14" s="310">
        <f t="shared" si="3"/>
        <v>0</v>
      </c>
      <c r="R14" s="127"/>
      <c r="S14" s="128"/>
      <c r="T14" s="129">
        <f t="shared" si="4"/>
        <v>0</v>
      </c>
      <c r="U14" s="135">
        <f>'Decembre 23 '!CE14</f>
        <v>0</v>
      </c>
      <c r="V14" s="130">
        <f t="shared" si="5"/>
        <v>0</v>
      </c>
    </row>
    <row r="15" spans="1:22" ht="16.8" customHeight="1" x14ac:dyDescent="0.3">
      <c r="A15" s="997"/>
      <c r="B15" s="436" t="s">
        <v>171</v>
      </c>
      <c r="C15" s="342"/>
      <c r="D15" s="342"/>
      <c r="E15" s="342"/>
      <c r="F15" s="187"/>
      <c r="G15" s="188"/>
      <c r="H15" s="189"/>
      <c r="I15" s="190"/>
      <c r="J15" s="191">
        <f t="shared" si="0"/>
        <v>0</v>
      </c>
      <c r="K15" s="197">
        <f>'Octobre 23'!CE15</f>
        <v>0</v>
      </c>
      <c r="L15" s="192">
        <f t="shared" si="1"/>
        <v>0</v>
      </c>
      <c r="M15" s="193"/>
      <c r="N15" s="194"/>
      <c r="O15" s="195">
        <f t="shared" si="2"/>
        <v>0</v>
      </c>
      <c r="P15" s="196">
        <f>'Novembre 23'!CJ15</f>
        <v>0</v>
      </c>
      <c r="Q15" s="307">
        <f t="shared" si="3"/>
        <v>0</v>
      </c>
      <c r="R15" s="189"/>
      <c r="S15" s="190"/>
      <c r="T15" s="191">
        <f t="shared" si="4"/>
        <v>0</v>
      </c>
      <c r="U15" s="197">
        <f>'Decembre 23 '!CE15</f>
        <v>0</v>
      </c>
      <c r="V15" s="192">
        <f t="shared" si="5"/>
        <v>0</v>
      </c>
    </row>
    <row r="16" spans="1:22" ht="16.8" customHeight="1" x14ac:dyDescent="0.3">
      <c r="A16" s="997"/>
      <c r="B16" s="161" t="s">
        <v>259</v>
      </c>
      <c r="C16" s="346"/>
      <c r="D16" s="346"/>
      <c r="E16" s="346"/>
      <c r="F16" s="162"/>
      <c r="G16" s="163"/>
      <c r="H16" s="164"/>
      <c r="I16" s="165"/>
      <c r="J16" s="166">
        <f t="shared" si="0"/>
        <v>0</v>
      </c>
      <c r="K16" s="172">
        <f>'Octobre 23'!CE16</f>
        <v>0</v>
      </c>
      <c r="L16" s="167">
        <f t="shared" si="1"/>
        <v>0</v>
      </c>
      <c r="M16" s="168"/>
      <c r="N16" s="169"/>
      <c r="O16" s="170">
        <f t="shared" si="2"/>
        <v>0</v>
      </c>
      <c r="P16" s="171">
        <f>'Novembre 23'!CJ16</f>
        <v>0</v>
      </c>
      <c r="Q16" s="309">
        <f t="shared" si="3"/>
        <v>0</v>
      </c>
      <c r="R16" s="164"/>
      <c r="S16" s="165"/>
      <c r="T16" s="166">
        <f t="shared" si="4"/>
        <v>0</v>
      </c>
      <c r="U16" s="172">
        <f>'Decembre 23 '!CE16</f>
        <v>0</v>
      </c>
      <c r="V16" s="167">
        <f t="shared" si="5"/>
        <v>0</v>
      </c>
    </row>
    <row r="17" spans="1:22" ht="16.8" customHeight="1" x14ac:dyDescent="0.3">
      <c r="A17" s="997"/>
      <c r="B17" s="124" t="s">
        <v>172</v>
      </c>
      <c r="C17" s="348"/>
      <c r="D17" s="348"/>
      <c r="E17" s="348"/>
      <c r="F17" s="125"/>
      <c r="G17" s="126"/>
      <c r="H17" s="127"/>
      <c r="I17" s="128"/>
      <c r="J17" s="129">
        <f t="shared" si="0"/>
        <v>0</v>
      </c>
      <c r="K17" s="135">
        <f>'Octobre 23'!CE17</f>
        <v>0</v>
      </c>
      <c r="L17" s="130">
        <f t="shared" si="1"/>
        <v>0</v>
      </c>
      <c r="M17" s="131"/>
      <c r="N17" s="132"/>
      <c r="O17" s="133">
        <f t="shared" si="2"/>
        <v>0</v>
      </c>
      <c r="P17" s="134">
        <f>'Novembre 23'!CJ17</f>
        <v>0</v>
      </c>
      <c r="Q17" s="310">
        <f t="shared" si="3"/>
        <v>0</v>
      </c>
      <c r="R17" s="127"/>
      <c r="S17" s="128"/>
      <c r="T17" s="129">
        <f t="shared" si="4"/>
        <v>0</v>
      </c>
      <c r="U17" s="135">
        <f>'Decembre 23 '!CE17</f>
        <v>0</v>
      </c>
      <c r="V17" s="130">
        <f t="shared" si="5"/>
        <v>0</v>
      </c>
    </row>
    <row r="18" spans="1:22" ht="16.8" customHeight="1" x14ac:dyDescent="0.3">
      <c r="A18" s="997"/>
      <c r="B18" s="124" t="s">
        <v>255</v>
      </c>
      <c r="C18" s="348"/>
      <c r="D18" s="348"/>
      <c r="E18" s="348"/>
      <c r="F18" s="125"/>
      <c r="G18" s="126"/>
      <c r="H18" s="127"/>
      <c r="I18" s="128"/>
      <c r="J18" s="129">
        <f t="shared" si="0"/>
        <v>0</v>
      </c>
      <c r="K18" s="135">
        <f>'Octobre 23'!CE18</f>
        <v>0</v>
      </c>
      <c r="L18" s="130">
        <f t="shared" si="1"/>
        <v>0</v>
      </c>
      <c r="M18" s="131"/>
      <c r="N18" s="132"/>
      <c r="O18" s="133">
        <f t="shared" si="2"/>
        <v>0</v>
      </c>
      <c r="P18" s="134">
        <f>'Novembre 23'!CJ18</f>
        <v>0</v>
      </c>
      <c r="Q18" s="310">
        <f t="shared" si="3"/>
        <v>0</v>
      </c>
      <c r="R18" s="127"/>
      <c r="S18" s="128"/>
      <c r="T18" s="129">
        <f t="shared" si="4"/>
        <v>0</v>
      </c>
      <c r="U18" s="135">
        <f>'Decembre 23 '!CE18</f>
        <v>0</v>
      </c>
      <c r="V18" s="130">
        <f t="shared" si="5"/>
        <v>0</v>
      </c>
    </row>
    <row r="19" spans="1:22" ht="16.8" customHeight="1" x14ac:dyDescent="0.3">
      <c r="A19" s="997"/>
      <c r="B19" s="124" t="s">
        <v>222</v>
      </c>
      <c r="C19" s="348"/>
      <c r="D19" s="348"/>
      <c r="E19" s="348"/>
      <c r="F19" s="125"/>
      <c r="G19" s="126"/>
      <c r="H19" s="127"/>
      <c r="I19" s="128"/>
      <c r="J19" s="129">
        <f t="shared" si="0"/>
        <v>0</v>
      </c>
      <c r="K19" s="135">
        <f>'Octobre 23'!CE19</f>
        <v>0</v>
      </c>
      <c r="L19" s="130">
        <f t="shared" si="1"/>
        <v>0</v>
      </c>
      <c r="M19" s="131"/>
      <c r="N19" s="132"/>
      <c r="O19" s="133">
        <f t="shared" si="2"/>
        <v>0</v>
      </c>
      <c r="P19" s="134">
        <f>'Novembre 23'!CJ19</f>
        <v>0</v>
      </c>
      <c r="Q19" s="310">
        <f t="shared" si="3"/>
        <v>0</v>
      </c>
      <c r="R19" s="127"/>
      <c r="S19" s="128"/>
      <c r="T19" s="129">
        <f t="shared" si="4"/>
        <v>0</v>
      </c>
      <c r="U19" s="135">
        <f>'Decembre 23 '!CE19</f>
        <v>0</v>
      </c>
      <c r="V19" s="130">
        <f t="shared" si="5"/>
        <v>0</v>
      </c>
    </row>
    <row r="20" spans="1:22" ht="16.8" customHeight="1" x14ac:dyDescent="0.3">
      <c r="A20" s="997"/>
      <c r="B20" s="124" t="s">
        <v>173</v>
      </c>
      <c r="C20" s="348"/>
      <c r="D20" s="348"/>
      <c r="E20" s="348"/>
      <c r="F20" s="125"/>
      <c r="G20" s="126"/>
      <c r="H20" s="127"/>
      <c r="I20" s="128"/>
      <c r="J20" s="129">
        <f t="shared" si="0"/>
        <v>0</v>
      </c>
      <c r="K20" s="135">
        <f>'Octobre 23'!CE20</f>
        <v>0</v>
      </c>
      <c r="L20" s="130">
        <f t="shared" si="1"/>
        <v>0</v>
      </c>
      <c r="M20" s="131"/>
      <c r="N20" s="132"/>
      <c r="O20" s="133">
        <f t="shared" si="2"/>
        <v>0</v>
      </c>
      <c r="P20" s="134">
        <f>'Novembre 23'!CJ20</f>
        <v>0</v>
      </c>
      <c r="Q20" s="310">
        <f t="shared" si="3"/>
        <v>0</v>
      </c>
      <c r="R20" s="127"/>
      <c r="S20" s="128"/>
      <c r="T20" s="129">
        <f t="shared" si="4"/>
        <v>0</v>
      </c>
      <c r="U20" s="135">
        <f>'Decembre 23 '!CE20</f>
        <v>0</v>
      </c>
      <c r="V20" s="130">
        <f t="shared" si="5"/>
        <v>0</v>
      </c>
    </row>
    <row r="21" spans="1:22" ht="16.8" customHeight="1" x14ac:dyDescent="0.3">
      <c r="A21" s="997"/>
      <c r="B21" s="124" t="s">
        <v>174</v>
      </c>
      <c r="C21" s="348"/>
      <c r="D21" s="348"/>
      <c r="E21" s="348"/>
      <c r="F21" s="125"/>
      <c r="G21" s="126"/>
      <c r="H21" s="127"/>
      <c r="I21" s="128"/>
      <c r="J21" s="129">
        <f t="shared" si="0"/>
        <v>0</v>
      </c>
      <c r="K21" s="135">
        <f>'Octobre 23'!CE21</f>
        <v>0</v>
      </c>
      <c r="L21" s="130">
        <f t="shared" si="1"/>
        <v>0</v>
      </c>
      <c r="M21" s="131"/>
      <c r="N21" s="132"/>
      <c r="O21" s="133">
        <f t="shared" si="2"/>
        <v>0</v>
      </c>
      <c r="P21" s="134">
        <f>'Novembre 23'!CJ21</f>
        <v>0</v>
      </c>
      <c r="Q21" s="310">
        <f t="shared" si="3"/>
        <v>0</v>
      </c>
      <c r="R21" s="127"/>
      <c r="S21" s="128"/>
      <c r="T21" s="129">
        <f t="shared" si="4"/>
        <v>0</v>
      </c>
      <c r="U21" s="135">
        <f>'Decembre 23 '!CE21</f>
        <v>0</v>
      </c>
      <c r="V21" s="130">
        <f t="shared" si="5"/>
        <v>0</v>
      </c>
    </row>
    <row r="22" spans="1:22" ht="16.8" customHeight="1" x14ac:dyDescent="0.3">
      <c r="A22" s="997"/>
      <c r="B22" s="124" t="s">
        <v>213</v>
      </c>
      <c r="C22" s="348"/>
      <c r="D22" s="348"/>
      <c r="E22" s="348"/>
      <c r="F22" s="125"/>
      <c r="G22" s="126"/>
      <c r="H22" s="127"/>
      <c r="I22" s="128"/>
      <c r="J22" s="129">
        <f t="shared" si="0"/>
        <v>0</v>
      </c>
      <c r="K22" s="135">
        <f>'Octobre 23'!CE22</f>
        <v>0</v>
      </c>
      <c r="L22" s="130">
        <f t="shared" si="1"/>
        <v>0</v>
      </c>
      <c r="M22" s="131"/>
      <c r="N22" s="132"/>
      <c r="O22" s="133">
        <f t="shared" si="2"/>
        <v>0</v>
      </c>
      <c r="P22" s="134">
        <f>'Novembre 23'!CJ22</f>
        <v>0</v>
      </c>
      <c r="Q22" s="310">
        <f t="shared" si="3"/>
        <v>0</v>
      </c>
      <c r="R22" s="127"/>
      <c r="S22" s="128"/>
      <c r="T22" s="129">
        <f t="shared" si="4"/>
        <v>0</v>
      </c>
      <c r="U22" s="135">
        <f>'Decembre 23 '!CE22</f>
        <v>0</v>
      </c>
      <c r="V22" s="130">
        <f t="shared" si="5"/>
        <v>0</v>
      </c>
    </row>
    <row r="23" spans="1:22" ht="16.8" customHeight="1" x14ac:dyDescent="0.3">
      <c r="A23" s="997"/>
      <c r="B23" s="124" t="s">
        <v>223</v>
      </c>
      <c r="C23" s="348"/>
      <c r="D23" s="348"/>
      <c r="E23" s="348"/>
      <c r="F23" s="125"/>
      <c r="G23" s="126"/>
      <c r="H23" s="127"/>
      <c r="I23" s="128"/>
      <c r="J23" s="129">
        <f t="shared" si="0"/>
        <v>0</v>
      </c>
      <c r="K23" s="135">
        <f>'Octobre 23'!CE23</f>
        <v>50</v>
      </c>
      <c r="L23" s="130">
        <f t="shared" si="1"/>
        <v>-50</v>
      </c>
      <c r="M23" s="131"/>
      <c r="N23" s="132"/>
      <c r="O23" s="133">
        <f t="shared" si="2"/>
        <v>-50</v>
      </c>
      <c r="P23" s="134">
        <f>'Novembre 23'!CJ23</f>
        <v>0</v>
      </c>
      <c r="Q23" s="310">
        <f t="shared" si="3"/>
        <v>-50</v>
      </c>
      <c r="R23" s="127"/>
      <c r="S23" s="128"/>
      <c r="T23" s="129">
        <f t="shared" si="4"/>
        <v>-50</v>
      </c>
      <c r="U23" s="135">
        <f>'Decembre 23 '!CE23</f>
        <v>0</v>
      </c>
      <c r="V23" s="130">
        <f t="shared" si="5"/>
        <v>-50</v>
      </c>
    </row>
    <row r="24" spans="1:22" ht="16.8" customHeight="1" x14ac:dyDescent="0.3">
      <c r="A24" s="997"/>
      <c r="B24" s="124" t="s">
        <v>216</v>
      </c>
      <c r="C24" s="348"/>
      <c r="D24" s="348"/>
      <c r="E24" s="348"/>
      <c r="F24" s="125"/>
      <c r="G24" s="126"/>
      <c r="H24" s="127"/>
      <c r="I24" s="128"/>
      <c r="J24" s="129">
        <f t="shared" si="0"/>
        <v>0</v>
      </c>
      <c r="K24" s="135">
        <f>'Octobre 23'!CE24</f>
        <v>0</v>
      </c>
      <c r="L24" s="130">
        <f t="shared" si="1"/>
        <v>0</v>
      </c>
      <c r="M24" s="131"/>
      <c r="N24" s="132"/>
      <c r="O24" s="133">
        <f t="shared" si="2"/>
        <v>0</v>
      </c>
      <c r="P24" s="134">
        <f>'Novembre 23'!CJ24</f>
        <v>0</v>
      </c>
      <c r="Q24" s="310">
        <f t="shared" si="3"/>
        <v>0</v>
      </c>
      <c r="R24" s="127"/>
      <c r="S24" s="128"/>
      <c r="T24" s="129">
        <f t="shared" si="4"/>
        <v>0</v>
      </c>
      <c r="U24" s="135">
        <f>'Decembre 23 '!CE24</f>
        <v>0</v>
      </c>
      <c r="V24" s="130">
        <f t="shared" si="5"/>
        <v>0</v>
      </c>
    </row>
    <row r="25" spans="1:22" ht="16.8" customHeight="1" x14ac:dyDescent="0.3">
      <c r="A25" s="997"/>
      <c r="B25" s="436" t="s">
        <v>175</v>
      </c>
      <c r="C25" s="342"/>
      <c r="D25" s="342"/>
      <c r="E25" s="342"/>
      <c r="F25" s="187"/>
      <c r="G25" s="188"/>
      <c r="H25" s="189"/>
      <c r="I25" s="190"/>
      <c r="J25" s="191">
        <f t="shared" si="0"/>
        <v>0</v>
      </c>
      <c r="K25" s="197">
        <f>'Octobre 23'!CE25</f>
        <v>0</v>
      </c>
      <c r="L25" s="192">
        <f t="shared" si="1"/>
        <v>0</v>
      </c>
      <c r="M25" s="193"/>
      <c r="N25" s="194"/>
      <c r="O25" s="195">
        <f t="shared" si="2"/>
        <v>0</v>
      </c>
      <c r="P25" s="196">
        <f>'Novembre 23'!CJ25</f>
        <v>0</v>
      </c>
      <c r="Q25" s="307">
        <f t="shared" si="3"/>
        <v>0</v>
      </c>
      <c r="R25" s="189"/>
      <c r="S25" s="190"/>
      <c r="T25" s="191">
        <f t="shared" si="4"/>
        <v>0</v>
      </c>
      <c r="U25" s="197">
        <f>'Decembre 23 '!CE25</f>
        <v>0</v>
      </c>
      <c r="V25" s="192">
        <f t="shared" si="5"/>
        <v>0</v>
      </c>
    </row>
    <row r="26" spans="1:22" ht="16.8" customHeight="1" x14ac:dyDescent="0.3">
      <c r="A26" s="997"/>
      <c r="B26" s="161" t="s">
        <v>224</v>
      </c>
      <c r="C26" s="346"/>
      <c r="D26" s="346"/>
      <c r="E26" s="346"/>
      <c r="F26" s="162"/>
      <c r="G26" s="163"/>
      <c r="H26" s="164"/>
      <c r="I26" s="165"/>
      <c r="J26" s="166">
        <f t="shared" si="0"/>
        <v>0</v>
      </c>
      <c r="K26" s="172">
        <f>'Octobre 23'!CE26</f>
        <v>0</v>
      </c>
      <c r="L26" s="167">
        <f t="shared" si="1"/>
        <v>0</v>
      </c>
      <c r="M26" s="168"/>
      <c r="N26" s="169"/>
      <c r="O26" s="170">
        <f t="shared" si="2"/>
        <v>0</v>
      </c>
      <c r="P26" s="171">
        <f>'Novembre 23'!CJ26</f>
        <v>0</v>
      </c>
      <c r="Q26" s="309">
        <f t="shared" si="3"/>
        <v>0</v>
      </c>
      <c r="R26" s="164"/>
      <c r="S26" s="165"/>
      <c r="T26" s="166">
        <f t="shared" si="4"/>
        <v>0</v>
      </c>
      <c r="U26" s="172">
        <f>'Decembre 23 '!CE26</f>
        <v>0</v>
      </c>
      <c r="V26" s="167">
        <f t="shared" si="5"/>
        <v>0</v>
      </c>
    </row>
    <row r="27" spans="1:22" ht="16.8" customHeight="1" x14ac:dyDescent="0.3">
      <c r="A27" s="997"/>
      <c r="B27" s="436" t="s">
        <v>261</v>
      </c>
      <c r="C27" s="342"/>
      <c r="D27" s="342"/>
      <c r="E27" s="342"/>
      <c r="F27" s="187"/>
      <c r="G27" s="188"/>
      <c r="H27" s="189"/>
      <c r="I27" s="190"/>
      <c r="J27" s="191">
        <f t="shared" si="0"/>
        <v>0</v>
      </c>
      <c r="K27" s="197">
        <f>'Octobre 23'!CE27</f>
        <v>0</v>
      </c>
      <c r="L27" s="192">
        <f t="shared" si="1"/>
        <v>0</v>
      </c>
      <c r="M27" s="193"/>
      <c r="N27" s="194"/>
      <c r="O27" s="195">
        <f t="shared" si="2"/>
        <v>0</v>
      </c>
      <c r="P27" s="196">
        <f>'Novembre 23'!CJ27</f>
        <v>0</v>
      </c>
      <c r="Q27" s="307">
        <f t="shared" si="3"/>
        <v>0</v>
      </c>
      <c r="R27" s="189"/>
      <c r="S27" s="190"/>
      <c r="T27" s="191">
        <f t="shared" si="4"/>
        <v>0</v>
      </c>
      <c r="U27" s="197">
        <f>'Decembre 23 '!CE27</f>
        <v>0</v>
      </c>
      <c r="V27" s="192">
        <f t="shared" si="5"/>
        <v>0</v>
      </c>
    </row>
    <row r="28" spans="1:22" ht="16.8" customHeight="1" x14ac:dyDescent="0.3">
      <c r="A28" s="997"/>
      <c r="B28" s="161" t="s">
        <v>247</v>
      </c>
      <c r="C28" s="346"/>
      <c r="D28" s="346"/>
      <c r="E28" s="346"/>
      <c r="F28" s="162"/>
      <c r="G28" s="163"/>
      <c r="H28" s="164"/>
      <c r="I28" s="165"/>
      <c r="J28" s="166">
        <f t="shared" si="0"/>
        <v>0</v>
      </c>
      <c r="K28" s="172">
        <f>'Octobre 23'!CE28</f>
        <v>0</v>
      </c>
      <c r="L28" s="167">
        <f t="shared" si="1"/>
        <v>0</v>
      </c>
      <c r="M28" s="168"/>
      <c r="N28" s="169"/>
      <c r="O28" s="170">
        <f t="shared" si="2"/>
        <v>0</v>
      </c>
      <c r="P28" s="171">
        <f>'Novembre 23'!CJ28</f>
        <v>0</v>
      </c>
      <c r="Q28" s="309">
        <f t="shared" si="3"/>
        <v>0</v>
      </c>
      <c r="R28" s="164"/>
      <c r="S28" s="165"/>
      <c r="T28" s="166">
        <f t="shared" si="4"/>
        <v>0</v>
      </c>
      <c r="U28" s="172">
        <f>'Decembre 23 '!CE28</f>
        <v>0</v>
      </c>
      <c r="V28" s="167">
        <f t="shared" si="5"/>
        <v>0</v>
      </c>
    </row>
    <row r="29" spans="1:22" ht="16.8" customHeight="1" x14ac:dyDescent="0.3">
      <c r="A29" s="997"/>
      <c r="B29" s="124" t="s">
        <v>176</v>
      </c>
      <c r="C29" s="348"/>
      <c r="D29" s="348"/>
      <c r="E29" s="348"/>
      <c r="F29" s="125"/>
      <c r="G29" s="126"/>
      <c r="H29" s="127"/>
      <c r="I29" s="128"/>
      <c r="J29" s="129">
        <f t="shared" si="0"/>
        <v>0</v>
      </c>
      <c r="K29" s="135">
        <f>'Octobre 23'!CE29</f>
        <v>0</v>
      </c>
      <c r="L29" s="130">
        <f t="shared" si="1"/>
        <v>0</v>
      </c>
      <c r="M29" s="131"/>
      <c r="N29" s="132"/>
      <c r="O29" s="133">
        <f t="shared" si="2"/>
        <v>0</v>
      </c>
      <c r="P29" s="134">
        <f>'Novembre 23'!CJ29</f>
        <v>0</v>
      </c>
      <c r="Q29" s="310">
        <f t="shared" si="3"/>
        <v>0</v>
      </c>
      <c r="R29" s="127"/>
      <c r="S29" s="128"/>
      <c r="T29" s="129">
        <f t="shared" si="4"/>
        <v>0</v>
      </c>
      <c r="U29" s="135">
        <f>'Decembre 23 '!CE29</f>
        <v>0</v>
      </c>
      <c r="V29" s="130">
        <f t="shared" si="5"/>
        <v>0</v>
      </c>
    </row>
    <row r="30" spans="1:22" ht="16.8" customHeight="1" x14ac:dyDescent="0.3">
      <c r="A30" s="997"/>
      <c r="B30" s="124" t="s">
        <v>177</v>
      </c>
      <c r="C30" s="348"/>
      <c r="D30" s="348"/>
      <c r="E30" s="348"/>
      <c r="F30" s="125"/>
      <c r="G30" s="126"/>
      <c r="H30" s="127"/>
      <c r="I30" s="128"/>
      <c r="J30" s="129">
        <f t="shared" si="0"/>
        <v>0</v>
      </c>
      <c r="K30" s="135">
        <f>'Octobre 23'!CE30</f>
        <v>0</v>
      </c>
      <c r="L30" s="130">
        <f t="shared" si="1"/>
        <v>0</v>
      </c>
      <c r="M30" s="131"/>
      <c r="N30" s="132"/>
      <c r="O30" s="133">
        <f t="shared" si="2"/>
        <v>0</v>
      </c>
      <c r="P30" s="134">
        <f>'Novembre 23'!CJ30</f>
        <v>0</v>
      </c>
      <c r="Q30" s="310">
        <f t="shared" si="3"/>
        <v>0</v>
      </c>
      <c r="R30" s="127"/>
      <c r="S30" s="128"/>
      <c r="T30" s="129">
        <f t="shared" si="4"/>
        <v>0</v>
      </c>
      <c r="U30" s="135">
        <f>'Decembre 23 '!CE30</f>
        <v>0</v>
      </c>
      <c r="V30" s="130">
        <f t="shared" si="5"/>
        <v>0</v>
      </c>
    </row>
    <row r="31" spans="1:22" ht="16.8" customHeight="1" x14ac:dyDescent="0.3">
      <c r="A31" s="997"/>
      <c r="B31" s="124" t="s">
        <v>250</v>
      </c>
      <c r="C31" s="348"/>
      <c r="D31" s="348"/>
      <c r="E31" s="348"/>
      <c r="F31" s="125"/>
      <c r="G31" s="126"/>
      <c r="H31" s="127"/>
      <c r="I31" s="128"/>
      <c r="J31" s="129">
        <f t="shared" si="0"/>
        <v>0</v>
      </c>
      <c r="K31" s="135">
        <f>'Octobre 23'!CE31</f>
        <v>0</v>
      </c>
      <c r="L31" s="130">
        <f t="shared" si="1"/>
        <v>0</v>
      </c>
      <c r="M31" s="131"/>
      <c r="N31" s="132"/>
      <c r="O31" s="133">
        <f t="shared" si="2"/>
        <v>0</v>
      </c>
      <c r="P31" s="134">
        <f>'Novembre 23'!CJ31</f>
        <v>0</v>
      </c>
      <c r="Q31" s="310">
        <f t="shared" si="3"/>
        <v>0</v>
      </c>
      <c r="R31" s="127"/>
      <c r="S31" s="128"/>
      <c r="T31" s="129">
        <f t="shared" si="4"/>
        <v>0</v>
      </c>
      <c r="U31" s="135">
        <f>'Decembre 23 '!CE31</f>
        <v>0</v>
      </c>
      <c r="V31" s="130">
        <f t="shared" si="5"/>
        <v>0</v>
      </c>
    </row>
    <row r="32" spans="1:22" ht="16.8" customHeight="1" x14ac:dyDescent="0.3">
      <c r="A32" s="997"/>
      <c r="B32" s="124" t="s">
        <v>251</v>
      </c>
      <c r="C32" s="348"/>
      <c r="D32" s="348"/>
      <c r="E32" s="348"/>
      <c r="F32" s="125"/>
      <c r="G32" s="126"/>
      <c r="H32" s="127"/>
      <c r="I32" s="128"/>
      <c r="J32" s="129">
        <f t="shared" si="0"/>
        <v>0</v>
      </c>
      <c r="K32" s="135">
        <f>'Octobre 23'!CE32</f>
        <v>0</v>
      </c>
      <c r="L32" s="130">
        <f t="shared" si="1"/>
        <v>0</v>
      </c>
      <c r="M32" s="131"/>
      <c r="N32" s="132"/>
      <c r="O32" s="133">
        <f t="shared" si="2"/>
        <v>0</v>
      </c>
      <c r="P32" s="134">
        <f>'Novembre 23'!CJ32</f>
        <v>0</v>
      </c>
      <c r="Q32" s="310">
        <f t="shared" si="3"/>
        <v>0</v>
      </c>
      <c r="R32" s="127"/>
      <c r="S32" s="128"/>
      <c r="T32" s="129">
        <f t="shared" si="4"/>
        <v>0</v>
      </c>
      <c r="U32" s="135">
        <f>'Decembre 23 '!CE32</f>
        <v>0</v>
      </c>
      <c r="V32" s="130">
        <f t="shared" si="5"/>
        <v>0</v>
      </c>
    </row>
    <row r="33" spans="1:22" ht="16.8" customHeight="1" x14ac:dyDescent="0.3">
      <c r="A33" s="997"/>
      <c r="B33" s="124" t="s">
        <v>178</v>
      </c>
      <c r="C33" s="348"/>
      <c r="D33" s="348"/>
      <c r="E33" s="348"/>
      <c r="F33" s="125"/>
      <c r="G33" s="126"/>
      <c r="H33" s="127"/>
      <c r="I33" s="128"/>
      <c r="J33" s="129">
        <f t="shared" si="0"/>
        <v>0</v>
      </c>
      <c r="K33" s="135">
        <f>'Octobre 23'!CE33</f>
        <v>0</v>
      </c>
      <c r="L33" s="130">
        <f t="shared" si="1"/>
        <v>0</v>
      </c>
      <c r="M33" s="131"/>
      <c r="N33" s="132"/>
      <c r="O33" s="133">
        <f t="shared" si="2"/>
        <v>0</v>
      </c>
      <c r="P33" s="134">
        <f>'Novembre 23'!CJ33</f>
        <v>0</v>
      </c>
      <c r="Q33" s="310">
        <f t="shared" si="3"/>
        <v>0</v>
      </c>
      <c r="R33" s="127"/>
      <c r="S33" s="128"/>
      <c r="T33" s="129">
        <f t="shared" si="4"/>
        <v>0</v>
      </c>
      <c r="U33" s="135">
        <f>'Decembre 23 '!CE33</f>
        <v>0</v>
      </c>
      <c r="V33" s="130">
        <f t="shared" si="5"/>
        <v>0</v>
      </c>
    </row>
    <row r="34" spans="1:22" ht="16.8" customHeight="1" x14ac:dyDescent="0.3">
      <c r="A34" s="997"/>
      <c r="B34" s="124" t="s">
        <v>179</v>
      </c>
      <c r="C34" s="348"/>
      <c r="D34" s="348"/>
      <c r="E34" s="348"/>
      <c r="F34" s="125"/>
      <c r="G34" s="126"/>
      <c r="H34" s="127"/>
      <c r="I34" s="128"/>
      <c r="J34" s="129">
        <f t="shared" si="0"/>
        <v>0</v>
      </c>
      <c r="K34" s="135">
        <f>'Octobre 23'!CE34</f>
        <v>0</v>
      </c>
      <c r="L34" s="130">
        <f t="shared" si="1"/>
        <v>0</v>
      </c>
      <c r="M34" s="131"/>
      <c r="N34" s="132"/>
      <c r="O34" s="133">
        <f t="shared" si="2"/>
        <v>0</v>
      </c>
      <c r="P34" s="134">
        <f>'Novembre 23'!CJ34</f>
        <v>0</v>
      </c>
      <c r="Q34" s="310">
        <f t="shared" si="3"/>
        <v>0</v>
      </c>
      <c r="R34" s="127"/>
      <c r="S34" s="128"/>
      <c r="T34" s="129">
        <f t="shared" si="4"/>
        <v>0</v>
      </c>
      <c r="U34" s="135">
        <f>'Decembre 23 '!CE34</f>
        <v>0</v>
      </c>
      <c r="V34" s="130">
        <f t="shared" si="5"/>
        <v>0</v>
      </c>
    </row>
    <row r="35" spans="1:22" ht="16.8" customHeight="1" x14ac:dyDescent="0.3">
      <c r="A35" s="997"/>
      <c r="B35" s="124" t="s">
        <v>180</v>
      </c>
      <c r="C35" s="348"/>
      <c r="D35" s="348"/>
      <c r="E35" s="348"/>
      <c r="F35" s="125"/>
      <c r="G35" s="126"/>
      <c r="H35" s="127"/>
      <c r="I35" s="128"/>
      <c r="J35" s="129">
        <f t="shared" si="0"/>
        <v>0</v>
      </c>
      <c r="K35" s="135">
        <f>'Octobre 23'!CE35</f>
        <v>0</v>
      </c>
      <c r="L35" s="130">
        <f t="shared" si="1"/>
        <v>0</v>
      </c>
      <c r="M35" s="131"/>
      <c r="N35" s="132"/>
      <c r="O35" s="133">
        <f t="shared" si="2"/>
        <v>0</v>
      </c>
      <c r="P35" s="134">
        <f>'Novembre 23'!CJ35</f>
        <v>0</v>
      </c>
      <c r="Q35" s="310">
        <f t="shared" si="3"/>
        <v>0</v>
      </c>
      <c r="R35" s="127"/>
      <c r="S35" s="128"/>
      <c r="T35" s="129">
        <f t="shared" si="4"/>
        <v>0</v>
      </c>
      <c r="U35" s="135">
        <f>'Decembre 23 '!CE35</f>
        <v>0</v>
      </c>
      <c r="V35" s="130">
        <f t="shared" si="5"/>
        <v>0</v>
      </c>
    </row>
    <row r="36" spans="1:22" ht="16.8" customHeight="1" x14ac:dyDescent="0.3">
      <c r="A36" s="997"/>
      <c r="B36" s="124" t="s">
        <v>252</v>
      </c>
      <c r="C36" s="348"/>
      <c r="D36" s="348"/>
      <c r="E36" s="348"/>
      <c r="F36" s="125"/>
      <c r="G36" s="126"/>
      <c r="H36" s="127"/>
      <c r="I36" s="128"/>
      <c r="J36" s="129">
        <f t="shared" si="0"/>
        <v>0</v>
      </c>
      <c r="K36" s="135">
        <f>'Octobre 23'!CE36</f>
        <v>0</v>
      </c>
      <c r="L36" s="130">
        <f t="shared" si="1"/>
        <v>0</v>
      </c>
      <c r="M36" s="131"/>
      <c r="N36" s="132"/>
      <c r="O36" s="133">
        <f t="shared" si="2"/>
        <v>0</v>
      </c>
      <c r="P36" s="134">
        <f>'Novembre 23'!CJ36</f>
        <v>0</v>
      </c>
      <c r="Q36" s="310">
        <f t="shared" si="3"/>
        <v>0</v>
      </c>
      <c r="R36" s="127"/>
      <c r="S36" s="128"/>
      <c r="T36" s="129">
        <f t="shared" si="4"/>
        <v>0</v>
      </c>
      <c r="U36" s="135">
        <f>'Decembre 23 '!CE36</f>
        <v>0</v>
      </c>
      <c r="V36" s="130">
        <f t="shared" si="5"/>
        <v>0</v>
      </c>
    </row>
    <row r="37" spans="1:22" ht="16.8" customHeight="1" x14ac:dyDescent="0.3">
      <c r="A37" s="997"/>
      <c r="B37" s="436" t="s">
        <v>248</v>
      </c>
      <c r="C37" s="342"/>
      <c r="D37" s="342"/>
      <c r="E37" s="342"/>
      <c r="F37" s="187"/>
      <c r="G37" s="188"/>
      <c r="H37" s="189"/>
      <c r="I37" s="190"/>
      <c r="J37" s="191">
        <f t="shared" si="0"/>
        <v>0</v>
      </c>
      <c r="K37" s="197">
        <f>'Octobre 23'!CE37</f>
        <v>0</v>
      </c>
      <c r="L37" s="192">
        <f t="shared" si="1"/>
        <v>0</v>
      </c>
      <c r="M37" s="193"/>
      <c r="N37" s="194"/>
      <c r="O37" s="195">
        <f t="shared" si="2"/>
        <v>0</v>
      </c>
      <c r="P37" s="196">
        <f>'Novembre 23'!CJ37</f>
        <v>0</v>
      </c>
      <c r="Q37" s="307">
        <f t="shared" si="3"/>
        <v>0</v>
      </c>
      <c r="R37" s="189"/>
      <c r="S37" s="190"/>
      <c r="T37" s="191">
        <f t="shared" si="4"/>
        <v>0</v>
      </c>
      <c r="U37" s="197">
        <f>'Decembre 23 '!CE37</f>
        <v>0</v>
      </c>
      <c r="V37" s="192">
        <f t="shared" si="5"/>
        <v>0</v>
      </c>
    </row>
    <row r="38" spans="1:22" ht="16.8" customHeight="1" x14ac:dyDescent="0.3">
      <c r="A38" s="997"/>
      <c r="B38" s="668" t="s">
        <v>249</v>
      </c>
      <c r="C38" s="377"/>
      <c r="D38" s="377"/>
      <c r="E38" s="377"/>
      <c r="F38" s="76"/>
      <c r="G38" s="16"/>
      <c r="H38" s="77"/>
      <c r="I38" s="78"/>
      <c r="J38" s="79">
        <f t="shared" ref="J38:J63" si="6">G38+I38</f>
        <v>0</v>
      </c>
      <c r="K38" s="508">
        <f>'Octobre 23'!CE38</f>
        <v>0</v>
      </c>
      <c r="L38" s="509">
        <f t="shared" si="1"/>
        <v>0</v>
      </c>
      <c r="M38" s="80"/>
      <c r="N38" s="81"/>
      <c r="O38" s="82">
        <f t="shared" si="2"/>
        <v>0</v>
      </c>
      <c r="P38" s="510">
        <f>'Novembre 23'!CJ38</f>
        <v>0</v>
      </c>
      <c r="Q38" s="511">
        <f t="shared" si="3"/>
        <v>0</v>
      </c>
      <c r="R38" s="77"/>
      <c r="S38" s="78"/>
      <c r="T38" s="79">
        <f t="shared" si="4"/>
        <v>0</v>
      </c>
      <c r="U38" s="508">
        <f>'Decembre 23 '!CE38</f>
        <v>0</v>
      </c>
      <c r="V38" s="509">
        <f t="shared" si="5"/>
        <v>0</v>
      </c>
    </row>
    <row r="39" spans="1:22" ht="16.8" customHeight="1" x14ac:dyDescent="0.3">
      <c r="A39" s="997"/>
      <c r="B39" s="161" t="s">
        <v>257</v>
      </c>
      <c r="C39" s="346"/>
      <c r="D39" s="346"/>
      <c r="E39" s="346"/>
      <c r="F39" s="162"/>
      <c r="G39" s="163"/>
      <c r="H39" s="164"/>
      <c r="I39" s="165"/>
      <c r="J39" s="166">
        <f t="shared" si="6"/>
        <v>0</v>
      </c>
      <c r="K39" s="172">
        <f>'Octobre 23'!CE39</f>
        <v>0</v>
      </c>
      <c r="L39" s="167">
        <f t="shared" si="1"/>
        <v>0</v>
      </c>
      <c r="M39" s="168"/>
      <c r="N39" s="169"/>
      <c r="O39" s="170">
        <f t="shared" si="2"/>
        <v>0</v>
      </c>
      <c r="P39" s="171">
        <f>'Novembre 23'!CJ39</f>
        <v>0</v>
      </c>
      <c r="Q39" s="309">
        <f t="shared" si="3"/>
        <v>0</v>
      </c>
      <c r="R39" s="164"/>
      <c r="S39" s="165"/>
      <c r="T39" s="166">
        <f t="shared" si="4"/>
        <v>0</v>
      </c>
      <c r="U39" s="172">
        <f>'Decembre 23 '!CE39</f>
        <v>0</v>
      </c>
      <c r="V39" s="167">
        <f t="shared" si="5"/>
        <v>0</v>
      </c>
    </row>
    <row r="40" spans="1:22" ht="16.8" customHeight="1" x14ac:dyDescent="0.3">
      <c r="A40" s="997"/>
      <c r="B40" s="436" t="s">
        <v>181</v>
      </c>
      <c r="C40" s="342"/>
      <c r="D40" s="342"/>
      <c r="E40" s="342"/>
      <c r="F40" s="187"/>
      <c r="G40" s="188"/>
      <c r="H40" s="189"/>
      <c r="I40" s="190"/>
      <c r="J40" s="191">
        <f t="shared" si="6"/>
        <v>0</v>
      </c>
      <c r="K40" s="197">
        <f>'Octobre 23'!CE40</f>
        <v>0</v>
      </c>
      <c r="L40" s="192">
        <f t="shared" si="1"/>
        <v>0</v>
      </c>
      <c r="M40" s="193"/>
      <c r="N40" s="194"/>
      <c r="O40" s="195">
        <f t="shared" si="2"/>
        <v>0</v>
      </c>
      <c r="P40" s="196">
        <f>'Novembre 23'!CJ40</f>
        <v>0</v>
      </c>
      <c r="Q40" s="307">
        <f t="shared" si="3"/>
        <v>0</v>
      </c>
      <c r="R40" s="189"/>
      <c r="S40" s="190"/>
      <c r="T40" s="191">
        <f t="shared" si="4"/>
        <v>0</v>
      </c>
      <c r="U40" s="197">
        <f>'Decembre 23 '!CE40</f>
        <v>0</v>
      </c>
      <c r="V40" s="192">
        <f t="shared" si="5"/>
        <v>0</v>
      </c>
    </row>
    <row r="41" spans="1:22" ht="16.8" customHeight="1" x14ac:dyDescent="0.3">
      <c r="A41" s="997"/>
      <c r="B41" s="161" t="s">
        <v>182</v>
      </c>
      <c r="C41" s="346"/>
      <c r="D41" s="346"/>
      <c r="E41" s="346"/>
      <c r="F41" s="162"/>
      <c r="G41" s="163"/>
      <c r="H41" s="164"/>
      <c r="I41" s="165"/>
      <c r="J41" s="166">
        <f t="shared" si="6"/>
        <v>0</v>
      </c>
      <c r="K41" s="172">
        <f>'Octobre 23'!CE41</f>
        <v>0</v>
      </c>
      <c r="L41" s="167">
        <f t="shared" si="1"/>
        <v>0</v>
      </c>
      <c r="M41" s="168"/>
      <c r="N41" s="169"/>
      <c r="O41" s="170">
        <f t="shared" si="2"/>
        <v>0</v>
      </c>
      <c r="P41" s="171">
        <f>'Novembre 23'!CJ41</f>
        <v>0</v>
      </c>
      <c r="Q41" s="309">
        <f t="shared" si="3"/>
        <v>0</v>
      </c>
      <c r="R41" s="164"/>
      <c r="S41" s="165"/>
      <c r="T41" s="166">
        <f t="shared" si="4"/>
        <v>0</v>
      </c>
      <c r="U41" s="172">
        <f>'Decembre 23 '!CE41</f>
        <v>0</v>
      </c>
      <c r="V41" s="167">
        <f t="shared" si="5"/>
        <v>0</v>
      </c>
    </row>
    <row r="42" spans="1:22" ht="16.8" customHeight="1" x14ac:dyDescent="0.3">
      <c r="A42" s="997"/>
      <c r="B42" s="124" t="s">
        <v>183</v>
      </c>
      <c r="C42" s="348"/>
      <c r="D42" s="348"/>
      <c r="E42" s="348"/>
      <c r="F42" s="125"/>
      <c r="G42" s="126"/>
      <c r="H42" s="127"/>
      <c r="I42" s="128"/>
      <c r="J42" s="129">
        <f t="shared" si="6"/>
        <v>0</v>
      </c>
      <c r="K42" s="135">
        <f>'Octobre 23'!CE42</f>
        <v>0</v>
      </c>
      <c r="L42" s="130">
        <f t="shared" si="1"/>
        <v>0</v>
      </c>
      <c r="M42" s="131"/>
      <c r="N42" s="132"/>
      <c r="O42" s="133">
        <f t="shared" si="2"/>
        <v>0</v>
      </c>
      <c r="P42" s="134">
        <f>'Novembre 23'!CJ42</f>
        <v>0</v>
      </c>
      <c r="Q42" s="310">
        <f t="shared" si="3"/>
        <v>0</v>
      </c>
      <c r="R42" s="127"/>
      <c r="S42" s="128"/>
      <c r="T42" s="129">
        <f t="shared" si="4"/>
        <v>0</v>
      </c>
      <c r="U42" s="135">
        <f>'Decembre 23 '!CE42</f>
        <v>0</v>
      </c>
      <c r="V42" s="130">
        <f t="shared" si="5"/>
        <v>0</v>
      </c>
    </row>
    <row r="43" spans="1:22" ht="16.8" customHeight="1" x14ac:dyDescent="0.3">
      <c r="A43" s="997"/>
      <c r="B43" s="124" t="s">
        <v>184</v>
      </c>
      <c r="C43" s="348"/>
      <c r="D43" s="348"/>
      <c r="E43" s="348"/>
      <c r="F43" s="125"/>
      <c r="G43" s="126"/>
      <c r="H43" s="127"/>
      <c r="I43" s="128"/>
      <c r="J43" s="129">
        <f t="shared" si="6"/>
        <v>0</v>
      </c>
      <c r="K43" s="135">
        <f>'Octobre 23'!CE43</f>
        <v>0</v>
      </c>
      <c r="L43" s="130">
        <f t="shared" si="1"/>
        <v>0</v>
      </c>
      <c r="M43" s="131"/>
      <c r="N43" s="132"/>
      <c r="O43" s="133">
        <f t="shared" si="2"/>
        <v>0</v>
      </c>
      <c r="P43" s="134">
        <f>'Novembre 23'!CJ43</f>
        <v>0</v>
      </c>
      <c r="Q43" s="310">
        <f t="shared" si="3"/>
        <v>0</v>
      </c>
      <c r="R43" s="127"/>
      <c r="S43" s="128"/>
      <c r="T43" s="129">
        <f t="shared" si="4"/>
        <v>0</v>
      </c>
      <c r="U43" s="135">
        <f>'Decembre 23 '!CE43</f>
        <v>0</v>
      </c>
      <c r="V43" s="130">
        <f t="shared" si="5"/>
        <v>0</v>
      </c>
    </row>
    <row r="44" spans="1:22" ht="16.8" customHeight="1" x14ac:dyDescent="0.3">
      <c r="A44" s="997"/>
      <c r="B44" s="124" t="s">
        <v>262</v>
      </c>
      <c r="C44" s="348"/>
      <c r="D44" s="348"/>
      <c r="E44" s="348"/>
      <c r="F44" s="125"/>
      <c r="G44" s="126"/>
      <c r="H44" s="127"/>
      <c r="I44" s="128"/>
      <c r="J44" s="129">
        <f t="shared" si="6"/>
        <v>0</v>
      </c>
      <c r="K44" s="135">
        <f>'Octobre 23'!CE44</f>
        <v>0</v>
      </c>
      <c r="L44" s="130">
        <f t="shared" si="1"/>
        <v>0</v>
      </c>
      <c r="M44" s="131"/>
      <c r="N44" s="132"/>
      <c r="O44" s="133">
        <f t="shared" si="2"/>
        <v>0</v>
      </c>
      <c r="P44" s="134">
        <f>'Novembre 23'!CJ44</f>
        <v>0</v>
      </c>
      <c r="Q44" s="310">
        <f t="shared" si="3"/>
        <v>0</v>
      </c>
      <c r="R44" s="127"/>
      <c r="S44" s="128"/>
      <c r="T44" s="129">
        <f t="shared" si="4"/>
        <v>0</v>
      </c>
      <c r="U44" s="135">
        <f>'Decembre 23 '!CE44</f>
        <v>0</v>
      </c>
      <c r="V44" s="130">
        <f t="shared" si="5"/>
        <v>0</v>
      </c>
    </row>
    <row r="45" spans="1:22" ht="16.8" customHeight="1" x14ac:dyDescent="0.3">
      <c r="A45" s="997"/>
      <c r="B45" s="124" t="s">
        <v>185</v>
      </c>
      <c r="C45" s="348"/>
      <c r="D45" s="348"/>
      <c r="E45" s="348"/>
      <c r="F45" s="125"/>
      <c r="G45" s="126"/>
      <c r="H45" s="127"/>
      <c r="I45" s="128"/>
      <c r="J45" s="129">
        <f t="shared" si="6"/>
        <v>0</v>
      </c>
      <c r="K45" s="135">
        <f>'Octobre 23'!CE45</f>
        <v>0</v>
      </c>
      <c r="L45" s="130">
        <f t="shared" si="1"/>
        <v>0</v>
      </c>
      <c r="M45" s="131"/>
      <c r="N45" s="132"/>
      <c r="O45" s="133">
        <f t="shared" si="2"/>
        <v>0</v>
      </c>
      <c r="P45" s="134">
        <f>'Novembre 23'!CJ45</f>
        <v>0</v>
      </c>
      <c r="Q45" s="310">
        <f t="shared" si="3"/>
        <v>0</v>
      </c>
      <c r="R45" s="127"/>
      <c r="S45" s="128"/>
      <c r="T45" s="129">
        <f t="shared" si="4"/>
        <v>0</v>
      </c>
      <c r="U45" s="135">
        <f>'Decembre 23 '!CE45</f>
        <v>0</v>
      </c>
      <c r="V45" s="130">
        <f t="shared" si="5"/>
        <v>0</v>
      </c>
    </row>
    <row r="46" spans="1:22" ht="16.8" customHeight="1" x14ac:dyDescent="0.3">
      <c r="A46" s="997"/>
      <c r="B46" s="436" t="s">
        <v>186</v>
      </c>
      <c r="C46" s="342"/>
      <c r="D46" s="342"/>
      <c r="E46" s="342"/>
      <c r="F46" s="187"/>
      <c r="G46" s="188"/>
      <c r="H46" s="189"/>
      <c r="I46" s="190"/>
      <c r="J46" s="191">
        <f t="shared" si="6"/>
        <v>0</v>
      </c>
      <c r="K46" s="197">
        <f>'Octobre 23'!CE46</f>
        <v>0</v>
      </c>
      <c r="L46" s="192">
        <f t="shared" si="1"/>
        <v>0</v>
      </c>
      <c r="M46" s="193"/>
      <c r="N46" s="194"/>
      <c r="O46" s="195">
        <f t="shared" si="2"/>
        <v>0</v>
      </c>
      <c r="P46" s="196">
        <f>'Novembre 23'!CJ46</f>
        <v>0</v>
      </c>
      <c r="Q46" s="307">
        <f t="shared" si="3"/>
        <v>0</v>
      </c>
      <c r="R46" s="189"/>
      <c r="S46" s="190"/>
      <c r="T46" s="191">
        <f t="shared" si="4"/>
        <v>0</v>
      </c>
      <c r="U46" s="197">
        <f>'Decembre 23 '!CE46</f>
        <v>0</v>
      </c>
      <c r="V46" s="192">
        <f t="shared" si="5"/>
        <v>0</v>
      </c>
    </row>
    <row r="47" spans="1:22" ht="16.8" customHeight="1" x14ac:dyDescent="0.3">
      <c r="A47" s="997"/>
      <c r="B47" s="161" t="s">
        <v>212</v>
      </c>
      <c r="C47" s="346"/>
      <c r="D47" s="346"/>
      <c r="E47" s="346"/>
      <c r="F47" s="162"/>
      <c r="G47" s="163"/>
      <c r="H47" s="164"/>
      <c r="I47" s="165"/>
      <c r="J47" s="166">
        <f t="shared" si="6"/>
        <v>0</v>
      </c>
      <c r="K47" s="172">
        <f>'Octobre 23'!CE47</f>
        <v>0</v>
      </c>
      <c r="L47" s="167">
        <f t="shared" si="1"/>
        <v>0</v>
      </c>
      <c r="M47" s="168"/>
      <c r="N47" s="169"/>
      <c r="O47" s="170">
        <f t="shared" si="2"/>
        <v>0</v>
      </c>
      <c r="P47" s="171">
        <f>'Novembre 23'!CJ47</f>
        <v>0</v>
      </c>
      <c r="Q47" s="309">
        <f t="shared" si="3"/>
        <v>0</v>
      </c>
      <c r="R47" s="164"/>
      <c r="S47" s="165"/>
      <c r="T47" s="166">
        <f t="shared" si="4"/>
        <v>0</v>
      </c>
      <c r="U47" s="172">
        <f>'Decembre 23 '!CE47</f>
        <v>0</v>
      </c>
      <c r="V47" s="167">
        <f t="shared" si="5"/>
        <v>0</v>
      </c>
    </row>
    <row r="48" spans="1:22" ht="16.8" customHeight="1" x14ac:dyDescent="0.3">
      <c r="A48" s="997"/>
      <c r="B48" s="669" t="s">
        <v>211</v>
      </c>
      <c r="C48" s="733"/>
      <c r="D48" s="342"/>
      <c r="E48" s="342"/>
      <c r="F48" s="187"/>
      <c r="G48" s="188"/>
      <c r="H48" s="189"/>
      <c r="I48" s="190"/>
      <c r="J48" s="191">
        <f t="shared" si="6"/>
        <v>0</v>
      </c>
      <c r="K48" s="197">
        <f>'Octobre 23'!CE48</f>
        <v>0</v>
      </c>
      <c r="L48" s="192">
        <f t="shared" si="1"/>
        <v>0</v>
      </c>
      <c r="M48" s="193"/>
      <c r="N48" s="194"/>
      <c r="O48" s="195">
        <f t="shared" si="2"/>
        <v>0</v>
      </c>
      <c r="P48" s="196">
        <f>'Novembre 23'!CJ48</f>
        <v>0</v>
      </c>
      <c r="Q48" s="307">
        <f t="shared" si="3"/>
        <v>0</v>
      </c>
      <c r="R48" s="189"/>
      <c r="S48" s="190"/>
      <c r="T48" s="191">
        <f t="shared" si="4"/>
        <v>0</v>
      </c>
      <c r="U48" s="197">
        <f>'Decembre 23 '!CE48</f>
        <v>0</v>
      </c>
      <c r="V48" s="192">
        <f t="shared" si="5"/>
        <v>0</v>
      </c>
    </row>
    <row r="49" spans="1:22" ht="16.8" customHeight="1" x14ac:dyDescent="0.3">
      <c r="A49" s="997"/>
      <c r="B49" s="437" t="s">
        <v>263</v>
      </c>
      <c r="C49" s="350"/>
      <c r="D49" s="350"/>
      <c r="E49" s="350"/>
      <c r="F49" s="101"/>
      <c r="G49" s="224"/>
      <c r="H49" s="102"/>
      <c r="I49" s="103"/>
      <c r="J49" s="104">
        <f t="shared" si="6"/>
        <v>0</v>
      </c>
      <c r="K49" s="110">
        <f>'Octobre 23'!CE49</f>
        <v>0</v>
      </c>
      <c r="L49" s="105">
        <f t="shared" si="1"/>
        <v>0</v>
      </c>
      <c r="M49" s="106"/>
      <c r="N49" s="107"/>
      <c r="O49" s="108">
        <f t="shared" si="2"/>
        <v>0</v>
      </c>
      <c r="P49" s="109">
        <f>'Novembre 23'!CJ49</f>
        <v>0</v>
      </c>
      <c r="Q49" s="311">
        <f t="shared" si="3"/>
        <v>0</v>
      </c>
      <c r="R49" s="102"/>
      <c r="S49" s="103"/>
      <c r="T49" s="104">
        <f t="shared" si="4"/>
        <v>0</v>
      </c>
      <c r="U49" s="110">
        <f>'Decembre 23 '!CE49</f>
        <v>0</v>
      </c>
      <c r="V49" s="105">
        <f t="shared" si="5"/>
        <v>0</v>
      </c>
    </row>
    <row r="50" spans="1:22" ht="16.8" customHeight="1" x14ac:dyDescent="0.3">
      <c r="A50" s="997"/>
      <c r="B50" s="174" t="s">
        <v>187</v>
      </c>
      <c r="C50" s="344"/>
      <c r="D50" s="344"/>
      <c r="E50" s="344"/>
      <c r="F50" s="175"/>
      <c r="G50" s="176"/>
      <c r="H50" s="177"/>
      <c r="I50" s="178"/>
      <c r="J50" s="179">
        <f t="shared" si="6"/>
        <v>0</v>
      </c>
      <c r="K50" s="185">
        <f>'Octobre 23'!CE50</f>
        <v>0</v>
      </c>
      <c r="L50" s="180">
        <f t="shared" si="1"/>
        <v>0</v>
      </c>
      <c r="M50" s="181"/>
      <c r="N50" s="182"/>
      <c r="O50" s="183">
        <f t="shared" si="2"/>
        <v>0</v>
      </c>
      <c r="P50" s="184">
        <f>'Novembre 23'!CJ50</f>
        <v>0</v>
      </c>
      <c r="Q50" s="308">
        <f t="shared" si="3"/>
        <v>0</v>
      </c>
      <c r="R50" s="177"/>
      <c r="S50" s="178"/>
      <c r="T50" s="179">
        <f t="shared" si="4"/>
        <v>0</v>
      </c>
      <c r="U50" s="185">
        <f>'Decembre 23 '!CE50</f>
        <v>0</v>
      </c>
      <c r="V50" s="180">
        <f t="shared" si="5"/>
        <v>0</v>
      </c>
    </row>
    <row r="51" spans="1:22" ht="16.8" customHeight="1" x14ac:dyDescent="0.3">
      <c r="A51" s="997"/>
      <c r="B51" s="124" t="s">
        <v>188</v>
      </c>
      <c r="C51" s="348"/>
      <c r="D51" s="348"/>
      <c r="E51" s="348"/>
      <c r="F51" s="125"/>
      <c r="G51" s="126"/>
      <c r="H51" s="127"/>
      <c r="I51" s="128"/>
      <c r="J51" s="129">
        <f t="shared" si="6"/>
        <v>0</v>
      </c>
      <c r="K51" s="135">
        <f>'Octobre 23'!CE51</f>
        <v>0</v>
      </c>
      <c r="L51" s="130">
        <f t="shared" si="1"/>
        <v>0</v>
      </c>
      <c r="M51" s="131"/>
      <c r="N51" s="132"/>
      <c r="O51" s="133">
        <f t="shared" si="2"/>
        <v>0</v>
      </c>
      <c r="P51" s="134">
        <f>'Novembre 23'!CJ51</f>
        <v>0</v>
      </c>
      <c r="Q51" s="310">
        <f t="shared" si="3"/>
        <v>0</v>
      </c>
      <c r="R51" s="127"/>
      <c r="S51" s="128"/>
      <c r="T51" s="129">
        <f t="shared" si="4"/>
        <v>0</v>
      </c>
      <c r="U51" s="135">
        <f>'Decembre 23 '!CE51</f>
        <v>0</v>
      </c>
      <c r="V51" s="130">
        <f t="shared" si="5"/>
        <v>0</v>
      </c>
    </row>
    <row r="52" spans="1:22" ht="16.8" customHeight="1" x14ac:dyDescent="0.3">
      <c r="A52" s="997"/>
      <c r="B52" s="124" t="s">
        <v>189</v>
      </c>
      <c r="C52" s="348"/>
      <c r="D52" s="348"/>
      <c r="E52" s="348"/>
      <c r="F52" s="125"/>
      <c r="G52" s="126"/>
      <c r="H52" s="127"/>
      <c r="I52" s="128"/>
      <c r="J52" s="129">
        <f t="shared" si="6"/>
        <v>0</v>
      </c>
      <c r="K52" s="135">
        <f>'Octobre 23'!CE52</f>
        <v>0</v>
      </c>
      <c r="L52" s="130">
        <f t="shared" si="1"/>
        <v>0</v>
      </c>
      <c r="M52" s="131"/>
      <c r="N52" s="132"/>
      <c r="O52" s="133">
        <f t="shared" si="2"/>
        <v>0</v>
      </c>
      <c r="P52" s="134">
        <f>'Novembre 23'!CJ52</f>
        <v>0</v>
      </c>
      <c r="Q52" s="310">
        <f t="shared" si="3"/>
        <v>0</v>
      </c>
      <c r="R52" s="127"/>
      <c r="S52" s="128"/>
      <c r="T52" s="129">
        <f t="shared" si="4"/>
        <v>0</v>
      </c>
      <c r="U52" s="135">
        <f>'Decembre 23 '!CE52</f>
        <v>0</v>
      </c>
      <c r="V52" s="130">
        <f t="shared" si="5"/>
        <v>0</v>
      </c>
    </row>
    <row r="53" spans="1:22" ht="16.8" customHeight="1" x14ac:dyDescent="0.3">
      <c r="A53" s="997"/>
      <c r="B53" s="124" t="s">
        <v>190</v>
      </c>
      <c r="C53" s="348"/>
      <c r="D53" s="348"/>
      <c r="E53" s="348"/>
      <c r="F53" s="125"/>
      <c r="G53" s="126"/>
      <c r="H53" s="127"/>
      <c r="I53" s="128"/>
      <c r="J53" s="129">
        <f t="shared" si="6"/>
        <v>0</v>
      </c>
      <c r="K53" s="135">
        <f>'Octobre 23'!CE53</f>
        <v>0</v>
      </c>
      <c r="L53" s="130">
        <f t="shared" si="1"/>
        <v>0</v>
      </c>
      <c r="M53" s="131"/>
      <c r="N53" s="132"/>
      <c r="O53" s="133">
        <f t="shared" si="2"/>
        <v>0</v>
      </c>
      <c r="P53" s="134">
        <f>'Novembre 23'!CJ53</f>
        <v>0</v>
      </c>
      <c r="Q53" s="310">
        <f t="shared" si="3"/>
        <v>0</v>
      </c>
      <c r="R53" s="127"/>
      <c r="S53" s="128"/>
      <c r="T53" s="129">
        <f t="shared" si="4"/>
        <v>0</v>
      </c>
      <c r="U53" s="135">
        <f>'Decembre 23 '!CE53</f>
        <v>0</v>
      </c>
      <c r="V53" s="130">
        <f t="shared" si="5"/>
        <v>0</v>
      </c>
    </row>
    <row r="54" spans="1:22" ht="16.8" customHeight="1" x14ac:dyDescent="0.3">
      <c r="A54" s="997"/>
      <c r="B54" s="436" t="s">
        <v>191</v>
      </c>
      <c r="C54" s="342"/>
      <c r="D54" s="342"/>
      <c r="E54" s="342"/>
      <c r="F54" s="187"/>
      <c r="G54" s="188"/>
      <c r="H54" s="189"/>
      <c r="I54" s="190"/>
      <c r="J54" s="191">
        <f t="shared" si="6"/>
        <v>0</v>
      </c>
      <c r="K54" s="197">
        <f>'Octobre 23'!CE54</f>
        <v>0</v>
      </c>
      <c r="L54" s="192">
        <f t="shared" si="1"/>
        <v>0</v>
      </c>
      <c r="M54" s="193"/>
      <c r="N54" s="194"/>
      <c r="O54" s="195">
        <f t="shared" si="2"/>
        <v>0</v>
      </c>
      <c r="P54" s="196">
        <f>'Novembre 23'!CJ54</f>
        <v>0</v>
      </c>
      <c r="Q54" s="307">
        <f t="shared" si="3"/>
        <v>0</v>
      </c>
      <c r="R54" s="189"/>
      <c r="S54" s="190"/>
      <c r="T54" s="191">
        <f t="shared" si="4"/>
        <v>0</v>
      </c>
      <c r="U54" s="197">
        <f>'Decembre 23 '!CE54</f>
        <v>0</v>
      </c>
      <c r="V54" s="192">
        <f t="shared" si="5"/>
        <v>0</v>
      </c>
    </row>
    <row r="55" spans="1:22" ht="16.8" customHeight="1" x14ac:dyDescent="0.3">
      <c r="A55" s="997"/>
      <c r="B55" s="161" t="s">
        <v>225</v>
      </c>
      <c r="C55" s="346"/>
      <c r="D55" s="346"/>
      <c r="E55" s="346"/>
      <c r="F55" s="162"/>
      <c r="G55" s="163"/>
      <c r="H55" s="164"/>
      <c r="I55" s="165"/>
      <c r="J55" s="166">
        <f t="shared" si="6"/>
        <v>0</v>
      </c>
      <c r="K55" s="172">
        <f>'Octobre 23'!CE55</f>
        <v>0</v>
      </c>
      <c r="L55" s="167">
        <f t="shared" si="1"/>
        <v>0</v>
      </c>
      <c r="M55" s="168"/>
      <c r="N55" s="169"/>
      <c r="O55" s="170">
        <f t="shared" si="2"/>
        <v>0</v>
      </c>
      <c r="P55" s="171">
        <f>'Novembre 23'!CJ55</f>
        <v>0</v>
      </c>
      <c r="Q55" s="309">
        <f t="shared" si="3"/>
        <v>0</v>
      </c>
      <c r="R55" s="164"/>
      <c r="S55" s="165"/>
      <c r="T55" s="166">
        <f t="shared" si="4"/>
        <v>0</v>
      </c>
      <c r="U55" s="172">
        <f>'Decembre 23 '!CE55</f>
        <v>0</v>
      </c>
      <c r="V55" s="167">
        <f t="shared" si="5"/>
        <v>0</v>
      </c>
    </row>
    <row r="56" spans="1:22" ht="16.8" customHeight="1" x14ac:dyDescent="0.3">
      <c r="A56" s="997"/>
      <c r="B56" s="124" t="s">
        <v>226</v>
      </c>
      <c r="C56" s="348"/>
      <c r="D56" s="348"/>
      <c r="E56" s="348"/>
      <c r="F56" s="125"/>
      <c r="G56" s="126"/>
      <c r="H56" s="127"/>
      <c r="I56" s="128"/>
      <c r="J56" s="129">
        <f t="shared" si="6"/>
        <v>0</v>
      </c>
      <c r="K56" s="135">
        <f>'Octobre 23'!CE56</f>
        <v>0</v>
      </c>
      <c r="L56" s="130">
        <f t="shared" si="1"/>
        <v>0</v>
      </c>
      <c r="M56" s="131"/>
      <c r="N56" s="132"/>
      <c r="O56" s="133">
        <f t="shared" si="2"/>
        <v>0</v>
      </c>
      <c r="P56" s="134">
        <f>'Novembre 23'!CJ56</f>
        <v>0</v>
      </c>
      <c r="Q56" s="310">
        <f t="shared" si="3"/>
        <v>0</v>
      </c>
      <c r="R56" s="127"/>
      <c r="S56" s="128"/>
      <c r="T56" s="129">
        <f t="shared" si="4"/>
        <v>0</v>
      </c>
      <c r="U56" s="135">
        <f>'Decembre 23 '!CE56</f>
        <v>0</v>
      </c>
      <c r="V56" s="130">
        <f t="shared" si="5"/>
        <v>0</v>
      </c>
    </row>
    <row r="57" spans="1:22" ht="16.8" customHeight="1" x14ac:dyDescent="0.3">
      <c r="A57" s="997"/>
      <c r="B57" s="436" t="s">
        <v>192</v>
      </c>
      <c r="C57" s="342"/>
      <c r="D57" s="342"/>
      <c r="E57" s="342"/>
      <c r="F57" s="187"/>
      <c r="G57" s="188"/>
      <c r="H57" s="189"/>
      <c r="I57" s="190"/>
      <c r="J57" s="191">
        <f t="shared" si="6"/>
        <v>0</v>
      </c>
      <c r="K57" s="197">
        <f>'Octobre 23'!CE57</f>
        <v>0</v>
      </c>
      <c r="L57" s="192">
        <f t="shared" si="1"/>
        <v>0</v>
      </c>
      <c r="M57" s="193"/>
      <c r="N57" s="194"/>
      <c r="O57" s="195">
        <f t="shared" si="2"/>
        <v>0</v>
      </c>
      <c r="P57" s="196">
        <f>'Novembre 23'!CJ57</f>
        <v>0</v>
      </c>
      <c r="Q57" s="307">
        <f t="shared" si="3"/>
        <v>0</v>
      </c>
      <c r="R57" s="189"/>
      <c r="S57" s="190"/>
      <c r="T57" s="191">
        <f t="shared" si="4"/>
        <v>0</v>
      </c>
      <c r="U57" s="197">
        <f>'Decembre 23 '!CE57</f>
        <v>0</v>
      </c>
      <c r="V57" s="192">
        <f t="shared" si="5"/>
        <v>0</v>
      </c>
    </row>
    <row r="58" spans="1:22" ht="16.8" customHeight="1" x14ac:dyDescent="0.3">
      <c r="A58" s="997"/>
      <c r="B58" s="161" t="s">
        <v>193</v>
      </c>
      <c r="C58" s="346"/>
      <c r="D58" s="346"/>
      <c r="E58" s="346"/>
      <c r="F58" s="162"/>
      <c r="G58" s="163"/>
      <c r="H58" s="164"/>
      <c r="I58" s="165"/>
      <c r="J58" s="166">
        <f t="shared" si="6"/>
        <v>0</v>
      </c>
      <c r="K58" s="172">
        <f>'Octobre 23'!CE58</f>
        <v>0</v>
      </c>
      <c r="L58" s="167">
        <f t="shared" si="1"/>
        <v>0</v>
      </c>
      <c r="M58" s="168"/>
      <c r="N58" s="169"/>
      <c r="O58" s="170">
        <f t="shared" si="2"/>
        <v>0</v>
      </c>
      <c r="P58" s="171">
        <f>'Novembre 23'!CJ58</f>
        <v>0</v>
      </c>
      <c r="Q58" s="309">
        <f t="shared" si="3"/>
        <v>0</v>
      </c>
      <c r="R58" s="164"/>
      <c r="S58" s="165"/>
      <c r="T58" s="166">
        <f t="shared" si="4"/>
        <v>0</v>
      </c>
      <c r="U58" s="172">
        <f>'Decembre 23 '!CE58</f>
        <v>0</v>
      </c>
      <c r="V58" s="167">
        <f t="shared" si="5"/>
        <v>0</v>
      </c>
    </row>
    <row r="59" spans="1:22" ht="16.8" customHeight="1" x14ac:dyDescent="0.3">
      <c r="A59" s="997"/>
      <c r="B59" s="124" t="s">
        <v>194</v>
      </c>
      <c r="C59" s="348"/>
      <c r="D59" s="348"/>
      <c r="E59" s="348"/>
      <c r="F59" s="125"/>
      <c r="G59" s="126"/>
      <c r="H59" s="127"/>
      <c r="I59" s="128"/>
      <c r="J59" s="129">
        <f t="shared" si="6"/>
        <v>0</v>
      </c>
      <c r="K59" s="135">
        <f>'Octobre 23'!CE59</f>
        <v>0</v>
      </c>
      <c r="L59" s="130">
        <f t="shared" si="1"/>
        <v>0</v>
      </c>
      <c r="M59" s="131"/>
      <c r="N59" s="132"/>
      <c r="O59" s="133">
        <f t="shared" si="2"/>
        <v>0</v>
      </c>
      <c r="P59" s="134">
        <f>'Novembre 23'!CJ59</f>
        <v>0</v>
      </c>
      <c r="Q59" s="310">
        <f t="shared" si="3"/>
        <v>0</v>
      </c>
      <c r="R59" s="127"/>
      <c r="S59" s="128"/>
      <c r="T59" s="129">
        <f t="shared" si="4"/>
        <v>0</v>
      </c>
      <c r="U59" s="135">
        <f>'Decembre 23 '!CE59</f>
        <v>0</v>
      </c>
      <c r="V59" s="130">
        <f t="shared" si="5"/>
        <v>0</v>
      </c>
    </row>
    <row r="60" spans="1:22" ht="16.8" customHeight="1" x14ac:dyDescent="0.3">
      <c r="A60" s="997"/>
      <c r="B60" s="124" t="s">
        <v>195</v>
      </c>
      <c r="C60" s="348"/>
      <c r="D60" s="348"/>
      <c r="E60" s="348"/>
      <c r="F60" s="125"/>
      <c r="G60" s="126"/>
      <c r="H60" s="127"/>
      <c r="I60" s="128"/>
      <c r="J60" s="129">
        <f t="shared" si="6"/>
        <v>0</v>
      </c>
      <c r="K60" s="135">
        <f>'Octobre 23'!CE60</f>
        <v>0</v>
      </c>
      <c r="L60" s="130">
        <f t="shared" si="1"/>
        <v>0</v>
      </c>
      <c r="M60" s="131"/>
      <c r="N60" s="132"/>
      <c r="O60" s="133">
        <f t="shared" si="2"/>
        <v>0</v>
      </c>
      <c r="P60" s="134">
        <f>'Novembre 23'!CJ60</f>
        <v>0</v>
      </c>
      <c r="Q60" s="310">
        <f t="shared" si="3"/>
        <v>0</v>
      </c>
      <c r="R60" s="127"/>
      <c r="S60" s="128"/>
      <c r="T60" s="129">
        <f t="shared" si="4"/>
        <v>0</v>
      </c>
      <c r="U60" s="135">
        <f>'Decembre 23 '!CE60</f>
        <v>0</v>
      </c>
      <c r="V60" s="130">
        <f t="shared" si="5"/>
        <v>0</v>
      </c>
    </row>
    <row r="61" spans="1:22" ht="16.8" customHeight="1" x14ac:dyDescent="0.3">
      <c r="A61" s="997"/>
      <c r="B61" s="124" t="s">
        <v>196</v>
      </c>
      <c r="C61" s="348"/>
      <c r="D61" s="348"/>
      <c r="E61" s="348"/>
      <c r="F61" s="125"/>
      <c r="G61" s="126"/>
      <c r="H61" s="127"/>
      <c r="I61" s="128"/>
      <c r="J61" s="129">
        <f t="shared" si="6"/>
        <v>0</v>
      </c>
      <c r="K61" s="135">
        <f>'Octobre 23'!CE61</f>
        <v>33</v>
      </c>
      <c r="L61" s="130">
        <f t="shared" si="1"/>
        <v>-33</v>
      </c>
      <c r="M61" s="131"/>
      <c r="N61" s="132"/>
      <c r="O61" s="133">
        <f t="shared" si="2"/>
        <v>-33</v>
      </c>
      <c r="P61" s="134">
        <f>'Novembre 23'!CJ61</f>
        <v>0</v>
      </c>
      <c r="Q61" s="310">
        <f t="shared" si="3"/>
        <v>-33</v>
      </c>
      <c r="R61" s="127"/>
      <c r="S61" s="128"/>
      <c r="T61" s="129">
        <f t="shared" si="4"/>
        <v>-33</v>
      </c>
      <c r="U61" s="135">
        <f>'Decembre 23 '!CE61</f>
        <v>0</v>
      </c>
      <c r="V61" s="130">
        <f t="shared" si="5"/>
        <v>-33</v>
      </c>
    </row>
    <row r="62" spans="1:22" ht="16.8" customHeight="1" x14ac:dyDescent="0.3">
      <c r="A62" s="997"/>
      <c r="B62" s="124" t="s">
        <v>227</v>
      </c>
      <c r="C62" s="348"/>
      <c r="D62" s="348"/>
      <c r="E62" s="348"/>
      <c r="F62" s="125"/>
      <c r="G62" s="126"/>
      <c r="H62" s="127"/>
      <c r="I62" s="128"/>
      <c r="J62" s="129">
        <f t="shared" si="6"/>
        <v>0</v>
      </c>
      <c r="K62" s="135">
        <f>'Octobre 23'!CE62</f>
        <v>0</v>
      </c>
      <c r="L62" s="130">
        <f t="shared" si="1"/>
        <v>0</v>
      </c>
      <c r="M62" s="131"/>
      <c r="N62" s="132"/>
      <c r="O62" s="133">
        <f t="shared" si="2"/>
        <v>0</v>
      </c>
      <c r="P62" s="134">
        <f>'Novembre 23'!CJ62</f>
        <v>0</v>
      </c>
      <c r="Q62" s="310">
        <f t="shared" si="3"/>
        <v>0</v>
      </c>
      <c r="R62" s="127"/>
      <c r="S62" s="128"/>
      <c r="T62" s="129">
        <f t="shared" si="4"/>
        <v>0</v>
      </c>
      <c r="U62" s="135">
        <f>'Decembre 23 '!CE62</f>
        <v>0</v>
      </c>
      <c r="V62" s="130">
        <f t="shared" si="5"/>
        <v>0</v>
      </c>
    </row>
    <row r="63" spans="1:22" ht="16.8" customHeight="1" x14ac:dyDescent="0.3">
      <c r="A63" s="997"/>
      <c r="B63" s="124" t="s">
        <v>228</v>
      </c>
      <c r="C63" s="348"/>
      <c r="D63" s="348"/>
      <c r="E63" s="348"/>
      <c r="F63" s="125"/>
      <c r="G63" s="126"/>
      <c r="H63" s="127"/>
      <c r="I63" s="128"/>
      <c r="J63" s="129">
        <f t="shared" si="6"/>
        <v>0</v>
      </c>
      <c r="K63" s="135">
        <f>'Octobre 23'!CE63</f>
        <v>0</v>
      </c>
      <c r="L63" s="130">
        <f t="shared" si="1"/>
        <v>0</v>
      </c>
      <c r="M63" s="131"/>
      <c r="N63" s="132"/>
      <c r="O63" s="133">
        <f t="shared" si="2"/>
        <v>0</v>
      </c>
      <c r="P63" s="134">
        <f>'Novembre 23'!CJ63</f>
        <v>0</v>
      </c>
      <c r="Q63" s="310">
        <f t="shared" si="3"/>
        <v>0</v>
      </c>
      <c r="R63" s="127"/>
      <c r="S63" s="128"/>
      <c r="T63" s="129">
        <f t="shared" si="4"/>
        <v>0</v>
      </c>
      <c r="U63" s="135">
        <f>'Decembre 23 '!CE63</f>
        <v>0</v>
      </c>
      <c r="V63" s="130">
        <f t="shared" si="5"/>
        <v>0</v>
      </c>
    </row>
    <row r="64" spans="1:22" ht="16.8" customHeight="1" x14ac:dyDescent="0.3">
      <c r="A64" s="997"/>
      <c r="B64" s="124" t="s">
        <v>229</v>
      </c>
      <c r="C64" s="348"/>
      <c r="D64" s="348"/>
      <c r="E64" s="348"/>
      <c r="F64" s="125"/>
      <c r="G64" s="126"/>
      <c r="H64" s="127"/>
      <c r="I64" s="128"/>
      <c r="J64" s="129">
        <f t="shared" ref="J64:J95" si="7">G64+I64</f>
        <v>0</v>
      </c>
      <c r="K64" s="135">
        <f>'Octobre 23'!CE64</f>
        <v>0</v>
      </c>
      <c r="L64" s="130">
        <f t="shared" si="1"/>
        <v>0</v>
      </c>
      <c r="M64" s="131"/>
      <c r="N64" s="132"/>
      <c r="O64" s="133">
        <f t="shared" si="2"/>
        <v>0</v>
      </c>
      <c r="P64" s="134">
        <f>'Novembre 23'!CJ64</f>
        <v>0</v>
      </c>
      <c r="Q64" s="310">
        <f t="shared" si="3"/>
        <v>0</v>
      </c>
      <c r="R64" s="127"/>
      <c r="S64" s="128"/>
      <c r="T64" s="129">
        <f t="shared" si="4"/>
        <v>0</v>
      </c>
      <c r="U64" s="135">
        <f>'Decembre 23 '!CE64</f>
        <v>0</v>
      </c>
      <c r="V64" s="130">
        <f t="shared" si="5"/>
        <v>0</v>
      </c>
    </row>
    <row r="65" spans="1:22" ht="16.8" customHeight="1" x14ac:dyDescent="0.3">
      <c r="A65" s="997"/>
      <c r="B65" s="124" t="s">
        <v>264</v>
      </c>
      <c r="C65" s="348"/>
      <c r="D65" s="348"/>
      <c r="E65" s="348"/>
      <c r="F65" s="125"/>
      <c r="G65" s="126"/>
      <c r="H65" s="127"/>
      <c r="I65" s="128"/>
      <c r="J65" s="129">
        <f t="shared" si="7"/>
        <v>0</v>
      </c>
      <c r="K65" s="135">
        <f>'Octobre 23'!CE65</f>
        <v>3</v>
      </c>
      <c r="L65" s="130">
        <f t="shared" si="1"/>
        <v>-3</v>
      </c>
      <c r="M65" s="131"/>
      <c r="N65" s="132"/>
      <c r="O65" s="133">
        <f t="shared" si="2"/>
        <v>-3</v>
      </c>
      <c r="P65" s="134">
        <f>'Novembre 23'!CJ65</f>
        <v>0</v>
      </c>
      <c r="Q65" s="310">
        <f t="shared" si="3"/>
        <v>-3</v>
      </c>
      <c r="R65" s="127"/>
      <c r="S65" s="128"/>
      <c r="T65" s="129">
        <f t="shared" si="4"/>
        <v>-3</v>
      </c>
      <c r="U65" s="135">
        <f>'Decembre 23 '!CE65</f>
        <v>0</v>
      </c>
      <c r="V65" s="130">
        <f t="shared" si="5"/>
        <v>-3</v>
      </c>
    </row>
    <row r="66" spans="1:22" ht="16.8" customHeight="1" x14ac:dyDescent="0.3">
      <c r="A66" s="997"/>
      <c r="B66" s="124" t="s">
        <v>265</v>
      </c>
      <c r="C66" s="348"/>
      <c r="D66" s="348"/>
      <c r="E66" s="348"/>
      <c r="F66" s="125"/>
      <c r="G66" s="126"/>
      <c r="H66" s="127"/>
      <c r="I66" s="128"/>
      <c r="J66" s="129">
        <f t="shared" si="7"/>
        <v>0</v>
      </c>
      <c r="K66" s="135">
        <f>'Octobre 23'!CE66</f>
        <v>0</v>
      </c>
      <c r="L66" s="130">
        <f t="shared" si="1"/>
        <v>0</v>
      </c>
      <c r="M66" s="131"/>
      <c r="N66" s="132"/>
      <c r="O66" s="133">
        <f t="shared" si="2"/>
        <v>0</v>
      </c>
      <c r="P66" s="134">
        <f>'Novembre 23'!CJ66</f>
        <v>0</v>
      </c>
      <c r="Q66" s="310">
        <f t="shared" si="3"/>
        <v>0</v>
      </c>
      <c r="R66" s="127"/>
      <c r="S66" s="128"/>
      <c r="T66" s="129">
        <f t="shared" si="4"/>
        <v>0</v>
      </c>
      <c r="U66" s="135">
        <f>'Decembre 23 '!CE66</f>
        <v>0</v>
      </c>
      <c r="V66" s="130">
        <f t="shared" si="5"/>
        <v>0</v>
      </c>
    </row>
    <row r="67" spans="1:22" ht="16.8" customHeight="1" x14ac:dyDescent="0.3">
      <c r="A67" s="997"/>
      <c r="B67" s="124" t="s">
        <v>197</v>
      </c>
      <c r="C67" s="348"/>
      <c r="D67" s="348"/>
      <c r="E67" s="348"/>
      <c r="F67" s="125"/>
      <c r="G67" s="126"/>
      <c r="H67" s="127"/>
      <c r="I67" s="128"/>
      <c r="J67" s="129">
        <f t="shared" si="7"/>
        <v>0</v>
      </c>
      <c r="K67" s="135">
        <f>'Octobre 23'!CE67</f>
        <v>0</v>
      </c>
      <c r="L67" s="130">
        <f t="shared" si="1"/>
        <v>0</v>
      </c>
      <c r="M67" s="131"/>
      <c r="N67" s="132"/>
      <c r="O67" s="133">
        <f t="shared" si="2"/>
        <v>0</v>
      </c>
      <c r="P67" s="134">
        <f>'Novembre 23'!CJ67</f>
        <v>0</v>
      </c>
      <c r="Q67" s="310">
        <f t="shared" si="3"/>
        <v>0</v>
      </c>
      <c r="R67" s="127"/>
      <c r="S67" s="128"/>
      <c r="T67" s="129">
        <f t="shared" si="4"/>
        <v>0</v>
      </c>
      <c r="U67" s="135">
        <f>'Decembre 23 '!CE67</f>
        <v>0</v>
      </c>
      <c r="V67" s="130">
        <f t="shared" si="5"/>
        <v>0</v>
      </c>
    </row>
    <row r="68" spans="1:22" ht="16.8" customHeight="1" x14ac:dyDescent="0.3">
      <c r="A68" s="997"/>
      <c r="B68" s="436" t="s">
        <v>198</v>
      </c>
      <c r="C68" s="342"/>
      <c r="D68" s="342"/>
      <c r="E68" s="342"/>
      <c r="F68" s="187"/>
      <c r="G68" s="188"/>
      <c r="H68" s="189"/>
      <c r="I68" s="190"/>
      <c r="J68" s="191">
        <f t="shared" si="7"/>
        <v>0</v>
      </c>
      <c r="K68" s="197">
        <f>'Octobre 23'!CE68</f>
        <v>0</v>
      </c>
      <c r="L68" s="192">
        <f t="shared" si="1"/>
        <v>0</v>
      </c>
      <c r="M68" s="193"/>
      <c r="N68" s="194"/>
      <c r="O68" s="195">
        <f t="shared" si="2"/>
        <v>0</v>
      </c>
      <c r="P68" s="196">
        <f>'Novembre 23'!CJ68</f>
        <v>0</v>
      </c>
      <c r="Q68" s="307">
        <f t="shared" si="3"/>
        <v>0</v>
      </c>
      <c r="R68" s="189"/>
      <c r="S68" s="190"/>
      <c r="T68" s="191">
        <f t="shared" si="4"/>
        <v>0</v>
      </c>
      <c r="U68" s="197">
        <f>'Decembre 23 '!CE68</f>
        <v>0</v>
      </c>
      <c r="V68" s="192">
        <f t="shared" si="5"/>
        <v>0</v>
      </c>
    </row>
    <row r="69" spans="1:22" ht="16.8" customHeight="1" x14ac:dyDescent="0.3">
      <c r="A69" s="997"/>
      <c r="B69" s="161" t="s">
        <v>230</v>
      </c>
      <c r="C69" s="346"/>
      <c r="D69" s="346"/>
      <c r="E69" s="346"/>
      <c r="F69" s="162"/>
      <c r="G69" s="163"/>
      <c r="H69" s="164"/>
      <c r="I69" s="165"/>
      <c r="J69" s="166">
        <f t="shared" si="7"/>
        <v>0</v>
      </c>
      <c r="K69" s="172">
        <f>'Octobre 23'!CE69</f>
        <v>0</v>
      </c>
      <c r="L69" s="167">
        <f t="shared" si="1"/>
        <v>0</v>
      </c>
      <c r="M69" s="168"/>
      <c r="N69" s="169"/>
      <c r="O69" s="170">
        <f t="shared" si="2"/>
        <v>0</v>
      </c>
      <c r="P69" s="171">
        <f>'Novembre 23'!CJ69</f>
        <v>0</v>
      </c>
      <c r="Q69" s="309">
        <f t="shared" si="3"/>
        <v>0</v>
      </c>
      <c r="R69" s="164"/>
      <c r="S69" s="165"/>
      <c r="T69" s="166">
        <f t="shared" si="4"/>
        <v>0</v>
      </c>
      <c r="U69" s="172">
        <f>'Decembre 23 '!CE69</f>
        <v>0</v>
      </c>
      <c r="V69" s="167">
        <f t="shared" si="5"/>
        <v>0</v>
      </c>
    </row>
    <row r="70" spans="1:22" ht="16.8" customHeight="1" x14ac:dyDescent="0.3">
      <c r="A70" s="997"/>
      <c r="B70" s="161" t="s">
        <v>106</v>
      </c>
      <c r="C70" s="346"/>
      <c r="D70" s="346"/>
      <c r="E70" s="346"/>
      <c r="F70" s="162"/>
      <c r="G70" s="163"/>
      <c r="H70" s="164"/>
      <c r="I70" s="165"/>
      <c r="J70" s="166">
        <f t="shared" si="7"/>
        <v>0</v>
      </c>
      <c r="K70" s="172">
        <f>'Octobre 23'!CE70</f>
        <v>0</v>
      </c>
      <c r="L70" s="167">
        <f t="shared" ref="L70:L133" si="8">J70-K70</f>
        <v>0</v>
      </c>
      <c r="M70" s="168"/>
      <c r="N70" s="169"/>
      <c r="O70" s="170">
        <f t="shared" ref="O70:O133" si="9">L70+N70</f>
        <v>0</v>
      </c>
      <c r="P70" s="171">
        <f>'Novembre 23'!CJ70</f>
        <v>0</v>
      </c>
      <c r="Q70" s="309">
        <f t="shared" ref="Q70:Q133" si="10">O70-P70</f>
        <v>0</v>
      </c>
      <c r="R70" s="164"/>
      <c r="S70" s="165"/>
      <c r="T70" s="166">
        <f t="shared" ref="T70:T133" si="11">Q70+S70</f>
        <v>0</v>
      </c>
      <c r="U70" s="172">
        <f>'Decembre 23 '!CE70</f>
        <v>0</v>
      </c>
      <c r="V70" s="167">
        <f t="shared" ref="V70:V133" si="12">T70-U70</f>
        <v>0</v>
      </c>
    </row>
    <row r="71" spans="1:22" ht="16.8" customHeight="1" x14ac:dyDescent="0.3">
      <c r="A71" s="997"/>
      <c r="B71" s="124" t="s">
        <v>107</v>
      </c>
      <c r="C71" s="348"/>
      <c r="D71" s="348"/>
      <c r="E71" s="348"/>
      <c r="F71" s="125"/>
      <c r="G71" s="126"/>
      <c r="H71" s="127"/>
      <c r="I71" s="128"/>
      <c r="J71" s="129">
        <f t="shared" si="7"/>
        <v>0</v>
      </c>
      <c r="K71" s="135">
        <f>'Octobre 23'!CE71</f>
        <v>8</v>
      </c>
      <c r="L71" s="130">
        <f t="shared" si="8"/>
        <v>-8</v>
      </c>
      <c r="M71" s="131"/>
      <c r="N71" s="132"/>
      <c r="O71" s="133">
        <f t="shared" si="9"/>
        <v>-8</v>
      </c>
      <c r="P71" s="134">
        <f>'Novembre 23'!CJ71</f>
        <v>0</v>
      </c>
      <c r="Q71" s="310">
        <f t="shared" si="10"/>
        <v>-8</v>
      </c>
      <c r="R71" s="127"/>
      <c r="S71" s="128"/>
      <c r="T71" s="129">
        <f t="shared" si="11"/>
        <v>-8</v>
      </c>
      <c r="U71" s="135">
        <f>'Decembre 23 '!CE71</f>
        <v>0</v>
      </c>
      <c r="V71" s="130">
        <f t="shared" si="12"/>
        <v>-8</v>
      </c>
    </row>
    <row r="72" spans="1:22" ht="16.8" customHeight="1" x14ac:dyDescent="0.3">
      <c r="A72" s="997"/>
      <c r="B72" s="124" t="s">
        <v>108</v>
      </c>
      <c r="C72" s="348"/>
      <c r="D72" s="348"/>
      <c r="E72" s="348"/>
      <c r="F72" s="125"/>
      <c r="G72" s="126"/>
      <c r="H72" s="127"/>
      <c r="I72" s="128"/>
      <c r="J72" s="129">
        <f t="shared" si="7"/>
        <v>0</v>
      </c>
      <c r="K72" s="135">
        <f>'Octobre 23'!CE72</f>
        <v>0</v>
      </c>
      <c r="L72" s="130">
        <f t="shared" si="8"/>
        <v>0</v>
      </c>
      <c r="M72" s="131"/>
      <c r="N72" s="132"/>
      <c r="O72" s="133">
        <f t="shared" si="9"/>
        <v>0</v>
      </c>
      <c r="P72" s="134">
        <f>'Novembre 23'!CJ72</f>
        <v>0</v>
      </c>
      <c r="Q72" s="310">
        <f t="shared" si="10"/>
        <v>0</v>
      </c>
      <c r="R72" s="127"/>
      <c r="S72" s="128"/>
      <c r="T72" s="129">
        <f t="shared" si="11"/>
        <v>0</v>
      </c>
      <c r="U72" s="135">
        <f>'Decembre 23 '!CE72</f>
        <v>0</v>
      </c>
      <c r="V72" s="130">
        <f t="shared" si="12"/>
        <v>0</v>
      </c>
    </row>
    <row r="73" spans="1:22" ht="16.8" customHeight="1" x14ac:dyDescent="0.3">
      <c r="A73" s="997"/>
      <c r="B73" s="124" t="s">
        <v>109</v>
      </c>
      <c r="C73" s="348"/>
      <c r="D73" s="348"/>
      <c r="E73" s="348"/>
      <c r="F73" s="125"/>
      <c r="G73" s="126"/>
      <c r="H73" s="127"/>
      <c r="I73" s="128"/>
      <c r="J73" s="129">
        <f t="shared" si="7"/>
        <v>0</v>
      </c>
      <c r="K73" s="135">
        <f>'Octobre 23'!CE73</f>
        <v>0</v>
      </c>
      <c r="L73" s="130">
        <f t="shared" si="8"/>
        <v>0</v>
      </c>
      <c r="M73" s="131"/>
      <c r="N73" s="132"/>
      <c r="O73" s="133">
        <f t="shared" si="9"/>
        <v>0</v>
      </c>
      <c r="P73" s="134">
        <f>'Novembre 23'!CJ73</f>
        <v>0</v>
      </c>
      <c r="Q73" s="310">
        <f t="shared" si="10"/>
        <v>0</v>
      </c>
      <c r="R73" s="127"/>
      <c r="S73" s="128"/>
      <c r="T73" s="129">
        <f t="shared" si="11"/>
        <v>0</v>
      </c>
      <c r="U73" s="135">
        <f>'Decembre 23 '!CE73</f>
        <v>0</v>
      </c>
      <c r="V73" s="130">
        <f t="shared" si="12"/>
        <v>0</v>
      </c>
    </row>
    <row r="74" spans="1:22" ht="16.8" customHeight="1" x14ac:dyDescent="0.3">
      <c r="A74" s="997"/>
      <c r="B74" s="436" t="s">
        <v>110</v>
      </c>
      <c r="C74" s="342"/>
      <c r="D74" s="342"/>
      <c r="E74" s="342"/>
      <c r="F74" s="187"/>
      <c r="G74" s="188"/>
      <c r="H74" s="189"/>
      <c r="I74" s="190"/>
      <c r="J74" s="191">
        <f t="shared" si="7"/>
        <v>0</v>
      </c>
      <c r="K74" s="197">
        <f>'Octobre 23'!CE74</f>
        <v>0</v>
      </c>
      <c r="L74" s="192">
        <f t="shared" si="8"/>
        <v>0</v>
      </c>
      <c r="M74" s="193"/>
      <c r="N74" s="194"/>
      <c r="O74" s="195">
        <f t="shared" si="9"/>
        <v>0</v>
      </c>
      <c r="P74" s="196">
        <f>'Novembre 23'!CJ74</f>
        <v>0</v>
      </c>
      <c r="Q74" s="307">
        <f t="shared" si="10"/>
        <v>0</v>
      </c>
      <c r="R74" s="189"/>
      <c r="S74" s="190"/>
      <c r="T74" s="191">
        <f t="shared" si="11"/>
        <v>0</v>
      </c>
      <c r="U74" s="197">
        <f>'Decembre 23 '!CE74</f>
        <v>0</v>
      </c>
      <c r="V74" s="192">
        <f t="shared" si="12"/>
        <v>0</v>
      </c>
    </row>
    <row r="75" spans="1:22" ht="16.8" customHeight="1" x14ac:dyDescent="0.3">
      <c r="A75" s="997"/>
      <c r="B75" s="436" t="s">
        <v>231</v>
      </c>
      <c r="C75" s="342"/>
      <c r="D75" s="342"/>
      <c r="E75" s="342"/>
      <c r="F75" s="187"/>
      <c r="G75" s="188"/>
      <c r="H75" s="189"/>
      <c r="I75" s="190"/>
      <c r="J75" s="191">
        <f t="shared" si="7"/>
        <v>0</v>
      </c>
      <c r="K75" s="197">
        <f>'Octobre 23'!CE75</f>
        <v>0</v>
      </c>
      <c r="L75" s="192">
        <f t="shared" si="8"/>
        <v>0</v>
      </c>
      <c r="M75" s="193"/>
      <c r="N75" s="194"/>
      <c r="O75" s="195">
        <f t="shared" si="9"/>
        <v>0</v>
      </c>
      <c r="P75" s="196">
        <f>'Novembre 23'!CJ75</f>
        <v>0</v>
      </c>
      <c r="Q75" s="307">
        <f t="shared" si="10"/>
        <v>0</v>
      </c>
      <c r="R75" s="189"/>
      <c r="S75" s="190"/>
      <c r="T75" s="191">
        <f t="shared" si="11"/>
        <v>0</v>
      </c>
      <c r="U75" s="197">
        <f>'Decembre 23 '!CE75</f>
        <v>0</v>
      </c>
      <c r="V75" s="192">
        <f t="shared" si="12"/>
        <v>0</v>
      </c>
    </row>
    <row r="76" spans="1:22" ht="16.8" customHeight="1" x14ac:dyDescent="0.3">
      <c r="A76" s="997"/>
      <c r="B76" s="161" t="s">
        <v>164</v>
      </c>
      <c r="C76" s="346"/>
      <c r="D76" s="346"/>
      <c r="E76" s="346"/>
      <c r="F76" s="162"/>
      <c r="G76" s="163"/>
      <c r="H76" s="164"/>
      <c r="I76" s="165"/>
      <c r="J76" s="166">
        <f t="shared" si="7"/>
        <v>0</v>
      </c>
      <c r="K76" s="172">
        <f>'Octobre 23'!CE76</f>
        <v>0</v>
      </c>
      <c r="L76" s="167">
        <f t="shared" si="8"/>
        <v>0</v>
      </c>
      <c r="M76" s="168"/>
      <c r="N76" s="169"/>
      <c r="O76" s="170">
        <f t="shared" si="9"/>
        <v>0</v>
      </c>
      <c r="P76" s="171">
        <f>'Novembre 23'!CJ76</f>
        <v>0</v>
      </c>
      <c r="Q76" s="309">
        <f t="shared" si="10"/>
        <v>0</v>
      </c>
      <c r="R76" s="164"/>
      <c r="S76" s="165"/>
      <c r="T76" s="166">
        <f t="shared" si="11"/>
        <v>0</v>
      </c>
      <c r="U76" s="172">
        <f>'Decembre 23 '!CE76</f>
        <v>0</v>
      </c>
      <c r="V76" s="167">
        <f t="shared" si="12"/>
        <v>0</v>
      </c>
    </row>
    <row r="77" spans="1:22" ht="16.8" customHeight="1" x14ac:dyDescent="0.3">
      <c r="A77" s="997"/>
      <c r="B77" s="124" t="s">
        <v>164</v>
      </c>
      <c r="C77" s="348"/>
      <c r="D77" s="348"/>
      <c r="E77" s="348"/>
      <c r="F77" s="125"/>
      <c r="G77" s="126"/>
      <c r="H77" s="127"/>
      <c r="I77" s="128"/>
      <c r="J77" s="129">
        <f t="shared" si="7"/>
        <v>0</v>
      </c>
      <c r="K77" s="135">
        <f>'Octobre 23'!CE77</f>
        <v>0</v>
      </c>
      <c r="L77" s="130">
        <f t="shared" si="8"/>
        <v>0</v>
      </c>
      <c r="M77" s="131"/>
      <c r="N77" s="132"/>
      <c r="O77" s="133">
        <f t="shared" si="9"/>
        <v>0</v>
      </c>
      <c r="P77" s="134">
        <f>'Novembre 23'!CJ77</f>
        <v>0</v>
      </c>
      <c r="Q77" s="310">
        <f t="shared" si="10"/>
        <v>0</v>
      </c>
      <c r="R77" s="127"/>
      <c r="S77" s="128"/>
      <c r="T77" s="129">
        <f t="shared" si="11"/>
        <v>0</v>
      </c>
      <c r="U77" s="135">
        <f>'Decembre 23 '!CE77</f>
        <v>0</v>
      </c>
      <c r="V77" s="130">
        <f t="shared" si="12"/>
        <v>0</v>
      </c>
    </row>
    <row r="78" spans="1:22" ht="16.8" customHeight="1" x14ac:dyDescent="0.3">
      <c r="A78" s="997"/>
      <c r="B78" s="124" t="s">
        <v>275</v>
      </c>
      <c r="C78" s="348"/>
      <c r="D78" s="348"/>
      <c r="E78" s="348"/>
      <c r="F78" s="125"/>
      <c r="G78" s="126"/>
      <c r="H78" s="127"/>
      <c r="I78" s="128"/>
      <c r="J78" s="129">
        <f t="shared" si="7"/>
        <v>0</v>
      </c>
      <c r="K78" s="135">
        <f>'Octobre 23'!CE78</f>
        <v>50</v>
      </c>
      <c r="L78" s="130">
        <f t="shared" si="8"/>
        <v>-50</v>
      </c>
      <c r="M78" s="131"/>
      <c r="N78" s="132"/>
      <c r="O78" s="133">
        <f t="shared" si="9"/>
        <v>-50</v>
      </c>
      <c r="P78" s="134">
        <f>'Novembre 23'!CJ78</f>
        <v>0</v>
      </c>
      <c r="Q78" s="310">
        <f t="shared" si="10"/>
        <v>-50</v>
      </c>
      <c r="R78" s="127"/>
      <c r="S78" s="128"/>
      <c r="T78" s="129">
        <f t="shared" si="11"/>
        <v>-50</v>
      </c>
      <c r="U78" s="135">
        <f>'Decembre 23 '!CE78</f>
        <v>0</v>
      </c>
      <c r="V78" s="130">
        <f t="shared" si="12"/>
        <v>-50</v>
      </c>
    </row>
    <row r="79" spans="1:22" ht="16.8" customHeight="1" x14ac:dyDescent="0.3">
      <c r="A79" s="997"/>
      <c r="B79" s="124" t="s">
        <v>232</v>
      </c>
      <c r="C79" s="348"/>
      <c r="D79" s="348"/>
      <c r="E79" s="348"/>
      <c r="F79" s="125"/>
      <c r="G79" s="126"/>
      <c r="H79" s="127"/>
      <c r="I79" s="128"/>
      <c r="J79" s="129">
        <f t="shared" si="7"/>
        <v>0</v>
      </c>
      <c r="K79" s="135">
        <f>'Octobre 23'!CE79</f>
        <v>0</v>
      </c>
      <c r="L79" s="130">
        <f t="shared" si="8"/>
        <v>0</v>
      </c>
      <c r="M79" s="131"/>
      <c r="N79" s="132"/>
      <c r="O79" s="133">
        <f t="shared" si="9"/>
        <v>0</v>
      </c>
      <c r="P79" s="134">
        <f>'Novembre 23'!CJ79</f>
        <v>0</v>
      </c>
      <c r="Q79" s="310">
        <f t="shared" si="10"/>
        <v>0</v>
      </c>
      <c r="R79" s="127"/>
      <c r="S79" s="128"/>
      <c r="T79" s="129">
        <f t="shared" si="11"/>
        <v>0</v>
      </c>
      <c r="U79" s="135">
        <f>'Decembre 23 '!CE79</f>
        <v>0</v>
      </c>
      <c r="V79" s="130">
        <f t="shared" si="12"/>
        <v>0</v>
      </c>
    </row>
    <row r="80" spans="1:22" ht="16.8" customHeight="1" x14ac:dyDescent="0.3">
      <c r="A80" s="997"/>
      <c r="B80" s="148" t="s">
        <v>165</v>
      </c>
      <c r="C80" s="352"/>
      <c r="D80" s="352"/>
      <c r="E80" s="352"/>
      <c r="F80" s="149"/>
      <c r="G80" s="150"/>
      <c r="H80" s="151"/>
      <c r="I80" s="152"/>
      <c r="J80" s="153">
        <f t="shared" si="7"/>
        <v>0</v>
      </c>
      <c r="K80" s="159">
        <f>'Octobre 23'!CE80</f>
        <v>0</v>
      </c>
      <c r="L80" s="154">
        <f t="shared" si="8"/>
        <v>0</v>
      </c>
      <c r="M80" s="155"/>
      <c r="N80" s="156"/>
      <c r="O80" s="157">
        <f t="shared" si="9"/>
        <v>0</v>
      </c>
      <c r="P80" s="158">
        <f>'Novembre 23'!CJ80</f>
        <v>0</v>
      </c>
      <c r="Q80" s="312">
        <f t="shared" si="10"/>
        <v>0</v>
      </c>
      <c r="R80" s="151"/>
      <c r="S80" s="152"/>
      <c r="T80" s="153">
        <f t="shared" si="11"/>
        <v>0</v>
      </c>
      <c r="U80" s="159">
        <f>'Decembre 23 '!CE80</f>
        <v>0</v>
      </c>
      <c r="V80" s="154">
        <f t="shared" si="12"/>
        <v>0</v>
      </c>
    </row>
    <row r="81" spans="1:22" ht="16.8" customHeight="1" x14ac:dyDescent="0.3">
      <c r="A81" s="997"/>
      <c r="B81" s="435" t="s">
        <v>199</v>
      </c>
      <c r="C81" s="354"/>
      <c r="D81" s="354"/>
      <c r="E81" s="354"/>
      <c r="F81" s="91"/>
      <c r="G81" s="92"/>
      <c r="H81" s="8"/>
      <c r="I81" s="5"/>
      <c r="J81" s="6">
        <f t="shared" si="7"/>
        <v>0</v>
      </c>
      <c r="K81" s="7">
        <f>'Octobre 23'!CE81</f>
        <v>0</v>
      </c>
      <c r="L81" s="93">
        <f t="shared" si="8"/>
        <v>0</v>
      </c>
      <c r="M81" s="9"/>
      <c r="N81" s="10"/>
      <c r="O81" s="11">
        <f t="shared" si="9"/>
        <v>0</v>
      </c>
      <c r="P81" s="12">
        <f>'Novembre 23'!CJ81</f>
        <v>0</v>
      </c>
      <c r="Q81" s="313">
        <f t="shared" si="10"/>
        <v>0</v>
      </c>
      <c r="R81" s="8"/>
      <c r="S81" s="5"/>
      <c r="T81" s="6">
        <f t="shared" si="11"/>
        <v>0</v>
      </c>
      <c r="U81" s="7">
        <f>'Decembre 23 '!CE81</f>
        <v>0</v>
      </c>
      <c r="V81" s="93">
        <f t="shared" si="12"/>
        <v>0</v>
      </c>
    </row>
    <row r="82" spans="1:22" ht="16.8" customHeight="1" x14ac:dyDescent="0.3">
      <c r="A82" s="997"/>
      <c r="B82" s="161" t="s">
        <v>200</v>
      </c>
      <c r="C82" s="346"/>
      <c r="D82" s="346"/>
      <c r="E82" s="346"/>
      <c r="F82" s="162"/>
      <c r="G82" s="163"/>
      <c r="H82" s="164"/>
      <c r="I82" s="165"/>
      <c r="J82" s="166">
        <f t="shared" si="7"/>
        <v>0</v>
      </c>
      <c r="K82" s="172">
        <f>'Octobre 23'!CE82</f>
        <v>0</v>
      </c>
      <c r="L82" s="167">
        <f t="shared" si="8"/>
        <v>0</v>
      </c>
      <c r="M82" s="168"/>
      <c r="N82" s="169"/>
      <c r="O82" s="170">
        <f t="shared" si="9"/>
        <v>0</v>
      </c>
      <c r="P82" s="171">
        <f>'Novembre 23'!CJ82</f>
        <v>0</v>
      </c>
      <c r="Q82" s="309">
        <f t="shared" si="10"/>
        <v>0</v>
      </c>
      <c r="R82" s="164"/>
      <c r="S82" s="165"/>
      <c r="T82" s="166">
        <f t="shared" si="11"/>
        <v>0</v>
      </c>
      <c r="U82" s="172">
        <f>'Decembre 23 '!CE82</f>
        <v>0</v>
      </c>
      <c r="V82" s="167">
        <f t="shared" si="12"/>
        <v>0</v>
      </c>
    </row>
    <row r="83" spans="1:22" ht="16.8" customHeight="1" x14ac:dyDescent="0.3">
      <c r="A83" s="997"/>
      <c r="B83" s="124" t="s">
        <v>214</v>
      </c>
      <c r="C83" s="348"/>
      <c r="D83" s="348"/>
      <c r="E83" s="348"/>
      <c r="F83" s="125"/>
      <c r="G83" s="126"/>
      <c r="H83" s="127"/>
      <c r="I83" s="128"/>
      <c r="J83" s="129">
        <f t="shared" si="7"/>
        <v>0</v>
      </c>
      <c r="K83" s="135">
        <f>'Octobre 23'!CE83</f>
        <v>0</v>
      </c>
      <c r="L83" s="130">
        <f t="shared" si="8"/>
        <v>0</v>
      </c>
      <c r="M83" s="131"/>
      <c r="N83" s="132"/>
      <c r="O83" s="133">
        <f t="shared" si="9"/>
        <v>0</v>
      </c>
      <c r="P83" s="134">
        <f>'Novembre 23'!CJ83</f>
        <v>0</v>
      </c>
      <c r="Q83" s="310">
        <f t="shared" si="10"/>
        <v>0</v>
      </c>
      <c r="R83" s="127"/>
      <c r="S83" s="128"/>
      <c r="T83" s="129">
        <f t="shared" si="11"/>
        <v>0</v>
      </c>
      <c r="U83" s="135">
        <f>'Decembre 23 '!CE83</f>
        <v>0</v>
      </c>
      <c r="V83" s="130">
        <f t="shared" si="12"/>
        <v>0</v>
      </c>
    </row>
    <row r="84" spans="1:22" ht="16.8" customHeight="1" x14ac:dyDescent="0.3">
      <c r="A84" s="997"/>
      <c r="B84" s="124" t="s">
        <v>215</v>
      </c>
      <c r="C84" s="348"/>
      <c r="D84" s="348"/>
      <c r="E84" s="348"/>
      <c r="F84" s="125"/>
      <c r="G84" s="126"/>
      <c r="H84" s="127"/>
      <c r="I84" s="128"/>
      <c r="J84" s="129">
        <f t="shared" si="7"/>
        <v>0</v>
      </c>
      <c r="K84" s="135">
        <f>'Octobre 23'!CE84</f>
        <v>0</v>
      </c>
      <c r="L84" s="130">
        <f t="shared" si="8"/>
        <v>0</v>
      </c>
      <c r="M84" s="131"/>
      <c r="N84" s="132"/>
      <c r="O84" s="133">
        <f t="shared" si="9"/>
        <v>0</v>
      </c>
      <c r="P84" s="134">
        <f>'Novembre 23'!CJ84</f>
        <v>0</v>
      </c>
      <c r="Q84" s="310">
        <f t="shared" si="10"/>
        <v>0</v>
      </c>
      <c r="R84" s="127"/>
      <c r="S84" s="128"/>
      <c r="T84" s="129">
        <f t="shared" si="11"/>
        <v>0</v>
      </c>
      <c r="U84" s="135">
        <f>'Decembre 23 '!CE84</f>
        <v>0</v>
      </c>
      <c r="V84" s="130">
        <f t="shared" si="12"/>
        <v>0</v>
      </c>
    </row>
    <row r="85" spans="1:22" ht="16.8" customHeight="1" x14ac:dyDescent="0.3">
      <c r="A85" s="997"/>
      <c r="B85" s="124" t="s">
        <v>268</v>
      </c>
      <c r="C85" s="348"/>
      <c r="D85" s="348"/>
      <c r="E85" s="348"/>
      <c r="F85" s="125"/>
      <c r="G85" s="126"/>
      <c r="H85" s="127"/>
      <c r="I85" s="128"/>
      <c r="J85" s="129">
        <f t="shared" si="7"/>
        <v>0</v>
      </c>
      <c r="K85" s="135">
        <f>'Octobre 23'!CE85</f>
        <v>0</v>
      </c>
      <c r="L85" s="130">
        <f t="shared" si="8"/>
        <v>0</v>
      </c>
      <c r="M85" s="131"/>
      <c r="N85" s="132"/>
      <c r="O85" s="133">
        <f t="shared" si="9"/>
        <v>0</v>
      </c>
      <c r="P85" s="134">
        <f>'Novembre 23'!CJ85</f>
        <v>0</v>
      </c>
      <c r="Q85" s="310">
        <f t="shared" si="10"/>
        <v>0</v>
      </c>
      <c r="R85" s="127"/>
      <c r="S85" s="128"/>
      <c r="T85" s="129">
        <f t="shared" si="11"/>
        <v>0</v>
      </c>
      <c r="U85" s="135">
        <f>'Decembre 23 '!CE85</f>
        <v>0</v>
      </c>
      <c r="V85" s="130">
        <f t="shared" si="12"/>
        <v>0</v>
      </c>
    </row>
    <row r="86" spans="1:22" ht="16.8" customHeight="1" x14ac:dyDescent="0.3">
      <c r="A86" s="997"/>
      <c r="B86" s="124" t="s">
        <v>233</v>
      </c>
      <c r="C86" s="348"/>
      <c r="D86" s="348"/>
      <c r="E86" s="348"/>
      <c r="F86" s="125"/>
      <c r="G86" s="126"/>
      <c r="H86" s="127"/>
      <c r="I86" s="128"/>
      <c r="J86" s="129">
        <f t="shared" si="7"/>
        <v>0</v>
      </c>
      <c r="K86" s="135">
        <f>'Octobre 23'!CE86</f>
        <v>0</v>
      </c>
      <c r="L86" s="130">
        <f t="shared" si="8"/>
        <v>0</v>
      </c>
      <c r="M86" s="131"/>
      <c r="N86" s="132"/>
      <c r="O86" s="133">
        <f t="shared" si="9"/>
        <v>0</v>
      </c>
      <c r="P86" s="134">
        <f>'Novembre 23'!CJ86</f>
        <v>0</v>
      </c>
      <c r="Q86" s="310">
        <f t="shared" si="10"/>
        <v>0</v>
      </c>
      <c r="R86" s="127"/>
      <c r="S86" s="128"/>
      <c r="T86" s="129">
        <f t="shared" si="11"/>
        <v>0</v>
      </c>
      <c r="U86" s="135">
        <f>'Decembre 23 '!CE86</f>
        <v>0</v>
      </c>
      <c r="V86" s="130">
        <f t="shared" si="12"/>
        <v>0</v>
      </c>
    </row>
    <row r="87" spans="1:22" ht="16.8" customHeight="1" x14ac:dyDescent="0.3">
      <c r="A87" s="997"/>
      <c r="B87" s="124" t="s">
        <v>201</v>
      </c>
      <c r="C87" s="348"/>
      <c r="D87" s="348"/>
      <c r="E87" s="348"/>
      <c r="F87" s="125"/>
      <c r="G87" s="126"/>
      <c r="H87" s="127"/>
      <c r="I87" s="128"/>
      <c r="J87" s="129">
        <f t="shared" si="7"/>
        <v>0</v>
      </c>
      <c r="K87" s="135">
        <f>'Octobre 23'!CE87</f>
        <v>0</v>
      </c>
      <c r="L87" s="130">
        <f t="shared" si="8"/>
        <v>0</v>
      </c>
      <c r="M87" s="131"/>
      <c r="N87" s="132"/>
      <c r="O87" s="133">
        <f t="shared" si="9"/>
        <v>0</v>
      </c>
      <c r="P87" s="134">
        <f>'Novembre 23'!CJ87</f>
        <v>0</v>
      </c>
      <c r="Q87" s="310">
        <f t="shared" si="10"/>
        <v>0</v>
      </c>
      <c r="R87" s="127"/>
      <c r="S87" s="128"/>
      <c r="T87" s="129">
        <f t="shared" si="11"/>
        <v>0</v>
      </c>
      <c r="U87" s="135">
        <f>'Decembre 23 '!CE87</f>
        <v>0</v>
      </c>
      <c r="V87" s="130">
        <f t="shared" si="12"/>
        <v>0</v>
      </c>
    </row>
    <row r="88" spans="1:22" ht="16.8" customHeight="1" x14ac:dyDescent="0.3">
      <c r="A88" s="997"/>
      <c r="B88" s="124" t="s">
        <v>234</v>
      </c>
      <c r="C88" s="348"/>
      <c r="D88" s="348"/>
      <c r="E88" s="348"/>
      <c r="F88" s="125"/>
      <c r="G88" s="126"/>
      <c r="H88" s="127"/>
      <c r="I88" s="128"/>
      <c r="J88" s="129">
        <f t="shared" si="7"/>
        <v>0</v>
      </c>
      <c r="K88" s="135">
        <f>'Octobre 23'!CE88</f>
        <v>0</v>
      </c>
      <c r="L88" s="130">
        <f t="shared" si="8"/>
        <v>0</v>
      </c>
      <c r="M88" s="131"/>
      <c r="N88" s="132"/>
      <c r="O88" s="133">
        <f t="shared" si="9"/>
        <v>0</v>
      </c>
      <c r="P88" s="134">
        <f>'Novembre 23'!CJ88</f>
        <v>0</v>
      </c>
      <c r="Q88" s="310">
        <f t="shared" si="10"/>
        <v>0</v>
      </c>
      <c r="R88" s="127"/>
      <c r="S88" s="128"/>
      <c r="T88" s="129">
        <f t="shared" si="11"/>
        <v>0</v>
      </c>
      <c r="U88" s="135">
        <f>'Decembre 23 '!CE88</f>
        <v>0</v>
      </c>
      <c r="V88" s="130">
        <f t="shared" si="12"/>
        <v>0</v>
      </c>
    </row>
    <row r="89" spans="1:22" ht="16.8" customHeight="1" x14ac:dyDescent="0.3">
      <c r="A89" s="997"/>
      <c r="B89" s="124" t="s">
        <v>266</v>
      </c>
      <c r="C89" s="348"/>
      <c r="D89" s="348"/>
      <c r="E89" s="348"/>
      <c r="F89" s="125"/>
      <c r="G89" s="126"/>
      <c r="H89" s="127"/>
      <c r="I89" s="128"/>
      <c r="J89" s="129">
        <f t="shared" si="7"/>
        <v>0</v>
      </c>
      <c r="K89" s="135">
        <f>'Octobre 23'!CE89</f>
        <v>0</v>
      </c>
      <c r="L89" s="130">
        <f t="shared" si="8"/>
        <v>0</v>
      </c>
      <c r="M89" s="131"/>
      <c r="N89" s="132"/>
      <c r="O89" s="133">
        <f t="shared" si="9"/>
        <v>0</v>
      </c>
      <c r="P89" s="134">
        <f>'Novembre 23'!CJ89</f>
        <v>0</v>
      </c>
      <c r="Q89" s="310">
        <f t="shared" si="10"/>
        <v>0</v>
      </c>
      <c r="R89" s="127"/>
      <c r="S89" s="128"/>
      <c r="T89" s="129">
        <f t="shared" si="11"/>
        <v>0</v>
      </c>
      <c r="U89" s="135">
        <f>'Decembre 23 '!CE89</f>
        <v>0</v>
      </c>
      <c r="V89" s="130">
        <f t="shared" si="12"/>
        <v>0</v>
      </c>
    </row>
    <row r="90" spans="1:22" ht="16.8" customHeight="1" x14ac:dyDescent="0.3">
      <c r="A90" s="997"/>
      <c r="B90" s="124" t="s">
        <v>235</v>
      </c>
      <c r="C90" s="348"/>
      <c r="D90" s="348"/>
      <c r="E90" s="348"/>
      <c r="F90" s="125"/>
      <c r="G90" s="126"/>
      <c r="H90" s="127"/>
      <c r="I90" s="128"/>
      <c r="J90" s="129">
        <f t="shared" si="7"/>
        <v>0</v>
      </c>
      <c r="K90" s="135">
        <f>'Octobre 23'!CE90</f>
        <v>0</v>
      </c>
      <c r="L90" s="130">
        <f t="shared" si="8"/>
        <v>0</v>
      </c>
      <c r="M90" s="131"/>
      <c r="N90" s="132"/>
      <c r="O90" s="133">
        <f t="shared" si="9"/>
        <v>0</v>
      </c>
      <c r="P90" s="134">
        <f>'Novembre 23'!CJ90</f>
        <v>0</v>
      </c>
      <c r="Q90" s="310">
        <f t="shared" si="10"/>
        <v>0</v>
      </c>
      <c r="R90" s="127"/>
      <c r="S90" s="128"/>
      <c r="T90" s="129">
        <f t="shared" si="11"/>
        <v>0</v>
      </c>
      <c r="U90" s="135">
        <f>'Decembre 23 '!CE90</f>
        <v>0</v>
      </c>
      <c r="V90" s="130">
        <f t="shared" si="12"/>
        <v>0</v>
      </c>
    </row>
    <row r="91" spans="1:22" ht="16.8" customHeight="1" x14ac:dyDescent="0.3">
      <c r="A91" s="997"/>
      <c r="B91" s="124" t="s">
        <v>270</v>
      </c>
      <c r="C91" s="348"/>
      <c r="D91" s="348"/>
      <c r="E91" s="348"/>
      <c r="F91" s="125"/>
      <c r="G91" s="126"/>
      <c r="H91" s="127"/>
      <c r="I91" s="128"/>
      <c r="J91" s="129">
        <f t="shared" si="7"/>
        <v>0</v>
      </c>
      <c r="K91" s="135">
        <f>'Octobre 23'!CE91</f>
        <v>0</v>
      </c>
      <c r="L91" s="130">
        <f t="shared" si="8"/>
        <v>0</v>
      </c>
      <c r="M91" s="131"/>
      <c r="N91" s="132"/>
      <c r="O91" s="133">
        <f t="shared" si="9"/>
        <v>0</v>
      </c>
      <c r="P91" s="134">
        <f>'Novembre 23'!CJ91</f>
        <v>0</v>
      </c>
      <c r="Q91" s="310">
        <f t="shared" si="10"/>
        <v>0</v>
      </c>
      <c r="R91" s="127"/>
      <c r="S91" s="128"/>
      <c r="T91" s="129">
        <f t="shared" si="11"/>
        <v>0</v>
      </c>
      <c r="U91" s="135">
        <f>'Decembre 23 '!CE91</f>
        <v>0</v>
      </c>
      <c r="V91" s="130">
        <f t="shared" si="12"/>
        <v>0</v>
      </c>
    </row>
    <row r="92" spans="1:22" ht="16.8" customHeight="1" x14ac:dyDescent="0.3">
      <c r="A92" s="997"/>
      <c r="B92" s="124" t="s">
        <v>236</v>
      </c>
      <c r="C92" s="348"/>
      <c r="D92" s="348"/>
      <c r="E92" s="348"/>
      <c r="F92" s="125"/>
      <c r="G92" s="126"/>
      <c r="H92" s="127"/>
      <c r="I92" s="128"/>
      <c r="J92" s="129">
        <f t="shared" si="7"/>
        <v>0</v>
      </c>
      <c r="K92" s="135">
        <f>'Octobre 23'!CE92</f>
        <v>0</v>
      </c>
      <c r="L92" s="130">
        <f t="shared" si="8"/>
        <v>0</v>
      </c>
      <c r="M92" s="131"/>
      <c r="N92" s="132"/>
      <c r="O92" s="133">
        <f t="shared" si="9"/>
        <v>0</v>
      </c>
      <c r="P92" s="134">
        <f>'Novembre 23'!CJ92</f>
        <v>0</v>
      </c>
      <c r="Q92" s="310">
        <f t="shared" si="10"/>
        <v>0</v>
      </c>
      <c r="R92" s="127"/>
      <c r="S92" s="128"/>
      <c r="T92" s="129">
        <f t="shared" si="11"/>
        <v>0</v>
      </c>
      <c r="U92" s="135">
        <f>'Decembre 23 '!CE92</f>
        <v>0</v>
      </c>
      <c r="V92" s="130">
        <f t="shared" si="12"/>
        <v>0</v>
      </c>
    </row>
    <row r="93" spans="1:22" ht="16.8" customHeight="1" x14ac:dyDescent="0.3">
      <c r="A93" s="997"/>
      <c r="B93" s="124" t="s">
        <v>273</v>
      </c>
      <c r="C93" s="348"/>
      <c r="D93" s="348"/>
      <c r="E93" s="348"/>
      <c r="F93" s="125"/>
      <c r="G93" s="126"/>
      <c r="H93" s="127"/>
      <c r="I93" s="128"/>
      <c r="J93" s="129">
        <f t="shared" si="7"/>
        <v>0</v>
      </c>
      <c r="K93" s="135">
        <f>'Octobre 23'!CE93</f>
        <v>3</v>
      </c>
      <c r="L93" s="130">
        <f t="shared" si="8"/>
        <v>-3</v>
      </c>
      <c r="M93" s="131"/>
      <c r="N93" s="132"/>
      <c r="O93" s="133">
        <f t="shared" si="9"/>
        <v>-3</v>
      </c>
      <c r="P93" s="134">
        <f>'Novembre 23'!CJ93</f>
        <v>0</v>
      </c>
      <c r="Q93" s="310">
        <f t="shared" si="10"/>
        <v>-3</v>
      </c>
      <c r="R93" s="127"/>
      <c r="S93" s="128"/>
      <c r="T93" s="129">
        <f t="shared" si="11"/>
        <v>-3</v>
      </c>
      <c r="U93" s="135">
        <f>'Decembre 23 '!CE93</f>
        <v>0</v>
      </c>
      <c r="V93" s="130">
        <f t="shared" si="12"/>
        <v>-3</v>
      </c>
    </row>
    <row r="94" spans="1:22" ht="16.8" customHeight="1" x14ac:dyDescent="0.3">
      <c r="A94" s="997"/>
      <c r="B94" s="124" t="s">
        <v>237</v>
      </c>
      <c r="C94" s="348"/>
      <c r="D94" s="348"/>
      <c r="E94" s="348"/>
      <c r="F94" s="125"/>
      <c r="G94" s="126"/>
      <c r="H94" s="127"/>
      <c r="I94" s="128"/>
      <c r="J94" s="129">
        <f t="shared" si="7"/>
        <v>0</v>
      </c>
      <c r="K94" s="135">
        <f>'Octobre 23'!CE94</f>
        <v>0</v>
      </c>
      <c r="L94" s="130">
        <f t="shared" si="8"/>
        <v>0</v>
      </c>
      <c r="M94" s="131"/>
      <c r="N94" s="132"/>
      <c r="O94" s="133">
        <f t="shared" si="9"/>
        <v>0</v>
      </c>
      <c r="P94" s="134">
        <f>'Novembre 23'!CJ94</f>
        <v>0</v>
      </c>
      <c r="Q94" s="310">
        <f t="shared" si="10"/>
        <v>0</v>
      </c>
      <c r="R94" s="127"/>
      <c r="S94" s="128"/>
      <c r="T94" s="129">
        <f t="shared" si="11"/>
        <v>0</v>
      </c>
      <c r="U94" s="135">
        <f>'Decembre 23 '!CE94</f>
        <v>0</v>
      </c>
      <c r="V94" s="130">
        <f t="shared" si="12"/>
        <v>0</v>
      </c>
    </row>
    <row r="95" spans="1:22" ht="16.8" customHeight="1" x14ac:dyDescent="0.3">
      <c r="A95" s="997"/>
      <c r="B95" s="124" t="s">
        <v>238</v>
      </c>
      <c r="C95" s="348"/>
      <c r="D95" s="348"/>
      <c r="E95" s="348"/>
      <c r="F95" s="125"/>
      <c r="G95" s="126"/>
      <c r="H95" s="127"/>
      <c r="I95" s="128"/>
      <c r="J95" s="129">
        <f t="shared" si="7"/>
        <v>0</v>
      </c>
      <c r="K95" s="135">
        <f>'Octobre 23'!CE95</f>
        <v>0</v>
      </c>
      <c r="L95" s="130">
        <f t="shared" si="8"/>
        <v>0</v>
      </c>
      <c r="M95" s="131"/>
      <c r="N95" s="132"/>
      <c r="O95" s="133">
        <f t="shared" si="9"/>
        <v>0</v>
      </c>
      <c r="P95" s="134">
        <f>'Novembre 23'!CJ95</f>
        <v>0</v>
      </c>
      <c r="Q95" s="310">
        <f t="shared" si="10"/>
        <v>0</v>
      </c>
      <c r="R95" s="127"/>
      <c r="S95" s="128"/>
      <c r="T95" s="129">
        <f t="shared" si="11"/>
        <v>0</v>
      </c>
      <c r="U95" s="135">
        <f>'Decembre 23 '!CE95</f>
        <v>0</v>
      </c>
      <c r="V95" s="130">
        <f t="shared" si="12"/>
        <v>0</v>
      </c>
    </row>
    <row r="96" spans="1:22" ht="16.8" customHeight="1" x14ac:dyDescent="0.3">
      <c r="A96" s="997"/>
      <c r="B96" s="124" t="s">
        <v>256</v>
      </c>
      <c r="C96" s="348"/>
      <c r="D96" s="348"/>
      <c r="E96" s="348"/>
      <c r="F96" s="125"/>
      <c r="G96" s="126"/>
      <c r="H96" s="127"/>
      <c r="I96" s="128"/>
      <c r="J96" s="129">
        <f t="shared" ref="J96:J159" si="13">G96+I96</f>
        <v>0</v>
      </c>
      <c r="K96" s="135">
        <f>'Octobre 23'!CE96</f>
        <v>0</v>
      </c>
      <c r="L96" s="130">
        <f t="shared" si="8"/>
        <v>0</v>
      </c>
      <c r="M96" s="131"/>
      <c r="N96" s="132"/>
      <c r="O96" s="133">
        <f t="shared" si="9"/>
        <v>0</v>
      </c>
      <c r="P96" s="134">
        <f>'Novembre 23'!CJ96</f>
        <v>0</v>
      </c>
      <c r="Q96" s="310">
        <f t="shared" si="10"/>
        <v>0</v>
      </c>
      <c r="R96" s="127"/>
      <c r="S96" s="128"/>
      <c r="T96" s="129">
        <f t="shared" si="11"/>
        <v>0</v>
      </c>
      <c r="U96" s="135">
        <f>'Decembre 23 '!CE96</f>
        <v>0</v>
      </c>
      <c r="V96" s="130">
        <f t="shared" si="12"/>
        <v>0</v>
      </c>
    </row>
    <row r="97" spans="1:22" ht="16.8" customHeight="1" x14ac:dyDescent="0.3">
      <c r="A97" s="997"/>
      <c r="B97" s="124" t="s">
        <v>269</v>
      </c>
      <c r="C97" s="348"/>
      <c r="D97" s="348"/>
      <c r="E97" s="348"/>
      <c r="F97" s="125"/>
      <c r="G97" s="126"/>
      <c r="H97" s="127"/>
      <c r="I97" s="128"/>
      <c r="J97" s="129">
        <f t="shared" si="13"/>
        <v>0</v>
      </c>
      <c r="K97" s="135">
        <f>'Octobre 23'!CE97</f>
        <v>0</v>
      </c>
      <c r="L97" s="130">
        <f t="shared" si="8"/>
        <v>0</v>
      </c>
      <c r="M97" s="131"/>
      <c r="N97" s="132"/>
      <c r="O97" s="133">
        <f t="shared" si="9"/>
        <v>0</v>
      </c>
      <c r="P97" s="134">
        <f>'Novembre 23'!CJ97</f>
        <v>0</v>
      </c>
      <c r="Q97" s="310">
        <f t="shared" si="10"/>
        <v>0</v>
      </c>
      <c r="R97" s="127"/>
      <c r="S97" s="128"/>
      <c r="T97" s="129">
        <f t="shared" si="11"/>
        <v>0</v>
      </c>
      <c r="U97" s="135">
        <f>'Decembre 23 '!CE97</f>
        <v>0</v>
      </c>
      <c r="V97" s="130">
        <f t="shared" si="12"/>
        <v>0</v>
      </c>
    </row>
    <row r="98" spans="1:22" ht="16.8" customHeight="1" x14ac:dyDescent="0.3">
      <c r="A98" s="997"/>
      <c r="B98" s="124" t="s">
        <v>239</v>
      </c>
      <c r="C98" s="348"/>
      <c r="D98" s="348"/>
      <c r="E98" s="348"/>
      <c r="F98" s="125"/>
      <c r="G98" s="126"/>
      <c r="H98" s="127"/>
      <c r="I98" s="128"/>
      <c r="J98" s="129">
        <f t="shared" si="13"/>
        <v>0</v>
      </c>
      <c r="K98" s="135">
        <f>'Octobre 23'!CE98</f>
        <v>0</v>
      </c>
      <c r="L98" s="130">
        <f t="shared" si="8"/>
        <v>0</v>
      </c>
      <c r="M98" s="131"/>
      <c r="N98" s="132"/>
      <c r="O98" s="133">
        <f t="shared" si="9"/>
        <v>0</v>
      </c>
      <c r="P98" s="134">
        <f>'Novembre 23'!CJ98</f>
        <v>0</v>
      </c>
      <c r="Q98" s="310">
        <f t="shared" si="10"/>
        <v>0</v>
      </c>
      <c r="R98" s="127"/>
      <c r="S98" s="128"/>
      <c r="T98" s="129">
        <f t="shared" si="11"/>
        <v>0</v>
      </c>
      <c r="U98" s="135">
        <f>'Decembre 23 '!CE98</f>
        <v>0</v>
      </c>
      <c r="V98" s="130">
        <f t="shared" si="12"/>
        <v>0</v>
      </c>
    </row>
    <row r="99" spans="1:22" ht="16.8" customHeight="1" x14ac:dyDescent="0.3">
      <c r="A99" s="997"/>
      <c r="B99" s="124" t="s">
        <v>271</v>
      </c>
      <c r="C99" s="348"/>
      <c r="D99" s="348"/>
      <c r="E99" s="348"/>
      <c r="F99" s="125"/>
      <c r="G99" s="126"/>
      <c r="H99" s="127"/>
      <c r="I99" s="128"/>
      <c r="J99" s="129">
        <f t="shared" si="13"/>
        <v>0</v>
      </c>
      <c r="K99" s="135">
        <f>'Octobre 23'!CE99</f>
        <v>0</v>
      </c>
      <c r="L99" s="130">
        <f t="shared" si="8"/>
        <v>0</v>
      </c>
      <c r="M99" s="131"/>
      <c r="N99" s="132"/>
      <c r="O99" s="133">
        <f t="shared" si="9"/>
        <v>0</v>
      </c>
      <c r="P99" s="134">
        <f>'Novembre 23'!CJ99</f>
        <v>0</v>
      </c>
      <c r="Q99" s="310">
        <f t="shared" si="10"/>
        <v>0</v>
      </c>
      <c r="R99" s="127"/>
      <c r="S99" s="128"/>
      <c r="T99" s="129">
        <f t="shared" si="11"/>
        <v>0</v>
      </c>
      <c r="U99" s="135">
        <f>'Decembre 23 '!CE99</f>
        <v>0</v>
      </c>
      <c r="V99" s="130">
        <f t="shared" si="12"/>
        <v>0</v>
      </c>
    </row>
    <row r="100" spans="1:22" ht="16.8" customHeight="1" x14ac:dyDescent="0.3">
      <c r="A100" s="997"/>
      <c r="B100" s="124" t="s">
        <v>202</v>
      </c>
      <c r="C100" s="348"/>
      <c r="D100" s="348"/>
      <c r="E100" s="348"/>
      <c r="F100" s="125"/>
      <c r="G100" s="126"/>
      <c r="H100" s="127"/>
      <c r="I100" s="128"/>
      <c r="J100" s="129">
        <f t="shared" si="13"/>
        <v>0</v>
      </c>
      <c r="K100" s="135">
        <f>'Octobre 23'!CE100</f>
        <v>0</v>
      </c>
      <c r="L100" s="130">
        <f t="shared" si="8"/>
        <v>0</v>
      </c>
      <c r="M100" s="131"/>
      <c r="N100" s="132"/>
      <c r="O100" s="133">
        <f t="shared" si="9"/>
        <v>0</v>
      </c>
      <c r="P100" s="134">
        <f>'Novembre 23'!CJ100</f>
        <v>0</v>
      </c>
      <c r="Q100" s="310">
        <f t="shared" si="10"/>
        <v>0</v>
      </c>
      <c r="R100" s="127"/>
      <c r="S100" s="128"/>
      <c r="T100" s="129">
        <f t="shared" si="11"/>
        <v>0</v>
      </c>
      <c r="U100" s="135">
        <f>'Decembre 23 '!CE100</f>
        <v>0</v>
      </c>
      <c r="V100" s="130">
        <f t="shared" si="12"/>
        <v>0</v>
      </c>
    </row>
    <row r="101" spans="1:22" ht="16.8" customHeight="1" x14ac:dyDescent="0.3">
      <c r="A101" s="997"/>
      <c r="B101" s="124" t="s">
        <v>203</v>
      </c>
      <c r="C101" s="348"/>
      <c r="D101" s="348"/>
      <c r="E101" s="348"/>
      <c r="F101" s="125"/>
      <c r="G101" s="126"/>
      <c r="H101" s="127"/>
      <c r="I101" s="128"/>
      <c r="J101" s="129">
        <f t="shared" si="13"/>
        <v>0</v>
      </c>
      <c r="K101" s="135">
        <f>'Octobre 23'!CE101</f>
        <v>0</v>
      </c>
      <c r="L101" s="130">
        <f t="shared" si="8"/>
        <v>0</v>
      </c>
      <c r="M101" s="131"/>
      <c r="N101" s="132"/>
      <c r="O101" s="133">
        <f t="shared" si="9"/>
        <v>0</v>
      </c>
      <c r="P101" s="134">
        <f>'Novembre 23'!CJ101</f>
        <v>0</v>
      </c>
      <c r="Q101" s="310">
        <f t="shared" si="10"/>
        <v>0</v>
      </c>
      <c r="R101" s="127"/>
      <c r="S101" s="128"/>
      <c r="T101" s="129">
        <f t="shared" si="11"/>
        <v>0</v>
      </c>
      <c r="U101" s="135">
        <f>'Decembre 23 '!CE101</f>
        <v>0</v>
      </c>
      <c r="V101" s="130">
        <f t="shared" si="12"/>
        <v>0</v>
      </c>
    </row>
    <row r="102" spans="1:22" ht="16.8" customHeight="1" x14ac:dyDescent="0.3">
      <c r="A102" s="997"/>
      <c r="B102" s="124" t="s">
        <v>272</v>
      </c>
      <c r="C102" s="348"/>
      <c r="D102" s="348"/>
      <c r="E102" s="348"/>
      <c r="F102" s="125"/>
      <c r="G102" s="126"/>
      <c r="H102" s="127"/>
      <c r="I102" s="128"/>
      <c r="J102" s="129">
        <f t="shared" si="13"/>
        <v>0</v>
      </c>
      <c r="K102" s="135">
        <f>'Octobre 23'!CE102</f>
        <v>0</v>
      </c>
      <c r="L102" s="130">
        <f t="shared" si="8"/>
        <v>0</v>
      </c>
      <c r="M102" s="131"/>
      <c r="N102" s="132"/>
      <c r="O102" s="133">
        <f t="shared" si="9"/>
        <v>0</v>
      </c>
      <c r="P102" s="134">
        <f>'Novembre 23'!CJ102</f>
        <v>0</v>
      </c>
      <c r="Q102" s="310">
        <f t="shared" si="10"/>
        <v>0</v>
      </c>
      <c r="R102" s="127"/>
      <c r="S102" s="128"/>
      <c r="T102" s="129">
        <f t="shared" si="11"/>
        <v>0</v>
      </c>
      <c r="U102" s="135">
        <f>'Decembre 23 '!CE102</f>
        <v>0</v>
      </c>
      <c r="V102" s="130">
        <f t="shared" si="12"/>
        <v>0</v>
      </c>
    </row>
    <row r="103" spans="1:22" ht="16.8" customHeight="1" x14ac:dyDescent="0.3">
      <c r="A103" s="997"/>
      <c r="B103" s="124" t="s">
        <v>240</v>
      </c>
      <c r="C103" s="348"/>
      <c r="D103" s="348"/>
      <c r="E103" s="348"/>
      <c r="F103" s="125"/>
      <c r="G103" s="126"/>
      <c r="H103" s="127"/>
      <c r="I103" s="128"/>
      <c r="J103" s="129">
        <f t="shared" si="13"/>
        <v>0</v>
      </c>
      <c r="K103" s="135">
        <f>'Octobre 23'!CE103</f>
        <v>0</v>
      </c>
      <c r="L103" s="130">
        <f t="shared" si="8"/>
        <v>0</v>
      </c>
      <c r="M103" s="131"/>
      <c r="N103" s="132"/>
      <c r="O103" s="133">
        <f t="shared" si="9"/>
        <v>0</v>
      </c>
      <c r="P103" s="134">
        <f>'Novembre 23'!CJ103</f>
        <v>0</v>
      </c>
      <c r="Q103" s="310">
        <f t="shared" si="10"/>
        <v>0</v>
      </c>
      <c r="R103" s="127"/>
      <c r="S103" s="128"/>
      <c r="T103" s="129">
        <f t="shared" si="11"/>
        <v>0</v>
      </c>
      <c r="U103" s="135">
        <f>'Decembre 23 '!CE103</f>
        <v>0</v>
      </c>
      <c r="V103" s="130">
        <f t="shared" si="12"/>
        <v>0</v>
      </c>
    </row>
    <row r="104" spans="1:22" ht="16.8" customHeight="1" x14ac:dyDescent="0.3">
      <c r="A104" s="997"/>
      <c r="B104" s="124" t="s">
        <v>204</v>
      </c>
      <c r="C104" s="348"/>
      <c r="D104" s="348"/>
      <c r="E104" s="348"/>
      <c r="F104" s="125"/>
      <c r="G104" s="126"/>
      <c r="H104" s="127"/>
      <c r="I104" s="128"/>
      <c r="J104" s="129">
        <f t="shared" si="13"/>
        <v>0</v>
      </c>
      <c r="K104" s="135">
        <f>'Octobre 23'!CE104</f>
        <v>0</v>
      </c>
      <c r="L104" s="130">
        <f t="shared" si="8"/>
        <v>0</v>
      </c>
      <c r="M104" s="131"/>
      <c r="N104" s="132"/>
      <c r="O104" s="133">
        <f t="shared" si="9"/>
        <v>0</v>
      </c>
      <c r="P104" s="134">
        <f>'Novembre 23'!CJ104</f>
        <v>0</v>
      </c>
      <c r="Q104" s="310">
        <f t="shared" si="10"/>
        <v>0</v>
      </c>
      <c r="R104" s="127"/>
      <c r="S104" s="128"/>
      <c r="T104" s="129">
        <f t="shared" si="11"/>
        <v>0</v>
      </c>
      <c r="U104" s="135">
        <f>'Decembre 23 '!CE104</f>
        <v>0</v>
      </c>
      <c r="V104" s="130">
        <f t="shared" si="12"/>
        <v>0</v>
      </c>
    </row>
    <row r="105" spans="1:22" ht="16.8" customHeight="1" x14ac:dyDescent="0.3">
      <c r="A105" s="997"/>
      <c r="B105" s="124" t="s">
        <v>205</v>
      </c>
      <c r="C105" s="348"/>
      <c r="D105" s="348"/>
      <c r="E105" s="348"/>
      <c r="F105" s="125"/>
      <c r="G105" s="126"/>
      <c r="H105" s="127"/>
      <c r="I105" s="128"/>
      <c r="J105" s="129">
        <f t="shared" si="13"/>
        <v>0</v>
      </c>
      <c r="K105" s="135">
        <f>'Octobre 23'!CE105</f>
        <v>0</v>
      </c>
      <c r="L105" s="130">
        <f t="shared" si="8"/>
        <v>0</v>
      </c>
      <c r="M105" s="131"/>
      <c r="N105" s="132"/>
      <c r="O105" s="133">
        <f t="shared" si="9"/>
        <v>0</v>
      </c>
      <c r="P105" s="134">
        <f>'Novembre 23'!CJ105</f>
        <v>0</v>
      </c>
      <c r="Q105" s="310">
        <f t="shared" si="10"/>
        <v>0</v>
      </c>
      <c r="R105" s="127"/>
      <c r="S105" s="128"/>
      <c r="T105" s="129">
        <f t="shared" si="11"/>
        <v>0</v>
      </c>
      <c r="U105" s="135">
        <f>'Decembre 23 '!CE105</f>
        <v>0</v>
      </c>
      <c r="V105" s="130">
        <f t="shared" si="12"/>
        <v>0</v>
      </c>
    </row>
    <row r="106" spans="1:22" ht="16.8" customHeight="1" x14ac:dyDescent="0.3">
      <c r="A106" s="997"/>
      <c r="B106" s="124" t="s">
        <v>241</v>
      </c>
      <c r="C106" s="348"/>
      <c r="D106" s="348"/>
      <c r="E106" s="348"/>
      <c r="F106" s="125"/>
      <c r="G106" s="126"/>
      <c r="H106" s="127"/>
      <c r="I106" s="128"/>
      <c r="J106" s="129">
        <f t="shared" si="13"/>
        <v>0</v>
      </c>
      <c r="K106" s="135">
        <f>'Octobre 23'!CE106</f>
        <v>0</v>
      </c>
      <c r="L106" s="130">
        <f t="shared" si="8"/>
        <v>0</v>
      </c>
      <c r="M106" s="131"/>
      <c r="N106" s="132"/>
      <c r="O106" s="133">
        <f t="shared" si="9"/>
        <v>0</v>
      </c>
      <c r="P106" s="134">
        <f>'Novembre 23'!CJ106</f>
        <v>0</v>
      </c>
      <c r="Q106" s="310">
        <f t="shared" si="10"/>
        <v>0</v>
      </c>
      <c r="R106" s="127"/>
      <c r="S106" s="128"/>
      <c r="T106" s="129">
        <f t="shared" si="11"/>
        <v>0</v>
      </c>
      <c r="U106" s="135">
        <f>'Decembre 23 '!CE106</f>
        <v>0</v>
      </c>
      <c r="V106" s="130">
        <f t="shared" si="12"/>
        <v>0</v>
      </c>
    </row>
    <row r="107" spans="1:22" ht="16.8" customHeight="1" x14ac:dyDescent="0.3">
      <c r="A107" s="997"/>
      <c r="B107" s="124" t="s">
        <v>206</v>
      </c>
      <c r="C107" s="348"/>
      <c r="D107" s="348"/>
      <c r="E107" s="348"/>
      <c r="F107" s="125"/>
      <c r="G107" s="126"/>
      <c r="H107" s="127"/>
      <c r="I107" s="128"/>
      <c r="J107" s="129">
        <f t="shared" si="13"/>
        <v>0</v>
      </c>
      <c r="K107" s="135">
        <f>'Octobre 23'!CE107</f>
        <v>0</v>
      </c>
      <c r="L107" s="130">
        <f t="shared" si="8"/>
        <v>0</v>
      </c>
      <c r="M107" s="131"/>
      <c r="N107" s="132"/>
      <c r="O107" s="133">
        <f t="shared" si="9"/>
        <v>0</v>
      </c>
      <c r="P107" s="134">
        <f>'Novembre 23'!CJ107</f>
        <v>0</v>
      </c>
      <c r="Q107" s="310">
        <f t="shared" si="10"/>
        <v>0</v>
      </c>
      <c r="R107" s="127"/>
      <c r="S107" s="128"/>
      <c r="T107" s="129">
        <f t="shared" si="11"/>
        <v>0</v>
      </c>
      <c r="U107" s="135">
        <f>'Decembre 23 '!CE107</f>
        <v>0</v>
      </c>
      <c r="V107" s="130">
        <f t="shared" si="12"/>
        <v>0</v>
      </c>
    </row>
    <row r="108" spans="1:22" ht="16.8" customHeight="1" x14ac:dyDescent="0.3">
      <c r="A108" s="997"/>
      <c r="B108" s="124" t="s">
        <v>207</v>
      </c>
      <c r="C108" s="348"/>
      <c r="D108" s="348"/>
      <c r="E108" s="348"/>
      <c r="F108" s="125"/>
      <c r="G108" s="126"/>
      <c r="H108" s="127"/>
      <c r="I108" s="128"/>
      <c r="J108" s="129">
        <f t="shared" si="13"/>
        <v>0</v>
      </c>
      <c r="K108" s="135">
        <f>'Octobre 23'!CE108</f>
        <v>0</v>
      </c>
      <c r="L108" s="130">
        <f t="shared" si="8"/>
        <v>0</v>
      </c>
      <c r="M108" s="131"/>
      <c r="N108" s="132"/>
      <c r="O108" s="133">
        <f t="shared" si="9"/>
        <v>0</v>
      </c>
      <c r="P108" s="134">
        <f>'Novembre 23'!CJ108</f>
        <v>0</v>
      </c>
      <c r="Q108" s="310">
        <f t="shared" si="10"/>
        <v>0</v>
      </c>
      <c r="R108" s="127"/>
      <c r="S108" s="128"/>
      <c r="T108" s="129">
        <f t="shared" si="11"/>
        <v>0</v>
      </c>
      <c r="U108" s="135">
        <f>'Decembre 23 '!CE108</f>
        <v>0</v>
      </c>
      <c r="V108" s="130">
        <f t="shared" si="12"/>
        <v>0</v>
      </c>
    </row>
    <row r="109" spans="1:22" ht="16.8" customHeight="1" x14ac:dyDescent="0.3">
      <c r="A109" s="997"/>
      <c r="B109" s="124" t="s">
        <v>208</v>
      </c>
      <c r="C109" s="348"/>
      <c r="D109" s="348"/>
      <c r="E109" s="348"/>
      <c r="F109" s="125"/>
      <c r="G109" s="126"/>
      <c r="H109" s="127"/>
      <c r="I109" s="128"/>
      <c r="J109" s="129">
        <f t="shared" si="13"/>
        <v>0</v>
      </c>
      <c r="K109" s="135">
        <f>'Octobre 23'!CE109</f>
        <v>0</v>
      </c>
      <c r="L109" s="130">
        <f t="shared" si="8"/>
        <v>0</v>
      </c>
      <c r="M109" s="131"/>
      <c r="N109" s="132"/>
      <c r="O109" s="133">
        <f t="shared" si="9"/>
        <v>0</v>
      </c>
      <c r="P109" s="134">
        <f>'Novembre 23'!CJ109</f>
        <v>0</v>
      </c>
      <c r="Q109" s="310">
        <f t="shared" si="10"/>
        <v>0</v>
      </c>
      <c r="R109" s="127"/>
      <c r="S109" s="128"/>
      <c r="T109" s="129">
        <f t="shared" si="11"/>
        <v>0</v>
      </c>
      <c r="U109" s="135">
        <f>'Decembre 23 '!CE109</f>
        <v>0</v>
      </c>
      <c r="V109" s="130">
        <f t="shared" si="12"/>
        <v>0</v>
      </c>
    </row>
    <row r="110" spans="1:22" ht="16.8" customHeight="1" x14ac:dyDescent="0.3">
      <c r="A110" s="997"/>
      <c r="B110" s="124" t="s">
        <v>209</v>
      </c>
      <c r="C110" s="348"/>
      <c r="D110" s="348"/>
      <c r="E110" s="348"/>
      <c r="F110" s="125"/>
      <c r="G110" s="126"/>
      <c r="H110" s="127"/>
      <c r="I110" s="128"/>
      <c r="J110" s="129">
        <f t="shared" si="13"/>
        <v>0</v>
      </c>
      <c r="K110" s="135">
        <f>'Octobre 23'!CE110</f>
        <v>0</v>
      </c>
      <c r="L110" s="130">
        <f t="shared" si="8"/>
        <v>0</v>
      </c>
      <c r="M110" s="131"/>
      <c r="N110" s="132"/>
      <c r="O110" s="133">
        <f t="shared" si="9"/>
        <v>0</v>
      </c>
      <c r="P110" s="134">
        <f>'Novembre 23'!CJ110</f>
        <v>0</v>
      </c>
      <c r="Q110" s="310">
        <f t="shared" si="10"/>
        <v>0</v>
      </c>
      <c r="R110" s="127"/>
      <c r="S110" s="128"/>
      <c r="T110" s="129">
        <f t="shared" si="11"/>
        <v>0</v>
      </c>
      <c r="U110" s="135">
        <f>'Decembre 23 '!CE110</f>
        <v>0</v>
      </c>
      <c r="V110" s="130">
        <f t="shared" si="12"/>
        <v>0</v>
      </c>
    </row>
    <row r="111" spans="1:22" ht="16.8" customHeight="1" x14ac:dyDescent="0.3">
      <c r="A111" s="997"/>
      <c r="B111" s="124" t="s">
        <v>210</v>
      </c>
      <c r="C111" s="348"/>
      <c r="D111" s="348"/>
      <c r="E111" s="348"/>
      <c r="F111" s="125"/>
      <c r="G111" s="126"/>
      <c r="H111" s="127"/>
      <c r="I111" s="128"/>
      <c r="J111" s="129">
        <f t="shared" si="13"/>
        <v>0</v>
      </c>
      <c r="K111" s="135">
        <f>'Octobre 23'!CE111</f>
        <v>0</v>
      </c>
      <c r="L111" s="130">
        <f t="shared" si="8"/>
        <v>0</v>
      </c>
      <c r="M111" s="131"/>
      <c r="N111" s="132"/>
      <c r="O111" s="133">
        <f t="shared" si="9"/>
        <v>0</v>
      </c>
      <c r="P111" s="134">
        <f>'Novembre 23'!CJ111</f>
        <v>0</v>
      </c>
      <c r="Q111" s="310">
        <f t="shared" si="10"/>
        <v>0</v>
      </c>
      <c r="R111" s="127"/>
      <c r="S111" s="128"/>
      <c r="T111" s="129">
        <f t="shared" si="11"/>
        <v>0</v>
      </c>
      <c r="U111" s="135">
        <f>'Decembre 23 '!CE111</f>
        <v>0</v>
      </c>
      <c r="V111" s="130">
        <f t="shared" si="12"/>
        <v>0</v>
      </c>
    </row>
    <row r="112" spans="1:22" ht="16.8" customHeight="1" x14ac:dyDescent="0.3">
      <c r="A112" s="997"/>
      <c r="B112" s="124" t="s">
        <v>253</v>
      </c>
      <c r="C112" s="348"/>
      <c r="D112" s="348"/>
      <c r="E112" s="348"/>
      <c r="F112" s="125"/>
      <c r="G112" s="126"/>
      <c r="H112" s="127"/>
      <c r="I112" s="128"/>
      <c r="J112" s="129">
        <f t="shared" si="13"/>
        <v>0</v>
      </c>
      <c r="K112" s="135">
        <f>'Octobre 23'!CE112</f>
        <v>0</v>
      </c>
      <c r="L112" s="130">
        <f t="shared" si="8"/>
        <v>0</v>
      </c>
      <c r="M112" s="131"/>
      <c r="N112" s="132"/>
      <c r="O112" s="133">
        <f t="shared" si="9"/>
        <v>0</v>
      </c>
      <c r="P112" s="134">
        <f>'Novembre 23'!CJ112</f>
        <v>0</v>
      </c>
      <c r="Q112" s="310">
        <f t="shared" si="10"/>
        <v>0</v>
      </c>
      <c r="R112" s="127"/>
      <c r="S112" s="128"/>
      <c r="T112" s="129">
        <f t="shared" si="11"/>
        <v>0</v>
      </c>
      <c r="U112" s="135">
        <f>'Decembre 23 '!CE112</f>
        <v>0</v>
      </c>
      <c r="V112" s="130">
        <f t="shared" si="12"/>
        <v>0</v>
      </c>
    </row>
    <row r="113" spans="1:22" ht="16.8" customHeight="1" x14ac:dyDescent="0.3">
      <c r="A113" s="997"/>
      <c r="B113" s="124" t="s">
        <v>242</v>
      </c>
      <c r="C113" s="348"/>
      <c r="D113" s="348"/>
      <c r="E113" s="348"/>
      <c r="F113" s="125"/>
      <c r="G113" s="126"/>
      <c r="H113" s="127"/>
      <c r="I113" s="128"/>
      <c r="J113" s="129">
        <f t="shared" si="13"/>
        <v>0</v>
      </c>
      <c r="K113" s="135">
        <f>'Octobre 23'!CE113</f>
        <v>0</v>
      </c>
      <c r="L113" s="130">
        <f t="shared" si="8"/>
        <v>0</v>
      </c>
      <c r="M113" s="131"/>
      <c r="N113" s="132"/>
      <c r="O113" s="133">
        <f t="shared" si="9"/>
        <v>0</v>
      </c>
      <c r="P113" s="134">
        <f>'Novembre 23'!CJ113</f>
        <v>0</v>
      </c>
      <c r="Q113" s="310">
        <f t="shared" si="10"/>
        <v>0</v>
      </c>
      <c r="R113" s="127"/>
      <c r="S113" s="128"/>
      <c r="T113" s="129">
        <f t="shared" si="11"/>
        <v>0</v>
      </c>
      <c r="U113" s="135">
        <f>'Decembre 23 '!CE113</f>
        <v>0</v>
      </c>
      <c r="V113" s="130">
        <f t="shared" si="12"/>
        <v>0</v>
      </c>
    </row>
    <row r="114" spans="1:22" ht="16.8" customHeight="1" x14ac:dyDescent="0.3">
      <c r="A114" s="997"/>
      <c r="B114" s="124" t="s">
        <v>243</v>
      </c>
      <c r="C114" s="348"/>
      <c r="D114" s="348"/>
      <c r="E114" s="348"/>
      <c r="F114" s="125"/>
      <c r="G114" s="126"/>
      <c r="H114" s="127"/>
      <c r="I114" s="128"/>
      <c r="J114" s="129">
        <f t="shared" si="13"/>
        <v>0</v>
      </c>
      <c r="K114" s="135">
        <f>'Octobre 23'!CE114</f>
        <v>0</v>
      </c>
      <c r="L114" s="130">
        <f t="shared" si="8"/>
        <v>0</v>
      </c>
      <c r="M114" s="131"/>
      <c r="N114" s="132"/>
      <c r="O114" s="133">
        <f t="shared" si="9"/>
        <v>0</v>
      </c>
      <c r="P114" s="134">
        <f>'Novembre 23'!CJ114</f>
        <v>0</v>
      </c>
      <c r="Q114" s="310">
        <f t="shared" si="10"/>
        <v>0</v>
      </c>
      <c r="R114" s="127"/>
      <c r="S114" s="128"/>
      <c r="T114" s="129">
        <f t="shared" si="11"/>
        <v>0</v>
      </c>
      <c r="U114" s="135">
        <f>'Decembre 23 '!CE114</f>
        <v>0</v>
      </c>
      <c r="V114" s="130">
        <f t="shared" si="12"/>
        <v>0</v>
      </c>
    </row>
    <row r="115" spans="1:22" ht="16.8" customHeight="1" x14ac:dyDescent="0.3">
      <c r="A115" s="997"/>
      <c r="B115" s="124" t="s">
        <v>244</v>
      </c>
      <c r="C115" s="348"/>
      <c r="D115" s="348"/>
      <c r="E115" s="348"/>
      <c r="F115" s="125"/>
      <c r="G115" s="126"/>
      <c r="H115" s="127"/>
      <c r="I115" s="128"/>
      <c r="J115" s="129">
        <f t="shared" si="13"/>
        <v>0</v>
      </c>
      <c r="K115" s="135">
        <f>'Octobre 23'!CE115</f>
        <v>0</v>
      </c>
      <c r="L115" s="130">
        <f t="shared" si="8"/>
        <v>0</v>
      </c>
      <c r="M115" s="131"/>
      <c r="N115" s="132"/>
      <c r="O115" s="133">
        <f t="shared" si="9"/>
        <v>0</v>
      </c>
      <c r="P115" s="134">
        <f>'Novembre 23'!CJ115</f>
        <v>0</v>
      </c>
      <c r="Q115" s="310">
        <f t="shared" si="10"/>
        <v>0</v>
      </c>
      <c r="R115" s="127"/>
      <c r="S115" s="128"/>
      <c r="T115" s="129">
        <f t="shared" si="11"/>
        <v>0</v>
      </c>
      <c r="U115" s="135">
        <f>'Decembre 23 '!CE115</f>
        <v>0</v>
      </c>
      <c r="V115" s="130">
        <f t="shared" si="12"/>
        <v>0</v>
      </c>
    </row>
    <row r="116" spans="1:22" ht="16.8" customHeight="1" x14ac:dyDescent="0.3">
      <c r="A116" s="997"/>
      <c r="B116" s="124" t="s">
        <v>258</v>
      </c>
      <c r="C116" s="348"/>
      <c r="D116" s="348"/>
      <c r="E116" s="348"/>
      <c r="F116" s="125"/>
      <c r="G116" s="126"/>
      <c r="H116" s="127"/>
      <c r="I116" s="128"/>
      <c r="J116" s="129">
        <f t="shared" si="13"/>
        <v>0</v>
      </c>
      <c r="K116" s="135">
        <f>'Octobre 23'!CE116</f>
        <v>0</v>
      </c>
      <c r="L116" s="130">
        <f t="shared" si="8"/>
        <v>0</v>
      </c>
      <c r="M116" s="131"/>
      <c r="N116" s="132"/>
      <c r="O116" s="133">
        <f t="shared" si="9"/>
        <v>0</v>
      </c>
      <c r="P116" s="134">
        <f>'Novembre 23'!CJ116</f>
        <v>0</v>
      </c>
      <c r="Q116" s="310">
        <f t="shared" si="10"/>
        <v>0</v>
      </c>
      <c r="R116" s="127"/>
      <c r="S116" s="128"/>
      <c r="T116" s="129">
        <f t="shared" si="11"/>
        <v>0</v>
      </c>
      <c r="U116" s="135">
        <f>'Decembre 23 '!CE116</f>
        <v>0</v>
      </c>
      <c r="V116" s="130">
        <f t="shared" si="12"/>
        <v>0</v>
      </c>
    </row>
    <row r="117" spans="1:22" ht="16.8" customHeight="1" x14ac:dyDescent="0.3">
      <c r="A117" s="997"/>
      <c r="B117" s="124" t="s">
        <v>267</v>
      </c>
      <c r="C117" s="348"/>
      <c r="D117" s="348"/>
      <c r="E117" s="348"/>
      <c r="F117" s="125"/>
      <c r="G117" s="126"/>
      <c r="H117" s="127"/>
      <c r="I117" s="128"/>
      <c r="J117" s="129">
        <f t="shared" si="13"/>
        <v>0</v>
      </c>
      <c r="K117" s="135">
        <f>'Octobre 23'!CE117</f>
        <v>0</v>
      </c>
      <c r="L117" s="130">
        <f t="shared" si="8"/>
        <v>0</v>
      </c>
      <c r="M117" s="131"/>
      <c r="N117" s="132"/>
      <c r="O117" s="133">
        <f t="shared" si="9"/>
        <v>0</v>
      </c>
      <c r="P117" s="134">
        <f>'Novembre 23'!CJ117</f>
        <v>0</v>
      </c>
      <c r="Q117" s="310">
        <f t="shared" si="10"/>
        <v>0</v>
      </c>
      <c r="R117" s="127"/>
      <c r="S117" s="128"/>
      <c r="T117" s="129">
        <f t="shared" si="11"/>
        <v>0</v>
      </c>
      <c r="U117" s="135">
        <f>'Decembre 23 '!CE117</f>
        <v>0</v>
      </c>
      <c r="V117" s="130">
        <f t="shared" si="12"/>
        <v>0</v>
      </c>
    </row>
    <row r="118" spans="1:22" ht="16.8" customHeight="1" x14ac:dyDescent="0.3">
      <c r="A118" s="997"/>
      <c r="B118" s="124" t="s">
        <v>254</v>
      </c>
      <c r="C118" s="348"/>
      <c r="D118" s="348"/>
      <c r="E118" s="348"/>
      <c r="F118" s="125"/>
      <c r="G118" s="126"/>
      <c r="H118" s="127"/>
      <c r="I118" s="128"/>
      <c r="J118" s="129">
        <f t="shared" si="13"/>
        <v>0</v>
      </c>
      <c r="K118" s="135">
        <f>'Octobre 23'!CE118</f>
        <v>0</v>
      </c>
      <c r="L118" s="130">
        <f t="shared" si="8"/>
        <v>0</v>
      </c>
      <c r="M118" s="131"/>
      <c r="N118" s="132"/>
      <c r="O118" s="133">
        <f t="shared" si="9"/>
        <v>0</v>
      </c>
      <c r="P118" s="134">
        <f>'Novembre 23'!CJ118</f>
        <v>0</v>
      </c>
      <c r="Q118" s="310">
        <f t="shared" si="10"/>
        <v>0</v>
      </c>
      <c r="R118" s="127"/>
      <c r="S118" s="128"/>
      <c r="T118" s="129">
        <f t="shared" si="11"/>
        <v>0</v>
      </c>
      <c r="U118" s="135">
        <f>'Decembre 23 '!CE118</f>
        <v>0</v>
      </c>
      <c r="V118" s="130">
        <f t="shared" si="12"/>
        <v>0</v>
      </c>
    </row>
    <row r="119" spans="1:22" ht="16.8" customHeight="1" x14ac:dyDescent="0.3">
      <c r="A119" s="997"/>
      <c r="B119" s="124" t="s">
        <v>217</v>
      </c>
      <c r="C119" s="348"/>
      <c r="D119" s="348"/>
      <c r="E119" s="348"/>
      <c r="F119" s="125"/>
      <c r="G119" s="126"/>
      <c r="H119" s="127"/>
      <c r="I119" s="128"/>
      <c r="J119" s="129">
        <f t="shared" si="13"/>
        <v>0</v>
      </c>
      <c r="K119" s="135">
        <f>'Octobre 23'!CE119</f>
        <v>0</v>
      </c>
      <c r="L119" s="130">
        <f t="shared" si="8"/>
        <v>0</v>
      </c>
      <c r="M119" s="131"/>
      <c r="N119" s="132"/>
      <c r="O119" s="133">
        <f t="shared" si="9"/>
        <v>0</v>
      </c>
      <c r="P119" s="134">
        <f>'Novembre 23'!CJ119</f>
        <v>0</v>
      </c>
      <c r="Q119" s="310">
        <f t="shared" si="10"/>
        <v>0</v>
      </c>
      <c r="R119" s="127"/>
      <c r="S119" s="128"/>
      <c r="T119" s="129">
        <f t="shared" si="11"/>
        <v>0</v>
      </c>
      <c r="U119" s="135">
        <f>'Decembre 23 '!CE119</f>
        <v>0</v>
      </c>
      <c r="V119" s="130">
        <f t="shared" si="12"/>
        <v>0</v>
      </c>
    </row>
    <row r="120" spans="1:22" ht="16.8" customHeight="1" x14ac:dyDescent="0.3">
      <c r="A120" s="997"/>
      <c r="B120" s="124" t="s">
        <v>245</v>
      </c>
      <c r="C120" s="348"/>
      <c r="D120" s="348"/>
      <c r="E120" s="348"/>
      <c r="F120" s="125"/>
      <c r="G120" s="126"/>
      <c r="H120" s="127"/>
      <c r="I120" s="128"/>
      <c r="J120" s="129">
        <f t="shared" si="13"/>
        <v>0</v>
      </c>
      <c r="K120" s="135">
        <f>'Octobre 23'!CE120</f>
        <v>0</v>
      </c>
      <c r="L120" s="130">
        <f t="shared" si="8"/>
        <v>0</v>
      </c>
      <c r="M120" s="131"/>
      <c r="N120" s="132"/>
      <c r="O120" s="133">
        <f t="shared" si="9"/>
        <v>0</v>
      </c>
      <c r="P120" s="134">
        <f>'Novembre 23'!CJ120</f>
        <v>0</v>
      </c>
      <c r="Q120" s="310">
        <f t="shared" si="10"/>
        <v>0</v>
      </c>
      <c r="R120" s="127"/>
      <c r="S120" s="128"/>
      <c r="T120" s="129">
        <f t="shared" si="11"/>
        <v>0</v>
      </c>
      <c r="U120" s="135">
        <f>'Decembre 23 '!CE120</f>
        <v>0</v>
      </c>
      <c r="V120" s="130">
        <f t="shared" si="12"/>
        <v>0</v>
      </c>
    </row>
    <row r="121" spans="1:22" ht="16.8" customHeight="1" thickBot="1" x14ac:dyDescent="0.35">
      <c r="A121" s="998"/>
      <c r="B121" s="124" t="s">
        <v>246</v>
      </c>
      <c r="C121" s="348"/>
      <c r="D121" s="348"/>
      <c r="E121" s="348"/>
      <c r="F121" s="125"/>
      <c r="G121" s="126"/>
      <c r="H121" s="127"/>
      <c r="I121" s="128"/>
      <c r="J121" s="129">
        <f t="shared" si="13"/>
        <v>0</v>
      </c>
      <c r="K121" s="135">
        <f>'Octobre 23'!CE121</f>
        <v>0</v>
      </c>
      <c r="L121" s="130">
        <f t="shared" si="8"/>
        <v>0</v>
      </c>
      <c r="M121" s="131"/>
      <c r="N121" s="132"/>
      <c r="O121" s="133">
        <f t="shared" si="9"/>
        <v>0</v>
      </c>
      <c r="P121" s="134">
        <f>'Novembre 23'!CJ121</f>
        <v>0</v>
      </c>
      <c r="Q121" s="310">
        <f t="shared" si="10"/>
        <v>0</v>
      </c>
      <c r="R121" s="127"/>
      <c r="S121" s="128"/>
      <c r="T121" s="129">
        <f t="shared" si="11"/>
        <v>0</v>
      </c>
      <c r="U121" s="135">
        <f>'Decembre 23 '!CE121</f>
        <v>0</v>
      </c>
      <c r="V121" s="130">
        <f t="shared" si="12"/>
        <v>0</v>
      </c>
    </row>
    <row r="122" spans="1:22" ht="16.8" customHeight="1" x14ac:dyDescent="0.3">
      <c r="A122" s="996" t="s">
        <v>274</v>
      </c>
      <c r="B122" s="670" t="s">
        <v>260</v>
      </c>
      <c r="C122" s="340" t="s">
        <v>1248</v>
      </c>
      <c r="D122" s="340" t="s">
        <v>680</v>
      </c>
      <c r="E122" s="340"/>
      <c r="F122" s="112">
        <v>100</v>
      </c>
      <c r="G122" s="113">
        <v>10000</v>
      </c>
      <c r="H122" s="114"/>
      <c r="I122" s="115"/>
      <c r="J122" s="116">
        <f t="shared" si="13"/>
        <v>10000</v>
      </c>
      <c r="K122" s="122">
        <f>'Octobre 23'!CE122</f>
        <v>0</v>
      </c>
      <c r="L122" s="117">
        <f t="shared" si="8"/>
        <v>10000</v>
      </c>
      <c r="M122" s="118"/>
      <c r="N122" s="119"/>
      <c r="O122" s="120">
        <f t="shared" si="9"/>
        <v>10000</v>
      </c>
      <c r="P122" s="121">
        <f>'Novembre 23'!CJ122</f>
        <v>0</v>
      </c>
      <c r="Q122" s="306">
        <f t="shared" si="10"/>
        <v>10000</v>
      </c>
      <c r="R122" s="114"/>
      <c r="S122" s="115"/>
      <c r="T122" s="116">
        <f t="shared" si="11"/>
        <v>10000</v>
      </c>
      <c r="U122" s="122">
        <f>'Decembre 23 '!CE122</f>
        <v>0</v>
      </c>
      <c r="V122" s="117">
        <f t="shared" si="12"/>
        <v>10000</v>
      </c>
    </row>
    <row r="123" spans="1:22" ht="16.8" customHeight="1" x14ac:dyDescent="0.3">
      <c r="A123" s="997"/>
      <c r="B123" s="161" t="s">
        <v>260</v>
      </c>
      <c r="C123" s="346" t="s">
        <v>1248</v>
      </c>
      <c r="D123" s="346" t="s">
        <v>977</v>
      </c>
      <c r="E123" s="346"/>
      <c r="F123" s="162">
        <v>200</v>
      </c>
      <c r="G123" s="163">
        <v>5000</v>
      </c>
      <c r="H123" s="164"/>
      <c r="I123" s="165"/>
      <c r="J123" s="166">
        <f t="shared" si="13"/>
        <v>5000</v>
      </c>
      <c r="K123" s="172">
        <f>'Octobre 23'!CE123</f>
        <v>0</v>
      </c>
      <c r="L123" s="167">
        <f t="shared" si="8"/>
        <v>5000</v>
      </c>
      <c r="M123" s="168"/>
      <c r="N123" s="169"/>
      <c r="O123" s="170">
        <f t="shared" si="9"/>
        <v>5000</v>
      </c>
      <c r="P123" s="171">
        <f>'Novembre 23'!CJ123</f>
        <v>0</v>
      </c>
      <c r="Q123" s="309">
        <f t="shared" si="10"/>
        <v>5000</v>
      </c>
      <c r="R123" s="164"/>
      <c r="S123" s="165"/>
      <c r="T123" s="166">
        <f t="shared" si="11"/>
        <v>5000</v>
      </c>
      <c r="U123" s="172">
        <f>'Decembre 23 '!CE123</f>
        <v>0</v>
      </c>
      <c r="V123" s="167">
        <f t="shared" si="12"/>
        <v>5000</v>
      </c>
    </row>
    <row r="124" spans="1:22" ht="16.8" customHeight="1" x14ac:dyDescent="0.3">
      <c r="A124" s="997"/>
      <c r="B124" s="436" t="s">
        <v>968</v>
      </c>
      <c r="C124" s="342" t="s">
        <v>1248</v>
      </c>
      <c r="D124" s="342"/>
      <c r="E124" s="342"/>
      <c r="F124" s="187">
        <v>2</v>
      </c>
      <c r="G124" s="188">
        <v>1</v>
      </c>
      <c r="H124" s="189"/>
      <c r="I124" s="190"/>
      <c r="J124" s="191">
        <f t="shared" si="13"/>
        <v>1</v>
      </c>
      <c r="K124" s="508">
        <f>'Octobre 23'!CE124</f>
        <v>0</v>
      </c>
      <c r="L124" s="192">
        <f t="shared" si="8"/>
        <v>1</v>
      </c>
      <c r="M124" s="193"/>
      <c r="N124" s="194"/>
      <c r="O124" s="195">
        <f t="shared" si="9"/>
        <v>1</v>
      </c>
      <c r="P124" s="196">
        <f>'Novembre 23'!CJ124</f>
        <v>0</v>
      </c>
      <c r="Q124" s="307">
        <f t="shared" si="10"/>
        <v>1</v>
      </c>
      <c r="R124" s="189"/>
      <c r="S124" s="190"/>
      <c r="T124" s="191">
        <f t="shared" si="11"/>
        <v>1</v>
      </c>
      <c r="U124" s="197">
        <f>'Decembre 23 '!CE124</f>
        <v>0</v>
      </c>
      <c r="V124" s="192">
        <f t="shared" si="12"/>
        <v>1</v>
      </c>
    </row>
    <row r="125" spans="1:22" ht="16.8" customHeight="1" x14ac:dyDescent="0.3">
      <c r="A125" s="997"/>
      <c r="B125" s="124" t="s">
        <v>77</v>
      </c>
      <c r="C125" s="348" t="s">
        <v>1248</v>
      </c>
      <c r="D125" s="348"/>
      <c r="E125" s="348"/>
      <c r="F125" s="125"/>
      <c r="G125" s="126">
        <v>0</v>
      </c>
      <c r="H125" s="127"/>
      <c r="I125" s="128"/>
      <c r="J125" s="129">
        <f t="shared" si="13"/>
        <v>0</v>
      </c>
      <c r="K125" s="135">
        <f>'Octobre 23'!CE125</f>
        <v>0</v>
      </c>
      <c r="L125" s="167">
        <f t="shared" si="8"/>
        <v>0</v>
      </c>
      <c r="M125" s="131"/>
      <c r="N125" s="132"/>
      <c r="O125" s="133">
        <f t="shared" si="9"/>
        <v>0</v>
      </c>
      <c r="P125" s="134">
        <f>'Novembre 23'!CJ125</f>
        <v>0</v>
      </c>
      <c r="Q125" s="310">
        <f t="shared" si="10"/>
        <v>0</v>
      </c>
      <c r="R125" s="127"/>
      <c r="S125" s="128"/>
      <c r="T125" s="129">
        <f t="shared" si="11"/>
        <v>0</v>
      </c>
      <c r="U125" s="135">
        <f>'Decembre 23 '!CE125</f>
        <v>0</v>
      </c>
      <c r="V125" s="130">
        <f t="shared" si="12"/>
        <v>0</v>
      </c>
    </row>
    <row r="126" spans="1:22" ht="16.8" customHeight="1" x14ac:dyDescent="0.3">
      <c r="A126" s="997"/>
      <c r="B126" s="124" t="s">
        <v>78</v>
      </c>
      <c r="C126" s="348" t="s">
        <v>1248</v>
      </c>
      <c r="D126" s="348"/>
      <c r="E126" s="348"/>
      <c r="F126" s="125"/>
      <c r="G126" s="126">
        <v>0</v>
      </c>
      <c r="H126" s="127"/>
      <c r="I126" s="128"/>
      <c r="J126" s="129">
        <f t="shared" si="13"/>
        <v>0</v>
      </c>
      <c r="K126" s="135">
        <f>'Octobre 23'!CE126</f>
        <v>0</v>
      </c>
      <c r="L126" s="130">
        <f t="shared" si="8"/>
        <v>0</v>
      </c>
      <c r="M126" s="131"/>
      <c r="N126" s="132"/>
      <c r="O126" s="133">
        <f t="shared" si="9"/>
        <v>0</v>
      </c>
      <c r="P126" s="134">
        <f>'Novembre 23'!CJ126</f>
        <v>0</v>
      </c>
      <c r="Q126" s="310">
        <f t="shared" si="10"/>
        <v>0</v>
      </c>
      <c r="R126" s="127"/>
      <c r="S126" s="128"/>
      <c r="T126" s="129">
        <f t="shared" si="11"/>
        <v>0</v>
      </c>
      <c r="U126" s="135">
        <f>'Decembre 23 '!CE126</f>
        <v>0</v>
      </c>
      <c r="V126" s="130">
        <f t="shared" si="12"/>
        <v>0</v>
      </c>
    </row>
    <row r="127" spans="1:22" ht="16.8" customHeight="1" x14ac:dyDescent="0.3">
      <c r="A127" s="997"/>
      <c r="B127" s="124" t="s">
        <v>79</v>
      </c>
      <c r="C127" s="348" t="s">
        <v>1248</v>
      </c>
      <c r="D127" s="348"/>
      <c r="E127" s="348"/>
      <c r="F127" s="125"/>
      <c r="G127" s="126">
        <v>0</v>
      </c>
      <c r="H127" s="127"/>
      <c r="I127" s="128"/>
      <c r="J127" s="129">
        <f t="shared" si="13"/>
        <v>0</v>
      </c>
      <c r="K127" s="135">
        <f>'Octobre 23'!CE127</f>
        <v>0</v>
      </c>
      <c r="L127" s="130">
        <f t="shared" si="8"/>
        <v>0</v>
      </c>
      <c r="M127" s="131"/>
      <c r="N127" s="132"/>
      <c r="O127" s="133">
        <f t="shared" si="9"/>
        <v>0</v>
      </c>
      <c r="P127" s="134">
        <f>'Novembre 23'!CJ127</f>
        <v>0</v>
      </c>
      <c r="Q127" s="310">
        <f t="shared" si="10"/>
        <v>0</v>
      </c>
      <c r="R127" s="127"/>
      <c r="S127" s="128"/>
      <c r="T127" s="129">
        <f t="shared" si="11"/>
        <v>0</v>
      </c>
      <c r="U127" s="135">
        <f>'Decembre 23 '!CE127</f>
        <v>0</v>
      </c>
      <c r="V127" s="130">
        <f t="shared" si="12"/>
        <v>0</v>
      </c>
    </row>
    <row r="128" spans="1:22" ht="16.8" customHeight="1" x14ac:dyDescent="0.3">
      <c r="A128" s="997"/>
      <c r="B128" s="124" t="s">
        <v>80</v>
      </c>
      <c r="C128" s="348" t="s">
        <v>1248</v>
      </c>
      <c r="D128" s="348"/>
      <c r="E128" s="348"/>
      <c r="F128" s="125"/>
      <c r="G128" s="126">
        <v>0</v>
      </c>
      <c r="H128" s="127"/>
      <c r="I128" s="128"/>
      <c r="J128" s="129">
        <f t="shared" si="13"/>
        <v>0</v>
      </c>
      <c r="K128" s="135">
        <f>'Octobre 23'!CE128</f>
        <v>0</v>
      </c>
      <c r="L128" s="130">
        <f t="shared" si="8"/>
        <v>0</v>
      </c>
      <c r="M128" s="131"/>
      <c r="N128" s="132"/>
      <c r="O128" s="133">
        <f t="shared" si="9"/>
        <v>0</v>
      </c>
      <c r="P128" s="134">
        <f>'Novembre 23'!CJ128</f>
        <v>0</v>
      </c>
      <c r="Q128" s="310">
        <f t="shared" si="10"/>
        <v>0</v>
      </c>
      <c r="R128" s="127"/>
      <c r="S128" s="128"/>
      <c r="T128" s="129">
        <f t="shared" si="11"/>
        <v>0</v>
      </c>
      <c r="U128" s="135">
        <f>'Decembre 23 '!CE128</f>
        <v>0</v>
      </c>
      <c r="V128" s="130">
        <f t="shared" si="12"/>
        <v>0</v>
      </c>
    </row>
    <row r="129" spans="1:22" ht="16.8" customHeight="1" x14ac:dyDescent="0.3">
      <c r="A129" s="997"/>
      <c r="B129" s="124" t="s">
        <v>118</v>
      </c>
      <c r="C129" s="348" t="s">
        <v>1248</v>
      </c>
      <c r="D129" s="348"/>
      <c r="E129" s="348"/>
      <c r="F129" s="125"/>
      <c r="G129" s="126">
        <v>0</v>
      </c>
      <c r="H129" s="127"/>
      <c r="I129" s="128"/>
      <c r="J129" s="129">
        <f t="shared" si="13"/>
        <v>0</v>
      </c>
      <c r="K129" s="135">
        <f>'Octobre 23'!CE129</f>
        <v>0</v>
      </c>
      <c r="L129" s="130">
        <f t="shared" si="8"/>
        <v>0</v>
      </c>
      <c r="M129" s="131"/>
      <c r="N129" s="132"/>
      <c r="O129" s="133">
        <f t="shared" si="9"/>
        <v>0</v>
      </c>
      <c r="P129" s="134">
        <f>'Novembre 23'!CJ129</f>
        <v>0</v>
      </c>
      <c r="Q129" s="310">
        <f t="shared" si="10"/>
        <v>0</v>
      </c>
      <c r="R129" s="127"/>
      <c r="S129" s="128"/>
      <c r="T129" s="129">
        <f t="shared" si="11"/>
        <v>0</v>
      </c>
      <c r="U129" s="135">
        <f>'Decembre 23 '!CE129</f>
        <v>0</v>
      </c>
      <c r="V129" s="130">
        <f t="shared" si="12"/>
        <v>0</v>
      </c>
    </row>
    <row r="130" spans="1:22" ht="16.8" customHeight="1" x14ac:dyDescent="0.3">
      <c r="A130" s="997"/>
      <c r="B130" s="124" t="s">
        <v>81</v>
      </c>
      <c r="C130" s="348" t="s">
        <v>1248</v>
      </c>
      <c r="D130" s="348"/>
      <c r="E130" s="348"/>
      <c r="F130" s="125"/>
      <c r="G130" s="126">
        <v>1</v>
      </c>
      <c r="H130" s="127"/>
      <c r="I130" s="128"/>
      <c r="J130" s="129">
        <f t="shared" si="13"/>
        <v>1</v>
      </c>
      <c r="K130" s="135">
        <f>'Octobre 23'!CE130</f>
        <v>0</v>
      </c>
      <c r="L130" s="130">
        <f t="shared" si="8"/>
        <v>1</v>
      </c>
      <c r="M130" s="131"/>
      <c r="N130" s="132"/>
      <c r="O130" s="133">
        <f t="shared" si="9"/>
        <v>1</v>
      </c>
      <c r="P130" s="134">
        <f>'Novembre 23'!CJ130</f>
        <v>0</v>
      </c>
      <c r="Q130" s="310">
        <f t="shared" si="10"/>
        <v>1</v>
      </c>
      <c r="R130" s="127"/>
      <c r="S130" s="128"/>
      <c r="T130" s="129">
        <f t="shared" si="11"/>
        <v>1</v>
      </c>
      <c r="U130" s="135">
        <f>'Decembre 23 '!CE130</f>
        <v>0</v>
      </c>
      <c r="V130" s="130">
        <f t="shared" si="12"/>
        <v>1</v>
      </c>
    </row>
    <row r="131" spans="1:22" ht="16.8" customHeight="1" x14ac:dyDescent="0.3">
      <c r="A131" s="997"/>
      <c r="B131" s="124" t="s">
        <v>82</v>
      </c>
      <c r="C131" s="348" t="s">
        <v>1248</v>
      </c>
      <c r="D131" s="348"/>
      <c r="E131" s="348"/>
      <c r="F131" s="125"/>
      <c r="G131" s="126">
        <v>0</v>
      </c>
      <c r="H131" s="127"/>
      <c r="I131" s="128"/>
      <c r="J131" s="129">
        <f t="shared" si="13"/>
        <v>0</v>
      </c>
      <c r="K131" s="135">
        <f>'Octobre 23'!CE131</f>
        <v>0</v>
      </c>
      <c r="L131" s="130">
        <f t="shared" si="8"/>
        <v>0</v>
      </c>
      <c r="M131" s="131"/>
      <c r="N131" s="132"/>
      <c r="O131" s="133">
        <f t="shared" si="9"/>
        <v>0</v>
      </c>
      <c r="P131" s="134">
        <f>'Novembre 23'!CJ131</f>
        <v>0</v>
      </c>
      <c r="Q131" s="310">
        <f t="shared" si="10"/>
        <v>0</v>
      </c>
      <c r="R131" s="127"/>
      <c r="S131" s="128"/>
      <c r="T131" s="129">
        <f t="shared" si="11"/>
        <v>0</v>
      </c>
      <c r="U131" s="135">
        <f>'Decembre 23 '!CE131</f>
        <v>0</v>
      </c>
      <c r="V131" s="130">
        <f t="shared" si="12"/>
        <v>0</v>
      </c>
    </row>
    <row r="132" spans="1:22" ht="16.8" customHeight="1" x14ac:dyDescent="0.3">
      <c r="A132" s="997"/>
      <c r="B132" s="124" t="s">
        <v>735</v>
      </c>
      <c r="C132" s="348" t="s">
        <v>1196</v>
      </c>
      <c r="D132" s="348" t="s">
        <v>734</v>
      </c>
      <c r="E132" s="348"/>
      <c r="F132" s="125"/>
      <c r="G132" s="126">
        <v>6</v>
      </c>
      <c r="H132" s="127"/>
      <c r="I132" s="128"/>
      <c r="J132" s="129">
        <f t="shared" si="13"/>
        <v>6</v>
      </c>
      <c r="K132" s="135">
        <f>'Octobre 23'!CE132</f>
        <v>0</v>
      </c>
      <c r="L132" s="130">
        <f t="shared" si="8"/>
        <v>6</v>
      </c>
      <c r="M132" s="131"/>
      <c r="N132" s="132"/>
      <c r="O132" s="133">
        <f t="shared" si="9"/>
        <v>6</v>
      </c>
      <c r="P132" s="134">
        <f>'Novembre 23'!CJ132</f>
        <v>0</v>
      </c>
      <c r="Q132" s="310">
        <f t="shared" si="10"/>
        <v>6</v>
      </c>
      <c r="R132" s="127"/>
      <c r="S132" s="128"/>
      <c r="T132" s="129">
        <f t="shared" si="11"/>
        <v>6</v>
      </c>
      <c r="U132" s="135">
        <f>'Decembre 23 '!CE132</f>
        <v>0</v>
      </c>
      <c r="V132" s="130">
        <f t="shared" si="12"/>
        <v>6</v>
      </c>
    </row>
    <row r="133" spans="1:22" ht="16.8" customHeight="1" x14ac:dyDescent="0.3">
      <c r="A133" s="997"/>
      <c r="B133" s="124" t="s">
        <v>736</v>
      </c>
      <c r="C133" s="348" t="s">
        <v>1197</v>
      </c>
      <c r="D133" s="348" t="s">
        <v>737</v>
      </c>
      <c r="E133" s="348"/>
      <c r="F133" s="125"/>
      <c r="G133" s="126">
        <v>1</v>
      </c>
      <c r="H133" s="127"/>
      <c r="I133" s="128"/>
      <c r="J133" s="129">
        <f t="shared" si="13"/>
        <v>1</v>
      </c>
      <c r="K133" s="135">
        <f>'Octobre 23'!CE133</f>
        <v>0</v>
      </c>
      <c r="L133" s="130">
        <f t="shared" si="8"/>
        <v>1</v>
      </c>
      <c r="M133" s="131"/>
      <c r="N133" s="132"/>
      <c r="O133" s="133">
        <f t="shared" si="9"/>
        <v>1</v>
      </c>
      <c r="P133" s="134">
        <f>'Novembre 23'!CJ133</f>
        <v>0</v>
      </c>
      <c r="Q133" s="310">
        <f t="shared" si="10"/>
        <v>1</v>
      </c>
      <c r="R133" s="127"/>
      <c r="S133" s="128"/>
      <c r="T133" s="129">
        <f t="shared" si="11"/>
        <v>1</v>
      </c>
      <c r="U133" s="135">
        <f>'Decembre 23 '!CE133</f>
        <v>0</v>
      </c>
      <c r="V133" s="130">
        <f t="shared" si="12"/>
        <v>1</v>
      </c>
    </row>
    <row r="134" spans="1:22" ht="16.8" customHeight="1" x14ac:dyDescent="0.3">
      <c r="A134" s="997"/>
      <c r="B134" s="148" t="s">
        <v>83</v>
      </c>
      <c r="C134" s="352" t="s">
        <v>1198</v>
      </c>
      <c r="D134" s="352"/>
      <c r="E134" s="352"/>
      <c r="F134" s="149"/>
      <c r="G134" s="150">
        <v>0</v>
      </c>
      <c r="H134" s="151"/>
      <c r="I134" s="152"/>
      <c r="J134" s="153">
        <f t="shared" si="13"/>
        <v>0</v>
      </c>
      <c r="K134" s="159">
        <f>'Octobre 23'!CE134</f>
        <v>0</v>
      </c>
      <c r="L134" s="154">
        <f t="shared" ref="L134:L197" si="14">J134-K134</f>
        <v>0</v>
      </c>
      <c r="M134" s="155"/>
      <c r="N134" s="156"/>
      <c r="O134" s="157">
        <f t="shared" ref="O134:O197" si="15">L134+N134</f>
        <v>0</v>
      </c>
      <c r="P134" s="158">
        <f>'Novembre 23'!CJ134</f>
        <v>0</v>
      </c>
      <c r="Q134" s="312">
        <f t="shared" ref="Q134:Q197" si="16">O134-P134</f>
        <v>0</v>
      </c>
      <c r="R134" s="151"/>
      <c r="S134" s="152"/>
      <c r="T134" s="153">
        <f t="shared" ref="T134:T197" si="17">Q134+S134</f>
        <v>0</v>
      </c>
      <c r="U134" s="159">
        <f>'Decembre 23 '!CE134</f>
        <v>0</v>
      </c>
      <c r="V134" s="154">
        <f t="shared" ref="V134:V197" si="18">T134-U134</f>
        <v>0</v>
      </c>
    </row>
    <row r="135" spans="1:22" ht="16.8" customHeight="1" x14ac:dyDescent="0.3">
      <c r="A135" s="997"/>
      <c r="B135" s="174" t="s">
        <v>850</v>
      </c>
      <c r="C135" s="344" t="s">
        <v>1248</v>
      </c>
      <c r="D135" s="344"/>
      <c r="E135" s="344"/>
      <c r="F135" s="175"/>
      <c r="G135" s="176">
        <v>2</v>
      </c>
      <c r="H135" s="177"/>
      <c r="I135" s="178"/>
      <c r="J135" s="179">
        <f t="shared" si="13"/>
        <v>2</v>
      </c>
      <c r="K135" s="185">
        <f>'Octobre 23'!CE135</f>
        <v>0</v>
      </c>
      <c r="L135" s="180">
        <f t="shared" si="14"/>
        <v>2</v>
      </c>
      <c r="M135" s="181"/>
      <c r="N135" s="182"/>
      <c r="O135" s="183">
        <f t="shared" si="15"/>
        <v>2</v>
      </c>
      <c r="P135" s="184">
        <f>'Novembre 23'!CJ135</f>
        <v>0</v>
      </c>
      <c r="Q135" s="308">
        <f t="shared" si="16"/>
        <v>2</v>
      </c>
      <c r="R135" s="177"/>
      <c r="S135" s="178"/>
      <c r="T135" s="179">
        <f t="shared" si="17"/>
        <v>2</v>
      </c>
      <c r="U135" s="185">
        <f>'Decembre 23 '!CE135</f>
        <v>0</v>
      </c>
      <c r="V135" s="180">
        <f t="shared" si="18"/>
        <v>2</v>
      </c>
    </row>
    <row r="136" spans="1:22" ht="16.8" customHeight="1" x14ac:dyDescent="0.3">
      <c r="A136" s="997"/>
      <c r="B136" s="124" t="s">
        <v>723</v>
      </c>
      <c r="C136" s="348" t="s">
        <v>1248</v>
      </c>
      <c r="D136" s="348" t="s">
        <v>729</v>
      </c>
      <c r="E136" s="348"/>
      <c r="F136" s="125"/>
      <c r="G136" s="126">
        <v>6</v>
      </c>
      <c r="H136" s="127"/>
      <c r="I136" s="128"/>
      <c r="J136" s="129">
        <f t="shared" si="13"/>
        <v>6</v>
      </c>
      <c r="K136" s="135">
        <f>'Octobre 23'!CE136</f>
        <v>0</v>
      </c>
      <c r="L136" s="130">
        <f t="shared" si="14"/>
        <v>6</v>
      </c>
      <c r="M136" s="131"/>
      <c r="N136" s="132"/>
      <c r="O136" s="133">
        <f t="shared" si="15"/>
        <v>6</v>
      </c>
      <c r="P136" s="134">
        <f>'Novembre 23'!CJ136</f>
        <v>0</v>
      </c>
      <c r="Q136" s="310">
        <f t="shared" si="16"/>
        <v>6</v>
      </c>
      <c r="R136" s="127"/>
      <c r="S136" s="128"/>
      <c r="T136" s="129">
        <f t="shared" si="17"/>
        <v>6</v>
      </c>
      <c r="U136" s="135">
        <f>'Decembre 23 '!CE136</f>
        <v>0</v>
      </c>
      <c r="V136" s="130">
        <f t="shared" si="18"/>
        <v>6</v>
      </c>
    </row>
    <row r="137" spans="1:22" ht="16.8" customHeight="1" x14ac:dyDescent="0.3">
      <c r="A137" s="997"/>
      <c r="B137" s="124" t="s">
        <v>724</v>
      </c>
      <c r="C137" s="348" t="s">
        <v>1248</v>
      </c>
      <c r="D137" s="348" t="s">
        <v>729</v>
      </c>
      <c r="E137" s="348"/>
      <c r="F137" s="125"/>
      <c r="G137" s="126">
        <v>10</v>
      </c>
      <c r="H137" s="127"/>
      <c r="I137" s="128"/>
      <c r="J137" s="129">
        <f t="shared" si="13"/>
        <v>10</v>
      </c>
      <c r="K137" s="135">
        <f>'Octobre 23'!CE137</f>
        <v>2</v>
      </c>
      <c r="L137" s="130">
        <f t="shared" si="14"/>
        <v>8</v>
      </c>
      <c r="M137" s="131"/>
      <c r="N137" s="132"/>
      <c r="O137" s="133">
        <f t="shared" si="15"/>
        <v>8</v>
      </c>
      <c r="P137" s="134">
        <f>'Novembre 23'!CJ137</f>
        <v>0</v>
      </c>
      <c r="Q137" s="310">
        <f t="shared" si="16"/>
        <v>8</v>
      </c>
      <c r="R137" s="127"/>
      <c r="S137" s="128"/>
      <c r="T137" s="129">
        <f t="shared" si="17"/>
        <v>8</v>
      </c>
      <c r="U137" s="135">
        <f>'Decembre 23 '!CE137</f>
        <v>0</v>
      </c>
      <c r="V137" s="130">
        <f t="shared" si="18"/>
        <v>8</v>
      </c>
    </row>
    <row r="138" spans="1:22" ht="16.8" customHeight="1" x14ac:dyDescent="0.3">
      <c r="A138" s="997"/>
      <c r="B138" s="124" t="s">
        <v>725</v>
      </c>
      <c r="C138" s="348" t="s">
        <v>1248</v>
      </c>
      <c r="D138" s="348" t="s">
        <v>729</v>
      </c>
      <c r="E138" s="348"/>
      <c r="F138" s="125"/>
      <c r="G138" s="126">
        <v>11</v>
      </c>
      <c r="H138" s="127"/>
      <c r="I138" s="128"/>
      <c r="J138" s="129">
        <f t="shared" si="13"/>
        <v>11</v>
      </c>
      <c r="K138" s="135">
        <f>'Octobre 23'!CE138</f>
        <v>0</v>
      </c>
      <c r="L138" s="130">
        <f t="shared" si="14"/>
        <v>11</v>
      </c>
      <c r="M138" s="131"/>
      <c r="N138" s="132"/>
      <c r="O138" s="133">
        <f t="shared" si="15"/>
        <v>11</v>
      </c>
      <c r="P138" s="134">
        <f>'Novembre 23'!CJ138</f>
        <v>0</v>
      </c>
      <c r="Q138" s="310">
        <f t="shared" si="16"/>
        <v>11</v>
      </c>
      <c r="R138" s="127"/>
      <c r="S138" s="128"/>
      <c r="T138" s="129">
        <f t="shared" si="17"/>
        <v>11</v>
      </c>
      <c r="U138" s="135">
        <f>'Decembre 23 '!CE138</f>
        <v>0</v>
      </c>
      <c r="V138" s="130">
        <f t="shared" si="18"/>
        <v>11</v>
      </c>
    </row>
    <row r="139" spans="1:22" ht="16.8" customHeight="1" x14ac:dyDescent="0.3">
      <c r="A139" s="997"/>
      <c r="B139" s="124" t="s">
        <v>726</v>
      </c>
      <c r="C139" s="348" t="s">
        <v>1248</v>
      </c>
      <c r="D139" s="348" t="s">
        <v>729</v>
      </c>
      <c r="E139" s="348"/>
      <c r="F139" s="125"/>
      <c r="G139" s="126">
        <v>13</v>
      </c>
      <c r="H139" s="127"/>
      <c r="I139" s="128"/>
      <c r="J139" s="129">
        <f t="shared" si="13"/>
        <v>13</v>
      </c>
      <c r="K139" s="135">
        <f>'Octobre 23'!CE139</f>
        <v>0</v>
      </c>
      <c r="L139" s="130">
        <f t="shared" si="14"/>
        <v>13</v>
      </c>
      <c r="M139" s="131"/>
      <c r="N139" s="132"/>
      <c r="O139" s="133">
        <f t="shared" si="15"/>
        <v>13</v>
      </c>
      <c r="P139" s="134">
        <f>'Novembre 23'!CJ139</f>
        <v>0</v>
      </c>
      <c r="Q139" s="310">
        <f t="shared" si="16"/>
        <v>13</v>
      </c>
      <c r="R139" s="127"/>
      <c r="S139" s="128"/>
      <c r="T139" s="129">
        <f t="shared" si="17"/>
        <v>13</v>
      </c>
      <c r="U139" s="135">
        <f>'Decembre 23 '!CE139</f>
        <v>0</v>
      </c>
      <c r="V139" s="130">
        <f t="shared" si="18"/>
        <v>13</v>
      </c>
    </row>
    <row r="140" spans="1:22" ht="16.8" customHeight="1" x14ac:dyDescent="0.3">
      <c r="A140" s="997"/>
      <c r="B140" s="124" t="s">
        <v>727</v>
      </c>
      <c r="C140" s="348" t="s">
        <v>1248</v>
      </c>
      <c r="D140" s="348" t="s">
        <v>729</v>
      </c>
      <c r="E140" s="348"/>
      <c r="F140" s="125"/>
      <c r="G140" s="126">
        <v>12</v>
      </c>
      <c r="H140" s="127"/>
      <c r="I140" s="128"/>
      <c r="J140" s="129">
        <f t="shared" si="13"/>
        <v>12</v>
      </c>
      <c r="K140" s="135">
        <f>'Octobre 23'!CE140</f>
        <v>0</v>
      </c>
      <c r="L140" s="130">
        <f t="shared" si="14"/>
        <v>12</v>
      </c>
      <c r="M140" s="131"/>
      <c r="N140" s="132"/>
      <c r="O140" s="133">
        <f t="shared" si="15"/>
        <v>12</v>
      </c>
      <c r="P140" s="134">
        <f>'Novembre 23'!CJ140</f>
        <v>0</v>
      </c>
      <c r="Q140" s="310">
        <f t="shared" si="16"/>
        <v>12</v>
      </c>
      <c r="R140" s="127"/>
      <c r="S140" s="128"/>
      <c r="T140" s="129">
        <f t="shared" si="17"/>
        <v>12</v>
      </c>
      <c r="U140" s="135">
        <f>'Decembre 23 '!CE140</f>
        <v>0</v>
      </c>
      <c r="V140" s="130">
        <f t="shared" si="18"/>
        <v>12</v>
      </c>
    </row>
    <row r="141" spans="1:22" ht="16.8" customHeight="1" x14ac:dyDescent="0.3">
      <c r="A141" s="997"/>
      <c r="B141" s="124" t="s">
        <v>728</v>
      </c>
      <c r="C141" s="348" t="s">
        <v>1248</v>
      </c>
      <c r="D141" s="348" t="s">
        <v>729</v>
      </c>
      <c r="E141" s="348"/>
      <c r="F141" s="125"/>
      <c r="G141" s="126">
        <v>5</v>
      </c>
      <c r="H141" s="127"/>
      <c r="I141" s="128"/>
      <c r="J141" s="129">
        <f t="shared" si="13"/>
        <v>5</v>
      </c>
      <c r="K141" s="135">
        <f>'Octobre 23'!CE141</f>
        <v>0</v>
      </c>
      <c r="L141" s="130">
        <f t="shared" si="14"/>
        <v>5</v>
      </c>
      <c r="M141" s="131"/>
      <c r="N141" s="132"/>
      <c r="O141" s="133">
        <f t="shared" si="15"/>
        <v>5</v>
      </c>
      <c r="P141" s="134">
        <f>'Novembre 23'!CJ141</f>
        <v>0</v>
      </c>
      <c r="Q141" s="310">
        <f t="shared" si="16"/>
        <v>5</v>
      </c>
      <c r="R141" s="127"/>
      <c r="S141" s="128"/>
      <c r="T141" s="129">
        <f t="shared" si="17"/>
        <v>5</v>
      </c>
      <c r="U141" s="135">
        <f>'Decembre 23 '!CE141</f>
        <v>0</v>
      </c>
      <c r="V141" s="130">
        <f t="shared" si="18"/>
        <v>5</v>
      </c>
    </row>
    <row r="142" spans="1:22" ht="16.8" customHeight="1" x14ac:dyDescent="0.3">
      <c r="A142" s="997"/>
      <c r="B142" s="124" t="s">
        <v>1007</v>
      </c>
      <c r="C142" s="348" t="s">
        <v>1248</v>
      </c>
      <c r="D142" s="348" t="s">
        <v>1009</v>
      </c>
      <c r="E142" s="348"/>
      <c r="F142" s="125"/>
      <c r="G142" s="126">
        <v>1</v>
      </c>
      <c r="H142" s="127"/>
      <c r="I142" s="128"/>
      <c r="J142" s="129">
        <f t="shared" si="13"/>
        <v>1</v>
      </c>
      <c r="K142" s="135">
        <f>'Octobre 23'!CE142</f>
        <v>0</v>
      </c>
      <c r="L142" s="130">
        <f t="shared" si="14"/>
        <v>1</v>
      </c>
      <c r="M142" s="131"/>
      <c r="N142" s="132"/>
      <c r="O142" s="133">
        <f t="shared" si="15"/>
        <v>1</v>
      </c>
      <c r="P142" s="134">
        <f>'Novembre 23'!CJ142</f>
        <v>0</v>
      </c>
      <c r="Q142" s="310">
        <f t="shared" si="16"/>
        <v>1</v>
      </c>
      <c r="R142" s="127"/>
      <c r="S142" s="128"/>
      <c r="T142" s="129">
        <f t="shared" si="17"/>
        <v>1</v>
      </c>
      <c r="U142" s="135">
        <f>'Decembre 23 '!CE142</f>
        <v>0</v>
      </c>
      <c r="V142" s="130">
        <f t="shared" si="18"/>
        <v>1</v>
      </c>
    </row>
    <row r="143" spans="1:22" ht="16.8" customHeight="1" x14ac:dyDescent="0.3">
      <c r="A143" s="997"/>
      <c r="B143" s="124" t="s">
        <v>1008</v>
      </c>
      <c r="C143" s="348" t="s">
        <v>1248</v>
      </c>
      <c r="D143" s="348" t="s">
        <v>1009</v>
      </c>
      <c r="E143" s="348"/>
      <c r="F143" s="125"/>
      <c r="G143" s="126">
        <v>1</v>
      </c>
      <c r="H143" s="127"/>
      <c r="I143" s="128"/>
      <c r="J143" s="129">
        <f t="shared" si="13"/>
        <v>1</v>
      </c>
      <c r="K143" s="135">
        <f>'Octobre 23'!CE143</f>
        <v>0</v>
      </c>
      <c r="L143" s="130">
        <f t="shared" si="14"/>
        <v>1</v>
      </c>
      <c r="M143" s="131"/>
      <c r="N143" s="132"/>
      <c r="O143" s="133">
        <f t="shared" si="15"/>
        <v>1</v>
      </c>
      <c r="P143" s="134">
        <f>'Novembre 23'!CJ143</f>
        <v>0</v>
      </c>
      <c r="Q143" s="310">
        <f t="shared" si="16"/>
        <v>1</v>
      </c>
      <c r="R143" s="127"/>
      <c r="S143" s="128"/>
      <c r="T143" s="129">
        <f t="shared" si="17"/>
        <v>1</v>
      </c>
      <c r="U143" s="135">
        <f>'Decembre 23 '!CE143</f>
        <v>0</v>
      </c>
      <c r="V143" s="130">
        <f t="shared" si="18"/>
        <v>1</v>
      </c>
    </row>
    <row r="144" spans="1:22" ht="16.8" customHeight="1" x14ac:dyDescent="0.3">
      <c r="A144" s="997"/>
      <c r="B144" s="148" t="s">
        <v>730</v>
      </c>
      <c r="C144" s="352" t="s">
        <v>1248</v>
      </c>
      <c r="D144" s="352" t="s">
        <v>731</v>
      </c>
      <c r="E144" s="352"/>
      <c r="F144" s="149"/>
      <c r="G144" s="150">
        <v>14</v>
      </c>
      <c r="H144" s="151"/>
      <c r="I144" s="152"/>
      <c r="J144" s="153">
        <f t="shared" si="13"/>
        <v>14</v>
      </c>
      <c r="K144" s="159">
        <f>'Octobre 23'!CE144</f>
        <v>0</v>
      </c>
      <c r="L144" s="154">
        <f t="shared" si="14"/>
        <v>14</v>
      </c>
      <c r="M144" s="155"/>
      <c r="N144" s="156"/>
      <c r="O144" s="157">
        <f t="shared" si="15"/>
        <v>14</v>
      </c>
      <c r="P144" s="158">
        <f>'Novembre 23'!CJ144</f>
        <v>0</v>
      </c>
      <c r="Q144" s="312">
        <f t="shared" si="16"/>
        <v>14</v>
      </c>
      <c r="R144" s="151"/>
      <c r="S144" s="152"/>
      <c r="T144" s="153">
        <f t="shared" si="17"/>
        <v>14</v>
      </c>
      <c r="U144" s="159">
        <f>'Decembre 23 '!CE144</f>
        <v>0</v>
      </c>
      <c r="V144" s="154">
        <f t="shared" si="18"/>
        <v>14</v>
      </c>
    </row>
    <row r="145" spans="1:22" ht="16.8" customHeight="1" x14ac:dyDescent="0.3">
      <c r="A145" s="997"/>
      <c r="B145" s="148" t="s">
        <v>1019</v>
      </c>
      <c r="C145" s="352" t="s">
        <v>1248</v>
      </c>
      <c r="D145" s="352" t="s">
        <v>1020</v>
      </c>
      <c r="E145" s="352"/>
      <c r="F145" s="149"/>
      <c r="G145" s="150">
        <v>24</v>
      </c>
      <c r="H145" s="151"/>
      <c r="I145" s="152"/>
      <c r="J145" s="153">
        <f t="shared" si="13"/>
        <v>24</v>
      </c>
      <c r="K145" s="159">
        <f>'Octobre 23'!CE145</f>
        <v>0</v>
      </c>
      <c r="L145" s="154">
        <f t="shared" si="14"/>
        <v>24</v>
      </c>
      <c r="M145" s="155"/>
      <c r="N145" s="156"/>
      <c r="O145" s="157">
        <f t="shared" si="15"/>
        <v>24</v>
      </c>
      <c r="P145" s="158">
        <f>'Novembre 23'!CJ145</f>
        <v>0</v>
      </c>
      <c r="Q145" s="312">
        <f t="shared" si="16"/>
        <v>24</v>
      </c>
      <c r="R145" s="151"/>
      <c r="S145" s="152"/>
      <c r="T145" s="153">
        <f t="shared" si="17"/>
        <v>24</v>
      </c>
      <c r="U145" s="159">
        <f>'Decembre 23 '!CE145</f>
        <v>0</v>
      </c>
      <c r="V145" s="154">
        <f t="shared" si="18"/>
        <v>24</v>
      </c>
    </row>
    <row r="146" spans="1:22" ht="16.8" customHeight="1" x14ac:dyDescent="0.3">
      <c r="A146" s="997"/>
      <c r="B146" s="148" t="s">
        <v>732</v>
      </c>
      <c r="C146" s="352" t="s">
        <v>1248</v>
      </c>
      <c r="D146" s="352" t="s">
        <v>729</v>
      </c>
      <c r="E146" s="352"/>
      <c r="F146" s="149"/>
      <c r="G146" s="150">
        <v>7</v>
      </c>
      <c r="H146" s="151"/>
      <c r="I146" s="152"/>
      <c r="J146" s="153">
        <f t="shared" si="13"/>
        <v>7</v>
      </c>
      <c r="K146" s="159">
        <f>'Octobre 23'!CE146</f>
        <v>0</v>
      </c>
      <c r="L146" s="154">
        <f t="shared" si="14"/>
        <v>7</v>
      </c>
      <c r="M146" s="155"/>
      <c r="N146" s="156"/>
      <c r="O146" s="157">
        <f t="shared" si="15"/>
        <v>7</v>
      </c>
      <c r="P146" s="158">
        <f>'Novembre 23'!CJ146</f>
        <v>0</v>
      </c>
      <c r="Q146" s="312">
        <f t="shared" si="16"/>
        <v>7</v>
      </c>
      <c r="R146" s="151"/>
      <c r="S146" s="152"/>
      <c r="T146" s="153">
        <f t="shared" si="17"/>
        <v>7</v>
      </c>
      <c r="U146" s="159">
        <f>'Decembre 23 '!CE146</f>
        <v>0</v>
      </c>
      <c r="V146" s="154">
        <f t="shared" si="18"/>
        <v>7</v>
      </c>
    </row>
    <row r="147" spans="1:22" ht="16.8" customHeight="1" x14ac:dyDescent="0.3">
      <c r="A147" s="997"/>
      <c r="B147" s="435" t="s">
        <v>722</v>
      </c>
      <c r="C147" s="354" t="s">
        <v>1248</v>
      </c>
      <c r="D147" s="354" t="s">
        <v>729</v>
      </c>
      <c r="E147" s="354"/>
      <c r="F147" s="91"/>
      <c r="G147" s="92">
        <v>2</v>
      </c>
      <c r="H147" s="8"/>
      <c r="I147" s="5"/>
      <c r="J147" s="6">
        <f t="shared" si="13"/>
        <v>2</v>
      </c>
      <c r="K147" s="7">
        <f>'Octobre 23'!CE147</f>
        <v>0</v>
      </c>
      <c r="L147" s="93">
        <f t="shared" si="14"/>
        <v>2</v>
      </c>
      <c r="M147" s="9"/>
      <c r="N147" s="10"/>
      <c r="O147" s="11">
        <f t="shared" si="15"/>
        <v>2</v>
      </c>
      <c r="P147" s="12">
        <f>'Novembre 23'!CJ147</f>
        <v>0</v>
      </c>
      <c r="Q147" s="313">
        <f t="shared" si="16"/>
        <v>2</v>
      </c>
      <c r="R147" s="8"/>
      <c r="S147" s="5"/>
      <c r="T147" s="6">
        <f t="shared" si="17"/>
        <v>2</v>
      </c>
      <c r="U147" s="7">
        <f>'Decembre 23 '!CE147</f>
        <v>0</v>
      </c>
      <c r="V147" s="93">
        <f t="shared" si="18"/>
        <v>2</v>
      </c>
    </row>
    <row r="148" spans="1:22" ht="16.8" customHeight="1" x14ac:dyDescent="0.3">
      <c r="A148" s="997"/>
      <c r="B148" s="435" t="s">
        <v>1047</v>
      </c>
      <c r="C148" s="354" t="s">
        <v>1248</v>
      </c>
      <c r="D148" s="354" t="s">
        <v>592</v>
      </c>
      <c r="E148" s="354"/>
      <c r="F148" s="91"/>
      <c r="G148" s="92">
        <v>1</v>
      </c>
      <c r="H148" s="8"/>
      <c r="I148" s="5"/>
      <c r="J148" s="6">
        <f t="shared" si="13"/>
        <v>1</v>
      </c>
      <c r="K148" s="7">
        <f>'Octobre 23'!CE148</f>
        <v>0</v>
      </c>
      <c r="L148" s="93">
        <f t="shared" si="14"/>
        <v>1</v>
      </c>
      <c r="M148" s="9"/>
      <c r="N148" s="10"/>
      <c r="O148" s="11">
        <f t="shared" si="15"/>
        <v>1</v>
      </c>
      <c r="P148" s="12">
        <f>'Novembre 23'!CJ148</f>
        <v>0</v>
      </c>
      <c r="Q148" s="313">
        <f t="shared" si="16"/>
        <v>1</v>
      </c>
      <c r="R148" s="8"/>
      <c r="S148" s="5"/>
      <c r="T148" s="6">
        <f t="shared" si="17"/>
        <v>1</v>
      </c>
      <c r="U148" s="7">
        <f>'Decembre 23 '!CE148</f>
        <v>0</v>
      </c>
      <c r="V148" s="93">
        <f t="shared" si="18"/>
        <v>1</v>
      </c>
    </row>
    <row r="149" spans="1:22" ht="16.8" customHeight="1" x14ac:dyDescent="0.3">
      <c r="A149" s="997"/>
      <c r="B149" s="435" t="s">
        <v>1159</v>
      </c>
      <c r="C149" s="354" t="s">
        <v>1248</v>
      </c>
      <c r="D149" s="354"/>
      <c r="E149" s="354"/>
      <c r="F149" s="91"/>
      <c r="G149" s="92">
        <v>2</v>
      </c>
      <c r="H149" s="8"/>
      <c r="I149" s="5"/>
      <c r="J149" s="6">
        <f t="shared" si="13"/>
        <v>2</v>
      </c>
      <c r="K149" s="7">
        <f>'Octobre 23'!CE149</f>
        <v>0</v>
      </c>
      <c r="L149" s="93">
        <f t="shared" si="14"/>
        <v>2</v>
      </c>
      <c r="M149" s="9"/>
      <c r="N149" s="10"/>
      <c r="O149" s="11">
        <f t="shared" si="15"/>
        <v>2</v>
      </c>
      <c r="P149" s="12">
        <f>'Novembre 23'!CJ149</f>
        <v>0</v>
      </c>
      <c r="Q149" s="313">
        <f t="shared" si="16"/>
        <v>2</v>
      </c>
      <c r="R149" s="8"/>
      <c r="S149" s="5"/>
      <c r="T149" s="6">
        <f t="shared" si="17"/>
        <v>2</v>
      </c>
      <c r="U149" s="7">
        <f>'Decembre 23 '!CE149</f>
        <v>0</v>
      </c>
      <c r="V149" s="93">
        <f t="shared" si="18"/>
        <v>2</v>
      </c>
    </row>
    <row r="150" spans="1:22" ht="16.8" customHeight="1" x14ac:dyDescent="0.3">
      <c r="A150" s="997"/>
      <c r="B150" s="161" t="s">
        <v>860</v>
      </c>
      <c r="C150" s="346" t="s">
        <v>1248</v>
      </c>
      <c r="D150" s="346"/>
      <c r="E150" s="346"/>
      <c r="F150" s="162"/>
      <c r="G150" s="163">
        <v>3</v>
      </c>
      <c r="H150" s="164"/>
      <c r="I150" s="165"/>
      <c r="J150" s="166">
        <f t="shared" si="13"/>
        <v>3</v>
      </c>
      <c r="K150" s="172">
        <f>'Octobre 23'!CE150</f>
        <v>0</v>
      </c>
      <c r="L150" s="167">
        <f t="shared" si="14"/>
        <v>3</v>
      </c>
      <c r="M150" s="168"/>
      <c r="N150" s="169"/>
      <c r="O150" s="170">
        <f t="shared" si="15"/>
        <v>3</v>
      </c>
      <c r="P150" s="171">
        <f>'Novembre 23'!CJ150</f>
        <v>0</v>
      </c>
      <c r="Q150" s="309">
        <f t="shared" si="16"/>
        <v>3</v>
      </c>
      <c r="R150" s="164"/>
      <c r="S150" s="165"/>
      <c r="T150" s="166">
        <f t="shared" si="17"/>
        <v>3</v>
      </c>
      <c r="U150" s="172">
        <f>'Decembre 23 '!CE150</f>
        <v>0</v>
      </c>
      <c r="V150" s="167">
        <f t="shared" si="18"/>
        <v>3</v>
      </c>
    </row>
    <row r="151" spans="1:22" ht="16.8" customHeight="1" x14ac:dyDescent="0.3">
      <c r="A151" s="997"/>
      <c r="B151" s="124" t="s">
        <v>861</v>
      </c>
      <c r="C151" s="348" t="s">
        <v>1248</v>
      </c>
      <c r="D151" s="348"/>
      <c r="E151" s="348"/>
      <c r="F151" s="125"/>
      <c r="G151" s="126">
        <v>10</v>
      </c>
      <c r="H151" s="127"/>
      <c r="I151" s="128"/>
      <c r="J151" s="129">
        <f t="shared" si="13"/>
        <v>10</v>
      </c>
      <c r="K151" s="135">
        <f>'Octobre 23'!CE151</f>
        <v>6</v>
      </c>
      <c r="L151" s="130">
        <f t="shared" si="14"/>
        <v>4</v>
      </c>
      <c r="M151" s="131"/>
      <c r="N151" s="132"/>
      <c r="O151" s="133">
        <f t="shared" si="15"/>
        <v>4</v>
      </c>
      <c r="P151" s="134">
        <f>'Novembre 23'!CJ151</f>
        <v>0</v>
      </c>
      <c r="Q151" s="310">
        <f t="shared" si="16"/>
        <v>4</v>
      </c>
      <c r="R151" s="127"/>
      <c r="S151" s="128"/>
      <c r="T151" s="129">
        <f t="shared" si="17"/>
        <v>4</v>
      </c>
      <c r="U151" s="135">
        <f>'Decembre 23 '!CE151</f>
        <v>0</v>
      </c>
      <c r="V151" s="130">
        <f t="shared" si="18"/>
        <v>4</v>
      </c>
    </row>
    <row r="152" spans="1:22" ht="16.8" customHeight="1" x14ac:dyDescent="0.3">
      <c r="A152" s="997"/>
      <c r="B152" s="124" t="s">
        <v>862</v>
      </c>
      <c r="C152" s="348" t="s">
        <v>1248</v>
      </c>
      <c r="D152" s="348"/>
      <c r="E152" s="348"/>
      <c r="F152" s="125"/>
      <c r="G152" s="126">
        <v>2</v>
      </c>
      <c r="H152" s="127"/>
      <c r="I152" s="128"/>
      <c r="J152" s="129">
        <f t="shared" si="13"/>
        <v>2</v>
      </c>
      <c r="K152" s="135">
        <f>'Octobre 23'!CE152</f>
        <v>0</v>
      </c>
      <c r="L152" s="130">
        <f t="shared" si="14"/>
        <v>2</v>
      </c>
      <c r="M152" s="131"/>
      <c r="N152" s="132"/>
      <c r="O152" s="133">
        <f t="shared" si="15"/>
        <v>2</v>
      </c>
      <c r="P152" s="134">
        <f>'Novembre 23'!CJ152</f>
        <v>0</v>
      </c>
      <c r="Q152" s="310">
        <f t="shared" si="16"/>
        <v>2</v>
      </c>
      <c r="R152" s="127"/>
      <c r="S152" s="128"/>
      <c r="T152" s="129">
        <f t="shared" si="17"/>
        <v>2</v>
      </c>
      <c r="U152" s="135">
        <f>'Decembre 23 '!CE152</f>
        <v>0</v>
      </c>
      <c r="V152" s="130">
        <f t="shared" si="18"/>
        <v>2</v>
      </c>
    </row>
    <row r="153" spans="1:22" ht="16.8" customHeight="1" x14ac:dyDescent="0.3">
      <c r="A153" s="997"/>
      <c r="B153" s="124" t="s">
        <v>84</v>
      </c>
      <c r="C153" s="348" t="s">
        <v>1248</v>
      </c>
      <c r="D153" s="348"/>
      <c r="E153" s="348"/>
      <c r="F153" s="125"/>
      <c r="G153" s="126">
        <v>2</v>
      </c>
      <c r="H153" s="127"/>
      <c r="I153" s="128"/>
      <c r="J153" s="129">
        <f t="shared" si="13"/>
        <v>2</v>
      </c>
      <c r="K153" s="135">
        <f>'Octobre 23'!CE153</f>
        <v>0</v>
      </c>
      <c r="L153" s="130">
        <f t="shared" si="14"/>
        <v>2</v>
      </c>
      <c r="M153" s="131"/>
      <c r="N153" s="132"/>
      <c r="O153" s="133">
        <f t="shared" si="15"/>
        <v>2</v>
      </c>
      <c r="P153" s="134">
        <f>'Novembre 23'!CJ153</f>
        <v>0</v>
      </c>
      <c r="Q153" s="310">
        <f t="shared" si="16"/>
        <v>2</v>
      </c>
      <c r="R153" s="127"/>
      <c r="S153" s="128"/>
      <c r="T153" s="129">
        <f t="shared" si="17"/>
        <v>2</v>
      </c>
      <c r="U153" s="135">
        <f>'Decembre 23 '!CE153</f>
        <v>0</v>
      </c>
      <c r="V153" s="130">
        <f t="shared" si="18"/>
        <v>2</v>
      </c>
    </row>
    <row r="154" spans="1:22" ht="16.8" customHeight="1" x14ac:dyDescent="0.3">
      <c r="A154" s="997"/>
      <c r="B154" s="668" t="s">
        <v>1051</v>
      </c>
      <c r="C154" s="377" t="s">
        <v>1248</v>
      </c>
      <c r="D154" s="377" t="s">
        <v>642</v>
      </c>
      <c r="E154" s="377"/>
      <c r="F154" s="76"/>
      <c r="G154" s="16">
        <v>7</v>
      </c>
      <c r="H154" s="77"/>
      <c r="I154" s="78"/>
      <c r="J154" s="79">
        <f t="shared" si="13"/>
        <v>7</v>
      </c>
      <c r="K154" s="508">
        <f>'Octobre 23'!CE154</f>
        <v>0</v>
      </c>
      <c r="L154" s="509">
        <f t="shared" si="14"/>
        <v>7</v>
      </c>
      <c r="M154" s="80"/>
      <c r="N154" s="81"/>
      <c r="O154" s="82">
        <f t="shared" si="15"/>
        <v>7</v>
      </c>
      <c r="P154" s="510">
        <f>'Novembre 23'!CJ154</f>
        <v>0</v>
      </c>
      <c r="Q154" s="511">
        <f t="shared" si="16"/>
        <v>7</v>
      </c>
      <c r="R154" s="77"/>
      <c r="S154" s="78"/>
      <c r="T154" s="79">
        <f t="shared" si="17"/>
        <v>7</v>
      </c>
      <c r="U154" s="508">
        <f>'Decembre 23 '!CE154</f>
        <v>0</v>
      </c>
      <c r="V154" s="509">
        <f t="shared" si="18"/>
        <v>7</v>
      </c>
    </row>
    <row r="155" spans="1:22" ht="16.8" customHeight="1" x14ac:dyDescent="0.3">
      <c r="A155" s="997"/>
      <c r="B155" s="174" t="s">
        <v>846</v>
      </c>
      <c r="C155" s="344" t="s">
        <v>1199</v>
      </c>
      <c r="D155" s="344"/>
      <c r="E155" s="344"/>
      <c r="F155" s="175"/>
      <c r="G155" s="176">
        <v>22</v>
      </c>
      <c r="H155" s="177"/>
      <c r="I155" s="178"/>
      <c r="J155" s="179">
        <f t="shared" si="13"/>
        <v>22</v>
      </c>
      <c r="K155" s="185">
        <f>'Octobre 23'!CE155</f>
        <v>0</v>
      </c>
      <c r="L155" s="180">
        <f t="shared" si="14"/>
        <v>22</v>
      </c>
      <c r="M155" s="181"/>
      <c r="N155" s="182"/>
      <c r="O155" s="183">
        <f t="shared" si="15"/>
        <v>22</v>
      </c>
      <c r="P155" s="184">
        <f>'Novembre 23'!CJ155</f>
        <v>0</v>
      </c>
      <c r="Q155" s="308">
        <f t="shared" si="16"/>
        <v>22</v>
      </c>
      <c r="R155" s="177"/>
      <c r="S155" s="178"/>
      <c r="T155" s="179">
        <f t="shared" si="17"/>
        <v>22</v>
      </c>
      <c r="U155" s="185">
        <f>'Decembre 23 '!CE155</f>
        <v>0</v>
      </c>
      <c r="V155" s="180">
        <f t="shared" si="18"/>
        <v>22</v>
      </c>
    </row>
    <row r="156" spans="1:22" ht="16.8" customHeight="1" x14ac:dyDescent="0.3">
      <c r="A156" s="997"/>
      <c r="B156" s="124" t="s">
        <v>847</v>
      </c>
      <c r="C156" s="348" t="s">
        <v>1200</v>
      </c>
      <c r="D156" s="348"/>
      <c r="E156" s="348"/>
      <c r="F156" s="125"/>
      <c r="G156" s="126">
        <v>28</v>
      </c>
      <c r="H156" s="127"/>
      <c r="I156" s="128"/>
      <c r="J156" s="129">
        <f t="shared" si="13"/>
        <v>28</v>
      </c>
      <c r="K156" s="135">
        <f>'Octobre 23'!CE156</f>
        <v>0</v>
      </c>
      <c r="L156" s="130">
        <f t="shared" si="14"/>
        <v>28</v>
      </c>
      <c r="M156" s="131"/>
      <c r="N156" s="132"/>
      <c r="O156" s="133">
        <f t="shared" si="15"/>
        <v>28</v>
      </c>
      <c r="P156" s="134">
        <f>'Novembre 23'!CJ156</f>
        <v>0</v>
      </c>
      <c r="Q156" s="310">
        <f t="shared" si="16"/>
        <v>28</v>
      </c>
      <c r="R156" s="127"/>
      <c r="S156" s="128"/>
      <c r="T156" s="129">
        <f t="shared" si="17"/>
        <v>28</v>
      </c>
      <c r="U156" s="135">
        <f>'Decembre 23 '!CE156</f>
        <v>0</v>
      </c>
      <c r="V156" s="130">
        <f t="shared" si="18"/>
        <v>28</v>
      </c>
    </row>
    <row r="157" spans="1:22" ht="16.8" customHeight="1" x14ac:dyDescent="0.3">
      <c r="A157" s="997"/>
      <c r="B157" s="124" t="s">
        <v>848</v>
      </c>
      <c r="C157" s="348" t="s">
        <v>1201</v>
      </c>
      <c r="D157" s="348"/>
      <c r="E157" s="348"/>
      <c r="F157" s="125"/>
      <c r="G157" s="126">
        <v>35</v>
      </c>
      <c r="H157" s="127"/>
      <c r="I157" s="128"/>
      <c r="J157" s="129">
        <f t="shared" si="13"/>
        <v>35</v>
      </c>
      <c r="K157" s="135">
        <f>'Octobre 23'!CE157</f>
        <v>0</v>
      </c>
      <c r="L157" s="130">
        <f t="shared" si="14"/>
        <v>35</v>
      </c>
      <c r="M157" s="131"/>
      <c r="N157" s="132"/>
      <c r="O157" s="133">
        <f t="shared" si="15"/>
        <v>35</v>
      </c>
      <c r="P157" s="134">
        <f>'Novembre 23'!CJ157</f>
        <v>0</v>
      </c>
      <c r="Q157" s="310">
        <f t="shared" si="16"/>
        <v>35</v>
      </c>
      <c r="R157" s="127"/>
      <c r="S157" s="128"/>
      <c r="T157" s="129">
        <f t="shared" si="17"/>
        <v>35</v>
      </c>
      <c r="U157" s="135">
        <f>'Decembre 23 '!CE157</f>
        <v>0</v>
      </c>
      <c r="V157" s="130">
        <f t="shared" si="18"/>
        <v>35</v>
      </c>
    </row>
    <row r="158" spans="1:22" ht="16.8" customHeight="1" x14ac:dyDescent="0.3">
      <c r="A158" s="997"/>
      <c r="B158" s="174" t="s">
        <v>869</v>
      </c>
      <c r="C158" s="344" t="s">
        <v>1202</v>
      </c>
      <c r="D158" s="344" t="s">
        <v>695</v>
      </c>
      <c r="E158" s="344"/>
      <c r="F158" s="175"/>
      <c r="G158" s="176">
        <v>6</v>
      </c>
      <c r="H158" s="177"/>
      <c r="I158" s="178"/>
      <c r="J158" s="179">
        <f t="shared" si="13"/>
        <v>6</v>
      </c>
      <c r="K158" s="185">
        <f>'Octobre 23'!CE158</f>
        <v>0</v>
      </c>
      <c r="L158" s="180">
        <f t="shared" si="14"/>
        <v>6</v>
      </c>
      <c r="M158" s="181"/>
      <c r="N158" s="182"/>
      <c r="O158" s="183">
        <f t="shared" si="15"/>
        <v>6</v>
      </c>
      <c r="P158" s="184">
        <f>'Novembre 23'!CJ158</f>
        <v>0</v>
      </c>
      <c r="Q158" s="308">
        <f t="shared" si="16"/>
        <v>6</v>
      </c>
      <c r="R158" s="177"/>
      <c r="S158" s="178"/>
      <c r="T158" s="179">
        <f t="shared" si="17"/>
        <v>6</v>
      </c>
      <c r="U158" s="185">
        <f>'Decembre 23 '!CE158</f>
        <v>0</v>
      </c>
      <c r="V158" s="180">
        <f t="shared" si="18"/>
        <v>6</v>
      </c>
    </row>
    <row r="159" spans="1:22" ht="16.8" customHeight="1" x14ac:dyDescent="0.3">
      <c r="A159" s="997"/>
      <c r="B159" s="124" t="s">
        <v>870</v>
      </c>
      <c r="C159" s="348" t="s">
        <v>1203</v>
      </c>
      <c r="D159" s="348" t="s">
        <v>695</v>
      </c>
      <c r="E159" s="348"/>
      <c r="F159" s="125"/>
      <c r="G159" s="126">
        <v>2</v>
      </c>
      <c r="H159" s="127"/>
      <c r="I159" s="128"/>
      <c r="J159" s="129">
        <f t="shared" si="13"/>
        <v>2</v>
      </c>
      <c r="K159" s="135">
        <f>'Octobre 23'!CE159</f>
        <v>0</v>
      </c>
      <c r="L159" s="130">
        <f t="shared" si="14"/>
        <v>2</v>
      </c>
      <c r="M159" s="131"/>
      <c r="N159" s="132"/>
      <c r="O159" s="133">
        <f t="shared" si="15"/>
        <v>2</v>
      </c>
      <c r="P159" s="134">
        <f>'Novembre 23'!CJ159</f>
        <v>0</v>
      </c>
      <c r="Q159" s="310">
        <f t="shared" si="16"/>
        <v>2</v>
      </c>
      <c r="R159" s="127"/>
      <c r="S159" s="128"/>
      <c r="T159" s="129">
        <f t="shared" si="17"/>
        <v>2</v>
      </c>
      <c r="U159" s="135">
        <f>'Decembre 23 '!CE159</f>
        <v>0</v>
      </c>
      <c r="V159" s="130">
        <f t="shared" si="18"/>
        <v>2</v>
      </c>
    </row>
    <row r="160" spans="1:22" ht="16.8" customHeight="1" x14ac:dyDescent="0.3">
      <c r="A160" s="997"/>
      <c r="B160" s="124" t="s">
        <v>871</v>
      </c>
      <c r="C160" s="348" t="s">
        <v>918</v>
      </c>
      <c r="D160" s="348" t="s">
        <v>695</v>
      </c>
      <c r="E160" s="348"/>
      <c r="F160" s="125"/>
      <c r="G160" s="126">
        <v>1</v>
      </c>
      <c r="H160" s="127"/>
      <c r="I160" s="128"/>
      <c r="J160" s="129">
        <f t="shared" ref="J160:J223" si="19">G160+I160</f>
        <v>1</v>
      </c>
      <c r="K160" s="135">
        <f>'Octobre 23'!CE160</f>
        <v>0</v>
      </c>
      <c r="L160" s="130">
        <f t="shared" si="14"/>
        <v>1</v>
      </c>
      <c r="M160" s="131"/>
      <c r="N160" s="132"/>
      <c r="O160" s="133">
        <f t="shared" si="15"/>
        <v>1</v>
      </c>
      <c r="P160" s="134">
        <f>'Novembre 23'!CJ160</f>
        <v>0</v>
      </c>
      <c r="Q160" s="310">
        <f t="shared" si="16"/>
        <v>1</v>
      </c>
      <c r="R160" s="127"/>
      <c r="S160" s="128"/>
      <c r="T160" s="129">
        <f t="shared" si="17"/>
        <v>1</v>
      </c>
      <c r="U160" s="135">
        <f>'Decembre 23 '!CE160</f>
        <v>0</v>
      </c>
      <c r="V160" s="130">
        <f t="shared" si="18"/>
        <v>1</v>
      </c>
    </row>
    <row r="161" spans="1:22" ht="16.8" customHeight="1" x14ac:dyDescent="0.3">
      <c r="A161" s="997"/>
      <c r="B161" s="124" t="s">
        <v>872</v>
      </c>
      <c r="C161" s="348" t="s">
        <v>1204</v>
      </c>
      <c r="D161" s="348" t="s">
        <v>695</v>
      </c>
      <c r="E161" s="348"/>
      <c r="F161" s="125"/>
      <c r="G161" s="126">
        <v>2</v>
      </c>
      <c r="H161" s="127"/>
      <c r="I161" s="128"/>
      <c r="J161" s="129">
        <f t="shared" si="19"/>
        <v>2</v>
      </c>
      <c r="K161" s="135">
        <f>'Octobre 23'!CE161</f>
        <v>0</v>
      </c>
      <c r="L161" s="130">
        <f t="shared" si="14"/>
        <v>2</v>
      </c>
      <c r="M161" s="131"/>
      <c r="N161" s="132"/>
      <c r="O161" s="133">
        <f t="shared" si="15"/>
        <v>2</v>
      </c>
      <c r="P161" s="134">
        <f>'Novembre 23'!CJ161</f>
        <v>0</v>
      </c>
      <c r="Q161" s="310">
        <f t="shared" si="16"/>
        <v>2</v>
      </c>
      <c r="R161" s="127"/>
      <c r="S161" s="128"/>
      <c r="T161" s="129">
        <f t="shared" si="17"/>
        <v>2</v>
      </c>
      <c r="U161" s="135">
        <f>'Decembre 23 '!CE161</f>
        <v>0</v>
      </c>
      <c r="V161" s="130">
        <f t="shared" si="18"/>
        <v>2</v>
      </c>
    </row>
    <row r="162" spans="1:22" ht="16.8" customHeight="1" x14ac:dyDescent="0.3">
      <c r="A162" s="997"/>
      <c r="B162" s="124" t="s">
        <v>873</v>
      </c>
      <c r="C162" s="348" t="s">
        <v>1205</v>
      </c>
      <c r="D162" s="348" t="s">
        <v>695</v>
      </c>
      <c r="E162" s="348"/>
      <c r="F162" s="125"/>
      <c r="G162" s="126">
        <v>4</v>
      </c>
      <c r="H162" s="127"/>
      <c r="I162" s="128"/>
      <c r="J162" s="129">
        <f t="shared" si="19"/>
        <v>4</v>
      </c>
      <c r="K162" s="135">
        <f>'Octobre 23'!CE162</f>
        <v>0</v>
      </c>
      <c r="L162" s="130">
        <f t="shared" si="14"/>
        <v>4</v>
      </c>
      <c r="M162" s="131"/>
      <c r="N162" s="132"/>
      <c r="O162" s="133">
        <f t="shared" si="15"/>
        <v>4</v>
      </c>
      <c r="P162" s="134">
        <f>'Novembre 23'!CJ162</f>
        <v>0</v>
      </c>
      <c r="Q162" s="310">
        <f t="shared" si="16"/>
        <v>4</v>
      </c>
      <c r="R162" s="127"/>
      <c r="S162" s="128"/>
      <c r="T162" s="129">
        <f t="shared" si="17"/>
        <v>4</v>
      </c>
      <c r="U162" s="135">
        <f>'Decembre 23 '!CE162</f>
        <v>0</v>
      </c>
      <c r="V162" s="130">
        <f t="shared" si="18"/>
        <v>4</v>
      </c>
    </row>
    <row r="163" spans="1:22" ht="16.8" customHeight="1" x14ac:dyDescent="0.3">
      <c r="A163" s="997"/>
      <c r="B163" s="186" t="s">
        <v>874</v>
      </c>
      <c r="C163" s="342" t="s">
        <v>1248</v>
      </c>
      <c r="D163" s="342"/>
      <c r="E163" s="342"/>
      <c r="F163" s="187"/>
      <c r="G163" s="188">
        <v>2</v>
      </c>
      <c r="H163" s="189"/>
      <c r="I163" s="190"/>
      <c r="J163" s="191">
        <f t="shared" si="19"/>
        <v>2</v>
      </c>
      <c r="K163" s="197">
        <f>'Octobre 23'!CE163</f>
        <v>0</v>
      </c>
      <c r="L163" s="192">
        <f t="shared" si="14"/>
        <v>2</v>
      </c>
      <c r="M163" s="193"/>
      <c r="N163" s="194"/>
      <c r="O163" s="195">
        <f t="shared" si="15"/>
        <v>2</v>
      </c>
      <c r="P163" s="196">
        <f>'Novembre 23'!CJ163</f>
        <v>0</v>
      </c>
      <c r="Q163" s="307">
        <f t="shared" si="16"/>
        <v>2</v>
      </c>
      <c r="R163" s="189"/>
      <c r="S163" s="190"/>
      <c r="T163" s="191">
        <f t="shared" si="17"/>
        <v>2</v>
      </c>
      <c r="U163" s="197">
        <f>'Decembre 23 '!CE163</f>
        <v>0</v>
      </c>
      <c r="V163" s="192">
        <f t="shared" si="18"/>
        <v>2</v>
      </c>
    </row>
    <row r="164" spans="1:22" ht="16.8" customHeight="1" x14ac:dyDescent="0.3">
      <c r="A164" s="997"/>
      <c r="B164" s="173" t="s">
        <v>1183</v>
      </c>
      <c r="C164" s="344" t="s">
        <v>1269</v>
      </c>
      <c r="D164" s="344" t="s">
        <v>641</v>
      </c>
      <c r="E164" s="344"/>
      <c r="F164" s="175"/>
      <c r="G164" s="176">
        <v>100</v>
      </c>
      <c r="H164" s="177"/>
      <c r="I164" s="178"/>
      <c r="J164" s="179">
        <f t="shared" si="19"/>
        <v>100</v>
      </c>
      <c r="K164" s="185">
        <f>'Octobre 23'!CE164</f>
        <v>0</v>
      </c>
      <c r="L164" s="180">
        <f t="shared" si="14"/>
        <v>100</v>
      </c>
      <c r="M164" s="181"/>
      <c r="N164" s="182"/>
      <c r="O164" s="183">
        <f t="shared" si="15"/>
        <v>100</v>
      </c>
      <c r="P164" s="184">
        <f>'Novembre 23'!CJ164</f>
        <v>0</v>
      </c>
      <c r="Q164" s="308">
        <f t="shared" si="16"/>
        <v>100</v>
      </c>
      <c r="R164" s="177"/>
      <c r="S164" s="178"/>
      <c r="T164" s="179">
        <f t="shared" si="17"/>
        <v>100</v>
      </c>
      <c r="U164" s="185">
        <f>'Decembre 23 '!CE164</f>
        <v>0</v>
      </c>
      <c r="V164" s="180">
        <f t="shared" si="18"/>
        <v>100</v>
      </c>
    </row>
    <row r="165" spans="1:22" ht="16.8" customHeight="1" x14ac:dyDescent="0.3">
      <c r="A165" s="997"/>
      <c r="B165" s="668" t="s">
        <v>669</v>
      </c>
      <c r="C165" s="377" t="s">
        <v>1269</v>
      </c>
      <c r="D165" s="377" t="s">
        <v>670</v>
      </c>
      <c r="E165" s="377"/>
      <c r="F165" s="76"/>
      <c r="G165" s="16">
        <v>250</v>
      </c>
      <c r="H165" s="77"/>
      <c r="I165" s="78"/>
      <c r="J165" s="79">
        <f t="shared" si="19"/>
        <v>250</v>
      </c>
      <c r="K165" s="508">
        <f>'Octobre 23'!CE165</f>
        <v>0</v>
      </c>
      <c r="L165" s="509">
        <f t="shared" si="14"/>
        <v>250</v>
      </c>
      <c r="M165" s="80"/>
      <c r="N165" s="81"/>
      <c r="O165" s="82">
        <f t="shared" si="15"/>
        <v>250</v>
      </c>
      <c r="P165" s="510">
        <f>'Novembre 23'!CJ165</f>
        <v>0</v>
      </c>
      <c r="Q165" s="511">
        <f t="shared" si="16"/>
        <v>250</v>
      </c>
      <c r="R165" s="77"/>
      <c r="S165" s="78"/>
      <c r="T165" s="79">
        <f t="shared" si="17"/>
        <v>250</v>
      </c>
      <c r="U165" s="508">
        <f>'Decembre 23 '!CE165</f>
        <v>0</v>
      </c>
      <c r="V165" s="509">
        <f t="shared" si="18"/>
        <v>250</v>
      </c>
    </row>
    <row r="166" spans="1:22" ht="16.8" customHeight="1" x14ac:dyDescent="0.3">
      <c r="A166" s="997"/>
      <c r="B166" s="174" t="s">
        <v>713</v>
      </c>
      <c r="C166" s="344" t="s">
        <v>1248</v>
      </c>
      <c r="D166" s="344" t="s">
        <v>714</v>
      </c>
      <c r="E166" s="344"/>
      <c r="F166" s="175"/>
      <c r="G166" s="176">
        <v>9</v>
      </c>
      <c r="H166" s="177"/>
      <c r="I166" s="178"/>
      <c r="J166" s="179">
        <f t="shared" si="19"/>
        <v>9</v>
      </c>
      <c r="K166" s="185">
        <f>'Octobre 23'!CE166</f>
        <v>0</v>
      </c>
      <c r="L166" s="180">
        <f t="shared" si="14"/>
        <v>9</v>
      </c>
      <c r="M166" s="181"/>
      <c r="N166" s="182"/>
      <c r="O166" s="183">
        <f t="shared" si="15"/>
        <v>9</v>
      </c>
      <c r="P166" s="184">
        <f>'Novembre 23'!CJ166</f>
        <v>0</v>
      </c>
      <c r="Q166" s="308">
        <f t="shared" si="16"/>
        <v>9</v>
      </c>
      <c r="R166" s="177"/>
      <c r="S166" s="178"/>
      <c r="T166" s="179">
        <f t="shared" si="17"/>
        <v>9</v>
      </c>
      <c r="U166" s="185">
        <f>'Decembre 23 '!CE166</f>
        <v>0</v>
      </c>
      <c r="V166" s="180">
        <f t="shared" si="18"/>
        <v>9</v>
      </c>
    </row>
    <row r="167" spans="1:22" ht="16.8" customHeight="1" x14ac:dyDescent="0.3">
      <c r="A167" s="997"/>
      <c r="B167" s="124" t="s">
        <v>712</v>
      </c>
      <c r="C167" s="348" t="s">
        <v>1248</v>
      </c>
      <c r="D167" s="348" t="s">
        <v>700</v>
      </c>
      <c r="E167" s="348"/>
      <c r="F167" s="125"/>
      <c r="G167" s="126">
        <v>9</v>
      </c>
      <c r="H167" s="127"/>
      <c r="I167" s="128"/>
      <c r="J167" s="129">
        <f t="shared" si="19"/>
        <v>9</v>
      </c>
      <c r="K167" s="135">
        <f>'Octobre 23'!CE167</f>
        <v>0</v>
      </c>
      <c r="L167" s="130">
        <f t="shared" si="14"/>
        <v>9</v>
      </c>
      <c r="M167" s="131"/>
      <c r="N167" s="132"/>
      <c r="O167" s="133">
        <f t="shared" si="15"/>
        <v>9</v>
      </c>
      <c r="P167" s="134">
        <f>'Novembre 23'!CJ167</f>
        <v>0</v>
      </c>
      <c r="Q167" s="310">
        <f t="shared" si="16"/>
        <v>9</v>
      </c>
      <c r="R167" s="127"/>
      <c r="S167" s="128"/>
      <c r="T167" s="129">
        <f t="shared" si="17"/>
        <v>9</v>
      </c>
      <c r="U167" s="135">
        <f>'Decembre 23 '!CE167</f>
        <v>0</v>
      </c>
      <c r="V167" s="130">
        <f t="shared" si="18"/>
        <v>9</v>
      </c>
    </row>
    <row r="168" spans="1:22" ht="16.8" customHeight="1" x14ac:dyDescent="0.3">
      <c r="A168" s="997"/>
      <c r="B168" s="124" t="s">
        <v>698</v>
      </c>
      <c r="C168" s="348" t="s">
        <v>1248</v>
      </c>
      <c r="D168" s="348" t="s">
        <v>491</v>
      </c>
      <c r="E168" s="346"/>
      <c r="F168" s="162"/>
      <c r="G168" s="163">
        <v>11</v>
      </c>
      <c r="H168" s="164"/>
      <c r="I168" s="165"/>
      <c r="J168" s="166">
        <f t="shared" si="19"/>
        <v>11</v>
      </c>
      <c r="K168" s="172">
        <f>'Octobre 23'!CE168</f>
        <v>0</v>
      </c>
      <c r="L168" s="167">
        <f t="shared" si="14"/>
        <v>11</v>
      </c>
      <c r="M168" s="168"/>
      <c r="N168" s="169"/>
      <c r="O168" s="170">
        <f t="shared" si="15"/>
        <v>11</v>
      </c>
      <c r="P168" s="171">
        <f>'Novembre 23'!CJ168</f>
        <v>0</v>
      </c>
      <c r="Q168" s="309">
        <f t="shared" si="16"/>
        <v>11</v>
      </c>
      <c r="R168" s="164"/>
      <c r="S168" s="165"/>
      <c r="T168" s="166">
        <f t="shared" si="17"/>
        <v>11</v>
      </c>
      <c r="U168" s="172">
        <f>'Decembre 23 '!CE168</f>
        <v>0</v>
      </c>
      <c r="V168" s="167">
        <f t="shared" si="18"/>
        <v>11</v>
      </c>
    </row>
    <row r="169" spans="1:22" ht="16.8" customHeight="1" x14ac:dyDescent="0.3">
      <c r="A169" s="997"/>
      <c r="B169" s="161" t="s">
        <v>541</v>
      </c>
      <c r="C169" s="346" t="s">
        <v>1248</v>
      </c>
      <c r="D169" s="346" t="s">
        <v>468</v>
      </c>
      <c r="E169" s="346"/>
      <c r="F169" s="162"/>
      <c r="G169" s="163">
        <v>1</v>
      </c>
      <c r="H169" s="164"/>
      <c r="I169" s="165"/>
      <c r="J169" s="166">
        <f t="shared" si="19"/>
        <v>1</v>
      </c>
      <c r="K169" s="172">
        <f>'Octobre 23'!CE169</f>
        <v>0</v>
      </c>
      <c r="L169" s="167">
        <f t="shared" si="14"/>
        <v>1</v>
      </c>
      <c r="M169" s="168"/>
      <c r="N169" s="169"/>
      <c r="O169" s="170">
        <f t="shared" si="15"/>
        <v>1</v>
      </c>
      <c r="P169" s="171">
        <f>'Novembre 23'!CJ169</f>
        <v>0</v>
      </c>
      <c r="Q169" s="309">
        <f t="shared" si="16"/>
        <v>1</v>
      </c>
      <c r="R169" s="164"/>
      <c r="S169" s="165"/>
      <c r="T169" s="166">
        <f t="shared" si="17"/>
        <v>1</v>
      </c>
      <c r="U169" s="172">
        <f>'Decembre 23 '!CE169</f>
        <v>0</v>
      </c>
      <c r="V169" s="167">
        <f t="shared" si="18"/>
        <v>1</v>
      </c>
    </row>
    <row r="170" spans="1:22" ht="16.8" customHeight="1" x14ac:dyDescent="0.3">
      <c r="A170" s="997"/>
      <c r="B170" s="161" t="s">
        <v>699</v>
      </c>
      <c r="C170" s="346" t="s">
        <v>1248</v>
      </c>
      <c r="D170" s="346" t="s">
        <v>700</v>
      </c>
      <c r="E170" s="346"/>
      <c r="F170" s="162"/>
      <c r="G170" s="163">
        <v>8</v>
      </c>
      <c r="H170" s="164"/>
      <c r="I170" s="165"/>
      <c r="J170" s="166">
        <f t="shared" si="19"/>
        <v>8</v>
      </c>
      <c r="K170" s="172">
        <f>'Octobre 23'!CE170</f>
        <v>0</v>
      </c>
      <c r="L170" s="167">
        <f t="shared" si="14"/>
        <v>8</v>
      </c>
      <c r="M170" s="168"/>
      <c r="N170" s="169"/>
      <c r="O170" s="170">
        <f t="shared" si="15"/>
        <v>8</v>
      </c>
      <c r="P170" s="171">
        <f>'Novembre 23'!CJ170</f>
        <v>0</v>
      </c>
      <c r="Q170" s="309">
        <f t="shared" si="16"/>
        <v>8</v>
      </c>
      <c r="R170" s="164"/>
      <c r="S170" s="165"/>
      <c r="T170" s="166">
        <f t="shared" si="17"/>
        <v>8</v>
      </c>
      <c r="U170" s="172">
        <f>'Decembre 23 '!CE170</f>
        <v>0</v>
      </c>
      <c r="V170" s="167">
        <f t="shared" si="18"/>
        <v>8</v>
      </c>
    </row>
    <row r="171" spans="1:22" ht="16.8" customHeight="1" x14ac:dyDescent="0.3">
      <c r="A171" s="997"/>
      <c r="B171" s="124" t="s">
        <v>701</v>
      </c>
      <c r="C171" s="348" t="s">
        <v>1248</v>
      </c>
      <c r="D171" s="348" t="s">
        <v>700</v>
      </c>
      <c r="E171" s="348"/>
      <c r="F171" s="125"/>
      <c r="G171" s="126">
        <v>5</v>
      </c>
      <c r="H171" s="127"/>
      <c r="I171" s="128"/>
      <c r="J171" s="129">
        <f t="shared" si="19"/>
        <v>5</v>
      </c>
      <c r="K171" s="135">
        <f>'Octobre 23'!CE171</f>
        <v>0</v>
      </c>
      <c r="L171" s="130">
        <f t="shared" si="14"/>
        <v>5</v>
      </c>
      <c r="M171" s="131"/>
      <c r="N171" s="132"/>
      <c r="O171" s="133">
        <f t="shared" si="15"/>
        <v>5</v>
      </c>
      <c r="P171" s="134">
        <f>'Novembre 23'!CJ171</f>
        <v>0</v>
      </c>
      <c r="Q171" s="310">
        <f t="shared" si="16"/>
        <v>5</v>
      </c>
      <c r="R171" s="127"/>
      <c r="S171" s="128"/>
      <c r="T171" s="129">
        <f t="shared" si="17"/>
        <v>5</v>
      </c>
      <c r="U171" s="135">
        <f>'Decembre 23 '!CE171</f>
        <v>0</v>
      </c>
      <c r="V171" s="130">
        <f t="shared" si="18"/>
        <v>5</v>
      </c>
    </row>
    <row r="172" spans="1:22" ht="16.8" customHeight="1" x14ac:dyDescent="0.3">
      <c r="A172" s="997"/>
      <c r="B172" s="161" t="s">
        <v>702</v>
      </c>
      <c r="C172" s="346" t="s">
        <v>1248</v>
      </c>
      <c r="D172" s="346" t="s">
        <v>700</v>
      </c>
      <c r="E172" s="346"/>
      <c r="F172" s="162"/>
      <c r="G172" s="163">
        <v>11</v>
      </c>
      <c r="H172" s="164"/>
      <c r="I172" s="165"/>
      <c r="J172" s="166">
        <f t="shared" si="19"/>
        <v>11</v>
      </c>
      <c r="K172" s="172">
        <f>'Octobre 23'!CE172</f>
        <v>0</v>
      </c>
      <c r="L172" s="167">
        <f t="shared" si="14"/>
        <v>11</v>
      </c>
      <c r="M172" s="168"/>
      <c r="N172" s="169"/>
      <c r="O172" s="170">
        <f t="shared" si="15"/>
        <v>11</v>
      </c>
      <c r="P172" s="171">
        <f>'Novembre 23'!CJ172</f>
        <v>0</v>
      </c>
      <c r="Q172" s="309">
        <f t="shared" si="16"/>
        <v>11</v>
      </c>
      <c r="R172" s="164"/>
      <c r="S172" s="165"/>
      <c r="T172" s="166">
        <f t="shared" si="17"/>
        <v>11</v>
      </c>
      <c r="U172" s="172">
        <f>'Decembre 23 '!CE172</f>
        <v>0</v>
      </c>
      <c r="V172" s="167">
        <f t="shared" si="18"/>
        <v>11</v>
      </c>
    </row>
    <row r="173" spans="1:22" ht="16.8" customHeight="1" x14ac:dyDescent="0.3">
      <c r="A173" s="997"/>
      <c r="B173" s="436" t="s">
        <v>703</v>
      </c>
      <c r="C173" s="342" t="s">
        <v>1248</v>
      </c>
      <c r="D173" s="342" t="s">
        <v>700</v>
      </c>
      <c r="E173" s="342"/>
      <c r="F173" s="187"/>
      <c r="G173" s="188">
        <v>4</v>
      </c>
      <c r="H173" s="189"/>
      <c r="I173" s="190"/>
      <c r="J173" s="191">
        <f t="shared" si="19"/>
        <v>4</v>
      </c>
      <c r="K173" s="197">
        <f>'Octobre 23'!CE173</f>
        <v>0</v>
      </c>
      <c r="L173" s="192">
        <f t="shared" si="14"/>
        <v>4</v>
      </c>
      <c r="M173" s="193"/>
      <c r="N173" s="194"/>
      <c r="O173" s="195">
        <f t="shared" si="15"/>
        <v>4</v>
      </c>
      <c r="P173" s="196">
        <f>'Novembre 23'!CJ173</f>
        <v>0</v>
      </c>
      <c r="Q173" s="307">
        <f t="shared" si="16"/>
        <v>4</v>
      </c>
      <c r="R173" s="189"/>
      <c r="S173" s="190"/>
      <c r="T173" s="191">
        <f t="shared" si="17"/>
        <v>4</v>
      </c>
      <c r="U173" s="197">
        <f>'Decembre 23 '!CE173</f>
        <v>0</v>
      </c>
      <c r="V173" s="192">
        <f t="shared" si="18"/>
        <v>4</v>
      </c>
    </row>
    <row r="174" spans="1:22" ht="16.8" customHeight="1" x14ac:dyDescent="0.3">
      <c r="A174" s="997"/>
      <c r="B174" s="437" t="s">
        <v>971</v>
      </c>
      <c r="C174" s="350" t="s">
        <v>1248</v>
      </c>
      <c r="D174" s="350" t="s">
        <v>982</v>
      </c>
      <c r="E174" s="350"/>
      <c r="F174" s="101"/>
      <c r="G174" s="224">
        <v>1</v>
      </c>
      <c r="H174" s="102"/>
      <c r="I174" s="103"/>
      <c r="J174" s="104">
        <f t="shared" si="19"/>
        <v>1</v>
      </c>
      <c r="K174" s="110">
        <f>'Octobre 23'!CE174</f>
        <v>0</v>
      </c>
      <c r="L174" s="105">
        <f t="shared" si="14"/>
        <v>1</v>
      </c>
      <c r="M174" s="106"/>
      <c r="N174" s="107"/>
      <c r="O174" s="108">
        <f t="shared" si="15"/>
        <v>1</v>
      </c>
      <c r="P174" s="109">
        <f>'Novembre 23'!CJ174</f>
        <v>0</v>
      </c>
      <c r="Q174" s="311">
        <f t="shared" si="16"/>
        <v>1</v>
      </c>
      <c r="R174" s="102"/>
      <c r="S174" s="103"/>
      <c r="T174" s="104">
        <f t="shared" si="17"/>
        <v>1</v>
      </c>
      <c r="U174" s="110">
        <f>'Decembre 23 '!CE174</f>
        <v>0</v>
      </c>
      <c r="V174" s="105">
        <f t="shared" si="18"/>
        <v>1</v>
      </c>
    </row>
    <row r="175" spans="1:22" ht="16.8" customHeight="1" x14ac:dyDescent="0.3">
      <c r="A175" s="997"/>
      <c r="B175" s="174" t="s">
        <v>970</v>
      </c>
      <c r="C175" s="344" t="s">
        <v>1248</v>
      </c>
      <c r="D175" s="344" t="s">
        <v>981</v>
      </c>
      <c r="E175" s="344"/>
      <c r="F175" s="175"/>
      <c r="G175" s="176">
        <v>40</v>
      </c>
      <c r="H175" s="177"/>
      <c r="I175" s="178"/>
      <c r="J175" s="179">
        <f t="shared" si="19"/>
        <v>40</v>
      </c>
      <c r="K175" s="185">
        <f>'Octobre 23'!CE175</f>
        <v>0</v>
      </c>
      <c r="L175" s="180">
        <f t="shared" si="14"/>
        <v>40</v>
      </c>
      <c r="M175" s="181"/>
      <c r="N175" s="182"/>
      <c r="O175" s="183">
        <f t="shared" si="15"/>
        <v>40</v>
      </c>
      <c r="P175" s="184">
        <f>'Novembre 23'!CJ175</f>
        <v>0</v>
      </c>
      <c r="Q175" s="308">
        <f t="shared" si="16"/>
        <v>40</v>
      </c>
      <c r="R175" s="177"/>
      <c r="S175" s="178"/>
      <c r="T175" s="179">
        <f t="shared" si="17"/>
        <v>40</v>
      </c>
      <c r="U175" s="185">
        <f>'Decembre 23 '!CE175</f>
        <v>0</v>
      </c>
      <c r="V175" s="180">
        <f t="shared" si="18"/>
        <v>40</v>
      </c>
    </row>
    <row r="176" spans="1:22" ht="16.8" customHeight="1" x14ac:dyDescent="0.3">
      <c r="A176" s="997"/>
      <c r="B176" s="124" t="s">
        <v>85</v>
      </c>
      <c r="C176" s="348" t="s">
        <v>1248</v>
      </c>
      <c r="D176" s="348"/>
      <c r="E176" s="348"/>
      <c r="F176" s="125"/>
      <c r="G176" s="126">
        <v>21</v>
      </c>
      <c r="H176" s="127"/>
      <c r="I176" s="128"/>
      <c r="J176" s="129">
        <f t="shared" si="19"/>
        <v>21</v>
      </c>
      <c r="K176" s="135">
        <f>'Octobre 23'!CE176</f>
        <v>0</v>
      </c>
      <c r="L176" s="130">
        <f t="shared" si="14"/>
        <v>21</v>
      </c>
      <c r="M176" s="131"/>
      <c r="N176" s="132"/>
      <c r="O176" s="133">
        <f t="shared" si="15"/>
        <v>21</v>
      </c>
      <c r="P176" s="134">
        <f>'Novembre 23'!CJ176</f>
        <v>0</v>
      </c>
      <c r="Q176" s="310">
        <f t="shared" si="16"/>
        <v>21</v>
      </c>
      <c r="R176" s="127"/>
      <c r="S176" s="128"/>
      <c r="T176" s="129">
        <f t="shared" si="17"/>
        <v>21</v>
      </c>
      <c r="U176" s="135">
        <f>'Decembre 23 '!CE176</f>
        <v>0</v>
      </c>
      <c r="V176" s="130">
        <f t="shared" si="18"/>
        <v>21</v>
      </c>
    </row>
    <row r="177" spans="1:22" ht="16.8" customHeight="1" x14ac:dyDescent="0.3">
      <c r="A177" s="997"/>
      <c r="B177" s="124" t="s">
        <v>1482</v>
      </c>
      <c r="C177" s="348" t="s">
        <v>1248</v>
      </c>
      <c r="D177" s="348"/>
      <c r="E177" s="348"/>
      <c r="F177" s="125"/>
      <c r="G177" s="126">
        <v>0</v>
      </c>
      <c r="H177" s="127"/>
      <c r="I177" s="128"/>
      <c r="J177" s="129">
        <f t="shared" si="19"/>
        <v>0</v>
      </c>
      <c r="K177" s="135">
        <f>'Octobre 23'!CE177</f>
        <v>0</v>
      </c>
      <c r="L177" s="130">
        <f t="shared" si="14"/>
        <v>0</v>
      </c>
      <c r="M177" s="131"/>
      <c r="N177" s="132"/>
      <c r="O177" s="133">
        <f t="shared" si="15"/>
        <v>0</v>
      </c>
      <c r="P177" s="134">
        <f>'Novembre 23'!CJ177</f>
        <v>0</v>
      </c>
      <c r="Q177" s="310">
        <f t="shared" si="16"/>
        <v>0</v>
      </c>
      <c r="R177" s="127"/>
      <c r="S177" s="128"/>
      <c r="T177" s="129">
        <f t="shared" si="17"/>
        <v>0</v>
      </c>
      <c r="U177" s="135">
        <f>'Decembre 23 '!CE177</f>
        <v>0</v>
      </c>
      <c r="V177" s="130">
        <f t="shared" si="18"/>
        <v>0</v>
      </c>
    </row>
    <row r="178" spans="1:22" ht="16.8" customHeight="1" x14ac:dyDescent="0.3">
      <c r="A178" s="997"/>
      <c r="B178" s="124" t="s">
        <v>86</v>
      </c>
      <c r="C178" s="348" t="s">
        <v>1248</v>
      </c>
      <c r="D178" s="348"/>
      <c r="E178" s="348"/>
      <c r="F178" s="125"/>
      <c r="G178" s="126">
        <v>0</v>
      </c>
      <c r="H178" s="127"/>
      <c r="I178" s="128"/>
      <c r="J178" s="129">
        <f t="shared" si="19"/>
        <v>0</v>
      </c>
      <c r="K178" s="135">
        <f>'Octobre 23'!CE178</f>
        <v>0</v>
      </c>
      <c r="L178" s="130">
        <f t="shared" si="14"/>
        <v>0</v>
      </c>
      <c r="M178" s="131"/>
      <c r="N178" s="132"/>
      <c r="O178" s="133">
        <f t="shared" si="15"/>
        <v>0</v>
      </c>
      <c r="P178" s="134">
        <f>'Novembre 23'!CJ178</f>
        <v>0</v>
      </c>
      <c r="Q178" s="310">
        <f t="shared" si="16"/>
        <v>0</v>
      </c>
      <c r="R178" s="127"/>
      <c r="S178" s="128"/>
      <c r="T178" s="129">
        <f t="shared" si="17"/>
        <v>0</v>
      </c>
      <c r="U178" s="135">
        <f>'Decembre 23 '!CE178</f>
        <v>0</v>
      </c>
      <c r="V178" s="130">
        <f t="shared" si="18"/>
        <v>0</v>
      </c>
    </row>
    <row r="179" spans="1:22" ht="16.8" customHeight="1" x14ac:dyDescent="0.3">
      <c r="A179" s="997"/>
      <c r="B179" s="124" t="s">
        <v>87</v>
      </c>
      <c r="C179" s="348" t="s">
        <v>1248</v>
      </c>
      <c r="D179" s="348"/>
      <c r="E179" s="348"/>
      <c r="F179" s="125"/>
      <c r="G179" s="126">
        <v>0</v>
      </c>
      <c r="H179" s="127"/>
      <c r="I179" s="128"/>
      <c r="J179" s="129">
        <f t="shared" si="19"/>
        <v>0</v>
      </c>
      <c r="K179" s="135">
        <f>'Octobre 23'!CE179</f>
        <v>0</v>
      </c>
      <c r="L179" s="130">
        <f t="shared" si="14"/>
        <v>0</v>
      </c>
      <c r="M179" s="131"/>
      <c r="N179" s="132"/>
      <c r="O179" s="133">
        <f t="shared" si="15"/>
        <v>0</v>
      </c>
      <c r="P179" s="134">
        <f>'Novembre 23'!CJ179</f>
        <v>0</v>
      </c>
      <c r="Q179" s="310">
        <f t="shared" si="16"/>
        <v>0</v>
      </c>
      <c r="R179" s="127"/>
      <c r="S179" s="128"/>
      <c r="T179" s="129">
        <f t="shared" si="17"/>
        <v>0</v>
      </c>
      <c r="U179" s="135">
        <f>'Decembre 23 '!CE179</f>
        <v>0</v>
      </c>
      <c r="V179" s="130">
        <f t="shared" si="18"/>
        <v>0</v>
      </c>
    </row>
    <row r="180" spans="1:22" ht="16.8" customHeight="1" x14ac:dyDescent="0.3">
      <c r="A180" s="997"/>
      <c r="B180" s="174" t="s">
        <v>464</v>
      </c>
      <c r="C180" s="344" t="s">
        <v>1206</v>
      </c>
      <c r="D180" s="344" t="s">
        <v>592</v>
      </c>
      <c r="E180" s="344"/>
      <c r="F180" s="175"/>
      <c r="G180" s="176">
        <v>10</v>
      </c>
      <c r="H180" s="177"/>
      <c r="I180" s="178"/>
      <c r="J180" s="179">
        <f t="shared" si="19"/>
        <v>10</v>
      </c>
      <c r="K180" s="185">
        <f>'Octobre 23'!CE180</f>
        <v>0</v>
      </c>
      <c r="L180" s="180">
        <f t="shared" si="14"/>
        <v>10</v>
      </c>
      <c r="M180" s="181"/>
      <c r="N180" s="182"/>
      <c r="O180" s="183">
        <f t="shared" si="15"/>
        <v>10</v>
      </c>
      <c r="P180" s="184">
        <f>'Novembre 23'!CJ180</f>
        <v>0</v>
      </c>
      <c r="Q180" s="308">
        <f t="shared" si="16"/>
        <v>10</v>
      </c>
      <c r="R180" s="177"/>
      <c r="S180" s="178"/>
      <c r="T180" s="179">
        <f t="shared" si="17"/>
        <v>10</v>
      </c>
      <c r="U180" s="185">
        <f>'Decembre 23 '!CE180</f>
        <v>0</v>
      </c>
      <c r="V180" s="180">
        <f t="shared" si="18"/>
        <v>10</v>
      </c>
    </row>
    <row r="181" spans="1:22" ht="16.8" customHeight="1" x14ac:dyDescent="0.3">
      <c r="A181" s="997"/>
      <c r="B181" s="124" t="s">
        <v>467</v>
      </c>
      <c r="C181" s="348" t="s">
        <v>1207</v>
      </c>
      <c r="D181" s="348" t="s">
        <v>978</v>
      </c>
      <c r="E181" s="348"/>
      <c r="F181" s="125"/>
      <c r="G181" s="126">
        <v>16</v>
      </c>
      <c r="H181" s="127"/>
      <c r="I181" s="128"/>
      <c r="J181" s="129">
        <f t="shared" si="19"/>
        <v>16</v>
      </c>
      <c r="K181" s="135">
        <f>'Octobre 23'!CE181</f>
        <v>2</v>
      </c>
      <c r="L181" s="130">
        <f t="shared" si="14"/>
        <v>14</v>
      </c>
      <c r="M181" s="131"/>
      <c r="N181" s="132"/>
      <c r="O181" s="133">
        <f t="shared" si="15"/>
        <v>14</v>
      </c>
      <c r="P181" s="134">
        <f>'Novembre 23'!CJ181</f>
        <v>0</v>
      </c>
      <c r="Q181" s="310">
        <f t="shared" si="16"/>
        <v>14</v>
      </c>
      <c r="R181" s="127"/>
      <c r="S181" s="128"/>
      <c r="T181" s="129">
        <f t="shared" si="17"/>
        <v>14</v>
      </c>
      <c r="U181" s="135">
        <f>'Decembre 23 '!CE181</f>
        <v>0</v>
      </c>
      <c r="V181" s="130">
        <f t="shared" si="18"/>
        <v>14</v>
      </c>
    </row>
    <row r="182" spans="1:22" ht="16.8" customHeight="1" x14ac:dyDescent="0.3">
      <c r="A182" s="997"/>
      <c r="B182" s="124" t="s">
        <v>435</v>
      </c>
      <c r="C182" s="348" t="s">
        <v>1207</v>
      </c>
      <c r="D182" s="348" t="s">
        <v>642</v>
      </c>
      <c r="E182" s="348"/>
      <c r="F182" s="125"/>
      <c r="G182" s="126">
        <v>4</v>
      </c>
      <c r="H182" s="127"/>
      <c r="I182" s="128"/>
      <c r="J182" s="129">
        <f t="shared" si="19"/>
        <v>4</v>
      </c>
      <c r="K182" s="135">
        <f>'Octobre 23'!CE182</f>
        <v>0</v>
      </c>
      <c r="L182" s="130">
        <f t="shared" si="14"/>
        <v>4</v>
      </c>
      <c r="M182" s="131"/>
      <c r="N182" s="132"/>
      <c r="O182" s="133">
        <f t="shared" si="15"/>
        <v>4</v>
      </c>
      <c r="P182" s="134">
        <f>'Novembre 23'!CJ182</f>
        <v>0</v>
      </c>
      <c r="Q182" s="310">
        <f t="shared" si="16"/>
        <v>4</v>
      </c>
      <c r="R182" s="127"/>
      <c r="S182" s="128"/>
      <c r="T182" s="129">
        <f t="shared" si="17"/>
        <v>4</v>
      </c>
      <c r="U182" s="135">
        <f>'Decembre 23 '!CE182</f>
        <v>0</v>
      </c>
      <c r="V182" s="130">
        <f t="shared" si="18"/>
        <v>4</v>
      </c>
    </row>
    <row r="183" spans="1:22" ht="16.8" customHeight="1" x14ac:dyDescent="0.3">
      <c r="A183" s="997"/>
      <c r="B183" s="124" t="s">
        <v>434</v>
      </c>
      <c r="C183" s="348" t="s">
        <v>1268</v>
      </c>
      <c r="D183" s="348" t="s">
        <v>642</v>
      </c>
      <c r="E183" s="348"/>
      <c r="F183" s="125"/>
      <c r="G183" s="126">
        <v>2</v>
      </c>
      <c r="H183" s="127"/>
      <c r="I183" s="128"/>
      <c r="J183" s="129">
        <f t="shared" si="19"/>
        <v>2</v>
      </c>
      <c r="K183" s="135">
        <f>'Octobre 23'!CE183</f>
        <v>0</v>
      </c>
      <c r="L183" s="130">
        <f t="shared" si="14"/>
        <v>2</v>
      </c>
      <c r="M183" s="131"/>
      <c r="N183" s="132"/>
      <c r="O183" s="133">
        <f t="shared" si="15"/>
        <v>2</v>
      </c>
      <c r="P183" s="134">
        <f>'Novembre 23'!CJ183</f>
        <v>0</v>
      </c>
      <c r="Q183" s="310">
        <f t="shared" si="16"/>
        <v>2</v>
      </c>
      <c r="R183" s="127"/>
      <c r="S183" s="128"/>
      <c r="T183" s="129">
        <f t="shared" si="17"/>
        <v>2</v>
      </c>
      <c r="U183" s="135">
        <f>'Decembre 23 '!CE183</f>
        <v>0</v>
      </c>
      <c r="V183" s="130">
        <f t="shared" si="18"/>
        <v>2</v>
      </c>
    </row>
    <row r="184" spans="1:22" ht="16.8" customHeight="1" x14ac:dyDescent="0.3">
      <c r="A184" s="997"/>
      <c r="B184" s="124" t="s">
        <v>433</v>
      </c>
      <c r="C184" s="348" t="s">
        <v>1207</v>
      </c>
      <c r="D184" s="348" t="s">
        <v>978</v>
      </c>
      <c r="E184" s="348"/>
      <c r="F184" s="125"/>
      <c r="G184" s="126">
        <v>38</v>
      </c>
      <c r="H184" s="127"/>
      <c r="I184" s="128"/>
      <c r="J184" s="129">
        <f t="shared" si="19"/>
        <v>38</v>
      </c>
      <c r="K184" s="135">
        <f>'Octobre 23'!CE184</f>
        <v>0</v>
      </c>
      <c r="L184" s="130">
        <f t="shared" si="14"/>
        <v>38</v>
      </c>
      <c r="M184" s="131"/>
      <c r="N184" s="132"/>
      <c r="O184" s="133">
        <f t="shared" si="15"/>
        <v>38</v>
      </c>
      <c r="P184" s="134">
        <f>'Novembre 23'!CJ184</f>
        <v>0</v>
      </c>
      <c r="Q184" s="310">
        <f t="shared" si="16"/>
        <v>38</v>
      </c>
      <c r="R184" s="127"/>
      <c r="S184" s="128"/>
      <c r="T184" s="129">
        <f t="shared" si="17"/>
        <v>38</v>
      </c>
      <c r="U184" s="135">
        <f>'Decembre 23 '!CE184</f>
        <v>0</v>
      </c>
      <c r="V184" s="130">
        <f t="shared" si="18"/>
        <v>38</v>
      </c>
    </row>
    <row r="185" spans="1:22" ht="16.8" customHeight="1" x14ac:dyDescent="0.3">
      <c r="A185" s="997"/>
      <c r="B185" s="124" t="s">
        <v>466</v>
      </c>
      <c r="C185" s="348" t="s">
        <v>1213</v>
      </c>
      <c r="D185" s="348" t="s">
        <v>642</v>
      </c>
      <c r="E185" s="348"/>
      <c r="F185" s="125"/>
      <c r="G185" s="126">
        <v>1</v>
      </c>
      <c r="H185" s="127"/>
      <c r="I185" s="128"/>
      <c r="J185" s="129">
        <f t="shared" si="19"/>
        <v>1</v>
      </c>
      <c r="K185" s="135">
        <f>'Octobre 23'!CE185</f>
        <v>0</v>
      </c>
      <c r="L185" s="130">
        <f t="shared" si="14"/>
        <v>1</v>
      </c>
      <c r="M185" s="131"/>
      <c r="N185" s="132"/>
      <c r="O185" s="133">
        <f t="shared" si="15"/>
        <v>1</v>
      </c>
      <c r="P185" s="134">
        <f>'Novembre 23'!CJ185</f>
        <v>0</v>
      </c>
      <c r="Q185" s="310">
        <f t="shared" si="16"/>
        <v>1</v>
      </c>
      <c r="R185" s="127"/>
      <c r="S185" s="128"/>
      <c r="T185" s="129">
        <f t="shared" si="17"/>
        <v>1</v>
      </c>
      <c r="U185" s="135">
        <f>'Decembre 23 '!CE185</f>
        <v>0</v>
      </c>
      <c r="V185" s="130">
        <f t="shared" si="18"/>
        <v>1</v>
      </c>
    </row>
    <row r="186" spans="1:22" ht="16.8" customHeight="1" x14ac:dyDescent="0.3">
      <c r="A186" s="997"/>
      <c r="B186" s="124" t="s">
        <v>456</v>
      </c>
      <c r="C186" s="348" t="s">
        <v>1208</v>
      </c>
      <c r="D186" s="348" t="s">
        <v>979</v>
      </c>
      <c r="E186" s="348"/>
      <c r="F186" s="125"/>
      <c r="G186" s="126">
        <v>40</v>
      </c>
      <c r="H186" s="127"/>
      <c r="I186" s="128"/>
      <c r="J186" s="129">
        <f t="shared" si="19"/>
        <v>40</v>
      </c>
      <c r="K186" s="135">
        <f>'Octobre 23'!CE186</f>
        <v>0</v>
      </c>
      <c r="L186" s="130">
        <f t="shared" si="14"/>
        <v>40</v>
      </c>
      <c r="M186" s="131"/>
      <c r="N186" s="132"/>
      <c r="O186" s="133">
        <f t="shared" si="15"/>
        <v>40</v>
      </c>
      <c r="P186" s="134">
        <f>'Novembre 23'!CJ186</f>
        <v>0</v>
      </c>
      <c r="Q186" s="310">
        <f t="shared" si="16"/>
        <v>40</v>
      </c>
      <c r="R186" s="127"/>
      <c r="S186" s="128"/>
      <c r="T186" s="129">
        <f t="shared" si="17"/>
        <v>40</v>
      </c>
      <c r="U186" s="135">
        <f>'Decembre 23 '!CE186</f>
        <v>0</v>
      </c>
      <c r="V186" s="130">
        <f t="shared" si="18"/>
        <v>40</v>
      </c>
    </row>
    <row r="187" spans="1:22" ht="16.8" customHeight="1" x14ac:dyDescent="0.3">
      <c r="A187" s="997"/>
      <c r="B187" s="124" t="s">
        <v>444</v>
      </c>
      <c r="C187" s="348" t="s">
        <v>1209</v>
      </c>
      <c r="D187" s="348" t="s">
        <v>980</v>
      </c>
      <c r="E187" s="348"/>
      <c r="F187" s="125"/>
      <c r="G187" s="126">
        <v>15</v>
      </c>
      <c r="H187" s="127"/>
      <c r="I187" s="128"/>
      <c r="J187" s="129">
        <f t="shared" si="19"/>
        <v>15</v>
      </c>
      <c r="K187" s="135">
        <f>'Octobre 23'!CE187</f>
        <v>0</v>
      </c>
      <c r="L187" s="130">
        <f t="shared" si="14"/>
        <v>15</v>
      </c>
      <c r="M187" s="131"/>
      <c r="N187" s="132"/>
      <c r="O187" s="133">
        <f t="shared" si="15"/>
        <v>15</v>
      </c>
      <c r="P187" s="134">
        <f>'Novembre 23'!CJ187</f>
        <v>0</v>
      </c>
      <c r="Q187" s="310">
        <f t="shared" si="16"/>
        <v>15</v>
      </c>
      <c r="R187" s="127"/>
      <c r="S187" s="128"/>
      <c r="T187" s="129">
        <f t="shared" si="17"/>
        <v>15</v>
      </c>
      <c r="U187" s="135">
        <f>'Decembre 23 '!CE187</f>
        <v>0</v>
      </c>
      <c r="V187" s="130">
        <f t="shared" si="18"/>
        <v>15</v>
      </c>
    </row>
    <row r="188" spans="1:22" ht="16.8" customHeight="1" x14ac:dyDescent="0.3">
      <c r="A188" s="997"/>
      <c r="B188" s="124" t="s">
        <v>453</v>
      </c>
      <c r="C188" s="348" t="s">
        <v>1210</v>
      </c>
      <c r="D188" s="348" t="s">
        <v>592</v>
      </c>
      <c r="E188" s="348"/>
      <c r="F188" s="125"/>
      <c r="G188" s="126">
        <v>7</v>
      </c>
      <c r="H188" s="127"/>
      <c r="I188" s="128"/>
      <c r="J188" s="129">
        <f t="shared" si="19"/>
        <v>7</v>
      </c>
      <c r="K188" s="135">
        <f>'Octobre 23'!CE188</f>
        <v>0</v>
      </c>
      <c r="L188" s="130">
        <f t="shared" si="14"/>
        <v>7</v>
      </c>
      <c r="M188" s="131"/>
      <c r="N188" s="132"/>
      <c r="O188" s="133">
        <f t="shared" si="15"/>
        <v>7</v>
      </c>
      <c r="P188" s="134">
        <f>'Novembre 23'!CJ188</f>
        <v>0</v>
      </c>
      <c r="Q188" s="310">
        <f t="shared" si="16"/>
        <v>7</v>
      </c>
      <c r="R188" s="127"/>
      <c r="S188" s="128"/>
      <c r="T188" s="129">
        <f t="shared" si="17"/>
        <v>7</v>
      </c>
      <c r="U188" s="135">
        <f>'Decembre 23 '!CE188</f>
        <v>0</v>
      </c>
      <c r="V188" s="130">
        <f t="shared" si="18"/>
        <v>7</v>
      </c>
    </row>
    <row r="189" spans="1:22" ht="16.8" customHeight="1" x14ac:dyDescent="0.3">
      <c r="A189" s="997"/>
      <c r="B189" s="124" t="s">
        <v>465</v>
      </c>
      <c r="C189" s="348" t="s">
        <v>1211</v>
      </c>
      <c r="D189" s="348" t="s">
        <v>981</v>
      </c>
      <c r="E189" s="348"/>
      <c r="F189" s="125"/>
      <c r="G189" s="126">
        <v>50</v>
      </c>
      <c r="H189" s="127"/>
      <c r="I189" s="128"/>
      <c r="J189" s="129">
        <f t="shared" si="19"/>
        <v>50</v>
      </c>
      <c r="K189" s="135">
        <f>'Octobre 23'!CE189</f>
        <v>0</v>
      </c>
      <c r="L189" s="130">
        <f t="shared" si="14"/>
        <v>50</v>
      </c>
      <c r="M189" s="131"/>
      <c r="N189" s="132"/>
      <c r="O189" s="133">
        <f t="shared" si="15"/>
        <v>50</v>
      </c>
      <c r="P189" s="134">
        <f>'Novembre 23'!CJ189</f>
        <v>0</v>
      </c>
      <c r="Q189" s="310">
        <f t="shared" si="16"/>
        <v>50</v>
      </c>
      <c r="R189" s="127"/>
      <c r="S189" s="128"/>
      <c r="T189" s="129">
        <f t="shared" si="17"/>
        <v>50</v>
      </c>
      <c r="U189" s="135">
        <f>'Decembre 23 '!CE189</f>
        <v>0</v>
      </c>
      <c r="V189" s="130">
        <f t="shared" si="18"/>
        <v>50</v>
      </c>
    </row>
    <row r="190" spans="1:22" ht="16.8" customHeight="1" x14ac:dyDescent="0.3">
      <c r="A190" s="997"/>
      <c r="B190" s="124" t="s">
        <v>445</v>
      </c>
      <c r="C190" s="348" t="s">
        <v>1211</v>
      </c>
      <c r="D190" s="348" t="s">
        <v>981</v>
      </c>
      <c r="E190" s="348"/>
      <c r="F190" s="125"/>
      <c r="G190" s="126">
        <v>1</v>
      </c>
      <c r="H190" s="127"/>
      <c r="I190" s="128"/>
      <c r="J190" s="129">
        <f t="shared" si="19"/>
        <v>1</v>
      </c>
      <c r="K190" s="135">
        <f>'Octobre 23'!CE190</f>
        <v>0</v>
      </c>
      <c r="L190" s="130">
        <f t="shared" si="14"/>
        <v>1</v>
      </c>
      <c r="M190" s="131"/>
      <c r="N190" s="132"/>
      <c r="O190" s="133">
        <f t="shared" si="15"/>
        <v>1</v>
      </c>
      <c r="P190" s="134">
        <f>'Novembre 23'!CJ190</f>
        <v>0</v>
      </c>
      <c r="Q190" s="310">
        <f t="shared" si="16"/>
        <v>1</v>
      </c>
      <c r="R190" s="127"/>
      <c r="S190" s="128"/>
      <c r="T190" s="129">
        <f t="shared" si="17"/>
        <v>1</v>
      </c>
      <c r="U190" s="135">
        <f>'Decembre 23 '!CE190</f>
        <v>0</v>
      </c>
      <c r="V190" s="130">
        <f t="shared" si="18"/>
        <v>1</v>
      </c>
    </row>
    <row r="191" spans="1:22" ht="16.8" customHeight="1" x14ac:dyDescent="0.3">
      <c r="A191" s="997"/>
      <c r="B191" s="124" t="s">
        <v>441</v>
      </c>
      <c r="C191" s="348" t="s">
        <v>1211</v>
      </c>
      <c r="D191" s="348" t="s">
        <v>981</v>
      </c>
      <c r="E191" s="348"/>
      <c r="F191" s="125"/>
      <c r="G191" s="126">
        <v>50</v>
      </c>
      <c r="H191" s="127"/>
      <c r="I191" s="128"/>
      <c r="J191" s="129">
        <f t="shared" si="19"/>
        <v>50</v>
      </c>
      <c r="K191" s="135">
        <f>'Octobre 23'!CE191</f>
        <v>0</v>
      </c>
      <c r="L191" s="130">
        <f t="shared" si="14"/>
        <v>50</v>
      </c>
      <c r="M191" s="131"/>
      <c r="N191" s="132"/>
      <c r="O191" s="133">
        <f t="shared" si="15"/>
        <v>50</v>
      </c>
      <c r="P191" s="134">
        <f>'Novembre 23'!CJ191</f>
        <v>0</v>
      </c>
      <c r="Q191" s="310">
        <f t="shared" si="16"/>
        <v>50</v>
      </c>
      <c r="R191" s="127"/>
      <c r="S191" s="128"/>
      <c r="T191" s="129">
        <f t="shared" si="17"/>
        <v>50</v>
      </c>
      <c r="U191" s="135">
        <f>'Decembre 23 '!CE191</f>
        <v>0</v>
      </c>
      <c r="V191" s="130">
        <f t="shared" si="18"/>
        <v>50</v>
      </c>
    </row>
    <row r="192" spans="1:22" ht="16.8" customHeight="1" x14ac:dyDescent="0.3">
      <c r="A192" s="997"/>
      <c r="B192" s="124" t="s">
        <v>440</v>
      </c>
      <c r="C192" s="348" t="s">
        <v>1211</v>
      </c>
      <c r="D192" s="348" t="s">
        <v>981</v>
      </c>
      <c r="E192" s="348"/>
      <c r="F192" s="125"/>
      <c r="G192" s="126">
        <v>30</v>
      </c>
      <c r="H192" s="127"/>
      <c r="I192" s="128"/>
      <c r="J192" s="129">
        <f t="shared" si="19"/>
        <v>30</v>
      </c>
      <c r="K192" s="135">
        <f>'Octobre 23'!CE192</f>
        <v>0</v>
      </c>
      <c r="L192" s="130">
        <f t="shared" si="14"/>
        <v>30</v>
      </c>
      <c r="M192" s="131"/>
      <c r="N192" s="132"/>
      <c r="O192" s="133">
        <f t="shared" si="15"/>
        <v>30</v>
      </c>
      <c r="P192" s="134">
        <f>'Novembre 23'!CJ192</f>
        <v>0</v>
      </c>
      <c r="Q192" s="310">
        <f t="shared" si="16"/>
        <v>30</v>
      </c>
      <c r="R192" s="127"/>
      <c r="S192" s="128"/>
      <c r="T192" s="129">
        <f t="shared" si="17"/>
        <v>30</v>
      </c>
      <c r="U192" s="135">
        <f>'Decembre 23 '!CE192</f>
        <v>0</v>
      </c>
      <c r="V192" s="130">
        <f t="shared" si="18"/>
        <v>30</v>
      </c>
    </row>
    <row r="193" spans="1:22" ht="16.8" customHeight="1" x14ac:dyDescent="0.3">
      <c r="A193" s="997"/>
      <c r="B193" s="124" t="s">
        <v>426</v>
      </c>
      <c r="C193" s="348" t="s">
        <v>1211</v>
      </c>
      <c r="D193" s="348" t="s">
        <v>981</v>
      </c>
      <c r="E193" s="348"/>
      <c r="F193" s="125"/>
      <c r="G193" s="126">
        <v>80</v>
      </c>
      <c r="H193" s="127"/>
      <c r="I193" s="128"/>
      <c r="J193" s="129">
        <f t="shared" si="19"/>
        <v>80</v>
      </c>
      <c r="K193" s="135">
        <f>'Octobre 23'!CE193</f>
        <v>0</v>
      </c>
      <c r="L193" s="130">
        <f t="shared" si="14"/>
        <v>80</v>
      </c>
      <c r="M193" s="131"/>
      <c r="N193" s="132"/>
      <c r="O193" s="133">
        <f t="shared" si="15"/>
        <v>80</v>
      </c>
      <c r="P193" s="134">
        <f>'Novembre 23'!CJ193</f>
        <v>0</v>
      </c>
      <c r="Q193" s="310">
        <f t="shared" si="16"/>
        <v>80</v>
      </c>
      <c r="R193" s="127"/>
      <c r="S193" s="128"/>
      <c r="T193" s="129">
        <f t="shared" si="17"/>
        <v>80</v>
      </c>
      <c r="U193" s="135">
        <f>'Decembre 23 '!CE193</f>
        <v>0</v>
      </c>
      <c r="V193" s="130">
        <f t="shared" si="18"/>
        <v>80</v>
      </c>
    </row>
    <row r="194" spans="1:22" ht="16.8" customHeight="1" x14ac:dyDescent="0.3">
      <c r="A194" s="997"/>
      <c r="B194" s="124" t="s">
        <v>428</v>
      </c>
      <c r="C194" s="348" t="s">
        <v>1207</v>
      </c>
      <c r="D194" s="348" t="s">
        <v>979</v>
      </c>
      <c r="E194" s="348"/>
      <c r="F194" s="125"/>
      <c r="G194" s="126">
        <v>25</v>
      </c>
      <c r="H194" s="127"/>
      <c r="I194" s="128"/>
      <c r="J194" s="129">
        <f t="shared" si="19"/>
        <v>25</v>
      </c>
      <c r="K194" s="135">
        <f>'Octobre 23'!CE194</f>
        <v>0</v>
      </c>
      <c r="L194" s="130">
        <f t="shared" si="14"/>
        <v>25</v>
      </c>
      <c r="M194" s="131"/>
      <c r="N194" s="132"/>
      <c r="O194" s="133">
        <f t="shared" si="15"/>
        <v>25</v>
      </c>
      <c r="P194" s="134">
        <f>'Novembre 23'!CJ194</f>
        <v>0</v>
      </c>
      <c r="Q194" s="310">
        <f t="shared" si="16"/>
        <v>25</v>
      </c>
      <c r="R194" s="127"/>
      <c r="S194" s="128"/>
      <c r="T194" s="129">
        <f t="shared" si="17"/>
        <v>25</v>
      </c>
      <c r="U194" s="135">
        <f>'Decembre 23 '!CE194</f>
        <v>0</v>
      </c>
      <c r="V194" s="130">
        <f t="shared" si="18"/>
        <v>25</v>
      </c>
    </row>
    <row r="195" spans="1:22" ht="16.8" customHeight="1" x14ac:dyDescent="0.3">
      <c r="A195" s="997"/>
      <c r="B195" s="124" t="s">
        <v>463</v>
      </c>
      <c r="C195" s="348" t="s">
        <v>1207</v>
      </c>
      <c r="D195" s="348" t="s">
        <v>979</v>
      </c>
      <c r="E195" s="348"/>
      <c r="F195" s="125"/>
      <c r="G195" s="126">
        <v>25</v>
      </c>
      <c r="H195" s="127"/>
      <c r="I195" s="128"/>
      <c r="J195" s="129">
        <f t="shared" si="19"/>
        <v>25</v>
      </c>
      <c r="K195" s="135">
        <f>'Octobre 23'!CE195</f>
        <v>0</v>
      </c>
      <c r="L195" s="130">
        <f t="shared" si="14"/>
        <v>25</v>
      </c>
      <c r="M195" s="131"/>
      <c r="N195" s="132"/>
      <c r="O195" s="133">
        <f t="shared" si="15"/>
        <v>25</v>
      </c>
      <c r="P195" s="134">
        <f>'Novembre 23'!CJ195</f>
        <v>0</v>
      </c>
      <c r="Q195" s="310">
        <f t="shared" si="16"/>
        <v>25</v>
      </c>
      <c r="R195" s="127"/>
      <c r="S195" s="128"/>
      <c r="T195" s="129">
        <f t="shared" si="17"/>
        <v>25</v>
      </c>
      <c r="U195" s="135">
        <f>'Decembre 23 '!CE195</f>
        <v>0</v>
      </c>
      <c r="V195" s="130">
        <f t="shared" si="18"/>
        <v>25</v>
      </c>
    </row>
    <row r="196" spans="1:22" ht="16.8" customHeight="1" x14ac:dyDescent="0.3">
      <c r="A196" s="997"/>
      <c r="B196" s="124" t="s">
        <v>425</v>
      </c>
      <c r="C196" s="348" t="s">
        <v>1207</v>
      </c>
      <c r="D196" s="348" t="s">
        <v>642</v>
      </c>
      <c r="E196" s="348"/>
      <c r="F196" s="125"/>
      <c r="G196" s="126">
        <v>3</v>
      </c>
      <c r="H196" s="127"/>
      <c r="I196" s="128"/>
      <c r="J196" s="129">
        <f t="shared" si="19"/>
        <v>3</v>
      </c>
      <c r="K196" s="135">
        <f>'Octobre 23'!CE196</f>
        <v>0</v>
      </c>
      <c r="L196" s="130">
        <f t="shared" si="14"/>
        <v>3</v>
      </c>
      <c r="M196" s="131"/>
      <c r="N196" s="132"/>
      <c r="O196" s="133">
        <f t="shared" si="15"/>
        <v>3</v>
      </c>
      <c r="P196" s="134">
        <f>'Novembre 23'!CJ196</f>
        <v>0</v>
      </c>
      <c r="Q196" s="310">
        <f t="shared" si="16"/>
        <v>3</v>
      </c>
      <c r="R196" s="127"/>
      <c r="S196" s="128"/>
      <c r="T196" s="129">
        <f t="shared" si="17"/>
        <v>3</v>
      </c>
      <c r="U196" s="135">
        <f>'Decembre 23 '!CE196</f>
        <v>0</v>
      </c>
      <c r="V196" s="130">
        <f t="shared" si="18"/>
        <v>3</v>
      </c>
    </row>
    <row r="197" spans="1:22" ht="16.8" customHeight="1" x14ac:dyDescent="0.3">
      <c r="A197" s="997"/>
      <c r="B197" s="124" t="s">
        <v>436</v>
      </c>
      <c r="C197" s="348" t="s">
        <v>1207</v>
      </c>
      <c r="D197" s="348" t="s">
        <v>642</v>
      </c>
      <c r="E197" s="348"/>
      <c r="F197" s="125"/>
      <c r="G197" s="126">
        <v>4</v>
      </c>
      <c r="H197" s="127"/>
      <c r="I197" s="128"/>
      <c r="J197" s="129">
        <f t="shared" si="19"/>
        <v>4</v>
      </c>
      <c r="K197" s="135">
        <f>'Octobre 23'!CE197</f>
        <v>0</v>
      </c>
      <c r="L197" s="130">
        <f t="shared" si="14"/>
        <v>4</v>
      </c>
      <c r="M197" s="131"/>
      <c r="N197" s="132"/>
      <c r="O197" s="133">
        <f t="shared" si="15"/>
        <v>4</v>
      </c>
      <c r="P197" s="134">
        <f>'Novembre 23'!CJ197</f>
        <v>0</v>
      </c>
      <c r="Q197" s="310">
        <f t="shared" si="16"/>
        <v>4</v>
      </c>
      <c r="R197" s="127"/>
      <c r="S197" s="128"/>
      <c r="T197" s="129">
        <f t="shared" si="17"/>
        <v>4</v>
      </c>
      <c r="U197" s="135">
        <f>'Decembre 23 '!CE197</f>
        <v>0</v>
      </c>
      <c r="V197" s="130">
        <f t="shared" si="18"/>
        <v>4</v>
      </c>
    </row>
    <row r="198" spans="1:22" ht="16.8" customHeight="1" x14ac:dyDescent="0.3">
      <c r="A198" s="997"/>
      <c r="B198" s="124" t="s">
        <v>438</v>
      </c>
      <c r="C198" s="348" t="s">
        <v>1207</v>
      </c>
      <c r="D198" s="348" t="s">
        <v>642</v>
      </c>
      <c r="E198" s="348"/>
      <c r="F198" s="125"/>
      <c r="G198" s="126">
        <v>1</v>
      </c>
      <c r="H198" s="127"/>
      <c r="I198" s="128"/>
      <c r="J198" s="129">
        <f t="shared" si="19"/>
        <v>1</v>
      </c>
      <c r="K198" s="135">
        <f>'Octobre 23'!CE198</f>
        <v>0</v>
      </c>
      <c r="L198" s="130">
        <f t="shared" ref="L198:L261" si="20">J198-K198</f>
        <v>1</v>
      </c>
      <c r="M198" s="131"/>
      <c r="N198" s="132"/>
      <c r="O198" s="133">
        <f t="shared" ref="O198:O261" si="21">L198+N198</f>
        <v>1</v>
      </c>
      <c r="P198" s="134">
        <f>'Novembre 23'!CJ198</f>
        <v>0</v>
      </c>
      <c r="Q198" s="310">
        <f t="shared" ref="Q198:Q261" si="22">O198-P198</f>
        <v>1</v>
      </c>
      <c r="R198" s="127"/>
      <c r="S198" s="128"/>
      <c r="T198" s="129">
        <f t="shared" ref="T198:T261" si="23">Q198+S198</f>
        <v>1</v>
      </c>
      <c r="U198" s="135">
        <f>'Decembre 23 '!CE198</f>
        <v>0</v>
      </c>
      <c r="V198" s="130">
        <f t="shared" ref="V198:V261" si="24">T198-U198</f>
        <v>1</v>
      </c>
    </row>
    <row r="199" spans="1:22" ht="16.8" customHeight="1" x14ac:dyDescent="0.3">
      <c r="A199" s="997"/>
      <c r="B199" s="124" t="s">
        <v>455</v>
      </c>
      <c r="C199" s="348" t="s">
        <v>1207</v>
      </c>
      <c r="D199" s="348" t="s">
        <v>979</v>
      </c>
      <c r="E199" s="348"/>
      <c r="F199" s="125"/>
      <c r="G199" s="126">
        <v>25</v>
      </c>
      <c r="H199" s="127"/>
      <c r="I199" s="128"/>
      <c r="J199" s="129">
        <f t="shared" si="19"/>
        <v>25</v>
      </c>
      <c r="K199" s="135">
        <f>'Octobre 23'!CE199</f>
        <v>0</v>
      </c>
      <c r="L199" s="130">
        <f t="shared" si="20"/>
        <v>25</v>
      </c>
      <c r="M199" s="131"/>
      <c r="N199" s="132"/>
      <c r="O199" s="133">
        <f t="shared" si="21"/>
        <v>25</v>
      </c>
      <c r="P199" s="134">
        <f>'Novembre 23'!CJ199</f>
        <v>0</v>
      </c>
      <c r="Q199" s="310">
        <f t="shared" si="22"/>
        <v>25</v>
      </c>
      <c r="R199" s="127"/>
      <c r="S199" s="128"/>
      <c r="T199" s="129">
        <f t="shared" si="23"/>
        <v>25</v>
      </c>
      <c r="U199" s="135">
        <f>'Decembre 23 '!CE199</f>
        <v>0</v>
      </c>
      <c r="V199" s="130">
        <f t="shared" si="24"/>
        <v>25</v>
      </c>
    </row>
    <row r="200" spans="1:22" ht="16.8" customHeight="1" x14ac:dyDescent="0.3">
      <c r="A200" s="997"/>
      <c r="B200" s="124" t="s">
        <v>458</v>
      </c>
      <c r="C200" s="348" t="s">
        <v>1212</v>
      </c>
      <c r="D200" s="348" t="s">
        <v>979</v>
      </c>
      <c r="E200" s="348"/>
      <c r="F200" s="125"/>
      <c r="G200" s="126">
        <v>12</v>
      </c>
      <c r="H200" s="127"/>
      <c r="I200" s="128"/>
      <c r="J200" s="129">
        <f t="shared" si="19"/>
        <v>12</v>
      </c>
      <c r="K200" s="135">
        <f>'Octobre 23'!CE200</f>
        <v>0</v>
      </c>
      <c r="L200" s="130">
        <f t="shared" si="20"/>
        <v>12</v>
      </c>
      <c r="M200" s="131"/>
      <c r="N200" s="132"/>
      <c r="O200" s="133">
        <f t="shared" si="21"/>
        <v>12</v>
      </c>
      <c r="P200" s="134">
        <f>'Novembre 23'!CJ200</f>
        <v>0</v>
      </c>
      <c r="Q200" s="310">
        <f t="shared" si="22"/>
        <v>12</v>
      </c>
      <c r="R200" s="127"/>
      <c r="S200" s="128"/>
      <c r="T200" s="129">
        <f t="shared" si="23"/>
        <v>12</v>
      </c>
      <c r="U200" s="135">
        <f>'Decembre 23 '!CE200</f>
        <v>0</v>
      </c>
      <c r="V200" s="130">
        <f t="shared" si="24"/>
        <v>12</v>
      </c>
    </row>
    <row r="201" spans="1:22" ht="16.8" customHeight="1" x14ac:dyDescent="0.3">
      <c r="A201" s="997"/>
      <c r="B201" s="124" t="s">
        <v>457</v>
      </c>
      <c r="C201" s="348" t="s">
        <v>1213</v>
      </c>
      <c r="D201" s="348" t="s">
        <v>979</v>
      </c>
      <c r="E201" s="348"/>
      <c r="F201" s="125"/>
      <c r="G201" s="126">
        <v>70</v>
      </c>
      <c r="H201" s="127"/>
      <c r="I201" s="128"/>
      <c r="J201" s="129">
        <f t="shared" si="19"/>
        <v>70</v>
      </c>
      <c r="K201" s="135">
        <f>'Octobre 23'!CE201</f>
        <v>0</v>
      </c>
      <c r="L201" s="130">
        <f t="shared" si="20"/>
        <v>70</v>
      </c>
      <c r="M201" s="131"/>
      <c r="N201" s="132"/>
      <c r="O201" s="133">
        <f t="shared" si="21"/>
        <v>70</v>
      </c>
      <c r="P201" s="134">
        <f>'Novembre 23'!CJ201</f>
        <v>0</v>
      </c>
      <c r="Q201" s="310">
        <f t="shared" si="22"/>
        <v>70</v>
      </c>
      <c r="R201" s="127"/>
      <c r="S201" s="128"/>
      <c r="T201" s="129">
        <f t="shared" si="23"/>
        <v>70</v>
      </c>
      <c r="U201" s="135">
        <f>'Decembre 23 '!CE201</f>
        <v>0</v>
      </c>
      <c r="V201" s="130">
        <f t="shared" si="24"/>
        <v>70</v>
      </c>
    </row>
    <row r="202" spans="1:22" ht="16.8" customHeight="1" x14ac:dyDescent="0.3">
      <c r="A202" s="997"/>
      <c r="B202" s="124" t="s">
        <v>437</v>
      </c>
      <c r="C202" s="348" t="s">
        <v>1207</v>
      </c>
      <c r="D202" s="348" t="s">
        <v>979</v>
      </c>
      <c r="E202" s="348"/>
      <c r="F202" s="125"/>
      <c r="G202" s="126">
        <v>50</v>
      </c>
      <c r="H202" s="127"/>
      <c r="I202" s="128"/>
      <c r="J202" s="129">
        <f t="shared" si="19"/>
        <v>50</v>
      </c>
      <c r="K202" s="135">
        <f>'Octobre 23'!CE202</f>
        <v>0</v>
      </c>
      <c r="L202" s="130">
        <f t="shared" si="20"/>
        <v>50</v>
      </c>
      <c r="M202" s="131"/>
      <c r="N202" s="132"/>
      <c r="O202" s="133">
        <f t="shared" si="21"/>
        <v>50</v>
      </c>
      <c r="P202" s="134">
        <f>'Novembre 23'!CJ202</f>
        <v>0</v>
      </c>
      <c r="Q202" s="310">
        <f t="shared" si="22"/>
        <v>50</v>
      </c>
      <c r="R202" s="127"/>
      <c r="S202" s="128"/>
      <c r="T202" s="129">
        <f t="shared" si="23"/>
        <v>50</v>
      </c>
      <c r="U202" s="135">
        <f>'Decembre 23 '!CE202</f>
        <v>0</v>
      </c>
      <c r="V202" s="130">
        <f t="shared" si="24"/>
        <v>50</v>
      </c>
    </row>
    <row r="203" spans="1:22" ht="16.8" customHeight="1" x14ac:dyDescent="0.3">
      <c r="A203" s="997"/>
      <c r="B203" s="124" t="s">
        <v>462</v>
      </c>
      <c r="C203" s="348" t="s">
        <v>1214</v>
      </c>
      <c r="D203" s="348" t="s">
        <v>979</v>
      </c>
      <c r="E203" s="348"/>
      <c r="F203" s="125"/>
      <c r="G203" s="126">
        <v>10</v>
      </c>
      <c r="H203" s="127"/>
      <c r="I203" s="128"/>
      <c r="J203" s="129">
        <f t="shared" si="19"/>
        <v>10</v>
      </c>
      <c r="K203" s="135">
        <f>'Octobre 23'!CE203</f>
        <v>0</v>
      </c>
      <c r="L203" s="130">
        <f t="shared" si="20"/>
        <v>10</v>
      </c>
      <c r="M203" s="131"/>
      <c r="N203" s="132"/>
      <c r="O203" s="133">
        <f t="shared" si="21"/>
        <v>10</v>
      </c>
      <c r="P203" s="134">
        <f>'Novembre 23'!CJ203</f>
        <v>0</v>
      </c>
      <c r="Q203" s="310">
        <f t="shared" si="22"/>
        <v>10</v>
      </c>
      <c r="R203" s="127"/>
      <c r="S203" s="128"/>
      <c r="T203" s="129">
        <f t="shared" si="23"/>
        <v>10</v>
      </c>
      <c r="U203" s="135">
        <f>'Decembre 23 '!CE203</f>
        <v>0</v>
      </c>
      <c r="V203" s="130">
        <f t="shared" si="24"/>
        <v>10</v>
      </c>
    </row>
    <row r="204" spans="1:22" ht="16.8" customHeight="1" x14ac:dyDescent="0.3">
      <c r="A204" s="997"/>
      <c r="B204" s="124" t="s">
        <v>88</v>
      </c>
      <c r="C204" s="348" t="s">
        <v>1215</v>
      </c>
      <c r="D204" s="348" t="s">
        <v>642</v>
      </c>
      <c r="E204" s="348"/>
      <c r="F204" s="125"/>
      <c r="G204" s="126">
        <v>2</v>
      </c>
      <c r="H204" s="127"/>
      <c r="I204" s="128"/>
      <c r="J204" s="129">
        <f t="shared" si="19"/>
        <v>2</v>
      </c>
      <c r="K204" s="135">
        <f>'Octobre 23'!CE204</f>
        <v>0</v>
      </c>
      <c r="L204" s="130">
        <f t="shared" si="20"/>
        <v>2</v>
      </c>
      <c r="M204" s="131"/>
      <c r="N204" s="132"/>
      <c r="O204" s="133">
        <f t="shared" si="21"/>
        <v>2</v>
      </c>
      <c r="P204" s="134">
        <f>'Novembre 23'!CJ204</f>
        <v>0</v>
      </c>
      <c r="Q204" s="310">
        <f t="shared" si="22"/>
        <v>2</v>
      </c>
      <c r="R204" s="127"/>
      <c r="S204" s="128"/>
      <c r="T204" s="129">
        <f t="shared" si="23"/>
        <v>2</v>
      </c>
      <c r="U204" s="135">
        <f>'Decembre 23 '!CE204</f>
        <v>0</v>
      </c>
      <c r="V204" s="130">
        <f t="shared" si="24"/>
        <v>2</v>
      </c>
    </row>
    <row r="205" spans="1:22" ht="16.8" customHeight="1" x14ac:dyDescent="0.3">
      <c r="A205" s="997"/>
      <c r="B205" s="124" t="s">
        <v>454</v>
      </c>
      <c r="C205" s="348" t="s">
        <v>1207</v>
      </c>
      <c r="D205" s="348" t="s">
        <v>592</v>
      </c>
      <c r="E205" s="348"/>
      <c r="F205" s="125"/>
      <c r="G205" s="126">
        <v>11</v>
      </c>
      <c r="H205" s="127"/>
      <c r="I205" s="128"/>
      <c r="J205" s="129">
        <f t="shared" si="19"/>
        <v>11</v>
      </c>
      <c r="K205" s="135">
        <f>'Octobre 23'!CE205</f>
        <v>2</v>
      </c>
      <c r="L205" s="130">
        <f t="shared" si="20"/>
        <v>9</v>
      </c>
      <c r="M205" s="131"/>
      <c r="N205" s="132"/>
      <c r="O205" s="133">
        <f t="shared" si="21"/>
        <v>9</v>
      </c>
      <c r="P205" s="134">
        <f>'Novembre 23'!CJ205</f>
        <v>0</v>
      </c>
      <c r="Q205" s="310">
        <f t="shared" si="22"/>
        <v>9</v>
      </c>
      <c r="R205" s="127"/>
      <c r="S205" s="128"/>
      <c r="T205" s="129">
        <f t="shared" si="23"/>
        <v>9</v>
      </c>
      <c r="U205" s="135">
        <f>'Decembre 23 '!CE205</f>
        <v>0</v>
      </c>
      <c r="V205" s="130">
        <f t="shared" si="24"/>
        <v>9</v>
      </c>
    </row>
    <row r="206" spans="1:22" ht="16.8" customHeight="1" x14ac:dyDescent="0.3">
      <c r="A206" s="997"/>
      <c r="B206" s="124" t="s">
        <v>427</v>
      </c>
      <c r="C206" s="348" t="s">
        <v>1216</v>
      </c>
      <c r="D206" s="348" t="s">
        <v>642</v>
      </c>
      <c r="E206" s="348"/>
      <c r="F206" s="125"/>
      <c r="G206" s="126">
        <v>4</v>
      </c>
      <c r="H206" s="127"/>
      <c r="I206" s="128"/>
      <c r="J206" s="129">
        <f t="shared" si="19"/>
        <v>4</v>
      </c>
      <c r="K206" s="135">
        <f>'Octobre 23'!CE206</f>
        <v>0</v>
      </c>
      <c r="L206" s="130">
        <f t="shared" si="20"/>
        <v>4</v>
      </c>
      <c r="M206" s="131"/>
      <c r="N206" s="132"/>
      <c r="O206" s="133">
        <f t="shared" si="21"/>
        <v>4</v>
      </c>
      <c r="P206" s="134">
        <f>'Novembre 23'!CJ206</f>
        <v>0</v>
      </c>
      <c r="Q206" s="310">
        <f t="shared" si="22"/>
        <v>4</v>
      </c>
      <c r="R206" s="127"/>
      <c r="S206" s="128"/>
      <c r="T206" s="129">
        <f t="shared" si="23"/>
        <v>4</v>
      </c>
      <c r="U206" s="135">
        <f>'Decembre 23 '!CE206</f>
        <v>0</v>
      </c>
      <c r="V206" s="130">
        <f t="shared" si="24"/>
        <v>4</v>
      </c>
    </row>
    <row r="207" spans="1:22" ht="16.8" customHeight="1" x14ac:dyDescent="0.3">
      <c r="A207" s="997"/>
      <c r="B207" s="124" t="s">
        <v>461</v>
      </c>
      <c r="C207" s="348" t="s">
        <v>1267</v>
      </c>
      <c r="D207" s="348" t="s">
        <v>642</v>
      </c>
      <c r="E207" s="348"/>
      <c r="F207" s="125"/>
      <c r="G207" s="513">
        <v>1</v>
      </c>
      <c r="H207" s="127"/>
      <c r="I207" s="128"/>
      <c r="J207" s="129">
        <f t="shared" si="19"/>
        <v>1</v>
      </c>
      <c r="K207" s="135">
        <f>'Octobre 23'!CE207</f>
        <v>0</v>
      </c>
      <c r="L207" s="130">
        <f t="shared" si="20"/>
        <v>1</v>
      </c>
      <c r="M207" s="131"/>
      <c r="N207" s="132"/>
      <c r="O207" s="133">
        <f t="shared" si="21"/>
        <v>1</v>
      </c>
      <c r="P207" s="134">
        <f>'Novembre 23'!CJ207</f>
        <v>0</v>
      </c>
      <c r="Q207" s="310">
        <f t="shared" si="22"/>
        <v>1</v>
      </c>
      <c r="R207" s="127"/>
      <c r="S207" s="128"/>
      <c r="T207" s="129">
        <f t="shared" si="23"/>
        <v>1</v>
      </c>
      <c r="U207" s="135">
        <f>'Decembre 23 '!CE207</f>
        <v>0</v>
      </c>
      <c r="V207" s="130">
        <f t="shared" si="24"/>
        <v>1</v>
      </c>
    </row>
    <row r="208" spans="1:22" ht="16.8" customHeight="1" x14ac:dyDescent="0.3">
      <c r="A208" s="997"/>
      <c r="B208" s="161" t="s">
        <v>449</v>
      </c>
      <c r="C208" s="346" t="s">
        <v>1217</v>
      </c>
      <c r="D208" s="346" t="s">
        <v>979</v>
      </c>
      <c r="E208" s="346"/>
      <c r="F208" s="162"/>
      <c r="G208" s="512">
        <v>50</v>
      </c>
      <c r="H208" s="127"/>
      <c r="I208" s="128"/>
      <c r="J208" s="129">
        <f t="shared" si="19"/>
        <v>50</v>
      </c>
      <c r="K208" s="135">
        <f>'Octobre 23'!CE208</f>
        <v>0</v>
      </c>
      <c r="L208" s="130">
        <f t="shared" si="20"/>
        <v>50</v>
      </c>
      <c r="M208" s="131"/>
      <c r="N208" s="132"/>
      <c r="O208" s="133">
        <f t="shared" si="21"/>
        <v>50</v>
      </c>
      <c r="P208" s="134">
        <f>'Novembre 23'!CJ208</f>
        <v>0</v>
      </c>
      <c r="Q208" s="310">
        <f t="shared" si="22"/>
        <v>50</v>
      </c>
      <c r="R208" s="127"/>
      <c r="S208" s="128"/>
      <c r="T208" s="129">
        <f t="shared" si="23"/>
        <v>50</v>
      </c>
      <c r="U208" s="135">
        <f>'Decembre 23 '!CE208</f>
        <v>0</v>
      </c>
      <c r="V208" s="130">
        <f t="shared" si="24"/>
        <v>50</v>
      </c>
    </row>
    <row r="209" spans="1:22" ht="16.8" customHeight="1" x14ac:dyDescent="0.3">
      <c r="A209" s="997"/>
      <c r="B209" s="161" t="s">
        <v>452</v>
      </c>
      <c r="C209" s="346" t="s">
        <v>1218</v>
      </c>
      <c r="D209" s="348" t="s">
        <v>980</v>
      </c>
      <c r="E209" s="348"/>
      <c r="F209" s="125"/>
      <c r="G209" s="513">
        <v>20</v>
      </c>
      <c r="H209" s="127"/>
      <c r="I209" s="128"/>
      <c r="J209" s="129">
        <f t="shared" si="19"/>
        <v>20</v>
      </c>
      <c r="K209" s="135">
        <f>'Octobre 23'!CE209</f>
        <v>0</v>
      </c>
      <c r="L209" s="130">
        <f t="shared" si="20"/>
        <v>20</v>
      </c>
      <c r="M209" s="131"/>
      <c r="N209" s="132"/>
      <c r="O209" s="133">
        <f t="shared" si="21"/>
        <v>20</v>
      </c>
      <c r="P209" s="134">
        <f>'Novembre 23'!CJ209</f>
        <v>0</v>
      </c>
      <c r="Q209" s="310">
        <f t="shared" si="22"/>
        <v>20</v>
      </c>
      <c r="R209" s="127"/>
      <c r="S209" s="128"/>
      <c r="T209" s="129">
        <f t="shared" si="23"/>
        <v>20</v>
      </c>
      <c r="U209" s="135">
        <f>'Decembre 23 '!CE209</f>
        <v>0</v>
      </c>
      <c r="V209" s="130">
        <f t="shared" si="24"/>
        <v>20</v>
      </c>
    </row>
    <row r="210" spans="1:22" ht="16.8" customHeight="1" x14ac:dyDescent="0.3">
      <c r="A210" s="997"/>
      <c r="B210" s="161" t="s">
        <v>423</v>
      </c>
      <c r="C210" s="346" t="s">
        <v>1219</v>
      </c>
      <c r="D210" s="348" t="s">
        <v>592</v>
      </c>
      <c r="E210" s="346"/>
      <c r="F210" s="162"/>
      <c r="G210" s="512">
        <v>30</v>
      </c>
      <c r="H210" s="127"/>
      <c r="I210" s="128"/>
      <c r="J210" s="129">
        <f t="shared" si="19"/>
        <v>30</v>
      </c>
      <c r="K210" s="135">
        <f>'Octobre 23'!CE210</f>
        <v>0</v>
      </c>
      <c r="L210" s="130">
        <f t="shared" si="20"/>
        <v>30</v>
      </c>
      <c r="M210" s="131"/>
      <c r="N210" s="132"/>
      <c r="O210" s="133">
        <f t="shared" si="21"/>
        <v>30</v>
      </c>
      <c r="P210" s="134">
        <f>'Novembre 23'!CJ210</f>
        <v>0</v>
      </c>
      <c r="Q210" s="310">
        <f t="shared" si="22"/>
        <v>30</v>
      </c>
      <c r="R210" s="127"/>
      <c r="S210" s="128"/>
      <c r="T210" s="129">
        <f t="shared" si="23"/>
        <v>30</v>
      </c>
      <c r="U210" s="135">
        <f>'Decembre 23 '!CE210</f>
        <v>0</v>
      </c>
      <c r="V210" s="130">
        <f t="shared" si="24"/>
        <v>30</v>
      </c>
    </row>
    <row r="211" spans="1:22" ht="16.8" customHeight="1" x14ac:dyDescent="0.3">
      <c r="A211" s="997"/>
      <c r="B211" s="124" t="s">
        <v>422</v>
      </c>
      <c r="C211" s="348" t="s">
        <v>1220</v>
      </c>
      <c r="D211" s="348" t="s">
        <v>592</v>
      </c>
      <c r="E211" s="348"/>
      <c r="F211" s="125"/>
      <c r="G211" s="126">
        <v>30</v>
      </c>
      <c r="H211" s="127"/>
      <c r="I211" s="128"/>
      <c r="J211" s="129">
        <f t="shared" si="19"/>
        <v>30</v>
      </c>
      <c r="K211" s="135">
        <f>'Octobre 23'!CE211</f>
        <v>0</v>
      </c>
      <c r="L211" s="130">
        <f t="shared" si="20"/>
        <v>30</v>
      </c>
      <c r="M211" s="131"/>
      <c r="N211" s="132"/>
      <c r="O211" s="133">
        <f t="shared" si="21"/>
        <v>30</v>
      </c>
      <c r="P211" s="134">
        <f>'Novembre 23'!CJ211</f>
        <v>0</v>
      </c>
      <c r="Q211" s="310">
        <f t="shared" si="22"/>
        <v>30</v>
      </c>
      <c r="R211" s="127"/>
      <c r="S211" s="128"/>
      <c r="T211" s="129">
        <f t="shared" si="23"/>
        <v>30</v>
      </c>
      <c r="U211" s="135">
        <f>'Decembre 23 '!CE211</f>
        <v>0</v>
      </c>
      <c r="V211" s="130">
        <f t="shared" si="24"/>
        <v>30</v>
      </c>
    </row>
    <row r="212" spans="1:22" ht="16.8" customHeight="1" x14ac:dyDescent="0.3">
      <c r="A212" s="997"/>
      <c r="B212" s="124" t="s">
        <v>430</v>
      </c>
      <c r="C212" s="348" t="s">
        <v>1221</v>
      </c>
      <c r="D212" s="348" t="s">
        <v>983</v>
      </c>
      <c r="E212" s="348"/>
      <c r="F212" s="125"/>
      <c r="G212" s="126">
        <v>200</v>
      </c>
      <c r="H212" s="127"/>
      <c r="I212" s="128"/>
      <c r="J212" s="129">
        <f t="shared" si="19"/>
        <v>200</v>
      </c>
      <c r="K212" s="135">
        <f>'Octobre 23'!CE212</f>
        <v>0</v>
      </c>
      <c r="L212" s="130">
        <f t="shared" si="20"/>
        <v>200</v>
      </c>
      <c r="M212" s="131"/>
      <c r="N212" s="132"/>
      <c r="O212" s="133">
        <f t="shared" si="21"/>
        <v>200</v>
      </c>
      <c r="P212" s="134">
        <f>'Novembre 23'!CJ212</f>
        <v>0</v>
      </c>
      <c r="Q212" s="310">
        <f t="shared" si="22"/>
        <v>200</v>
      </c>
      <c r="R212" s="127"/>
      <c r="S212" s="128"/>
      <c r="T212" s="129">
        <f t="shared" si="23"/>
        <v>200</v>
      </c>
      <c r="U212" s="135">
        <f>'Decembre 23 '!CE212</f>
        <v>0</v>
      </c>
      <c r="V212" s="130">
        <f t="shared" si="24"/>
        <v>200</v>
      </c>
    </row>
    <row r="213" spans="1:22" ht="16.8" customHeight="1" x14ac:dyDescent="0.3">
      <c r="A213" s="997"/>
      <c r="B213" s="124" t="s">
        <v>432</v>
      </c>
      <c r="C213" s="348" t="s">
        <v>1221</v>
      </c>
      <c r="D213" s="348" t="s">
        <v>983</v>
      </c>
      <c r="E213" s="348"/>
      <c r="F213" s="125"/>
      <c r="G213" s="126">
        <v>100</v>
      </c>
      <c r="H213" s="127"/>
      <c r="I213" s="128"/>
      <c r="J213" s="129">
        <f t="shared" si="19"/>
        <v>100</v>
      </c>
      <c r="K213" s="135">
        <f>'Octobre 23'!CE213</f>
        <v>0</v>
      </c>
      <c r="L213" s="130">
        <f t="shared" si="20"/>
        <v>100</v>
      </c>
      <c r="M213" s="131"/>
      <c r="N213" s="132"/>
      <c r="O213" s="133">
        <f t="shared" si="21"/>
        <v>100</v>
      </c>
      <c r="P213" s="134">
        <f>'Novembre 23'!CJ213</f>
        <v>0</v>
      </c>
      <c r="Q213" s="310">
        <f t="shared" si="22"/>
        <v>100</v>
      </c>
      <c r="R213" s="127"/>
      <c r="S213" s="128"/>
      <c r="T213" s="129">
        <f t="shared" si="23"/>
        <v>100</v>
      </c>
      <c r="U213" s="135">
        <f>'Decembre 23 '!CE213</f>
        <v>0</v>
      </c>
      <c r="V213" s="130">
        <f t="shared" si="24"/>
        <v>100</v>
      </c>
    </row>
    <row r="214" spans="1:22" ht="16.8" customHeight="1" x14ac:dyDescent="0.3">
      <c r="A214" s="997"/>
      <c r="B214" s="124" t="s">
        <v>431</v>
      </c>
      <c r="C214" s="348" t="s">
        <v>1221</v>
      </c>
      <c r="D214" s="348" t="s">
        <v>983</v>
      </c>
      <c r="E214" s="348"/>
      <c r="F214" s="125"/>
      <c r="G214" s="126">
        <v>200</v>
      </c>
      <c r="H214" s="127"/>
      <c r="I214" s="128"/>
      <c r="J214" s="129">
        <f t="shared" si="19"/>
        <v>200</v>
      </c>
      <c r="K214" s="135">
        <f>'Octobre 23'!CE214</f>
        <v>0</v>
      </c>
      <c r="L214" s="130">
        <f t="shared" si="20"/>
        <v>200</v>
      </c>
      <c r="M214" s="131"/>
      <c r="N214" s="132"/>
      <c r="O214" s="133">
        <f t="shared" si="21"/>
        <v>200</v>
      </c>
      <c r="P214" s="134">
        <f>'Novembre 23'!CJ214</f>
        <v>0</v>
      </c>
      <c r="Q214" s="310">
        <f t="shared" si="22"/>
        <v>200</v>
      </c>
      <c r="R214" s="127"/>
      <c r="S214" s="128"/>
      <c r="T214" s="129">
        <f t="shared" si="23"/>
        <v>200</v>
      </c>
      <c r="U214" s="135">
        <f>'Decembre 23 '!CE214</f>
        <v>0</v>
      </c>
      <c r="V214" s="130">
        <f t="shared" si="24"/>
        <v>200</v>
      </c>
    </row>
    <row r="215" spans="1:22" ht="16.8" customHeight="1" x14ac:dyDescent="0.3">
      <c r="A215" s="997"/>
      <c r="B215" s="124" t="s">
        <v>429</v>
      </c>
      <c r="C215" s="348" t="s">
        <v>1221</v>
      </c>
      <c r="D215" s="348" t="s">
        <v>983</v>
      </c>
      <c r="E215" s="348"/>
      <c r="F215" s="125"/>
      <c r="G215" s="126">
        <v>100</v>
      </c>
      <c r="H215" s="127"/>
      <c r="I215" s="128"/>
      <c r="J215" s="129">
        <f t="shared" si="19"/>
        <v>100</v>
      </c>
      <c r="K215" s="135">
        <f>'Octobre 23'!CE215</f>
        <v>0</v>
      </c>
      <c r="L215" s="130">
        <f t="shared" si="20"/>
        <v>100</v>
      </c>
      <c r="M215" s="131"/>
      <c r="N215" s="132"/>
      <c r="O215" s="133">
        <f t="shared" si="21"/>
        <v>100</v>
      </c>
      <c r="P215" s="134">
        <f>'Novembre 23'!CJ215</f>
        <v>0</v>
      </c>
      <c r="Q215" s="310">
        <f t="shared" si="22"/>
        <v>100</v>
      </c>
      <c r="R215" s="127"/>
      <c r="S215" s="128"/>
      <c r="T215" s="129">
        <f t="shared" si="23"/>
        <v>100</v>
      </c>
      <c r="U215" s="135">
        <f>'Decembre 23 '!CE215</f>
        <v>0</v>
      </c>
      <c r="V215" s="130">
        <f t="shared" si="24"/>
        <v>100</v>
      </c>
    </row>
    <row r="216" spans="1:22" ht="16.8" customHeight="1" x14ac:dyDescent="0.3">
      <c r="A216" s="997"/>
      <c r="B216" s="124" t="s">
        <v>451</v>
      </c>
      <c r="C216" s="348" t="s">
        <v>1222</v>
      </c>
      <c r="D216" s="348" t="s">
        <v>981</v>
      </c>
      <c r="E216" s="348"/>
      <c r="F216" s="125"/>
      <c r="G216" s="126">
        <v>50</v>
      </c>
      <c r="H216" s="127"/>
      <c r="I216" s="128"/>
      <c r="J216" s="129">
        <f t="shared" si="19"/>
        <v>50</v>
      </c>
      <c r="K216" s="135">
        <f>'Octobre 23'!CE216</f>
        <v>0</v>
      </c>
      <c r="L216" s="130">
        <f t="shared" si="20"/>
        <v>50</v>
      </c>
      <c r="M216" s="131"/>
      <c r="N216" s="132"/>
      <c r="O216" s="133">
        <f t="shared" si="21"/>
        <v>50</v>
      </c>
      <c r="P216" s="134">
        <f>'Novembre 23'!CJ216</f>
        <v>0</v>
      </c>
      <c r="Q216" s="310">
        <f t="shared" si="22"/>
        <v>50</v>
      </c>
      <c r="R216" s="127"/>
      <c r="S216" s="128"/>
      <c r="T216" s="129">
        <f t="shared" si="23"/>
        <v>50</v>
      </c>
      <c r="U216" s="135">
        <f>'Decembre 23 '!CE216</f>
        <v>0</v>
      </c>
      <c r="V216" s="130">
        <f t="shared" si="24"/>
        <v>50</v>
      </c>
    </row>
    <row r="217" spans="1:22" ht="16.8" customHeight="1" x14ac:dyDescent="0.3">
      <c r="A217" s="997"/>
      <c r="B217" s="124" t="s">
        <v>450</v>
      </c>
      <c r="C217" s="348" t="s">
        <v>1221</v>
      </c>
      <c r="D217" s="348" t="s">
        <v>983</v>
      </c>
      <c r="E217" s="348"/>
      <c r="F217" s="125"/>
      <c r="G217" s="126">
        <v>80</v>
      </c>
      <c r="H217" s="127"/>
      <c r="I217" s="128"/>
      <c r="J217" s="129">
        <f t="shared" si="19"/>
        <v>80</v>
      </c>
      <c r="K217" s="135">
        <f>'Octobre 23'!CE217</f>
        <v>0</v>
      </c>
      <c r="L217" s="130">
        <f t="shared" si="20"/>
        <v>80</v>
      </c>
      <c r="M217" s="131"/>
      <c r="N217" s="132"/>
      <c r="O217" s="133">
        <f t="shared" si="21"/>
        <v>80</v>
      </c>
      <c r="P217" s="134">
        <f>'Novembre 23'!CJ217</f>
        <v>0</v>
      </c>
      <c r="Q217" s="310">
        <f t="shared" si="22"/>
        <v>80</v>
      </c>
      <c r="R217" s="127"/>
      <c r="S217" s="128"/>
      <c r="T217" s="129">
        <f t="shared" si="23"/>
        <v>80</v>
      </c>
      <c r="U217" s="135">
        <f>'Decembre 23 '!CE217</f>
        <v>0</v>
      </c>
      <c r="V217" s="130">
        <f t="shared" si="24"/>
        <v>80</v>
      </c>
    </row>
    <row r="218" spans="1:22" ht="16.8" customHeight="1" x14ac:dyDescent="0.3">
      <c r="A218" s="997"/>
      <c r="B218" s="124" t="s">
        <v>448</v>
      </c>
      <c r="C218" s="348" t="s">
        <v>1223</v>
      </c>
      <c r="D218" s="348" t="s">
        <v>981</v>
      </c>
      <c r="E218" s="348"/>
      <c r="F218" s="125"/>
      <c r="G218" s="126">
        <v>50</v>
      </c>
      <c r="H218" s="127"/>
      <c r="I218" s="128"/>
      <c r="J218" s="129">
        <f t="shared" si="19"/>
        <v>50</v>
      </c>
      <c r="K218" s="135">
        <f>'Octobre 23'!CE218</f>
        <v>0</v>
      </c>
      <c r="L218" s="130">
        <f t="shared" si="20"/>
        <v>50</v>
      </c>
      <c r="M218" s="131"/>
      <c r="N218" s="132"/>
      <c r="O218" s="133">
        <f t="shared" si="21"/>
        <v>50</v>
      </c>
      <c r="P218" s="134">
        <f>'Novembre 23'!CJ218</f>
        <v>0</v>
      </c>
      <c r="Q218" s="310">
        <f t="shared" si="22"/>
        <v>50</v>
      </c>
      <c r="R218" s="127"/>
      <c r="S218" s="128"/>
      <c r="T218" s="129">
        <f t="shared" si="23"/>
        <v>50</v>
      </c>
      <c r="U218" s="135">
        <f>'Decembre 23 '!CE218</f>
        <v>0</v>
      </c>
      <c r="V218" s="130">
        <f t="shared" si="24"/>
        <v>50</v>
      </c>
    </row>
    <row r="219" spans="1:22" ht="16.8" customHeight="1" x14ac:dyDescent="0.3">
      <c r="A219" s="997"/>
      <c r="B219" s="124" t="s">
        <v>442</v>
      </c>
      <c r="C219" s="348" t="s">
        <v>1211</v>
      </c>
      <c r="D219" s="348" t="s">
        <v>642</v>
      </c>
      <c r="E219" s="348"/>
      <c r="F219" s="125"/>
      <c r="G219" s="126">
        <v>1</v>
      </c>
      <c r="H219" s="127"/>
      <c r="I219" s="128"/>
      <c r="J219" s="129">
        <f t="shared" si="19"/>
        <v>1</v>
      </c>
      <c r="K219" s="135">
        <f>'Octobre 23'!CE219</f>
        <v>0</v>
      </c>
      <c r="L219" s="130">
        <f t="shared" si="20"/>
        <v>1</v>
      </c>
      <c r="M219" s="131"/>
      <c r="N219" s="132"/>
      <c r="O219" s="133">
        <f t="shared" si="21"/>
        <v>1</v>
      </c>
      <c r="P219" s="134">
        <f>'Novembre 23'!CJ219</f>
        <v>0</v>
      </c>
      <c r="Q219" s="310">
        <f t="shared" si="22"/>
        <v>1</v>
      </c>
      <c r="R219" s="127"/>
      <c r="S219" s="128"/>
      <c r="T219" s="129">
        <f t="shared" si="23"/>
        <v>1</v>
      </c>
      <c r="U219" s="135">
        <f>'Decembre 23 '!CE219</f>
        <v>0</v>
      </c>
      <c r="V219" s="130">
        <f t="shared" si="24"/>
        <v>1</v>
      </c>
    </row>
    <row r="220" spans="1:22" ht="16.8" customHeight="1" x14ac:dyDescent="0.3">
      <c r="A220" s="997"/>
      <c r="B220" s="124" t="s">
        <v>443</v>
      </c>
      <c r="C220" s="348" t="s">
        <v>1211</v>
      </c>
      <c r="D220" s="348" t="s">
        <v>642</v>
      </c>
      <c r="E220" s="348"/>
      <c r="F220" s="125"/>
      <c r="G220" s="126">
        <v>2</v>
      </c>
      <c r="H220" s="127"/>
      <c r="I220" s="128"/>
      <c r="J220" s="129">
        <f t="shared" si="19"/>
        <v>2</v>
      </c>
      <c r="K220" s="135">
        <f>'Octobre 23'!CE220</f>
        <v>0</v>
      </c>
      <c r="L220" s="130">
        <f t="shared" si="20"/>
        <v>2</v>
      </c>
      <c r="M220" s="131"/>
      <c r="N220" s="132"/>
      <c r="O220" s="133">
        <f t="shared" si="21"/>
        <v>2</v>
      </c>
      <c r="P220" s="134">
        <f>'Novembre 23'!CJ220</f>
        <v>0</v>
      </c>
      <c r="Q220" s="310">
        <f t="shared" si="22"/>
        <v>2</v>
      </c>
      <c r="R220" s="127"/>
      <c r="S220" s="128"/>
      <c r="T220" s="129">
        <f t="shared" si="23"/>
        <v>2</v>
      </c>
      <c r="U220" s="135">
        <f>'Decembre 23 '!CE220</f>
        <v>0</v>
      </c>
      <c r="V220" s="130">
        <f t="shared" si="24"/>
        <v>2</v>
      </c>
    </row>
    <row r="221" spans="1:22" ht="16.8" customHeight="1" x14ac:dyDescent="0.3">
      <c r="A221" s="997"/>
      <c r="B221" s="124" t="s">
        <v>460</v>
      </c>
      <c r="C221" s="348" t="s">
        <v>1224</v>
      </c>
      <c r="D221" s="348" t="s">
        <v>642</v>
      </c>
      <c r="E221" s="348"/>
      <c r="F221" s="125"/>
      <c r="G221" s="126">
        <v>2</v>
      </c>
      <c r="H221" s="127"/>
      <c r="I221" s="128"/>
      <c r="J221" s="129">
        <f t="shared" si="19"/>
        <v>2</v>
      </c>
      <c r="K221" s="135">
        <f>'Octobre 23'!CE221</f>
        <v>0</v>
      </c>
      <c r="L221" s="130">
        <f t="shared" si="20"/>
        <v>2</v>
      </c>
      <c r="M221" s="131"/>
      <c r="N221" s="132"/>
      <c r="O221" s="133">
        <f t="shared" si="21"/>
        <v>2</v>
      </c>
      <c r="P221" s="134">
        <f>'Novembre 23'!CJ221</f>
        <v>0</v>
      </c>
      <c r="Q221" s="310">
        <f t="shared" si="22"/>
        <v>2</v>
      </c>
      <c r="R221" s="127"/>
      <c r="S221" s="128"/>
      <c r="T221" s="129">
        <f t="shared" si="23"/>
        <v>2</v>
      </c>
      <c r="U221" s="135">
        <f>'Decembre 23 '!CE221</f>
        <v>0</v>
      </c>
      <c r="V221" s="130">
        <f t="shared" si="24"/>
        <v>2</v>
      </c>
    </row>
    <row r="222" spans="1:22" ht="16.8" customHeight="1" x14ac:dyDescent="0.3">
      <c r="A222" s="997"/>
      <c r="B222" s="124" t="s">
        <v>459</v>
      </c>
      <c r="C222" s="348" t="s">
        <v>1225</v>
      </c>
      <c r="D222" s="348" t="s">
        <v>642</v>
      </c>
      <c r="E222" s="348"/>
      <c r="F222" s="125"/>
      <c r="G222" s="126">
        <v>1</v>
      </c>
      <c r="H222" s="127"/>
      <c r="I222" s="128"/>
      <c r="J222" s="129">
        <f t="shared" si="19"/>
        <v>1</v>
      </c>
      <c r="K222" s="135">
        <f>'Octobre 23'!CE222</f>
        <v>0</v>
      </c>
      <c r="L222" s="130">
        <f t="shared" si="20"/>
        <v>1</v>
      </c>
      <c r="M222" s="131"/>
      <c r="N222" s="132"/>
      <c r="O222" s="133">
        <f t="shared" si="21"/>
        <v>1</v>
      </c>
      <c r="P222" s="134">
        <f>'Novembre 23'!CJ222</f>
        <v>0</v>
      </c>
      <c r="Q222" s="310">
        <f t="shared" si="22"/>
        <v>1</v>
      </c>
      <c r="R222" s="127"/>
      <c r="S222" s="128"/>
      <c r="T222" s="129">
        <f t="shared" si="23"/>
        <v>1</v>
      </c>
      <c r="U222" s="135">
        <f>'Decembre 23 '!CE222</f>
        <v>0</v>
      </c>
      <c r="V222" s="130">
        <f t="shared" si="24"/>
        <v>1</v>
      </c>
    </row>
    <row r="223" spans="1:22" ht="16.8" customHeight="1" x14ac:dyDescent="0.3">
      <c r="A223" s="997"/>
      <c r="B223" s="124" t="s">
        <v>447</v>
      </c>
      <c r="C223" s="348" t="s">
        <v>1226</v>
      </c>
      <c r="D223" s="348" t="s">
        <v>642</v>
      </c>
      <c r="E223" s="348"/>
      <c r="F223" s="125"/>
      <c r="G223" s="126">
        <v>1</v>
      </c>
      <c r="H223" s="127"/>
      <c r="I223" s="128"/>
      <c r="J223" s="129">
        <f t="shared" si="19"/>
        <v>1</v>
      </c>
      <c r="K223" s="135">
        <f>'Octobre 23'!CE223</f>
        <v>0</v>
      </c>
      <c r="L223" s="130">
        <f t="shared" si="20"/>
        <v>1</v>
      </c>
      <c r="M223" s="131"/>
      <c r="N223" s="132"/>
      <c r="O223" s="133">
        <f t="shared" si="21"/>
        <v>1</v>
      </c>
      <c r="P223" s="134">
        <f>'Novembre 23'!CJ223</f>
        <v>0</v>
      </c>
      <c r="Q223" s="310">
        <f t="shared" si="22"/>
        <v>1</v>
      </c>
      <c r="R223" s="127"/>
      <c r="S223" s="128"/>
      <c r="T223" s="129">
        <f t="shared" si="23"/>
        <v>1</v>
      </c>
      <c r="U223" s="135">
        <f>'Decembre 23 '!CE223</f>
        <v>0</v>
      </c>
      <c r="V223" s="130">
        <f t="shared" si="24"/>
        <v>1</v>
      </c>
    </row>
    <row r="224" spans="1:22" ht="16.8" customHeight="1" x14ac:dyDescent="0.3">
      <c r="A224" s="997"/>
      <c r="B224" s="124" t="s">
        <v>446</v>
      </c>
      <c r="C224" s="348" t="s">
        <v>1226</v>
      </c>
      <c r="D224" s="348" t="s">
        <v>642</v>
      </c>
      <c r="E224" s="348"/>
      <c r="F224" s="125"/>
      <c r="G224" s="126">
        <v>1</v>
      </c>
      <c r="H224" s="127"/>
      <c r="I224" s="128"/>
      <c r="J224" s="129">
        <f t="shared" ref="J224:J287" si="25">G224+I224</f>
        <v>1</v>
      </c>
      <c r="K224" s="135">
        <f>'Octobre 23'!CE224</f>
        <v>0</v>
      </c>
      <c r="L224" s="130">
        <f t="shared" si="20"/>
        <v>1</v>
      </c>
      <c r="M224" s="131"/>
      <c r="N224" s="132"/>
      <c r="O224" s="133">
        <f t="shared" si="21"/>
        <v>1</v>
      </c>
      <c r="P224" s="134">
        <f>'Novembre 23'!CJ224</f>
        <v>0</v>
      </c>
      <c r="Q224" s="310">
        <f t="shared" si="22"/>
        <v>1</v>
      </c>
      <c r="R224" s="127"/>
      <c r="S224" s="128"/>
      <c r="T224" s="129">
        <f t="shared" si="23"/>
        <v>1</v>
      </c>
      <c r="U224" s="135">
        <f>'Decembre 23 '!CE224</f>
        <v>0</v>
      </c>
      <c r="V224" s="130">
        <f t="shared" si="24"/>
        <v>1</v>
      </c>
    </row>
    <row r="225" spans="1:22" ht="16.8" customHeight="1" x14ac:dyDescent="0.3">
      <c r="A225" s="997"/>
      <c r="B225" s="124" t="s">
        <v>1483</v>
      </c>
      <c r="C225" s="348" t="s">
        <v>1248</v>
      </c>
      <c r="D225" s="348" t="s">
        <v>980</v>
      </c>
      <c r="E225" s="348"/>
      <c r="F225" s="125"/>
      <c r="G225" s="126">
        <v>2</v>
      </c>
      <c r="H225" s="127"/>
      <c r="I225" s="128"/>
      <c r="J225" s="129">
        <f t="shared" si="25"/>
        <v>2</v>
      </c>
      <c r="K225" s="135">
        <f>'Octobre 23'!CE225</f>
        <v>6</v>
      </c>
      <c r="L225" s="130">
        <f t="shared" si="20"/>
        <v>-4</v>
      </c>
      <c r="M225" s="131"/>
      <c r="N225" s="132"/>
      <c r="O225" s="133">
        <f t="shared" si="21"/>
        <v>-4</v>
      </c>
      <c r="P225" s="134">
        <f>'Novembre 23'!CJ225</f>
        <v>0</v>
      </c>
      <c r="Q225" s="310">
        <f t="shared" si="22"/>
        <v>-4</v>
      </c>
      <c r="R225" s="127"/>
      <c r="S225" s="128"/>
      <c r="T225" s="129">
        <f t="shared" si="23"/>
        <v>-4</v>
      </c>
      <c r="U225" s="135">
        <f>'Decembre 23 '!CE225</f>
        <v>0</v>
      </c>
      <c r="V225" s="130">
        <f t="shared" si="24"/>
        <v>-4</v>
      </c>
    </row>
    <row r="226" spans="1:22" ht="16.8" customHeight="1" x14ac:dyDescent="0.3">
      <c r="A226" s="997"/>
      <c r="B226" s="437" t="s">
        <v>1067</v>
      </c>
      <c r="C226" s="350" t="s">
        <v>1248</v>
      </c>
      <c r="D226" s="350" t="s">
        <v>1068</v>
      </c>
      <c r="E226" s="350"/>
      <c r="F226" s="101"/>
      <c r="G226" s="224">
        <v>1</v>
      </c>
      <c r="H226" s="102"/>
      <c r="I226" s="103"/>
      <c r="J226" s="104">
        <f t="shared" si="25"/>
        <v>1</v>
      </c>
      <c r="K226" s="110">
        <f>'Octobre 23'!CE226</f>
        <v>1</v>
      </c>
      <c r="L226" s="105">
        <f t="shared" si="20"/>
        <v>0</v>
      </c>
      <c r="M226" s="106"/>
      <c r="N226" s="107"/>
      <c r="O226" s="108">
        <f t="shared" si="21"/>
        <v>0</v>
      </c>
      <c r="P226" s="109">
        <f>'Novembre 23'!CJ226</f>
        <v>0</v>
      </c>
      <c r="Q226" s="311">
        <f t="shared" si="22"/>
        <v>0</v>
      </c>
      <c r="R226" s="102"/>
      <c r="S226" s="103"/>
      <c r="T226" s="104">
        <f t="shared" si="23"/>
        <v>0</v>
      </c>
      <c r="U226" s="110">
        <f>'Decembre 23 '!CE226</f>
        <v>0</v>
      </c>
      <c r="V226" s="105">
        <f t="shared" si="24"/>
        <v>0</v>
      </c>
    </row>
    <row r="227" spans="1:22" ht="16.8" customHeight="1" x14ac:dyDescent="0.3">
      <c r="A227" s="997"/>
      <c r="B227" s="435" t="s">
        <v>439</v>
      </c>
      <c r="C227" s="354" t="s">
        <v>1248</v>
      </c>
      <c r="D227" s="354" t="s">
        <v>984</v>
      </c>
      <c r="E227" s="354"/>
      <c r="F227" s="91"/>
      <c r="G227" s="92">
        <v>780</v>
      </c>
      <c r="H227" s="8"/>
      <c r="I227" s="5"/>
      <c r="J227" s="6">
        <f t="shared" si="25"/>
        <v>780</v>
      </c>
      <c r="K227" s="7">
        <f>'Octobre 23'!CE227</f>
        <v>0</v>
      </c>
      <c r="L227" s="93">
        <f t="shared" si="20"/>
        <v>780</v>
      </c>
      <c r="M227" s="9"/>
      <c r="N227" s="10"/>
      <c r="O227" s="11">
        <f t="shared" si="21"/>
        <v>780</v>
      </c>
      <c r="P227" s="12">
        <f>'Novembre 23'!CJ227</f>
        <v>0</v>
      </c>
      <c r="Q227" s="313">
        <f t="shared" si="22"/>
        <v>780</v>
      </c>
      <c r="R227" s="8"/>
      <c r="S227" s="5"/>
      <c r="T227" s="6">
        <f t="shared" si="23"/>
        <v>780</v>
      </c>
      <c r="U227" s="7">
        <f>'Decembre 23 '!CE227</f>
        <v>0</v>
      </c>
      <c r="V227" s="93">
        <f t="shared" si="24"/>
        <v>780</v>
      </c>
    </row>
    <row r="228" spans="1:22" ht="16.8" customHeight="1" x14ac:dyDescent="0.3">
      <c r="A228" s="997"/>
      <c r="B228" s="173" t="s">
        <v>1022</v>
      </c>
      <c r="C228" s="344" t="s">
        <v>1248</v>
      </c>
      <c r="D228" s="344" t="s">
        <v>1024</v>
      </c>
      <c r="E228" s="344"/>
      <c r="F228" s="175"/>
      <c r="G228" s="176">
        <v>5</v>
      </c>
      <c r="H228" s="177"/>
      <c r="I228" s="178"/>
      <c r="J228" s="179">
        <f t="shared" si="25"/>
        <v>5</v>
      </c>
      <c r="K228" s="185">
        <f>'Octobre 23'!CE228</f>
        <v>0</v>
      </c>
      <c r="L228" s="180">
        <f t="shared" si="20"/>
        <v>5</v>
      </c>
      <c r="M228" s="181"/>
      <c r="N228" s="182"/>
      <c r="O228" s="183">
        <f t="shared" si="21"/>
        <v>5</v>
      </c>
      <c r="P228" s="184">
        <f>'Novembre 23'!CJ228</f>
        <v>0</v>
      </c>
      <c r="Q228" s="308">
        <f t="shared" si="22"/>
        <v>5</v>
      </c>
      <c r="R228" s="177"/>
      <c r="S228" s="178"/>
      <c r="T228" s="179">
        <f t="shared" si="23"/>
        <v>5</v>
      </c>
      <c r="U228" s="185">
        <f>'Decembre 23 '!CE228</f>
        <v>0</v>
      </c>
      <c r="V228" s="180">
        <f t="shared" si="24"/>
        <v>5</v>
      </c>
    </row>
    <row r="229" spans="1:22" ht="16.8" customHeight="1" x14ac:dyDescent="0.3">
      <c r="A229" s="997"/>
      <c r="B229" s="437" t="s">
        <v>1023</v>
      </c>
      <c r="C229" s="350" t="s">
        <v>1248</v>
      </c>
      <c r="D229" s="350" t="s">
        <v>642</v>
      </c>
      <c r="E229" s="350"/>
      <c r="F229" s="101"/>
      <c r="G229" s="224">
        <v>16</v>
      </c>
      <c r="H229" s="102"/>
      <c r="I229" s="103"/>
      <c r="J229" s="104">
        <f t="shared" si="25"/>
        <v>16</v>
      </c>
      <c r="K229" s="110">
        <f>'Octobre 23'!CE229</f>
        <v>0</v>
      </c>
      <c r="L229" s="105">
        <f t="shared" si="20"/>
        <v>16</v>
      </c>
      <c r="M229" s="106"/>
      <c r="N229" s="107"/>
      <c r="O229" s="108">
        <f t="shared" si="21"/>
        <v>16</v>
      </c>
      <c r="P229" s="109">
        <f>'Novembre 23'!CJ229</f>
        <v>0</v>
      </c>
      <c r="Q229" s="311">
        <f t="shared" si="22"/>
        <v>16</v>
      </c>
      <c r="R229" s="102"/>
      <c r="S229" s="103"/>
      <c r="T229" s="104">
        <f t="shared" si="23"/>
        <v>16</v>
      </c>
      <c r="U229" s="110">
        <f>'Decembre 23 '!CE229</f>
        <v>0</v>
      </c>
      <c r="V229" s="105">
        <f t="shared" si="24"/>
        <v>16</v>
      </c>
    </row>
    <row r="230" spans="1:22" ht="16.8" customHeight="1" x14ac:dyDescent="0.3">
      <c r="A230" s="997"/>
      <c r="B230" s="174" t="s">
        <v>1016</v>
      </c>
      <c r="C230" s="344" t="s">
        <v>1227</v>
      </c>
      <c r="D230" s="344" t="s">
        <v>642</v>
      </c>
      <c r="E230" s="344"/>
      <c r="F230" s="175"/>
      <c r="G230" s="176">
        <v>3</v>
      </c>
      <c r="H230" s="177"/>
      <c r="I230" s="178"/>
      <c r="J230" s="179">
        <f t="shared" si="25"/>
        <v>3</v>
      </c>
      <c r="K230" s="185">
        <f>'Octobre 23'!CE230</f>
        <v>0</v>
      </c>
      <c r="L230" s="180">
        <f t="shared" si="20"/>
        <v>3</v>
      </c>
      <c r="M230" s="181"/>
      <c r="N230" s="182"/>
      <c r="O230" s="183">
        <f t="shared" si="21"/>
        <v>3</v>
      </c>
      <c r="P230" s="184">
        <f>'Novembre 23'!CJ230</f>
        <v>0</v>
      </c>
      <c r="Q230" s="308">
        <f t="shared" si="22"/>
        <v>3</v>
      </c>
      <c r="R230" s="177"/>
      <c r="S230" s="178"/>
      <c r="T230" s="179">
        <f t="shared" si="23"/>
        <v>3</v>
      </c>
      <c r="U230" s="185">
        <f>'Decembre 23 '!CE230</f>
        <v>0</v>
      </c>
      <c r="V230" s="180">
        <f t="shared" si="24"/>
        <v>3</v>
      </c>
    </row>
    <row r="231" spans="1:22" ht="16.8" customHeight="1" x14ac:dyDescent="0.3">
      <c r="A231" s="997"/>
      <c r="B231" s="148" t="s">
        <v>1017</v>
      </c>
      <c r="C231" s="352" t="s">
        <v>1228</v>
      </c>
      <c r="D231" s="352"/>
      <c r="E231" s="352"/>
      <c r="F231" s="149"/>
      <c r="G231" s="150">
        <v>2</v>
      </c>
      <c r="H231" s="151"/>
      <c r="I231" s="152"/>
      <c r="J231" s="153">
        <f t="shared" si="25"/>
        <v>2</v>
      </c>
      <c r="K231" s="159">
        <f>'Octobre 23'!CE231</f>
        <v>0</v>
      </c>
      <c r="L231" s="154">
        <f t="shared" si="20"/>
        <v>2</v>
      </c>
      <c r="M231" s="155"/>
      <c r="N231" s="156"/>
      <c r="O231" s="157">
        <f t="shared" si="21"/>
        <v>2</v>
      </c>
      <c r="P231" s="158">
        <f>'Novembre 23'!CJ231</f>
        <v>0</v>
      </c>
      <c r="Q231" s="312">
        <f t="shared" si="22"/>
        <v>2</v>
      </c>
      <c r="R231" s="151"/>
      <c r="S231" s="152"/>
      <c r="T231" s="153">
        <f t="shared" si="23"/>
        <v>2</v>
      </c>
      <c r="U231" s="159">
        <f>'Decembre 23 '!CE231</f>
        <v>0</v>
      </c>
      <c r="V231" s="154">
        <f t="shared" si="24"/>
        <v>2</v>
      </c>
    </row>
    <row r="232" spans="1:22" ht="16.8" customHeight="1" x14ac:dyDescent="0.3">
      <c r="A232" s="997"/>
      <c r="B232" s="148" t="s">
        <v>1131</v>
      </c>
      <c r="C232" s="352" t="s">
        <v>1248</v>
      </c>
      <c r="D232" s="352" t="s">
        <v>642</v>
      </c>
      <c r="E232" s="352"/>
      <c r="F232" s="149"/>
      <c r="G232" s="150">
        <v>1</v>
      </c>
      <c r="H232" s="151"/>
      <c r="I232" s="152"/>
      <c r="J232" s="153">
        <f t="shared" si="25"/>
        <v>1</v>
      </c>
      <c r="K232" s="159">
        <f>'Octobre 23'!CE232</f>
        <v>0</v>
      </c>
      <c r="L232" s="154">
        <f t="shared" si="20"/>
        <v>1</v>
      </c>
      <c r="M232" s="155"/>
      <c r="N232" s="156"/>
      <c r="O232" s="157">
        <f t="shared" si="21"/>
        <v>1</v>
      </c>
      <c r="P232" s="158">
        <f>'Novembre 23'!CJ232</f>
        <v>0</v>
      </c>
      <c r="Q232" s="312">
        <f t="shared" si="22"/>
        <v>1</v>
      </c>
      <c r="R232" s="151"/>
      <c r="S232" s="152"/>
      <c r="T232" s="153">
        <f t="shared" si="23"/>
        <v>1</v>
      </c>
      <c r="U232" s="159">
        <f>'Decembre 23 '!CE232</f>
        <v>0</v>
      </c>
      <c r="V232" s="154">
        <f t="shared" si="24"/>
        <v>1</v>
      </c>
    </row>
    <row r="233" spans="1:22" ht="16.8" customHeight="1" x14ac:dyDescent="0.3">
      <c r="A233" s="997"/>
      <c r="B233" s="435" t="s">
        <v>1060</v>
      </c>
      <c r="C233" s="354" t="s">
        <v>1248</v>
      </c>
      <c r="D233" s="354" t="s">
        <v>1038</v>
      </c>
      <c r="E233" s="354"/>
      <c r="F233" s="91"/>
      <c r="G233" s="92">
        <v>36</v>
      </c>
      <c r="H233" s="8"/>
      <c r="I233" s="5"/>
      <c r="J233" s="6">
        <f t="shared" si="25"/>
        <v>36</v>
      </c>
      <c r="K233" s="7">
        <f>'Octobre 23'!CE233</f>
        <v>0</v>
      </c>
      <c r="L233" s="93">
        <f t="shared" si="20"/>
        <v>36</v>
      </c>
      <c r="M233" s="9"/>
      <c r="N233" s="10"/>
      <c r="O233" s="11">
        <f t="shared" si="21"/>
        <v>36</v>
      </c>
      <c r="P233" s="12">
        <f>'Novembre 23'!CJ233</f>
        <v>0</v>
      </c>
      <c r="Q233" s="313">
        <f t="shared" si="22"/>
        <v>36</v>
      </c>
      <c r="R233" s="8"/>
      <c r="S233" s="5"/>
      <c r="T233" s="6">
        <f t="shared" si="23"/>
        <v>36</v>
      </c>
      <c r="U233" s="7">
        <f>'Decembre 23 '!CE233</f>
        <v>0</v>
      </c>
      <c r="V233" s="93">
        <f t="shared" si="24"/>
        <v>36</v>
      </c>
    </row>
    <row r="234" spans="1:22" ht="16.8" customHeight="1" x14ac:dyDescent="0.3">
      <c r="A234" s="997"/>
      <c r="B234" s="435" t="s">
        <v>687</v>
      </c>
      <c r="C234" s="354" t="s">
        <v>1248</v>
      </c>
      <c r="D234" s="354" t="s">
        <v>642</v>
      </c>
      <c r="E234" s="354"/>
      <c r="F234" s="91"/>
      <c r="G234" s="92">
        <v>1</v>
      </c>
      <c r="H234" s="8"/>
      <c r="I234" s="5"/>
      <c r="J234" s="6">
        <f t="shared" si="25"/>
        <v>1</v>
      </c>
      <c r="K234" s="7">
        <f>'Octobre 23'!CE234</f>
        <v>0</v>
      </c>
      <c r="L234" s="93">
        <f t="shared" si="20"/>
        <v>1</v>
      </c>
      <c r="M234" s="9"/>
      <c r="N234" s="10"/>
      <c r="O234" s="11">
        <f t="shared" si="21"/>
        <v>1</v>
      </c>
      <c r="P234" s="12">
        <f>'Novembre 23'!CJ234</f>
        <v>0</v>
      </c>
      <c r="Q234" s="313">
        <f t="shared" si="22"/>
        <v>1</v>
      </c>
      <c r="R234" s="8"/>
      <c r="S234" s="5"/>
      <c r="T234" s="6">
        <f t="shared" si="23"/>
        <v>1</v>
      </c>
      <c r="U234" s="7">
        <f>'Decembre 23 '!CE234</f>
        <v>0</v>
      </c>
      <c r="V234" s="93">
        <f t="shared" si="24"/>
        <v>1</v>
      </c>
    </row>
    <row r="235" spans="1:22" ht="16.8" customHeight="1" x14ac:dyDescent="0.3">
      <c r="A235" s="997"/>
      <c r="B235" s="174" t="s">
        <v>113</v>
      </c>
      <c r="C235" s="344" t="s">
        <v>1229</v>
      </c>
      <c r="D235" s="344"/>
      <c r="E235" s="344"/>
      <c r="F235" s="175"/>
      <c r="G235" s="176">
        <v>9</v>
      </c>
      <c r="H235" s="177"/>
      <c r="I235" s="178"/>
      <c r="J235" s="179">
        <f t="shared" si="25"/>
        <v>9</v>
      </c>
      <c r="K235" s="185">
        <f>'Octobre 23'!CE235</f>
        <v>0</v>
      </c>
      <c r="L235" s="180">
        <f t="shared" si="20"/>
        <v>9</v>
      </c>
      <c r="M235" s="181"/>
      <c r="N235" s="182"/>
      <c r="O235" s="183">
        <f t="shared" si="21"/>
        <v>9</v>
      </c>
      <c r="P235" s="184">
        <f>'Novembre 23'!CJ235</f>
        <v>0</v>
      </c>
      <c r="Q235" s="308">
        <f t="shared" si="22"/>
        <v>9</v>
      </c>
      <c r="R235" s="177"/>
      <c r="S235" s="178"/>
      <c r="T235" s="179">
        <f t="shared" si="23"/>
        <v>9</v>
      </c>
      <c r="U235" s="185">
        <f>'Decembre 23 '!CE235</f>
        <v>0</v>
      </c>
      <c r="V235" s="180">
        <f t="shared" si="24"/>
        <v>9</v>
      </c>
    </row>
    <row r="236" spans="1:22" ht="16.8" customHeight="1" x14ac:dyDescent="0.3">
      <c r="A236" s="997"/>
      <c r="B236" s="124" t="s">
        <v>120</v>
      </c>
      <c r="C236" s="348" t="s">
        <v>1230</v>
      </c>
      <c r="D236" s="348"/>
      <c r="E236" s="348"/>
      <c r="F236" s="125"/>
      <c r="G236" s="126">
        <v>12</v>
      </c>
      <c r="H236" s="127"/>
      <c r="I236" s="128"/>
      <c r="J236" s="129">
        <f t="shared" si="25"/>
        <v>12</v>
      </c>
      <c r="K236" s="135">
        <f>'Octobre 23'!CE236</f>
        <v>0</v>
      </c>
      <c r="L236" s="130">
        <f t="shared" si="20"/>
        <v>12</v>
      </c>
      <c r="M236" s="131"/>
      <c r="N236" s="132"/>
      <c r="O236" s="133">
        <f t="shared" si="21"/>
        <v>12</v>
      </c>
      <c r="P236" s="134">
        <f>'Novembre 23'!CJ236</f>
        <v>0</v>
      </c>
      <c r="Q236" s="310">
        <f t="shared" si="22"/>
        <v>12</v>
      </c>
      <c r="R236" s="127"/>
      <c r="S236" s="128"/>
      <c r="T236" s="129">
        <f t="shared" si="23"/>
        <v>12</v>
      </c>
      <c r="U236" s="135">
        <f>'Decembre 23 '!CE236</f>
        <v>0</v>
      </c>
      <c r="V236" s="130">
        <f t="shared" si="24"/>
        <v>12</v>
      </c>
    </row>
    <row r="237" spans="1:22" ht="16.8" customHeight="1" x14ac:dyDescent="0.3">
      <c r="A237" s="997"/>
      <c r="B237" s="124" t="s">
        <v>961</v>
      </c>
      <c r="C237" s="348" t="s">
        <v>1231</v>
      </c>
      <c r="D237" s="348"/>
      <c r="E237" s="348"/>
      <c r="F237" s="125"/>
      <c r="G237" s="126">
        <v>7</v>
      </c>
      <c r="H237" s="127"/>
      <c r="I237" s="128"/>
      <c r="J237" s="129">
        <f t="shared" si="25"/>
        <v>7</v>
      </c>
      <c r="K237" s="135">
        <f>'Octobre 23'!CE237</f>
        <v>0</v>
      </c>
      <c r="L237" s="130">
        <f t="shared" si="20"/>
        <v>7</v>
      </c>
      <c r="M237" s="131"/>
      <c r="N237" s="132"/>
      <c r="O237" s="133">
        <f t="shared" si="21"/>
        <v>7</v>
      </c>
      <c r="P237" s="134">
        <f>'Novembre 23'!CJ237</f>
        <v>0</v>
      </c>
      <c r="Q237" s="310">
        <f t="shared" si="22"/>
        <v>7</v>
      </c>
      <c r="R237" s="127"/>
      <c r="S237" s="128"/>
      <c r="T237" s="129">
        <f t="shared" si="23"/>
        <v>7</v>
      </c>
      <c r="U237" s="135">
        <f>'Decembre 23 '!CE237</f>
        <v>0</v>
      </c>
      <c r="V237" s="130">
        <f t="shared" si="24"/>
        <v>7</v>
      </c>
    </row>
    <row r="238" spans="1:22" ht="16.8" customHeight="1" x14ac:dyDescent="0.3">
      <c r="A238" s="997"/>
      <c r="B238" s="148" t="s">
        <v>962</v>
      </c>
      <c r="C238" s="352">
        <v>100</v>
      </c>
      <c r="D238" s="352" t="s">
        <v>592</v>
      </c>
      <c r="E238" s="352"/>
      <c r="F238" s="149"/>
      <c r="G238" s="150">
        <v>12</v>
      </c>
      <c r="H238" s="151"/>
      <c r="I238" s="152"/>
      <c r="J238" s="153">
        <f t="shared" si="25"/>
        <v>12</v>
      </c>
      <c r="K238" s="159">
        <f>'Octobre 23'!CE238</f>
        <v>0</v>
      </c>
      <c r="L238" s="154">
        <f t="shared" si="20"/>
        <v>12</v>
      </c>
      <c r="M238" s="155"/>
      <c r="N238" s="156"/>
      <c r="O238" s="157">
        <f t="shared" si="21"/>
        <v>12</v>
      </c>
      <c r="P238" s="158">
        <f>'Novembre 23'!CJ238</f>
        <v>0</v>
      </c>
      <c r="Q238" s="312">
        <f t="shared" si="22"/>
        <v>12</v>
      </c>
      <c r="R238" s="151"/>
      <c r="S238" s="152"/>
      <c r="T238" s="153">
        <f t="shared" si="23"/>
        <v>12</v>
      </c>
      <c r="U238" s="159">
        <f>'Decembre 23 '!CE238</f>
        <v>0</v>
      </c>
      <c r="V238" s="154">
        <f t="shared" si="24"/>
        <v>12</v>
      </c>
    </row>
    <row r="239" spans="1:22" ht="16.8" customHeight="1" x14ac:dyDescent="0.3">
      <c r="A239" s="997"/>
      <c r="B239" s="173" t="s">
        <v>809</v>
      </c>
      <c r="C239" s="344" t="s">
        <v>1265</v>
      </c>
      <c r="D239" s="344" t="s">
        <v>592</v>
      </c>
      <c r="E239" s="344"/>
      <c r="F239" s="175"/>
      <c r="G239" s="176">
        <v>20</v>
      </c>
      <c r="H239" s="177"/>
      <c r="I239" s="178"/>
      <c r="J239" s="179">
        <f t="shared" si="25"/>
        <v>20</v>
      </c>
      <c r="K239" s="185">
        <f>'Octobre 23'!CE239</f>
        <v>0</v>
      </c>
      <c r="L239" s="180">
        <f t="shared" si="20"/>
        <v>20</v>
      </c>
      <c r="M239" s="181"/>
      <c r="N239" s="182"/>
      <c r="O239" s="183">
        <f t="shared" si="21"/>
        <v>20</v>
      </c>
      <c r="P239" s="184">
        <f>'Novembre 23'!CJ239</f>
        <v>0</v>
      </c>
      <c r="Q239" s="308">
        <f t="shared" si="22"/>
        <v>20</v>
      </c>
      <c r="R239" s="177"/>
      <c r="S239" s="178"/>
      <c r="T239" s="179">
        <f t="shared" si="23"/>
        <v>20</v>
      </c>
      <c r="U239" s="185">
        <f>'Decembre 23 '!CE239</f>
        <v>0</v>
      </c>
      <c r="V239" s="180">
        <f t="shared" si="24"/>
        <v>20</v>
      </c>
    </row>
    <row r="240" spans="1:22" ht="16.8" customHeight="1" x14ac:dyDescent="0.3">
      <c r="A240" s="997"/>
      <c r="B240" s="123" t="s">
        <v>1232</v>
      </c>
      <c r="C240" s="346" t="s">
        <v>1266</v>
      </c>
      <c r="D240" s="346" t="s">
        <v>981</v>
      </c>
      <c r="E240" s="346"/>
      <c r="F240" s="162"/>
      <c r="G240" s="163">
        <v>7</v>
      </c>
      <c r="H240" s="164"/>
      <c r="I240" s="165"/>
      <c r="J240" s="166">
        <f t="shared" si="25"/>
        <v>7</v>
      </c>
      <c r="K240" s="172">
        <f>'Octobre 23'!CE240</f>
        <v>0</v>
      </c>
      <c r="L240" s="167">
        <f t="shared" si="20"/>
        <v>7</v>
      </c>
      <c r="M240" s="168"/>
      <c r="N240" s="169"/>
      <c r="O240" s="170">
        <f t="shared" si="21"/>
        <v>7</v>
      </c>
      <c r="P240" s="171">
        <f>'Novembre 23'!CJ240</f>
        <v>0</v>
      </c>
      <c r="Q240" s="309">
        <f t="shared" si="22"/>
        <v>7</v>
      </c>
      <c r="R240" s="164"/>
      <c r="S240" s="165"/>
      <c r="T240" s="166">
        <f t="shared" si="23"/>
        <v>7</v>
      </c>
      <c r="U240" s="172">
        <f>'Decembre 23 '!CE240</f>
        <v>0</v>
      </c>
      <c r="V240" s="167">
        <f t="shared" si="24"/>
        <v>7</v>
      </c>
    </row>
    <row r="241" spans="1:22" ht="16.8" customHeight="1" x14ac:dyDescent="0.3">
      <c r="A241" s="997"/>
      <c r="B241" s="123" t="s">
        <v>1126</v>
      </c>
      <c r="C241" s="346" t="s">
        <v>1233</v>
      </c>
      <c r="D241" s="346"/>
      <c r="E241" s="346"/>
      <c r="F241" s="162"/>
      <c r="G241" s="163">
        <v>10</v>
      </c>
      <c r="H241" s="164"/>
      <c r="I241" s="165"/>
      <c r="J241" s="166">
        <f t="shared" si="25"/>
        <v>10</v>
      </c>
      <c r="K241" s="172">
        <f>'Octobre 23'!CE241</f>
        <v>0</v>
      </c>
      <c r="L241" s="167">
        <f t="shared" si="20"/>
        <v>10</v>
      </c>
      <c r="M241" s="168"/>
      <c r="N241" s="169"/>
      <c r="O241" s="170">
        <f t="shared" si="21"/>
        <v>10</v>
      </c>
      <c r="P241" s="171">
        <f>'Novembre 23'!CJ241</f>
        <v>0</v>
      </c>
      <c r="Q241" s="309">
        <f t="shared" si="22"/>
        <v>10</v>
      </c>
      <c r="R241" s="164"/>
      <c r="S241" s="165"/>
      <c r="T241" s="166">
        <f t="shared" si="23"/>
        <v>10</v>
      </c>
      <c r="U241" s="172">
        <f>'Decembre 23 '!CE241</f>
        <v>0</v>
      </c>
      <c r="V241" s="167">
        <f t="shared" si="24"/>
        <v>10</v>
      </c>
    </row>
    <row r="242" spans="1:22" ht="16.8" customHeight="1" x14ac:dyDescent="0.3">
      <c r="A242" s="997"/>
      <c r="B242" s="123" t="s">
        <v>1127</v>
      </c>
      <c r="C242" s="346" t="s">
        <v>1234</v>
      </c>
      <c r="D242" s="346"/>
      <c r="E242" s="346"/>
      <c r="F242" s="162"/>
      <c r="G242" s="163">
        <v>4</v>
      </c>
      <c r="H242" s="164"/>
      <c r="I242" s="165"/>
      <c r="J242" s="166">
        <f t="shared" si="25"/>
        <v>4</v>
      </c>
      <c r="K242" s="172">
        <f>'Octobre 23'!CE242</f>
        <v>1</v>
      </c>
      <c r="L242" s="167">
        <f t="shared" si="20"/>
        <v>3</v>
      </c>
      <c r="M242" s="168"/>
      <c r="N242" s="169"/>
      <c r="O242" s="170">
        <f t="shared" si="21"/>
        <v>3</v>
      </c>
      <c r="P242" s="171">
        <f>'Novembre 23'!CJ242</f>
        <v>0</v>
      </c>
      <c r="Q242" s="309">
        <f t="shared" si="22"/>
        <v>3</v>
      </c>
      <c r="R242" s="164"/>
      <c r="S242" s="165"/>
      <c r="T242" s="166">
        <f t="shared" si="23"/>
        <v>3</v>
      </c>
      <c r="U242" s="172">
        <f>'Decembre 23 '!CE242</f>
        <v>0</v>
      </c>
      <c r="V242" s="167">
        <f t="shared" si="24"/>
        <v>3</v>
      </c>
    </row>
    <row r="243" spans="1:22" ht="16.8" customHeight="1" x14ac:dyDescent="0.3">
      <c r="A243" s="997"/>
      <c r="B243" s="123" t="s">
        <v>810</v>
      </c>
      <c r="C243" s="346" t="s">
        <v>1235</v>
      </c>
      <c r="D243" s="346"/>
      <c r="E243" s="346"/>
      <c r="F243" s="162"/>
      <c r="G243" s="163">
        <v>3</v>
      </c>
      <c r="H243" s="164"/>
      <c r="I243" s="165"/>
      <c r="J243" s="166">
        <f t="shared" si="25"/>
        <v>3</v>
      </c>
      <c r="K243" s="172">
        <f>'Octobre 23'!CE243</f>
        <v>0</v>
      </c>
      <c r="L243" s="167">
        <f t="shared" si="20"/>
        <v>3</v>
      </c>
      <c r="M243" s="168"/>
      <c r="N243" s="169"/>
      <c r="O243" s="170">
        <f t="shared" si="21"/>
        <v>3</v>
      </c>
      <c r="P243" s="171">
        <f>'Novembre 23'!CJ243</f>
        <v>0</v>
      </c>
      <c r="Q243" s="309">
        <f t="shared" si="22"/>
        <v>3</v>
      </c>
      <c r="R243" s="164"/>
      <c r="S243" s="165"/>
      <c r="T243" s="166">
        <f t="shared" si="23"/>
        <v>3</v>
      </c>
      <c r="U243" s="172">
        <f>'Decembre 23 '!CE243</f>
        <v>0</v>
      </c>
      <c r="V243" s="167">
        <f t="shared" si="24"/>
        <v>3</v>
      </c>
    </row>
    <row r="244" spans="1:22" ht="16.8" customHeight="1" x14ac:dyDescent="0.3">
      <c r="A244" s="997"/>
      <c r="B244" s="123" t="s">
        <v>811</v>
      </c>
      <c r="C244" s="348" t="s">
        <v>1236</v>
      </c>
      <c r="D244" s="348" t="s">
        <v>985</v>
      </c>
      <c r="E244" s="348"/>
      <c r="F244" s="125"/>
      <c r="G244" s="126">
        <v>1</v>
      </c>
      <c r="H244" s="127"/>
      <c r="I244" s="128"/>
      <c r="J244" s="129">
        <f t="shared" si="25"/>
        <v>1</v>
      </c>
      <c r="K244" s="135">
        <f>'Octobre 23'!CE244</f>
        <v>0</v>
      </c>
      <c r="L244" s="130">
        <f t="shared" si="20"/>
        <v>1</v>
      </c>
      <c r="M244" s="131"/>
      <c r="N244" s="132"/>
      <c r="O244" s="133">
        <f t="shared" si="21"/>
        <v>1</v>
      </c>
      <c r="P244" s="134">
        <f>'Novembre 23'!CJ244</f>
        <v>0</v>
      </c>
      <c r="Q244" s="310">
        <f t="shared" si="22"/>
        <v>1</v>
      </c>
      <c r="R244" s="127"/>
      <c r="S244" s="128"/>
      <c r="T244" s="129">
        <f t="shared" si="23"/>
        <v>1</v>
      </c>
      <c r="U244" s="135">
        <f>'Decembre 23 '!CE244</f>
        <v>0</v>
      </c>
      <c r="V244" s="130">
        <f t="shared" si="24"/>
        <v>1</v>
      </c>
    </row>
    <row r="245" spans="1:22" ht="16.8" customHeight="1" x14ac:dyDescent="0.3">
      <c r="A245" s="997"/>
      <c r="B245" s="123" t="s">
        <v>812</v>
      </c>
      <c r="C245" s="348" t="s">
        <v>1237</v>
      </c>
      <c r="D245" s="348" t="s">
        <v>986</v>
      </c>
      <c r="E245" s="348"/>
      <c r="F245" s="125"/>
      <c r="G245" s="126">
        <v>5</v>
      </c>
      <c r="H245" s="127"/>
      <c r="I245" s="128"/>
      <c r="J245" s="129">
        <f t="shared" si="25"/>
        <v>5</v>
      </c>
      <c r="K245" s="135">
        <f>'Octobre 23'!CE245</f>
        <v>0</v>
      </c>
      <c r="L245" s="130">
        <f t="shared" si="20"/>
        <v>5</v>
      </c>
      <c r="M245" s="131"/>
      <c r="N245" s="132"/>
      <c r="O245" s="133">
        <f t="shared" si="21"/>
        <v>5</v>
      </c>
      <c r="P245" s="134">
        <f>'Novembre 23'!CJ245</f>
        <v>0</v>
      </c>
      <c r="Q245" s="310">
        <f t="shared" si="22"/>
        <v>5</v>
      </c>
      <c r="R245" s="127"/>
      <c r="S245" s="128"/>
      <c r="T245" s="129">
        <f t="shared" si="23"/>
        <v>5</v>
      </c>
      <c r="U245" s="135">
        <f>'Decembre 23 '!CE245</f>
        <v>0</v>
      </c>
      <c r="V245" s="130">
        <f t="shared" si="24"/>
        <v>5</v>
      </c>
    </row>
    <row r="246" spans="1:22" ht="16.8" customHeight="1" x14ac:dyDescent="0.3">
      <c r="A246" s="997"/>
      <c r="B246" s="123" t="s">
        <v>813</v>
      </c>
      <c r="C246" s="348" t="s">
        <v>1238</v>
      </c>
      <c r="D246" s="348" t="s">
        <v>986</v>
      </c>
      <c r="E246" s="348"/>
      <c r="F246" s="125"/>
      <c r="G246" s="126">
        <v>5</v>
      </c>
      <c r="H246" s="127"/>
      <c r="I246" s="128"/>
      <c r="J246" s="129">
        <f t="shared" si="25"/>
        <v>5</v>
      </c>
      <c r="K246" s="135">
        <f>'Octobre 23'!CE246</f>
        <v>0</v>
      </c>
      <c r="L246" s="130">
        <f t="shared" si="20"/>
        <v>5</v>
      </c>
      <c r="M246" s="131"/>
      <c r="N246" s="132"/>
      <c r="O246" s="133">
        <f t="shared" si="21"/>
        <v>5</v>
      </c>
      <c r="P246" s="134">
        <f>'Novembre 23'!CJ246</f>
        <v>0</v>
      </c>
      <c r="Q246" s="310">
        <f t="shared" si="22"/>
        <v>5</v>
      </c>
      <c r="R246" s="127"/>
      <c r="S246" s="128"/>
      <c r="T246" s="129">
        <f t="shared" si="23"/>
        <v>5</v>
      </c>
      <c r="U246" s="135">
        <f>'Decembre 23 '!CE246</f>
        <v>0</v>
      </c>
      <c r="V246" s="130">
        <f t="shared" si="24"/>
        <v>5</v>
      </c>
    </row>
    <row r="247" spans="1:22" ht="16.8" customHeight="1" x14ac:dyDescent="0.3">
      <c r="A247" s="997"/>
      <c r="B247" s="123" t="s">
        <v>814</v>
      </c>
      <c r="C247" s="348" t="s">
        <v>1239</v>
      </c>
      <c r="D247" s="348" t="s">
        <v>987</v>
      </c>
      <c r="E247" s="348"/>
      <c r="F247" s="125"/>
      <c r="G247" s="126">
        <v>3</v>
      </c>
      <c r="H247" s="127"/>
      <c r="I247" s="128"/>
      <c r="J247" s="129">
        <f t="shared" si="25"/>
        <v>3</v>
      </c>
      <c r="K247" s="135">
        <f>'Octobre 23'!CE247</f>
        <v>0</v>
      </c>
      <c r="L247" s="130">
        <f t="shared" si="20"/>
        <v>3</v>
      </c>
      <c r="M247" s="131"/>
      <c r="N247" s="132"/>
      <c r="O247" s="133">
        <f t="shared" si="21"/>
        <v>3</v>
      </c>
      <c r="P247" s="134">
        <f>'Novembre 23'!CJ247</f>
        <v>0</v>
      </c>
      <c r="Q247" s="310">
        <f t="shared" si="22"/>
        <v>3</v>
      </c>
      <c r="R247" s="127"/>
      <c r="S247" s="128"/>
      <c r="T247" s="129">
        <f t="shared" si="23"/>
        <v>3</v>
      </c>
      <c r="U247" s="135">
        <f>'Decembre 23 '!CE247</f>
        <v>0</v>
      </c>
      <c r="V247" s="130">
        <f t="shared" si="24"/>
        <v>3</v>
      </c>
    </row>
    <row r="248" spans="1:22" ht="16.8" customHeight="1" x14ac:dyDescent="0.3">
      <c r="A248" s="997"/>
      <c r="B248" s="123" t="s">
        <v>815</v>
      </c>
      <c r="C248" s="348" t="s">
        <v>1240</v>
      </c>
      <c r="D248" s="348" t="s">
        <v>987</v>
      </c>
      <c r="E248" s="348"/>
      <c r="F248" s="125"/>
      <c r="G248" s="126">
        <v>3</v>
      </c>
      <c r="H248" s="127"/>
      <c r="I248" s="128"/>
      <c r="J248" s="129">
        <f t="shared" si="25"/>
        <v>3</v>
      </c>
      <c r="K248" s="135">
        <f>'Octobre 23'!CE248</f>
        <v>0</v>
      </c>
      <c r="L248" s="130">
        <f t="shared" si="20"/>
        <v>3</v>
      </c>
      <c r="M248" s="131"/>
      <c r="N248" s="132"/>
      <c r="O248" s="133">
        <f t="shared" si="21"/>
        <v>3</v>
      </c>
      <c r="P248" s="134">
        <f>'Novembre 23'!CJ248</f>
        <v>0</v>
      </c>
      <c r="Q248" s="310">
        <f t="shared" si="22"/>
        <v>3</v>
      </c>
      <c r="R248" s="127"/>
      <c r="S248" s="128"/>
      <c r="T248" s="129">
        <f t="shared" si="23"/>
        <v>3</v>
      </c>
      <c r="U248" s="135">
        <f>'Decembre 23 '!CE248</f>
        <v>0</v>
      </c>
      <c r="V248" s="130">
        <f t="shared" si="24"/>
        <v>3</v>
      </c>
    </row>
    <row r="249" spans="1:22" ht="16.8" customHeight="1" x14ac:dyDescent="0.3">
      <c r="A249" s="997"/>
      <c r="B249" s="186" t="s">
        <v>816</v>
      </c>
      <c r="C249" s="342" t="s">
        <v>1264</v>
      </c>
      <c r="D249" s="342"/>
      <c r="E249" s="342"/>
      <c r="F249" s="187"/>
      <c r="G249" s="188">
        <v>10</v>
      </c>
      <c r="H249" s="189"/>
      <c r="I249" s="190"/>
      <c r="J249" s="191">
        <f t="shared" si="25"/>
        <v>10</v>
      </c>
      <c r="K249" s="197">
        <f>'Octobre 23'!CE249</f>
        <v>0</v>
      </c>
      <c r="L249" s="192">
        <f t="shared" si="20"/>
        <v>10</v>
      </c>
      <c r="M249" s="193"/>
      <c r="N249" s="194"/>
      <c r="O249" s="195">
        <f t="shared" si="21"/>
        <v>10</v>
      </c>
      <c r="P249" s="196">
        <f>'Novembre 23'!CJ249</f>
        <v>0</v>
      </c>
      <c r="Q249" s="307">
        <f t="shared" si="22"/>
        <v>10</v>
      </c>
      <c r="R249" s="189"/>
      <c r="S249" s="190"/>
      <c r="T249" s="191">
        <f t="shared" si="23"/>
        <v>10</v>
      </c>
      <c r="U249" s="197">
        <f>'Decembre 23 '!CE249</f>
        <v>0</v>
      </c>
      <c r="V249" s="192">
        <f t="shared" si="24"/>
        <v>10</v>
      </c>
    </row>
    <row r="250" spans="1:22" ht="16.8" customHeight="1" x14ac:dyDescent="0.3">
      <c r="A250" s="997"/>
      <c r="B250" s="437" t="s">
        <v>89</v>
      </c>
      <c r="C250" s="343" t="s">
        <v>1248</v>
      </c>
      <c r="D250" s="346"/>
      <c r="E250" s="346"/>
      <c r="F250" s="162"/>
      <c r="G250" s="163"/>
      <c r="H250" s="164"/>
      <c r="I250" s="165"/>
      <c r="J250" s="166">
        <f t="shared" si="25"/>
        <v>0</v>
      </c>
      <c r="K250" s="172">
        <f>'Octobre 23'!CE250</f>
        <v>2</v>
      </c>
      <c r="L250" s="167">
        <f t="shared" si="20"/>
        <v>-2</v>
      </c>
      <c r="M250" s="168"/>
      <c r="N250" s="169"/>
      <c r="O250" s="170">
        <f t="shared" si="21"/>
        <v>-2</v>
      </c>
      <c r="P250" s="171">
        <f>'Novembre 23'!CJ250</f>
        <v>0</v>
      </c>
      <c r="Q250" s="309">
        <f t="shared" si="22"/>
        <v>-2</v>
      </c>
      <c r="R250" s="164"/>
      <c r="S250" s="165"/>
      <c r="T250" s="166">
        <f t="shared" si="23"/>
        <v>-2</v>
      </c>
      <c r="U250" s="172">
        <f>'Decembre 23 '!CE250</f>
        <v>0</v>
      </c>
      <c r="V250" s="167">
        <f t="shared" si="24"/>
        <v>-2</v>
      </c>
    </row>
    <row r="251" spans="1:22" ht="16.8" customHeight="1" x14ac:dyDescent="0.3">
      <c r="A251" s="997"/>
      <c r="B251" s="148" t="s">
        <v>1158</v>
      </c>
      <c r="C251" s="347" t="s">
        <v>1248</v>
      </c>
      <c r="D251" s="346"/>
      <c r="E251" s="346"/>
      <c r="F251" s="162"/>
      <c r="G251" s="163">
        <v>8</v>
      </c>
      <c r="H251" s="164"/>
      <c r="I251" s="165"/>
      <c r="J251" s="166">
        <f t="shared" si="25"/>
        <v>8</v>
      </c>
      <c r="K251" s="172">
        <f>'Octobre 23'!CE251</f>
        <v>0</v>
      </c>
      <c r="L251" s="167">
        <f t="shared" si="20"/>
        <v>8</v>
      </c>
      <c r="M251" s="168"/>
      <c r="N251" s="169"/>
      <c r="O251" s="170">
        <f t="shared" si="21"/>
        <v>8</v>
      </c>
      <c r="P251" s="171">
        <f>'Novembre 23'!CJ251</f>
        <v>0</v>
      </c>
      <c r="Q251" s="309">
        <f t="shared" si="22"/>
        <v>8</v>
      </c>
      <c r="R251" s="164"/>
      <c r="S251" s="165"/>
      <c r="T251" s="166">
        <f t="shared" si="23"/>
        <v>8</v>
      </c>
      <c r="U251" s="172">
        <f>'Decembre 23 '!CE251</f>
        <v>0</v>
      </c>
      <c r="V251" s="167">
        <f t="shared" si="24"/>
        <v>8</v>
      </c>
    </row>
    <row r="252" spans="1:22" ht="16.8" customHeight="1" x14ac:dyDescent="0.3">
      <c r="A252" s="997"/>
      <c r="B252" s="123" t="s">
        <v>1156</v>
      </c>
      <c r="C252" s="347" t="s">
        <v>1248</v>
      </c>
      <c r="D252" s="346"/>
      <c r="E252" s="346"/>
      <c r="F252" s="162"/>
      <c r="G252" s="163">
        <v>2</v>
      </c>
      <c r="H252" s="164"/>
      <c r="I252" s="165"/>
      <c r="J252" s="166">
        <f t="shared" si="25"/>
        <v>2</v>
      </c>
      <c r="K252" s="172">
        <f>'Octobre 23'!CE252</f>
        <v>0</v>
      </c>
      <c r="L252" s="167">
        <f t="shared" si="20"/>
        <v>2</v>
      </c>
      <c r="M252" s="168"/>
      <c r="N252" s="169"/>
      <c r="O252" s="170">
        <f t="shared" si="21"/>
        <v>2</v>
      </c>
      <c r="P252" s="171">
        <f>'Novembre 23'!CJ252</f>
        <v>0</v>
      </c>
      <c r="Q252" s="309">
        <f t="shared" si="22"/>
        <v>2</v>
      </c>
      <c r="R252" s="164"/>
      <c r="S252" s="165"/>
      <c r="T252" s="166">
        <f t="shared" si="23"/>
        <v>2</v>
      </c>
      <c r="U252" s="172">
        <f>'Decembre 23 '!CE252</f>
        <v>0</v>
      </c>
      <c r="V252" s="167">
        <f t="shared" si="24"/>
        <v>2</v>
      </c>
    </row>
    <row r="253" spans="1:22" ht="16.8" customHeight="1" x14ac:dyDescent="0.3">
      <c r="A253" s="997"/>
      <c r="B253" s="161" t="s">
        <v>1049</v>
      </c>
      <c r="C253" s="346" t="s">
        <v>1248</v>
      </c>
      <c r="D253" s="346" t="s">
        <v>1050</v>
      </c>
      <c r="E253" s="346"/>
      <c r="F253" s="162"/>
      <c r="G253" s="163">
        <v>10</v>
      </c>
      <c r="H253" s="164"/>
      <c r="I253" s="165"/>
      <c r="J253" s="166">
        <f t="shared" si="25"/>
        <v>10</v>
      </c>
      <c r="K253" s="172">
        <f>'Octobre 23'!CE253</f>
        <v>0</v>
      </c>
      <c r="L253" s="167">
        <f t="shared" si="20"/>
        <v>10</v>
      </c>
      <c r="M253" s="168"/>
      <c r="N253" s="169"/>
      <c r="O253" s="170">
        <f t="shared" si="21"/>
        <v>10</v>
      </c>
      <c r="P253" s="171">
        <f>'Novembre 23'!CJ253</f>
        <v>0</v>
      </c>
      <c r="Q253" s="309">
        <f t="shared" si="22"/>
        <v>10</v>
      </c>
      <c r="R253" s="164"/>
      <c r="S253" s="165"/>
      <c r="T253" s="166">
        <f t="shared" si="23"/>
        <v>10</v>
      </c>
      <c r="U253" s="172">
        <f>'Decembre 23 '!CE253</f>
        <v>0</v>
      </c>
      <c r="V253" s="167">
        <f t="shared" si="24"/>
        <v>10</v>
      </c>
    </row>
    <row r="254" spans="1:22" ht="16.8" customHeight="1" x14ac:dyDescent="0.3">
      <c r="A254" s="997"/>
      <c r="B254" s="174" t="s">
        <v>720</v>
      </c>
      <c r="C254" s="344" t="s">
        <v>1248</v>
      </c>
      <c r="D254" s="344" t="s">
        <v>721</v>
      </c>
      <c r="E254" s="344"/>
      <c r="F254" s="175"/>
      <c r="G254" s="176">
        <v>140</v>
      </c>
      <c r="H254" s="177"/>
      <c r="I254" s="178"/>
      <c r="J254" s="179">
        <f t="shared" si="25"/>
        <v>140</v>
      </c>
      <c r="K254" s="185">
        <f>'Octobre 23'!CE254</f>
        <v>0</v>
      </c>
      <c r="L254" s="180">
        <f t="shared" si="20"/>
        <v>140</v>
      </c>
      <c r="M254" s="181"/>
      <c r="N254" s="182"/>
      <c r="O254" s="183">
        <f t="shared" si="21"/>
        <v>140</v>
      </c>
      <c r="P254" s="184">
        <f>'Novembre 23'!CJ254</f>
        <v>0</v>
      </c>
      <c r="Q254" s="308">
        <f t="shared" si="22"/>
        <v>140</v>
      </c>
      <c r="R254" s="177"/>
      <c r="S254" s="178"/>
      <c r="T254" s="179">
        <f t="shared" si="23"/>
        <v>140</v>
      </c>
      <c r="U254" s="185">
        <f>'Decembre 23 '!CE254</f>
        <v>0</v>
      </c>
      <c r="V254" s="180">
        <f t="shared" si="24"/>
        <v>140</v>
      </c>
    </row>
    <row r="255" spans="1:22" ht="16.8" customHeight="1" x14ac:dyDescent="0.3">
      <c r="A255" s="997"/>
      <c r="B255" s="148" t="s">
        <v>115</v>
      </c>
      <c r="C255" s="352" t="s">
        <v>1248</v>
      </c>
      <c r="D255" s="352"/>
      <c r="E255" s="352"/>
      <c r="F255" s="149"/>
      <c r="G255" s="150">
        <v>0</v>
      </c>
      <c r="H255" s="151"/>
      <c r="I255" s="152"/>
      <c r="J255" s="153">
        <f t="shared" si="25"/>
        <v>0</v>
      </c>
      <c r="K255" s="159">
        <f>'Octobre 23'!CE255</f>
        <v>0</v>
      </c>
      <c r="L255" s="154">
        <f t="shared" si="20"/>
        <v>0</v>
      </c>
      <c r="M255" s="155"/>
      <c r="N255" s="156"/>
      <c r="O255" s="157">
        <f t="shared" si="21"/>
        <v>0</v>
      </c>
      <c r="P255" s="158">
        <f>'Novembre 23'!CJ255</f>
        <v>0</v>
      </c>
      <c r="Q255" s="312">
        <f t="shared" si="22"/>
        <v>0</v>
      </c>
      <c r="R255" s="151"/>
      <c r="S255" s="152"/>
      <c r="T255" s="153">
        <f t="shared" si="23"/>
        <v>0</v>
      </c>
      <c r="U255" s="159">
        <f>'Decembre 23 '!CE255</f>
        <v>0</v>
      </c>
      <c r="V255" s="154">
        <f t="shared" si="24"/>
        <v>0</v>
      </c>
    </row>
    <row r="256" spans="1:22" ht="16.8" customHeight="1" x14ac:dyDescent="0.3">
      <c r="A256" s="997"/>
      <c r="B256" s="174" t="s">
        <v>591</v>
      </c>
      <c r="C256" s="344" t="s">
        <v>1248</v>
      </c>
      <c r="D256" s="344" t="s">
        <v>592</v>
      </c>
      <c r="E256" s="344"/>
      <c r="F256" s="175"/>
      <c r="G256" s="176">
        <v>20</v>
      </c>
      <c r="H256" s="177"/>
      <c r="I256" s="178"/>
      <c r="J256" s="179">
        <f t="shared" si="25"/>
        <v>20</v>
      </c>
      <c r="K256" s="185">
        <f>'Octobre 23'!CE256</f>
        <v>0</v>
      </c>
      <c r="L256" s="180">
        <f t="shared" si="20"/>
        <v>20</v>
      </c>
      <c r="M256" s="181"/>
      <c r="N256" s="182"/>
      <c r="O256" s="183">
        <f t="shared" si="21"/>
        <v>20</v>
      </c>
      <c r="P256" s="184">
        <f>'Novembre 23'!CJ256</f>
        <v>0</v>
      </c>
      <c r="Q256" s="308">
        <f t="shared" si="22"/>
        <v>20</v>
      </c>
      <c r="R256" s="177"/>
      <c r="S256" s="178"/>
      <c r="T256" s="179">
        <f t="shared" si="23"/>
        <v>20</v>
      </c>
      <c r="U256" s="185">
        <f>'Decembre 23 '!CE256</f>
        <v>0</v>
      </c>
      <c r="V256" s="180">
        <f t="shared" si="24"/>
        <v>20</v>
      </c>
    </row>
    <row r="257" spans="1:22" ht="16.8" customHeight="1" x14ac:dyDescent="0.3">
      <c r="A257" s="997"/>
      <c r="B257" s="124" t="s">
        <v>114</v>
      </c>
      <c r="C257" s="348" t="s">
        <v>1248</v>
      </c>
      <c r="D257" s="348"/>
      <c r="E257" s="348"/>
      <c r="F257" s="125"/>
      <c r="G257" s="126">
        <v>5</v>
      </c>
      <c r="H257" s="127"/>
      <c r="I257" s="128"/>
      <c r="J257" s="129">
        <f t="shared" si="25"/>
        <v>5</v>
      </c>
      <c r="K257" s="135">
        <f>'Octobre 23'!CE257</f>
        <v>0</v>
      </c>
      <c r="L257" s="130">
        <f t="shared" si="20"/>
        <v>5</v>
      </c>
      <c r="M257" s="131"/>
      <c r="N257" s="132"/>
      <c r="O257" s="133">
        <f t="shared" si="21"/>
        <v>5</v>
      </c>
      <c r="P257" s="134">
        <f>'Novembre 23'!CJ257</f>
        <v>0</v>
      </c>
      <c r="Q257" s="310">
        <f t="shared" si="22"/>
        <v>5</v>
      </c>
      <c r="R257" s="127"/>
      <c r="S257" s="128"/>
      <c r="T257" s="129">
        <f t="shared" si="23"/>
        <v>5</v>
      </c>
      <c r="U257" s="135">
        <f>'Decembre 23 '!CE257</f>
        <v>0</v>
      </c>
      <c r="V257" s="130">
        <f t="shared" si="24"/>
        <v>5</v>
      </c>
    </row>
    <row r="258" spans="1:22" ht="16.8" customHeight="1" x14ac:dyDescent="0.3">
      <c r="A258" s="997"/>
      <c r="B258" s="124" t="s">
        <v>90</v>
      </c>
      <c r="C258" s="348" t="s">
        <v>1248</v>
      </c>
      <c r="D258" s="348"/>
      <c r="E258" s="348"/>
      <c r="F258" s="125"/>
      <c r="G258" s="126">
        <v>0</v>
      </c>
      <c r="H258" s="127"/>
      <c r="I258" s="128"/>
      <c r="J258" s="129">
        <f t="shared" si="25"/>
        <v>0</v>
      </c>
      <c r="K258" s="135">
        <f>'Octobre 23'!CE258</f>
        <v>0</v>
      </c>
      <c r="L258" s="130">
        <f t="shared" si="20"/>
        <v>0</v>
      </c>
      <c r="M258" s="131"/>
      <c r="N258" s="132"/>
      <c r="O258" s="133">
        <f t="shared" si="21"/>
        <v>0</v>
      </c>
      <c r="P258" s="134">
        <f>'Novembre 23'!CJ258</f>
        <v>0</v>
      </c>
      <c r="Q258" s="310">
        <f t="shared" si="22"/>
        <v>0</v>
      </c>
      <c r="R258" s="127"/>
      <c r="S258" s="128"/>
      <c r="T258" s="129">
        <f t="shared" si="23"/>
        <v>0</v>
      </c>
      <c r="U258" s="135">
        <f>'Decembre 23 '!CE258</f>
        <v>0</v>
      </c>
      <c r="V258" s="130">
        <f t="shared" si="24"/>
        <v>0</v>
      </c>
    </row>
    <row r="259" spans="1:22" ht="16.8" customHeight="1" x14ac:dyDescent="0.3">
      <c r="A259" s="997"/>
      <c r="B259" s="124" t="s">
        <v>593</v>
      </c>
      <c r="C259" s="348" t="s">
        <v>1248</v>
      </c>
      <c r="D259" s="348"/>
      <c r="E259" s="348"/>
      <c r="F259" s="125"/>
      <c r="G259" s="126">
        <v>1</v>
      </c>
      <c r="H259" s="127"/>
      <c r="I259" s="128"/>
      <c r="J259" s="129">
        <f t="shared" si="25"/>
        <v>1</v>
      </c>
      <c r="K259" s="135">
        <f>'Octobre 23'!CE259</f>
        <v>0</v>
      </c>
      <c r="L259" s="130">
        <f t="shared" si="20"/>
        <v>1</v>
      </c>
      <c r="M259" s="131"/>
      <c r="N259" s="132"/>
      <c r="O259" s="133">
        <f t="shared" si="21"/>
        <v>1</v>
      </c>
      <c r="P259" s="134">
        <f>'Novembre 23'!CJ259</f>
        <v>0</v>
      </c>
      <c r="Q259" s="310">
        <f t="shared" si="22"/>
        <v>1</v>
      </c>
      <c r="R259" s="127"/>
      <c r="S259" s="128"/>
      <c r="T259" s="129">
        <f t="shared" si="23"/>
        <v>1</v>
      </c>
      <c r="U259" s="135">
        <f>'Decembre 23 '!CE259</f>
        <v>0</v>
      </c>
      <c r="V259" s="130">
        <f t="shared" si="24"/>
        <v>1</v>
      </c>
    </row>
    <row r="260" spans="1:22" ht="16.8" customHeight="1" x14ac:dyDescent="0.3">
      <c r="A260" s="997"/>
      <c r="B260" s="148" t="s">
        <v>91</v>
      </c>
      <c r="C260" s="352" t="s">
        <v>1248</v>
      </c>
      <c r="D260" s="352"/>
      <c r="E260" s="352"/>
      <c r="F260" s="149"/>
      <c r="G260" s="150">
        <v>0</v>
      </c>
      <c r="H260" s="151"/>
      <c r="I260" s="152"/>
      <c r="J260" s="153">
        <f t="shared" si="25"/>
        <v>0</v>
      </c>
      <c r="K260" s="159">
        <f>'Octobre 23'!CE260</f>
        <v>0</v>
      </c>
      <c r="L260" s="154">
        <f t="shared" si="20"/>
        <v>0</v>
      </c>
      <c r="M260" s="155"/>
      <c r="N260" s="156"/>
      <c r="O260" s="157">
        <f t="shared" si="21"/>
        <v>0</v>
      </c>
      <c r="P260" s="158">
        <f>'Novembre 23'!CJ260</f>
        <v>0</v>
      </c>
      <c r="Q260" s="312">
        <f t="shared" si="22"/>
        <v>0</v>
      </c>
      <c r="R260" s="151"/>
      <c r="S260" s="152"/>
      <c r="T260" s="153">
        <f t="shared" si="23"/>
        <v>0</v>
      </c>
      <c r="U260" s="159">
        <f>'Decembre 23 '!CE260</f>
        <v>0</v>
      </c>
      <c r="V260" s="154">
        <f t="shared" si="24"/>
        <v>0</v>
      </c>
    </row>
    <row r="261" spans="1:22" ht="16.8" customHeight="1" x14ac:dyDescent="0.3">
      <c r="A261" s="997"/>
      <c r="B261" s="174" t="s">
        <v>706</v>
      </c>
      <c r="C261" s="344" t="s">
        <v>1248</v>
      </c>
      <c r="D261" s="343" t="s">
        <v>707</v>
      </c>
      <c r="E261" s="344"/>
      <c r="F261" s="175"/>
      <c r="G261" s="176">
        <v>9</v>
      </c>
      <c r="H261" s="177"/>
      <c r="I261" s="178"/>
      <c r="J261" s="179">
        <f t="shared" si="25"/>
        <v>9</v>
      </c>
      <c r="K261" s="185">
        <f>'Octobre 23'!CE261</f>
        <v>0</v>
      </c>
      <c r="L261" s="180">
        <f t="shared" si="20"/>
        <v>9</v>
      </c>
      <c r="M261" s="181"/>
      <c r="N261" s="182"/>
      <c r="O261" s="183">
        <f t="shared" si="21"/>
        <v>9</v>
      </c>
      <c r="P261" s="184">
        <f>'Novembre 23'!CJ261</f>
        <v>0</v>
      </c>
      <c r="Q261" s="308">
        <f t="shared" si="22"/>
        <v>9</v>
      </c>
      <c r="R261" s="177"/>
      <c r="S261" s="178"/>
      <c r="T261" s="179">
        <f t="shared" si="23"/>
        <v>9</v>
      </c>
      <c r="U261" s="185">
        <f>'Decembre 23 '!CE261</f>
        <v>0</v>
      </c>
      <c r="V261" s="180">
        <f t="shared" si="24"/>
        <v>9</v>
      </c>
    </row>
    <row r="262" spans="1:22" ht="16.8" customHeight="1" x14ac:dyDescent="0.3">
      <c r="A262" s="997"/>
      <c r="B262" s="124" t="s">
        <v>710</v>
      </c>
      <c r="C262" s="346" t="s">
        <v>1248</v>
      </c>
      <c r="D262" s="346" t="s">
        <v>707</v>
      </c>
      <c r="E262" s="348"/>
      <c r="F262" s="125"/>
      <c r="G262" s="126">
        <v>21</v>
      </c>
      <c r="H262" s="127"/>
      <c r="I262" s="128"/>
      <c r="J262" s="129">
        <f t="shared" si="25"/>
        <v>21</v>
      </c>
      <c r="K262" s="135">
        <f>'Octobre 23'!CE262</f>
        <v>0</v>
      </c>
      <c r="L262" s="130">
        <f t="shared" ref="L262:L325" si="26">J262-K262</f>
        <v>21</v>
      </c>
      <c r="M262" s="131"/>
      <c r="N262" s="132"/>
      <c r="O262" s="133">
        <f t="shared" ref="O262:O325" si="27">L262+N262</f>
        <v>21</v>
      </c>
      <c r="P262" s="134">
        <f>'Novembre 23'!CJ262</f>
        <v>0</v>
      </c>
      <c r="Q262" s="310">
        <f t="shared" ref="Q262:Q325" si="28">O262-P262</f>
        <v>21</v>
      </c>
      <c r="R262" s="127"/>
      <c r="S262" s="128"/>
      <c r="T262" s="129">
        <f t="shared" ref="T262:T325" si="29">Q262+S262</f>
        <v>21</v>
      </c>
      <c r="U262" s="135">
        <f>'Decembre 23 '!CE262</f>
        <v>0</v>
      </c>
      <c r="V262" s="130">
        <f t="shared" ref="V262:V325" si="30">T262-U262</f>
        <v>21</v>
      </c>
    </row>
    <row r="263" spans="1:22" ht="16.8" customHeight="1" x14ac:dyDescent="0.3">
      <c r="A263" s="997"/>
      <c r="B263" s="124" t="s">
        <v>92</v>
      </c>
      <c r="C263" s="348" t="s">
        <v>1248</v>
      </c>
      <c r="D263" s="348"/>
      <c r="E263" s="348"/>
      <c r="F263" s="125"/>
      <c r="G263" s="126">
        <v>0</v>
      </c>
      <c r="H263" s="127"/>
      <c r="I263" s="128"/>
      <c r="J263" s="129">
        <f t="shared" si="25"/>
        <v>0</v>
      </c>
      <c r="K263" s="135">
        <f>'Octobre 23'!CE263</f>
        <v>0</v>
      </c>
      <c r="L263" s="130">
        <f t="shared" si="26"/>
        <v>0</v>
      </c>
      <c r="M263" s="131"/>
      <c r="N263" s="132"/>
      <c r="O263" s="133">
        <f t="shared" si="27"/>
        <v>0</v>
      </c>
      <c r="P263" s="134">
        <f>'Novembre 23'!CJ263</f>
        <v>0</v>
      </c>
      <c r="Q263" s="310">
        <f t="shared" si="28"/>
        <v>0</v>
      </c>
      <c r="R263" s="127"/>
      <c r="S263" s="128"/>
      <c r="T263" s="129">
        <f t="shared" si="29"/>
        <v>0</v>
      </c>
      <c r="U263" s="135">
        <f>'Decembre 23 '!CE263</f>
        <v>0</v>
      </c>
      <c r="V263" s="130">
        <f t="shared" si="30"/>
        <v>0</v>
      </c>
    </row>
    <row r="264" spans="1:22" ht="16.8" customHeight="1" x14ac:dyDescent="0.3">
      <c r="A264" s="997"/>
      <c r="B264" s="124" t="s">
        <v>708</v>
      </c>
      <c r="C264" s="348" t="s">
        <v>1248</v>
      </c>
      <c r="D264" s="348" t="s">
        <v>707</v>
      </c>
      <c r="E264" s="348"/>
      <c r="F264" s="125"/>
      <c r="G264" s="126">
        <v>6</v>
      </c>
      <c r="H264" s="127"/>
      <c r="I264" s="128"/>
      <c r="J264" s="129">
        <f t="shared" si="25"/>
        <v>6</v>
      </c>
      <c r="K264" s="135">
        <f>'Octobre 23'!CE264</f>
        <v>0</v>
      </c>
      <c r="L264" s="130">
        <f t="shared" si="26"/>
        <v>6</v>
      </c>
      <c r="M264" s="131"/>
      <c r="N264" s="132"/>
      <c r="O264" s="133">
        <f t="shared" si="27"/>
        <v>6</v>
      </c>
      <c r="P264" s="134">
        <f>'Novembre 23'!CJ264</f>
        <v>0</v>
      </c>
      <c r="Q264" s="310">
        <f t="shared" si="28"/>
        <v>6</v>
      </c>
      <c r="R264" s="127"/>
      <c r="S264" s="128"/>
      <c r="T264" s="129">
        <f t="shared" si="29"/>
        <v>6</v>
      </c>
      <c r="U264" s="135">
        <f>'Decembre 23 '!CE264</f>
        <v>0</v>
      </c>
      <c r="V264" s="130">
        <f t="shared" si="30"/>
        <v>6</v>
      </c>
    </row>
    <row r="265" spans="1:22" ht="16.8" customHeight="1" x14ac:dyDescent="0.3">
      <c r="A265" s="997"/>
      <c r="B265" s="124" t="s">
        <v>1010</v>
      </c>
      <c r="C265" s="348" t="s">
        <v>1248</v>
      </c>
      <c r="D265" s="348" t="s">
        <v>700</v>
      </c>
      <c r="E265" s="348"/>
      <c r="F265" s="125"/>
      <c r="G265" s="126">
        <v>3</v>
      </c>
      <c r="H265" s="127"/>
      <c r="I265" s="128"/>
      <c r="J265" s="129">
        <f t="shared" si="25"/>
        <v>3</v>
      </c>
      <c r="K265" s="135">
        <f>'Octobre 23'!CE265</f>
        <v>0</v>
      </c>
      <c r="L265" s="130">
        <f t="shared" si="26"/>
        <v>3</v>
      </c>
      <c r="M265" s="131"/>
      <c r="N265" s="132"/>
      <c r="O265" s="133">
        <f t="shared" si="27"/>
        <v>3</v>
      </c>
      <c r="P265" s="134">
        <f>'Novembre 23'!CJ265</f>
        <v>0</v>
      </c>
      <c r="Q265" s="310">
        <f t="shared" si="28"/>
        <v>3</v>
      </c>
      <c r="R265" s="127"/>
      <c r="S265" s="128"/>
      <c r="T265" s="129">
        <f t="shared" si="29"/>
        <v>3</v>
      </c>
      <c r="U265" s="135">
        <f>'Decembre 23 '!CE265</f>
        <v>0</v>
      </c>
      <c r="V265" s="130">
        <f t="shared" si="30"/>
        <v>3</v>
      </c>
    </row>
    <row r="266" spans="1:22" ht="16.8" customHeight="1" x14ac:dyDescent="0.3">
      <c r="A266" s="997"/>
      <c r="B266" s="148" t="s">
        <v>719</v>
      </c>
      <c r="C266" s="352" t="s">
        <v>1248</v>
      </c>
      <c r="D266" s="352" t="s">
        <v>707</v>
      </c>
      <c r="E266" s="352"/>
      <c r="F266" s="149"/>
      <c r="G266" s="150">
        <v>6</v>
      </c>
      <c r="H266" s="151"/>
      <c r="I266" s="152"/>
      <c r="J266" s="153">
        <f t="shared" si="25"/>
        <v>6</v>
      </c>
      <c r="K266" s="159">
        <f>'Octobre 23'!CE266</f>
        <v>0</v>
      </c>
      <c r="L266" s="154">
        <f t="shared" si="26"/>
        <v>6</v>
      </c>
      <c r="M266" s="155"/>
      <c r="N266" s="156"/>
      <c r="O266" s="157">
        <f t="shared" si="27"/>
        <v>6</v>
      </c>
      <c r="P266" s="158">
        <f>'Novembre 23'!CJ266</f>
        <v>0</v>
      </c>
      <c r="Q266" s="312">
        <f t="shared" si="28"/>
        <v>6</v>
      </c>
      <c r="R266" s="151"/>
      <c r="S266" s="152"/>
      <c r="T266" s="153">
        <f t="shared" si="29"/>
        <v>6</v>
      </c>
      <c r="U266" s="159">
        <f>'Decembre 23 '!CE266</f>
        <v>0</v>
      </c>
      <c r="V266" s="154">
        <f t="shared" si="30"/>
        <v>6</v>
      </c>
    </row>
    <row r="267" spans="1:22" ht="16.8" customHeight="1" x14ac:dyDescent="0.3">
      <c r="A267" s="997"/>
      <c r="B267" s="14" t="s">
        <v>711</v>
      </c>
      <c r="C267" s="354" t="s">
        <v>1248</v>
      </c>
      <c r="D267" s="354" t="s">
        <v>514</v>
      </c>
      <c r="E267" s="354"/>
      <c r="F267" s="91"/>
      <c r="G267" s="92">
        <v>8</v>
      </c>
      <c r="H267" s="8"/>
      <c r="I267" s="5"/>
      <c r="J267" s="6">
        <f t="shared" si="25"/>
        <v>8</v>
      </c>
      <c r="K267" s="7">
        <f>'Octobre 23'!CE267</f>
        <v>0</v>
      </c>
      <c r="L267" s="93">
        <f t="shared" si="26"/>
        <v>8</v>
      </c>
      <c r="M267" s="9"/>
      <c r="N267" s="10"/>
      <c r="O267" s="11">
        <f t="shared" si="27"/>
        <v>8</v>
      </c>
      <c r="P267" s="12">
        <f>'Novembre 23'!CJ267</f>
        <v>0</v>
      </c>
      <c r="Q267" s="313">
        <f t="shared" si="28"/>
        <v>8</v>
      </c>
      <c r="R267" s="8"/>
      <c r="S267" s="5"/>
      <c r="T267" s="6">
        <f t="shared" si="29"/>
        <v>8</v>
      </c>
      <c r="U267" s="7">
        <f>'Decembre 23 '!CE267</f>
        <v>0</v>
      </c>
      <c r="V267" s="93">
        <f t="shared" si="30"/>
        <v>8</v>
      </c>
    </row>
    <row r="268" spans="1:22" ht="16.8" customHeight="1" x14ac:dyDescent="0.3">
      <c r="A268" s="997"/>
      <c r="B268" s="174" t="s">
        <v>1153</v>
      </c>
      <c r="C268" s="344" t="s">
        <v>1248</v>
      </c>
      <c r="D268" s="344" t="s">
        <v>1154</v>
      </c>
      <c r="E268" s="344"/>
      <c r="F268" s="175"/>
      <c r="G268" s="176">
        <v>1</v>
      </c>
      <c r="H268" s="177"/>
      <c r="I268" s="178"/>
      <c r="J268" s="179">
        <f t="shared" si="25"/>
        <v>1</v>
      </c>
      <c r="K268" s="185">
        <f>'Octobre 23'!CE268</f>
        <v>0</v>
      </c>
      <c r="L268" s="180">
        <f t="shared" si="26"/>
        <v>1</v>
      </c>
      <c r="M268" s="181"/>
      <c r="N268" s="182"/>
      <c r="O268" s="183">
        <f t="shared" si="27"/>
        <v>1</v>
      </c>
      <c r="P268" s="184">
        <f>'Novembre 23'!CJ268</f>
        <v>0</v>
      </c>
      <c r="Q268" s="308">
        <f t="shared" si="28"/>
        <v>1</v>
      </c>
      <c r="R268" s="177"/>
      <c r="S268" s="178"/>
      <c r="T268" s="179">
        <f t="shared" si="29"/>
        <v>1</v>
      </c>
      <c r="U268" s="185">
        <f>'Decembre 23 '!CE268</f>
        <v>0</v>
      </c>
      <c r="V268" s="180">
        <f t="shared" si="30"/>
        <v>1</v>
      </c>
    </row>
    <row r="269" spans="1:22" ht="16.8" customHeight="1" x14ac:dyDescent="0.3">
      <c r="A269" s="997"/>
      <c r="B269" s="161" t="s">
        <v>1155</v>
      </c>
      <c r="C269" s="346" t="s">
        <v>1248</v>
      </c>
      <c r="D269" s="346"/>
      <c r="E269" s="346"/>
      <c r="F269" s="162"/>
      <c r="G269" s="163">
        <v>1</v>
      </c>
      <c r="H269" s="164"/>
      <c r="I269" s="165"/>
      <c r="J269" s="166">
        <f t="shared" si="25"/>
        <v>1</v>
      </c>
      <c r="K269" s="172">
        <f>'Octobre 23'!CE269</f>
        <v>0</v>
      </c>
      <c r="L269" s="167">
        <f t="shared" si="26"/>
        <v>1</v>
      </c>
      <c r="M269" s="168"/>
      <c r="N269" s="169"/>
      <c r="O269" s="170">
        <f t="shared" si="27"/>
        <v>1</v>
      </c>
      <c r="P269" s="171">
        <f>'Novembre 23'!CJ269</f>
        <v>0</v>
      </c>
      <c r="Q269" s="309">
        <f t="shared" si="28"/>
        <v>1</v>
      </c>
      <c r="R269" s="164"/>
      <c r="S269" s="165"/>
      <c r="T269" s="166">
        <f t="shared" si="29"/>
        <v>1</v>
      </c>
      <c r="U269" s="172">
        <f>'Decembre 23 '!CE269</f>
        <v>0</v>
      </c>
      <c r="V269" s="167">
        <f t="shared" si="30"/>
        <v>1</v>
      </c>
    </row>
    <row r="270" spans="1:22" ht="16.8" customHeight="1" x14ac:dyDescent="0.3">
      <c r="A270" s="997"/>
      <c r="B270" s="161" t="s">
        <v>1138</v>
      </c>
      <c r="C270" s="346" t="s">
        <v>1248</v>
      </c>
      <c r="D270" s="346" t="s">
        <v>1139</v>
      </c>
      <c r="E270" s="346"/>
      <c r="F270" s="162"/>
      <c r="G270" s="163">
        <v>2</v>
      </c>
      <c r="H270" s="164"/>
      <c r="I270" s="165"/>
      <c r="J270" s="166">
        <f t="shared" si="25"/>
        <v>2</v>
      </c>
      <c r="K270" s="172">
        <f>'Octobre 23'!CE270</f>
        <v>0</v>
      </c>
      <c r="L270" s="167">
        <f t="shared" si="26"/>
        <v>2</v>
      </c>
      <c r="M270" s="168"/>
      <c r="N270" s="169"/>
      <c r="O270" s="170">
        <f t="shared" si="27"/>
        <v>2</v>
      </c>
      <c r="P270" s="171">
        <f>'Novembre 23'!CJ270</f>
        <v>0</v>
      </c>
      <c r="Q270" s="309">
        <f t="shared" si="28"/>
        <v>2</v>
      </c>
      <c r="R270" s="164"/>
      <c r="S270" s="165"/>
      <c r="T270" s="166">
        <f t="shared" si="29"/>
        <v>2</v>
      </c>
      <c r="U270" s="172">
        <f>'Decembre 23 '!CE270</f>
        <v>0</v>
      </c>
      <c r="V270" s="167">
        <f t="shared" si="30"/>
        <v>2</v>
      </c>
    </row>
    <row r="271" spans="1:22" ht="16.8" customHeight="1" x14ac:dyDescent="0.3">
      <c r="A271" s="997"/>
      <c r="B271" s="124" t="s">
        <v>1145</v>
      </c>
      <c r="C271" s="348" t="s">
        <v>1248</v>
      </c>
      <c r="D271" s="348" t="s">
        <v>1137</v>
      </c>
      <c r="E271" s="348"/>
      <c r="F271" s="125"/>
      <c r="G271" s="126">
        <v>0</v>
      </c>
      <c r="H271" s="127"/>
      <c r="I271" s="128"/>
      <c r="J271" s="129">
        <f t="shared" si="25"/>
        <v>0</v>
      </c>
      <c r="K271" s="135">
        <f>'Octobre 23'!CE271</f>
        <v>0</v>
      </c>
      <c r="L271" s="130">
        <f t="shared" si="26"/>
        <v>0</v>
      </c>
      <c r="M271" s="131"/>
      <c r="N271" s="132"/>
      <c r="O271" s="133">
        <f t="shared" si="27"/>
        <v>0</v>
      </c>
      <c r="P271" s="134">
        <f>'Novembre 23'!CJ271</f>
        <v>0</v>
      </c>
      <c r="Q271" s="310">
        <f t="shared" si="28"/>
        <v>0</v>
      </c>
      <c r="R271" s="127"/>
      <c r="S271" s="128"/>
      <c r="T271" s="129">
        <f t="shared" si="29"/>
        <v>0</v>
      </c>
      <c r="U271" s="135">
        <f>'Decembre 23 '!CE271</f>
        <v>0</v>
      </c>
      <c r="V271" s="130">
        <f t="shared" si="30"/>
        <v>0</v>
      </c>
    </row>
    <row r="272" spans="1:22" ht="16.8" customHeight="1" x14ac:dyDescent="0.3">
      <c r="A272" s="997"/>
      <c r="B272" s="148" t="s">
        <v>1136</v>
      </c>
      <c r="C272" s="352" t="s">
        <v>1248</v>
      </c>
      <c r="D272" s="352" t="s">
        <v>1137</v>
      </c>
      <c r="E272" s="352"/>
      <c r="F272" s="149"/>
      <c r="G272" s="150">
        <v>1</v>
      </c>
      <c r="H272" s="151"/>
      <c r="I272" s="152"/>
      <c r="J272" s="153">
        <f t="shared" si="25"/>
        <v>1</v>
      </c>
      <c r="K272" s="159">
        <f>'Octobre 23'!CE272</f>
        <v>0</v>
      </c>
      <c r="L272" s="154">
        <f t="shared" si="26"/>
        <v>1</v>
      </c>
      <c r="M272" s="155"/>
      <c r="N272" s="156"/>
      <c r="O272" s="157">
        <f t="shared" si="27"/>
        <v>1</v>
      </c>
      <c r="P272" s="158">
        <f>'Novembre 23'!CJ272</f>
        <v>0</v>
      </c>
      <c r="Q272" s="312">
        <f t="shared" si="28"/>
        <v>1</v>
      </c>
      <c r="R272" s="151"/>
      <c r="S272" s="152"/>
      <c r="T272" s="153">
        <f t="shared" si="29"/>
        <v>1</v>
      </c>
      <c r="U272" s="159">
        <f>'Decembre 23 '!CE272</f>
        <v>0</v>
      </c>
      <c r="V272" s="154">
        <f t="shared" si="30"/>
        <v>1</v>
      </c>
    </row>
    <row r="273" spans="1:22" ht="16.8" customHeight="1" x14ac:dyDescent="0.3">
      <c r="A273" s="997"/>
      <c r="B273" s="148" t="s">
        <v>552</v>
      </c>
      <c r="C273" s="352" t="s">
        <v>1248</v>
      </c>
      <c r="D273" s="352" t="s">
        <v>491</v>
      </c>
      <c r="E273" s="352"/>
      <c r="F273" s="149"/>
      <c r="G273" s="150">
        <v>3</v>
      </c>
      <c r="H273" s="151"/>
      <c r="I273" s="152"/>
      <c r="J273" s="153">
        <f t="shared" si="25"/>
        <v>3</v>
      </c>
      <c r="K273" s="159">
        <f>'Octobre 23'!CE273</f>
        <v>0</v>
      </c>
      <c r="L273" s="154">
        <f t="shared" si="26"/>
        <v>3</v>
      </c>
      <c r="M273" s="155"/>
      <c r="N273" s="156"/>
      <c r="O273" s="157">
        <f t="shared" si="27"/>
        <v>3</v>
      </c>
      <c r="P273" s="158">
        <f>'Novembre 23'!CJ273</f>
        <v>0</v>
      </c>
      <c r="Q273" s="312">
        <f t="shared" si="28"/>
        <v>3</v>
      </c>
      <c r="R273" s="151"/>
      <c r="S273" s="152"/>
      <c r="T273" s="153">
        <f t="shared" si="29"/>
        <v>3</v>
      </c>
      <c r="U273" s="159">
        <f>'Decembre 23 '!CE273</f>
        <v>0</v>
      </c>
      <c r="V273" s="154">
        <f t="shared" si="30"/>
        <v>3</v>
      </c>
    </row>
    <row r="274" spans="1:22" ht="16.8" customHeight="1" x14ac:dyDescent="0.3">
      <c r="A274" s="997"/>
      <c r="B274" s="148" t="s">
        <v>553</v>
      </c>
      <c r="C274" s="352" t="s">
        <v>1248</v>
      </c>
      <c r="D274" s="352" t="s">
        <v>491</v>
      </c>
      <c r="E274" s="352"/>
      <c r="F274" s="149"/>
      <c r="G274" s="150">
        <v>1</v>
      </c>
      <c r="H274" s="151"/>
      <c r="I274" s="152"/>
      <c r="J274" s="153">
        <f t="shared" si="25"/>
        <v>1</v>
      </c>
      <c r="K274" s="159">
        <f>'Octobre 23'!CE274</f>
        <v>1</v>
      </c>
      <c r="L274" s="154">
        <f t="shared" si="26"/>
        <v>0</v>
      </c>
      <c r="M274" s="155"/>
      <c r="N274" s="156"/>
      <c r="O274" s="157">
        <f t="shared" si="27"/>
        <v>0</v>
      </c>
      <c r="P274" s="158">
        <f>'Novembre 23'!CJ274</f>
        <v>0</v>
      </c>
      <c r="Q274" s="312">
        <f t="shared" si="28"/>
        <v>0</v>
      </c>
      <c r="R274" s="151"/>
      <c r="S274" s="152"/>
      <c r="T274" s="153">
        <f t="shared" si="29"/>
        <v>0</v>
      </c>
      <c r="U274" s="159">
        <f>'Decembre 23 '!CE274</f>
        <v>0</v>
      </c>
      <c r="V274" s="154">
        <f t="shared" si="30"/>
        <v>0</v>
      </c>
    </row>
    <row r="275" spans="1:22" ht="16.8" customHeight="1" x14ac:dyDescent="0.3">
      <c r="A275" s="997"/>
      <c r="B275" s="148" t="s">
        <v>1148</v>
      </c>
      <c r="C275" s="352" t="s">
        <v>1248</v>
      </c>
      <c r="D275" s="352" t="s">
        <v>1149</v>
      </c>
      <c r="E275" s="352"/>
      <c r="F275" s="149"/>
      <c r="G275" s="150">
        <v>1</v>
      </c>
      <c r="H275" s="151"/>
      <c r="I275" s="152"/>
      <c r="J275" s="153">
        <f t="shared" si="25"/>
        <v>1</v>
      </c>
      <c r="K275" s="159">
        <f>'Octobre 23'!CE275</f>
        <v>0</v>
      </c>
      <c r="L275" s="154">
        <f t="shared" si="26"/>
        <v>1</v>
      </c>
      <c r="M275" s="155"/>
      <c r="N275" s="156"/>
      <c r="O275" s="157">
        <f t="shared" si="27"/>
        <v>1</v>
      </c>
      <c r="P275" s="158">
        <f>'Novembre 23'!CJ275</f>
        <v>0</v>
      </c>
      <c r="Q275" s="312">
        <f t="shared" si="28"/>
        <v>1</v>
      </c>
      <c r="R275" s="151"/>
      <c r="S275" s="152"/>
      <c r="T275" s="153">
        <f t="shared" si="29"/>
        <v>1</v>
      </c>
      <c r="U275" s="159">
        <f>'Decembre 23 '!CE275</f>
        <v>0</v>
      </c>
      <c r="V275" s="154">
        <f t="shared" si="30"/>
        <v>1</v>
      </c>
    </row>
    <row r="276" spans="1:22" ht="16.8" customHeight="1" x14ac:dyDescent="0.3">
      <c r="A276" s="997"/>
      <c r="B276" s="148" t="s">
        <v>1143</v>
      </c>
      <c r="C276" s="352" t="s">
        <v>1248</v>
      </c>
      <c r="D276" s="352" t="s">
        <v>1144</v>
      </c>
      <c r="E276" s="352"/>
      <c r="F276" s="149"/>
      <c r="G276" s="150">
        <v>0.5</v>
      </c>
      <c r="H276" s="151"/>
      <c r="I276" s="152"/>
      <c r="J276" s="153">
        <f t="shared" si="25"/>
        <v>0.5</v>
      </c>
      <c r="K276" s="159">
        <f>'Octobre 23'!CE276</f>
        <v>0</v>
      </c>
      <c r="L276" s="154">
        <f t="shared" si="26"/>
        <v>0.5</v>
      </c>
      <c r="M276" s="155"/>
      <c r="N276" s="156"/>
      <c r="O276" s="157">
        <f t="shared" si="27"/>
        <v>0.5</v>
      </c>
      <c r="P276" s="158">
        <f>'Novembre 23'!CJ276</f>
        <v>0</v>
      </c>
      <c r="Q276" s="312">
        <f t="shared" si="28"/>
        <v>0.5</v>
      </c>
      <c r="R276" s="151"/>
      <c r="S276" s="152"/>
      <c r="T276" s="153">
        <f t="shared" si="29"/>
        <v>0.5</v>
      </c>
      <c r="U276" s="159">
        <f>'Decembre 23 '!CE276</f>
        <v>0</v>
      </c>
      <c r="V276" s="154">
        <f t="shared" si="30"/>
        <v>0.5</v>
      </c>
    </row>
    <row r="277" spans="1:22" ht="16.8" customHeight="1" x14ac:dyDescent="0.3">
      <c r="A277" s="997"/>
      <c r="B277" s="174" t="s">
        <v>93</v>
      </c>
      <c r="C277" s="344" t="s">
        <v>1261</v>
      </c>
      <c r="D277" s="344"/>
      <c r="E277" s="344"/>
      <c r="F277" s="175"/>
      <c r="G277" s="176"/>
      <c r="H277" s="177"/>
      <c r="I277" s="178"/>
      <c r="J277" s="179">
        <f t="shared" si="25"/>
        <v>0</v>
      </c>
      <c r="K277" s="185">
        <f>'Octobre 23'!CE277</f>
        <v>0</v>
      </c>
      <c r="L277" s="180">
        <f t="shared" si="26"/>
        <v>0</v>
      </c>
      <c r="M277" s="181"/>
      <c r="N277" s="182"/>
      <c r="O277" s="183">
        <f t="shared" si="27"/>
        <v>0</v>
      </c>
      <c r="P277" s="184">
        <f>'Novembre 23'!CJ277</f>
        <v>0</v>
      </c>
      <c r="Q277" s="308">
        <f t="shared" si="28"/>
        <v>0</v>
      </c>
      <c r="R277" s="177"/>
      <c r="S277" s="178"/>
      <c r="T277" s="179">
        <f t="shared" si="29"/>
        <v>0</v>
      </c>
      <c r="U277" s="185">
        <f>'Decembre 23 '!CE277</f>
        <v>0</v>
      </c>
      <c r="V277" s="180">
        <f t="shared" si="30"/>
        <v>0</v>
      </c>
    </row>
    <row r="278" spans="1:22" ht="16.8" customHeight="1" x14ac:dyDescent="0.3">
      <c r="A278" s="997"/>
      <c r="B278" s="161" t="s">
        <v>94</v>
      </c>
      <c r="C278" s="346" t="s">
        <v>1263</v>
      </c>
      <c r="D278" s="346"/>
      <c r="E278" s="346"/>
      <c r="F278" s="162"/>
      <c r="G278" s="163"/>
      <c r="H278" s="164"/>
      <c r="I278" s="165"/>
      <c r="J278" s="166">
        <f t="shared" si="25"/>
        <v>0</v>
      </c>
      <c r="K278" s="172">
        <f>'Octobre 23'!CE278</f>
        <v>0</v>
      </c>
      <c r="L278" s="167">
        <f t="shared" si="26"/>
        <v>0</v>
      </c>
      <c r="M278" s="168"/>
      <c r="N278" s="169"/>
      <c r="O278" s="170">
        <f t="shared" si="27"/>
        <v>0</v>
      </c>
      <c r="P278" s="171">
        <f>'Novembre 23'!CJ278</f>
        <v>0</v>
      </c>
      <c r="Q278" s="309">
        <f t="shared" si="28"/>
        <v>0</v>
      </c>
      <c r="R278" s="164"/>
      <c r="S278" s="165"/>
      <c r="T278" s="166">
        <f t="shared" si="29"/>
        <v>0</v>
      </c>
      <c r="U278" s="172">
        <f>'Decembre 23 '!CE278</f>
        <v>0</v>
      </c>
      <c r="V278" s="167">
        <f t="shared" si="30"/>
        <v>0</v>
      </c>
    </row>
    <row r="279" spans="1:22" ht="16.8" customHeight="1" x14ac:dyDescent="0.3">
      <c r="A279" s="997"/>
      <c r="B279" s="124" t="s">
        <v>95</v>
      </c>
      <c r="C279" s="348" t="s">
        <v>1262</v>
      </c>
      <c r="D279" s="348"/>
      <c r="E279" s="348"/>
      <c r="F279" s="125"/>
      <c r="G279" s="126"/>
      <c r="H279" s="127"/>
      <c r="I279" s="128"/>
      <c r="J279" s="129">
        <f t="shared" si="25"/>
        <v>0</v>
      </c>
      <c r="K279" s="135">
        <f>'Octobre 23'!CE279</f>
        <v>0</v>
      </c>
      <c r="L279" s="130">
        <f t="shared" si="26"/>
        <v>0</v>
      </c>
      <c r="M279" s="131"/>
      <c r="N279" s="132"/>
      <c r="O279" s="133">
        <f t="shared" si="27"/>
        <v>0</v>
      </c>
      <c r="P279" s="134">
        <f>'Novembre 23'!CJ279</f>
        <v>0</v>
      </c>
      <c r="Q279" s="310">
        <f t="shared" si="28"/>
        <v>0</v>
      </c>
      <c r="R279" s="127"/>
      <c r="S279" s="128"/>
      <c r="T279" s="129">
        <f t="shared" si="29"/>
        <v>0</v>
      </c>
      <c r="U279" s="135">
        <f>'Decembre 23 '!CE279</f>
        <v>0</v>
      </c>
      <c r="V279" s="130">
        <f t="shared" si="30"/>
        <v>0</v>
      </c>
    </row>
    <row r="280" spans="1:22" ht="16.8" customHeight="1" x14ac:dyDescent="0.3">
      <c r="A280" s="997"/>
      <c r="B280" s="124" t="s">
        <v>96</v>
      </c>
      <c r="C280" s="348" t="s">
        <v>1262</v>
      </c>
      <c r="D280" s="348"/>
      <c r="E280" s="348"/>
      <c r="F280" s="125"/>
      <c r="G280" s="126"/>
      <c r="H280" s="127"/>
      <c r="I280" s="128"/>
      <c r="J280" s="129">
        <f t="shared" si="25"/>
        <v>0</v>
      </c>
      <c r="K280" s="135">
        <f>'Octobre 23'!CE280</f>
        <v>0</v>
      </c>
      <c r="L280" s="130">
        <f t="shared" si="26"/>
        <v>0</v>
      </c>
      <c r="M280" s="131"/>
      <c r="N280" s="132"/>
      <c r="O280" s="133">
        <f t="shared" si="27"/>
        <v>0</v>
      </c>
      <c r="P280" s="134">
        <f>'Novembre 23'!CJ280</f>
        <v>0</v>
      </c>
      <c r="Q280" s="310">
        <f t="shared" si="28"/>
        <v>0</v>
      </c>
      <c r="R280" s="127"/>
      <c r="S280" s="128"/>
      <c r="T280" s="129">
        <f t="shared" si="29"/>
        <v>0</v>
      </c>
      <c r="U280" s="135">
        <f>'Decembre 23 '!CE280</f>
        <v>0</v>
      </c>
      <c r="V280" s="130">
        <f t="shared" si="30"/>
        <v>0</v>
      </c>
    </row>
    <row r="281" spans="1:22" ht="16.8" customHeight="1" x14ac:dyDescent="0.3">
      <c r="A281" s="997"/>
      <c r="B281" s="124" t="s">
        <v>97</v>
      </c>
      <c r="C281" s="348" t="s">
        <v>1261</v>
      </c>
      <c r="D281" s="348"/>
      <c r="E281" s="348"/>
      <c r="F281" s="125"/>
      <c r="G281" s="126"/>
      <c r="H281" s="127"/>
      <c r="I281" s="128"/>
      <c r="J281" s="129">
        <f t="shared" si="25"/>
        <v>0</v>
      </c>
      <c r="K281" s="135">
        <f>'Octobre 23'!CE281</f>
        <v>0</v>
      </c>
      <c r="L281" s="130">
        <f t="shared" si="26"/>
        <v>0</v>
      </c>
      <c r="M281" s="131"/>
      <c r="N281" s="132"/>
      <c r="O281" s="133">
        <f t="shared" si="27"/>
        <v>0</v>
      </c>
      <c r="P281" s="134">
        <f>'Novembre 23'!CJ281</f>
        <v>0</v>
      </c>
      <c r="Q281" s="310">
        <f t="shared" si="28"/>
        <v>0</v>
      </c>
      <c r="R281" s="127"/>
      <c r="S281" s="128"/>
      <c r="T281" s="129">
        <f t="shared" si="29"/>
        <v>0</v>
      </c>
      <c r="U281" s="135">
        <f>'Decembre 23 '!CE281</f>
        <v>0</v>
      </c>
      <c r="V281" s="130">
        <f t="shared" si="30"/>
        <v>0</v>
      </c>
    </row>
    <row r="282" spans="1:22" ht="16.8" customHeight="1" x14ac:dyDescent="0.3">
      <c r="A282" s="997"/>
      <c r="B282" s="124" t="s">
        <v>98</v>
      </c>
      <c r="C282" s="348" t="s">
        <v>1260</v>
      </c>
      <c r="D282" s="348"/>
      <c r="E282" s="348"/>
      <c r="F282" s="125"/>
      <c r="G282" s="126"/>
      <c r="H282" s="127"/>
      <c r="I282" s="128"/>
      <c r="J282" s="129">
        <f t="shared" si="25"/>
        <v>0</v>
      </c>
      <c r="K282" s="135">
        <f>'Octobre 23'!CE282</f>
        <v>0</v>
      </c>
      <c r="L282" s="130">
        <f t="shared" si="26"/>
        <v>0</v>
      </c>
      <c r="M282" s="131"/>
      <c r="N282" s="132"/>
      <c r="O282" s="133">
        <f t="shared" si="27"/>
        <v>0</v>
      </c>
      <c r="P282" s="134">
        <f>'Novembre 23'!CJ282</f>
        <v>0</v>
      </c>
      <c r="Q282" s="310">
        <f t="shared" si="28"/>
        <v>0</v>
      </c>
      <c r="R282" s="127"/>
      <c r="S282" s="128"/>
      <c r="T282" s="129">
        <f t="shared" si="29"/>
        <v>0</v>
      </c>
      <c r="U282" s="135">
        <f>'Decembre 23 '!CE282</f>
        <v>0</v>
      </c>
      <c r="V282" s="130">
        <f t="shared" si="30"/>
        <v>0</v>
      </c>
    </row>
    <row r="283" spans="1:22" ht="16.8" customHeight="1" x14ac:dyDescent="0.3">
      <c r="A283" s="997"/>
      <c r="B283" s="124" t="s">
        <v>99</v>
      </c>
      <c r="C283" s="348" t="s">
        <v>1259</v>
      </c>
      <c r="D283" s="348"/>
      <c r="E283" s="348"/>
      <c r="F283" s="125"/>
      <c r="G283" s="126"/>
      <c r="H283" s="127"/>
      <c r="I283" s="128"/>
      <c r="J283" s="129">
        <f t="shared" si="25"/>
        <v>0</v>
      </c>
      <c r="K283" s="135">
        <f>'Octobre 23'!CE283</f>
        <v>0</v>
      </c>
      <c r="L283" s="130">
        <f t="shared" si="26"/>
        <v>0</v>
      </c>
      <c r="M283" s="131"/>
      <c r="N283" s="132"/>
      <c r="O283" s="133">
        <f t="shared" si="27"/>
        <v>0</v>
      </c>
      <c r="P283" s="134">
        <f>'Novembre 23'!CJ283</f>
        <v>0</v>
      </c>
      <c r="Q283" s="310">
        <f t="shared" si="28"/>
        <v>0</v>
      </c>
      <c r="R283" s="127"/>
      <c r="S283" s="128"/>
      <c r="T283" s="129">
        <f t="shared" si="29"/>
        <v>0</v>
      </c>
      <c r="U283" s="135">
        <f>'Decembre 23 '!CE283</f>
        <v>0</v>
      </c>
      <c r="V283" s="130">
        <f t="shared" si="30"/>
        <v>0</v>
      </c>
    </row>
    <row r="284" spans="1:22" ht="16.8" customHeight="1" x14ac:dyDescent="0.3">
      <c r="A284" s="997"/>
      <c r="B284" s="436" t="s">
        <v>100</v>
      </c>
      <c r="C284" s="342" t="s">
        <v>1248</v>
      </c>
      <c r="D284" s="342"/>
      <c r="E284" s="342"/>
      <c r="F284" s="187"/>
      <c r="G284" s="188"/>
      <c r="H284" s="189"/>
      <c r="I284" s="190"/>
      <c r="J284" s="191">
        <f t="shared" si="25"/>
        <v>0</v>
      </c>
      <c r="K284" s="197">
        <f>'Octobre 23'!CE284</f>
        <v>1</v>
      </c>
      <c r="L284" s="192">
        <f t="shared" si="26"/>
        <v>-1</v>
      </c>
      <c r="M284" s="193"/>
      <c r="N284" s="194"/>
      <c r="O284" s="195">
        <f t="shared" si="27"/>
        <v>-1</v>
      </c>
      <c r="P284" s="196">
        <f>'Novembre 23'!CJ284</f>
        <v>0</v>
      </c>
      <c r="Q284" s="307">
        <f t="shared" si="28"/>
        <v>-1</v>
      </c>
      <c r="R284" s="189"/>
      <c r="S284" s="190"/>
      <c r="T284" s="191">
        <f t="shared" si="29"/>
        <v>-1</v>
      </c>
      <c r="U284" s="197">
        <f>'Decembre 23 '!CE284</f>
        <v>0</v>
      </c>
      <c r="V284" s="192">
        <f t="shared" si="30"/>
        <v>-1</v>
      </c>
    </row>
    <row r="285" spans="1:22" ht="16.8" customHeight="1" x14ac:dyDescent="0.3">
      <c r="A285" s="997"/>
      <c r="B285" s="14" t="s">
        <v>1129</v>
      </c>
      <c r="C285" s="354" t="s">
        <v>1248</v>
      </c>
      <c r="D285" s="354"/>
      <c r="E285" s="354"/>
      <c r="F285" s="91"/>
      <c r="G285" s="92">
        <v>5</v>
      </c>
      <c r="H285" s="8"/>
      <c r="I285" s="5"/>
      <c r="J285" s="6">
        <f t="shared" si="25"/>
        <v>5</v>
      </c>
      <c r="K285" s="7">
        <f>'Octobre 23'!CE285</f>
        <v>0</v>
      </c>
      <c r="L285" s="93">
        <f t="shared" si="26"/>
        <v>5</v>
      </c>
      <c r="M285" s="9"/>
      <c r="N285" s="10"/>
      <c r="O285" s="11">
        <f t="shared" si="27"/>
        <v>5</v>
      </c>
      <c r="P285" s="12">
        <f>'Novembre 23'!CJ285</f>
        <v>0</v>
      </c>
      <c r="Q285" s="313">
        <f t="shared" si="28"/>
        <v>5</v>
      </c>
      <c r="R285" s="8"/>
      <c r="S285" s="5"/>
      <c r="T285" s="6">
        <f t="shared" si="29"/>
        <v>5</v>
      </c>
      <c r="U285" s="7">
        <f>'Decembre 23 '!CE285</f>
        <v>0</v>
      </c>
      <c r="V285" s="93">
        <f t="shared" si="30"/>
        <v>5</v>
      </c>
    </row>
    <row r="286" spans="1:22" ht="16.8" customHeight="1" x14ac:dyDescent="0.3">
      <c r="A286" s="997"/>
      <c r="B286" s="100" t="s">
        <v>966</v>
      </c>
      <c r="C286" s="350" t="s">
        <v>1248</v>
      </c>
      <c r="D286" s="350"/>
      <c r="E286" s="350"/>
      <c r="F286" s="101"/>
      <c r="G286" s="224">
        <v>2</v>
      </c>
      <c r="H286" s="102"/>
      <c r="I286" s="103"/>
      <c r="J286" s="104">
        <f t="shared" si="25"/>
        <v>2</v>
      </c>
      <c r="K286" s="110">
        <f>'Octobre 23'!CE286</f>
        <v>0</v>
      </c>
      <c r="L286" s="105">
        <f t="shared" si="26"/>
        <v>2</v>
      </c>
      <c r="M286" s="106"/>
      <c r="N286" s="107"/>
      <c r="O286" s="108">
        <f t="shared" si="27"/>
        <v>2</v>
      </c>
      <c r="P286" s="109">
        <f>'Novembre 23'!CJ286</f>
        <v>0</v>
      </c>
      <c r="Q286" s="311">
        <f t="shared" si="28"/>
        <v>2</v>
      </c>
      <c r="R286" s="102"/>
      <c r="S286" s="103"/>
      <c r="T286" s="104">
        <f t="shared" si="29"/>
        <v>2</v>
      </c>
      <c r="U286" s="110">
        <f>'Decembre 23 '!CE286</f>
        <v>0</v>
      </c>
      <c r="V286" s="105">
        <f t="shared" si="30"/>
        <v>2</v>
      </c>
    </row>
    <row r="287" spans="1:22" ht="16.8" customHeight="1" x14ac:dyDescent="0.3">
      <c r="A287" s="997"/>
      <c r="B287" s="173" t="s">
        <v>1130</v>
      </c>
      <c r="C287" s="344" t="s">
        <v>1248</v>
      </c>
      <c r="D287" s="344"/>
      <c r="E287" s="344"/>
      <c r="F287" s="175"/>
      <c r="G287" s="176">
        <v>8</v>
      </c>
      <c r="H287" s="177"/>
      <c r="I287" s="178"/>
      <c r="J287" s="179">
        <f t="shared" si="25"/>
        <v>8</v>
      </c>
      <c r="K287" s="185">
        <f>'Octobre 23'!CE287</f>
        <v>0</v>
      </c>
      <c r="L287" s="180">
        <f t="shared" si="26"/>
        <v>8</v>
      </c>
      <c r="M287" s="181"/>
      <c r="N287" s="182"/>
      <c r="O287" s="183">
        <f t="shared" si="27"/>
        <v>8</v>
      </c>
      <c r="P287" s="184">
        <f>'Novembre 23'!CJ287</f>
        <v>0</v>
      </c>
      <c r="Q287" s="308">
        <f t="shared" si="28"/>
        <v>8</v>
      </c>
      <c r="R287" s="177"/>
      <c r="S287" s="178"/>
      <c r="T287" s="179">
        <f t="shared" si="29"/>
        <v>8</v>
      </c>
      <c r="U287" s="185">
        <f>'Decembre 23 '!CE287</f>
        <v>0</v>
      </c>
      <c r="V287" s="180">
        <f t="shared" si="30"/>
        <v>8</v>
      </c>
    </row>
    <row r="288" spans="1:22" ht="16.8" customHeight="1" x14ac:dyDescent="0.3">
      <c r="A288" s="997"/>
      <c r="B288" s="123" t="s">
        <v>1032</v>
      </c>
      <c r="C288" s="348" t="s">
        <v>1251</v>
      </c>
      <c r="D288" s="348"/>
      <c r="E288" s="348"/>
      <c r="F288" s="125"/>
      <c r="G288" s="126">
        <v>16</v>
      </c>
      <c r="H288" s="127"/>
      <c r="I288" s="128"/>
      <c r="J288" s="129">
        <f t="shared" ref="J288:J351" si="31">G288+I288</f>
        <v>16</v>
      </c>
      <c r="K288" s="135">
        <f>'Octobre 23'!CE288</f>
        <v>0</v>
      </c>
      <c r="L288" s="130">
        <f t="shared" si="26"/>
        <v>16</v>
      </c>
      <c r="M288" s="131"/>
      <c r="N288" s="132"/>
      <c r="O288" s="133">
        <f t="shared" si="27"/>
        <v>16</v>
      </c>
      <c r="P288" s="134">
        <f>'Novembre 23'!CJ288</f>
        <v>0</v>
      </c>
      <c r="Q288" s="310">
        <f t="shared" si="28"/>
        <v>16</v>
      </c>
      <c r="R288" s="127"/>
      <c r="S288" s="128"/>
      <c r="T288" s="129">
        <f t="shared" si="29"/>
        <v>16</v>
      </c>
      <c r="U288" s="135">
        <f>'Decembre 23 '!CE288</f>
        <v>0</v>
      </c>
      <c r="V288" s="130">
        <f t="shared" si="30"/>
        <v>16</v>
      </c>
    </row>
    <row r="289" spans="1:22" ht="16.8" customHeight="1" x14ac:dyDescent="0.3">
      <c r="A289" s="997"/>
      <c r="B289" s="186" t="s">
        <v>1033</v>
      </c>
      <c r="C289" s="342" t="s">
        <v>1250</v>
      </c>
      <c r="D289" s="342"/>
      <c r="E289" s="342"/>
      <c r="F289" s="187"/>
      <c r="G289" s="188">
        <v>11</v>
      </c>
      <c r="H289" s="189"/>
      <c r="I289" s="190"/>
      <c r="J289" s="191">
        <f t="shared" si="31"/>
        <v>11</v>
      </c>
      <c r="K289" s="197">
        <f>'Octobre 23'!CE289</f>
        <v>0</v>
      </c>
      <c r="L289" s="192">
        <f t="shared" si="26"/>
        <v>11</v>
      </c>
      <c r="M289" s="193"/>
      <c r="N289" s="194"/>
      <c r="O289" s="195">
        <f t="shared" si="27"/>
        <v>11</v>
      </c>
      <c r="P289" s="196">
        <f>'Novembre 23'!CJ289</f>
        <v>0</v>
      </c>
      <c r="Q289" s="307">
        <f t="shared" si="28"/>
        <v>11</v>
      </c>
      <c r="R289" s="189"/>
      <c r="S289" s="190"/>
      <c r="T289" s="191">
        <f t="shared" si="29"/>
        <v>11</v>
      </c>
      <c r="U289" s="197">
        <f>'Decembre 23 '!CE289</f>
        <v>0</v>
      </c>
      <c r="V289" s="192">
        <f t="shared" si="30"/>
        <v>11</v>
      </c>
    </row>
    <row r="290" spans="1:22" ht="16.8" customHeight="1" x14ac:dyDescent="0.3">
      <c r="A290" s="997"/>
      <c r="B290" s="173" t="s">
        <v>1039</v>
      </c>
      <c r="C290" s="344" t="s">
        <v>1255</v>
      </c>
      <c r="D290" s="344" t="s">
        <v>680</v>
      </c>
      <c r="E290" s="344"/>
      <c r="F290" s="175"/>
      <c r="G290" s="176">
        <v>5000</v>
      </c>
      <c r="H290" s="177"/>
      <c r="I290" s="178"/>
      <c r="J290" s="179">
        <f t="shared" si="31"/>
        <v>5000</v>
      </c>
      <c r="K290" s="185">
        <f>'Octobre 23'!CE290</f>
        <v>0</v>
      </c>
      <c r="L290" s="180">
        <f t="shared" si="26"/>
        <v>5000</v>
      </c>
      <c r="M290" s="181"/>
      <c r="N290" s="182"/>
      <c r="O290" s="183">
        <f t="shared" si="27"/>
        <v>5000</v>
      </c>
      <c r="P290" s="184">
        <f>'Novembre 23'!CJ290</f>
        <v>0</v>
      </c>
      <c r="Q290" s="308">
        <f t="shared" si="28"/>
        <v>5000</v>
      </c>
      <c r="R290" s="177"/>
      <c r="S290" s="178"/>
      <c r="T290" s="179">
        <f t="shared" si="29"/>
        <v>5000</v>
      </c>
      <c r="U290" s="185">
        <f>'Decembre 23 '!CE290</f>
        <v>0</v>
      </c>
      <c r="V290" s="180">
        <f t="shared" si="30"/>
        <v>5000</v>
      </c>
    </row>
    <row r="291" spans="1:22" ht="16.8" customHeight="1" x14ac:dyDescent="0.3">
      <c r="A291" s="997"/>
      <c r="B291" s="161" t="s">
        <v>1040</v>
      </c>
      <c r="C291" s="346" t="s">
        <v>1258</v>
      </c>
      <c r="D291" s="346" t="s">
        <v>680</v>
      </c>
      <c r="E291" s="346"/>
      <c r="F291" s="162"/>
      <c r="G291" s="163">
        <v>2000</v>
      </c>
      <c r="H291" s="164"/>
      <c r="I291" s="165"/>
      <c r="J291" s="166">
        <f t="shared" si="31"/>
        <v>2000</v>
      </c>
      <c r="K291" s="172">
        <f>'Octobre 23'!CE291</f>
        <v>0</v>
      </c>
      <c r="L291" s="167">
        <f t="shared" si="26"/>
        <v>2000</v>
      </c>
      <c r="M291" s="168"/>
      <c r="N291" s="169"/>
      <c r="O291" s="170">
        <f t="shared" si="27"/>
        <v>2000</v>
      </c>
      <c r="P291" s="171">
        <f>'Novembre 23'!CJ291</f>
        <v>0</v>
      </c>
      <c r="Q291" s="309">
        <f t="shared" si="28"/>
        <v>2000</v>
      </c>
      <c r="R291" s="164"/>
      <c r="S291" s="165"/>
      <c r="T291" s="166">
        <f t="shared" si="29"/>
        <v>2000</v>
      </c>
      <c r="U291" s="172">
        <f>'Decembre 23 '!CE291</f>
        <v>0</v>
      </c>
      <c r="V291" s="167">
        <f t="shared" si="30"/>
        <v>2000</v>
      </c>
    </row>
    <row r="292" spans="1:22" ht="16.8" customHeight="1" x14ac:dyDescent="0.3">
      <c r="A292" s="997"/>
      <c r="B292" s="124" t="s">
        <v>682</v>
      </c>
      <c r="C292" s="348" t="s">
        <v>1193</v>
      </c>
      <c r="D292" s="348" t="s">
        <v>681</v>
      </c>
      <c r="E292" s="348"/>
      <c r="F292" s="125"/>
      <c r="G292" s="126">
        <v>500</v>
      </c>
      <c r="H292" s="127"/>
      <c r="I292" s="128"/>
      <c r="J292" s="129">
        <f t="shared" si="31"/>
        <v>500</v>
      </c>
      <c r="K292" s="135">
        <f>'Octobre 23'!CE292</f>
        <v>0</v>
      </c>
      <c r="L292" s="130">
        <f t="shared" si="26"/>
        <v>500</v>
      </c>
      <c r="M292" s="131"/>
      <c r="N292" s="132"/>
      <c r="O292" s="133">
        <f t="shared" si="27"/>
        <v>500</v>
      </c>
      <c r="P292" s="134">
        <f>'Novembre 23'!CJ292</f>
        <v>0</v>
      </c>
      <c r="Q292" s="310">
        <f t="shared" si="28"/>
        <v>500</v>
      </c>
      <c r="R292" s="127"/>
      <c r="S292" s="128"/>
      <c r="T292" s="129">
        <f t="shared" si="29"/>
        <v>500</v>
      </c>
      <c r="U292" s="135">
        <f>'Decembre 23 '!CE292</f>
        <v>0</v>
      </c>
      <c r="V292" s="130">
        <f t="shared" si="30"/>
        <v>500</v>
      </c>
    </row>
    <row r="293" spans="1:22" ht="16.8" customHeight="1" x14ac:dyDescent="0.3">
      <c r="A293" s="997"/>
      <c r="B293" s="124" t="s">
        <v>683</v>
      </c>
      <c r="C293" s="348" t="s">
        <v>1194</v>
      </c>
      <c r="D293" s="348" t="s">
        <v>681</v>
      </c>
      <c r="E293" s="348"/>
      <c r="F293" s="125"/>
      <c r="G293" s="126">
        <v>300</v>
      </c>
      <c r="H293" s="127"/>
      <c r="I293" s="128"/>
      <c r="J293" s="129">
        <f t="shared" si="31"/>
        <v>300</v>
      </c>
      <c r="K293" s="135">
        <f>'Octobre 23'!CE293</f>
        <v>0</v>
      </c>
      <c r="L293" s="130">
        <f t="shared" si="26"/>
        <v>300</v>
      </c>
      <c r="M293" s="131"/>
      <c r="N293" s="132"/>
      <c r="O293" s="133">
        <f t="shared" si="27"/>
        <v>300</v>
      </c>
      <c r="P293" s="134">
        <f>'Novembre 23'!CJ293</f>
        <v>0</v>
      </c>
      <c r="Q293" s="310">
        <f t="shared" si="28"/>
        <v>300</v>
      </c>
      <c r="R293" s="127"/>
      <c r="S293" s="128"/>
      <c r="T293" s="129">
        <f t="shared" si="29"/>
        <v>300</v>
      </c>
      <c r="U293" s="135">
        <f>'Decembre 23 '!CE293</f>
        <v>0</v>
      </c>
      <c r="V293" s="130">
        <f t="shared" si="30"/>
        <v>300</v>
      </c>
    </row>
    <row r="294" spans="1:22" ht="16.8" customHeight="1" x14ac:dyDescent="0.3">
      <c r="A294" s="997"/>
      <c r="B294" s="124" t="s">
        <v>685</v>
      </c>
      <c r="C294" s="348" t="s">
        <v>1257</v>
      </c>
      <c r="D294" s="348" t="s">
        <v>681</v>
      </c>
      <c r="E294" s="348"/>
      <c r="F294" s="125"/>
      <c r="G294" s="126">
        <v>300</v>
      </c>
      <c r="H294" s="127"/>
      <c r="I294" s="128"/>
      <c r="J294" s="129">
        <f t="shared" si="31"/>
        <v>300</v>
      </c>
      <c r="K294" s="135">
        <f>'Octobre 23'!CE294</f>
        <v>0</v>
      </c>
      <c r="L294" s="130">
        <f t="shared" si="26"/>
        <v>300</v>
      </c>
      <c r="M294" s="131"/>
      <c r="N294" s="132"/>
      <c r="O294" s="133">
        <f t="shared" si="27"/>
        <v>300</v>
      </c>
      <c r="P294" s="134">
        <f>'Novembre 23'!CJ294</f>
        <v>0</v>
      </c>
      <c r="Q294" s="310">
        <f t="shared" si="28"/>
        <v>300</v>
      </c>
      <c r="R294" s="127"/>
      <c r="S294" s="128"/>
      <c r="T294" s="129">
        <f t="shared" si="29"/>
        <v>300</v>
      </c>
      <c r="U294" s="135">
        <f>'Decembre 23 '!CE294</f>
        <v>0</v>
      </c>
      <c r="V294" s="130">
        <f t="shared" si="30"/>
        <v>300</v>
      </c>
    </row>
    <row r="295" spans="1:22" ht="16.8" customHeight="1" x14ac:dyDescent="0.3">
      <c r="A295" s="997"/>
      <c r="B295" s="124" t="s">
        <v>684</v>
      </c>
      <c r="C295" s="348" t="s">
        <v>1195</v>
      </c>
      <c r="D295" s="348" t="s">
        <v>681</v>
      </c>
      <c r="E295" s="348"/>
      <c r="F295" s="125"/>
      <c r="G295" s="126">
        <v>100</v>
      </c>
      <c r="H295" s="127"/>
      <c r="I295" s="128"/>
      <c r="J295" s="129">
        <f t="shared" si="31"/>
        <v>100</v>
      </c>
      <c r="K295" s="135">
        <f>'Octobre 23'!CE295</f>
        <v>0</v>
      </c>
      <c r="L295" s="130">
        <f t="shared" si="26"/>
        <v>100</v>
      </c>
      <c r="M295" s="131"/>
      <c r="N295" s="132"/>
      <c r="O295" s="133">
        <f t="shared" si="27"/>
        <v>100</v>
      </c>
      <c r="P295" s="134">
        <f>'Novembre 23'!CJ295</f>
        <v>0</v>
      </c>
      <c r="Q295" s="310">
        <f t="shared" si="28"/>
        <v>100</v>
      </c>
      <c r="R295" s="127"/>
      <c r="S295" s="128"/>
      <c r="T295" s="129">
        <f t="shared" si="29"/>
        <v>100</v>
      </c>
      <c r="U295" s="135">
        <f>'Decembre 23 '!CE295</f>
        <v>0</v>
      </c>
      <c r="V295" s="130">
        <f t="shared" si="30"/>
        <v>100</v>
      </c>
    </row>
    <row r="296" spans="1:22" ht="16.8" customHeight="1" x14ac:dyDescent="0.3">
      <c r="A296" s="997"/>
      <c r="B296" s="436" t="s">
        <v>1037</v>
      </c>
      <c r="C296" s="342" t="s">
        <v>1256</v>
      </c>
      <c r="D296" s="342" t="s">
        <v>681</v>
      </c>
      <c r="E296" s="342"/>
      <c r="F296" s="187"/>
      <c r="G296" s="188">
        <v>110</v>
      </c>
      <c r="H296" s="189"/>
      <c r="I296" s="190"/>
      <c r="J296" s="191">
        <f t="shared" si="31"/>
        <v>110</v>
      </c>
      <c r="K296" s="197">
        <f>'Octobre 23'!CE296</f>
        <v>0</v>
      </c>
      <c r="L296" s="192">
        <f t="shared" si="26"/>
        <v>110</v>
      </c>
      <c r="M296" s="193"/>
      <c r="N296" s="194"/>
      <c r="O296" s="195">
        <f t="shared" si="27"/>
        <v>110</v>
      </c>
      <c r="P296" s="196">
        <f>'Novembre 23'!CJ296</f>
        <v>0</v>
      </c>
      <c r="Q296" s="307">
        <f t="shared" si="28"/>
        <v>110</v>
      </c>
      <c r="R296" s="189"/>
      <c r="S296" s="190"/>
      <c r="T296" s="191">
        <f t="shared" si="29"/>
        <v>110</v>
      </c>
      <c r="U296" s="197">
        <f>'Decembre 23 '!CE296</f>
        <v>0</v>
      </c>
      <c r="V296" s="192">
        <f t="shared" si="30"/>
        <v>110</v>
      </c>
    </row>
    <row r="297" spans="1:22" ht="16.8" customHeight="1" x14ac:dyDescent="0.3">
      <c r="A297" s="997"/>
      <c r="B297" s="173" t="s">
        <v>845</v>
      </c>
      <c r="C297" s="344" t="s">
        <v>1250</v>
      </c>
      <c r="D297" s="344"/>
      <c r="E297" s="344"/>
      <c r="F297" s="175"/>
      <c r="G297" s="176">
        <v>1</v>
      </c>
      <c r="H297" s="177"/>
      <c r="I297" s="178"/>
      <c r="J297" s="179">
        <f t="shared" si="31"/>
        <v>1</v>
      </c>
      <c r="K297" s="185">
        <f>'Octobre 23'!CE297</f>
        <v>0</v>
      </c>
      <c r="L297" s="180">
        <f t="shared" si="26"/>
        <v>1</v>
      </c>
      <c r="M297" s="181"/>
      <c r="N297" s="182"/>
      <c r="O297" s="183">
        <f t="shared" si="27"/>
        <v>1</v>
      </c>
      <c r="P297" s="184">
        <f>'Novembre 23'!CJ297</f>
        <v>0</v>
      </c>
      <c r="Q297" s="308">
        <f t="shared" si="28"/>
        <v>1</v>
      </c>
      <c r="R297" s="177"/>
      <c r="S297" s="178"/>
      <c r="T297" s="179">
        <f t="shared" si="29"/>
        <v>1</v>
      </c>
      <c r="U297" s="185">
        <f>'Decembre 23 '!CE297</f>
        <v>0</v>
      </c>
      <c r="V297" s="180">
        <f t="shared" si="30"/>
        <v>1</v>
      </c>
    </row>
    <row r="298" spans="1:22" ht="16.8" customHeight="1" x14ac:dyDescent="0.3">
      <c r="A298" s="997"/>
      <c r="B298" s="123" t="s">
        <v>1133</v>
      </c>
      <c r="C298" s="348" t="s">
        <v>1248</v>
      </c>
      <c r="D298" s="348"/>
      <c r="E298" s="348"/>
      <c r="F298" s="125"/>
      <c r="G298" s="126">
        <v>4</v>
      </c>
      <c r="H298" s="127"/>
      <c r="I298" s="128"/>
      <c r="J298" s="129">
        <f t="shared" si="31"/>
        <v>4</v>
      </c>
      <c r="K298" s="135">
        <f>'Octobre 23'!CE298</f>
        <v>0</v>
      </c>
      <c r="L298" s="130">
        <f t="shared" si="26"/>
        <v>4</v>
      </c>
      <c r="M298" s="131"/>
      <c r="N298" s="132"/>
      <c r="O298" s="133">
        <f t="shared" si="27"/>
        <v>4</v>
      </c>
      <c r="P298" s="134">
        <f>'Novembre 23'!CJ298</f>
        <v>0</v>
      </c>
      <c r="Q298" s="310">
        <f t="shared" si="28"/>
        <v>4</v>
      </c>
      <c r="R298" s="127"/>
      <c r="S298" s="128"/>
      <c r="T298" s="129">
        <f t="shared" si="29"/>
        <v>4</v>
      </c>
      <c r="U298" s="135">
        <f>'Decembre 23 '!CE298</f>
        <v>0</v>
      </c>
      <c r="V298" s="130">
        <f t="shared" si="30"/>
        <v>4</v>
      </c>
    </row>
    <row r="299" spans="1:22" ht="16.8" customHeight="1" x14ac:dyDescent="0.3">
      <c r="A299" s="997"/>
      <c r="B299" s="123" t="s">
        <v>1036</v>
      </c>
      <c r="C299" s="348" t="s">
        <v>1248</v>
      </c>
      <c r="D299" s="348"/>
      <c r="E299" s="348"/>
      <c r="F299" s="125"/>
      <c r="G299" s="126">
        <v>3</v>
      </c>
      <c r="H299" s="127"/>
      <c r="I299" s="128"/>
      <c r="J299" s="129">
        <f t="shared" si="31"/>
        <v>3</v>
      </c>
      <c r="K299" s="135">
        <f>'Octobre 23'!CE299</f>
        <v>0</v>
      </c>
      <c r="L299" s="130">
        <f t="shared" si="26"/>
        <v>3</v>
      </c>
      <c r="M299" s="131"/>
      <c r="N299" s="132"/>
      <c r="O299" s="133">
        <f t="shared" si="27"/>
        <v>3</v>
      </c>
      <c r="P299" s="134">
        <f>'Novembre 23'!CJ299</f>
        <v>0</v>
      </c>
      <c r="Q299" s="310">
        <f t="shared" si="28"/>
        <v>3</v>
      </c>
      <c r="R299" s="127"/>
      <c r="S299" s="128"/>
      <c r="T299" s="129">
        <f t="shared" si="29"/>
        <v>3</v>
      </c>
      <c r="U299" s="135">
        <f>'Decembre 23 '!CE299</f>
        <v>0</v>
      </c>
      <c r="V299" s="130">
        <f t="shared" si="30"/>
        <v>3</v>
      </c>
    </row>
    <row r="300" spans="1:22" ht="16.8" customHeight="1" x14ac:dyDescent="0.3">
      <c r="A300" s="997"/>
      <c r="B300" s="123" t="s">
        <v>1140</v>
      </c>
      <c r="C300" s="348" t="s">
        <v>1248</v>
      </c>
      <c r="D300" s="348" t="s">
        <v>1141</v>
      </c>
      <c r="E300" s="348"/>
      <c r="F300" s="125"/>
      <c r="G300" s="126">
        <v>1</v>
      </c>
      <c r="H300" s="127"/>
      <c r="I300" s="128"/>
      <c r="J300" s="129">
        <f t="shared" si="31"/>
        <v>1</v>
      </c>
      <c r="K300" s="135">
        <f>'Octobre 23'!CE300</f>
        <v>0</v>
      </c>
      <c r="L300" s="130">
        <f t="shared" si="26"/>
        <v>1</v>
      </c>
      <c r="M300" s="131"/>
      <c r="N300" s="132"/>
      <c r="O300" s="133">
        <f t="shared" si="27"/>
        <v>1</v>
      </c>
      <c r="P300" s="134">
        <f>'Novembre 23'!CJ300</f>
        <v>0</v>
      </c>
      <c r="Q300" s="310">
        <f t="shared" si="28"/>
        <v>1</v>
      </c>
      <c r="R300" s="127"/>
      <c r="S300" s="128"/>
      <c r="T300" s="129">
        <f t="shared" si="29"/>
        <v>1</v>
      </c>
      <c r="U300" s="135">
        <f>'Decembre 23 '!CE300</f>
        <v>0</v>
      </c>
      <c r="V300" s="130">
        <f t="shared" si="30"/>
        <v>1</v>
      </c>
    </row>
    <row r="301" spans="1:22" ht="16.8" customHeight="1" x14ac:dyDescent="0.3">
      <c r="A301" s="997"/>
      <c r="B301" s="123" t="s">
        <v>1120</v>
      </c>
      <c r="C301" s="348" t="s">
        <v>1248</v>
      </c>
      <c r="D301" s="348" t="s">
        <v>1141</v>
      </c>
      <c r="E301" s="348"/>
      <c r="F301" s="125"/>
      <c r="G301" s="126">
        <v>1</v>
      </c>
      <c r="H301" s="127"/>
      <c r="I301" s="128"/>
      <c r="J301" s="129">
        <f t="shared" si="31"/>
        <v>1</v>
      </c>
      <c r="K301" s="135">
        <f>'Octobre 23'!CE301</f>
        <v>0</v>
      </c>
      <c r="L301" s="130">
        <f t="shared" si="26"/>
        <v>1</v>
      </c>
      <c r="M301" s="131"/>
      <c r="N301" s="132"/>
      <c r="O301" s="133">
        <f t="shared" si="27"/>
        <v>1</v>
      </c>
      <c r="P301" s="134">
        <f>'Novembre 23'!CJ301</f>
        <v>0</v>
      </c>
      <c r="Q301" s="310">
        <f t="shared" si="28"/>
        <v>1</v>
      </c>
      <c r="R301" s="127"/>
      <c r="S301" s="128"/>
      <c r="T301" s="129">
        <f t="shared" si="29"/>
        <v>1</v>
      </c>
      <c r="U301" s="135">
        <f>'Decembre 23 '!CE301</f>
        <v>0</v>
      </c>
      <c r="V301" s="130">
        <f t="shared" si="30"/>
        <v>1</v>
      </c>
    </row>
    <row r="302" spans="1:22" ht="16.8" customHeight="1" x14ac:dyDescent="0.3">
      <c r="A302" s="997"/>
      <c r="B302" s="186" t="s">
        <v>1045</v>
      </c>
      <c r="C302" s="342" t="s">
        <v>1255</v>
      </c>
      <c r="D302" s="342" t="s">
        <v>1046</v>
      </c>
      <c r="E302" s="342"/>
      <c r="F302" s="187"/>
      <c r="G302" s="188">
        <v>6</v>
      </c>
      <c r="H302" s="189"/>
      <c r="I302" s="190"/>
      <c r="J302" s="191">
        <f t="shared" si="31"/>
        <v>6</v>
      </c>
      <c r="K302" s="197">
        <f>'Octobre 23'!CE302</f>
        <v>0</v>
      </c>
      <c r="L302" s="192">
        <f t="shared" si="26"/>
        <v>6</v>
      </c>
      <c r="M302" s="193"/>
      <c r="N302" s="194"/>
      <c r="O302" s="195">
        <f t="shared" si="27"/>
        <v>6</v>
      </c>
      <c r="P302" s="196">
        <f>'Novembre 23'!CJ302</f>
        <v>0</v>
      </c>
      <c r="Q302" s="307">
        <f t="shared" si="28"/>
        <v>6</v>
      </c>
      <c r="R302" s="189"/>
      <c r="S302" s="190"/>
      <c r="T302" s="191">
        <f t="shared" si="29"/>
        <v>6</v>
      </c>
      <c r="U302" s="197">
        <f>'Decembre 23 '!CE302</f>
        <v>0</v>
      </c>
      <c r="V302" s="192">
        <f t="shared" si="30"/>
        <v>6</v>
      </c>
    </row>
    <row r="303" spans="1:22" ht="16.8" customHeight="1" x14ac:dyDescent="0.3">
      <c r="A303" s="997"/>
      <c r="B303" s="173" t="s">
        <v>671</v>
      </c>
      <c r="C303" s="344" t="s">
        <v>1248</v>
      </c>
      <c r="D303" s="344" t="s">
        <v>672</v>
      </c>
      <c r="E303" s="344"/>
      <c r="F303" s="175"/>
      <c r="G303" s="176">
        <v>80</v>
      </c>
      <c r="H303" s="177"/>
      <c r="I303" s="178"/>
      <c r="J303" s="179">
        <f t="shared" si="31"/>
        <v>80</v>
      </c>
      <c r="K303" s="185">
        <f>'Octobre 23'!CE303</f>
        <v>0</v>
      </c>
      <c r="L303" s="180">
        <f t="shared" si="26"/>
        <v>80</v>
      </c>
      <c r="M303" s="181"/>
      <c r="N303" s="182"/>
      <c r="O303" s="183">
        <f t="shared" si="27"/>
        <v>80</v>
      </c>
      <c r="P303" s="184">
        <f>'Novembre 23'!CJ303</f>
        <v>0</v>
      </c>
      <c r="Q303" s="308">
        <f t="shared" si="28"/>
        <v>80</v>
      </c>
      <c r="R303" s="177"/>
      <c r="S303" s="178"/>
      <c r="T303" s="179">
        <f t="shared" si="29"/>
        <v>80</v>
      </c>
      <c r="U303" s="185">
        <f>'Decembre 23 '!CE303</f>
        <v>0</v>
      </c>
      <c r="V303" s="180">
        <f t="shared" si="30"/>
        <v>80</v>
      </c>
    </row>
    <row r="304" spans="1:22" x14ac:dyDescent="0.3">
      <c r="A304" s="997"/>
      <c r="B304" s="14" t="s">
        <v>601</v>
      </c>
      <c r="C304" s="354" t="s">
        <v>641</v>
      </c>
      <c r="D304" s="354"/>
      <c r="E304" s="354"/>
      <c r="F304" s="378"/>
      <c r="G304" s="754">
        <v>100</v>
      </c>
      <c r="H304" s="8"/>
      <c r="I304" s="5"/>
      <c r="J304" s="6">
        <f t="shared" si="31"/>
        <v>100</v>
      </c>
      <c r="K304" s="755">
        <f>'Octobre 23'!CE304</f>
        <v>0</v>
      </c>
      <c r="L304" s="756">
        <f t="shared" si="26"/>
        <v>100</v>
      </c>
      <c r="M304" s="9"/>
      <c r="N304" s="10"/>
      <c r="O304" s="11">
        <f t="shared" si="27"/>
        <v>100</v>
      </c>
      <c r="P304" s="757">
        <f>'Novembre 23'!CJ304</f>
        <v>0</v>
      </c>
      <c r="Q304" s="758">
        <f t="shared" si="28"/>
        <v>100</v>
      </c>
      <c r="R304" s="8"/>
      <c r="S304" s="5"/>
      <c r="T304" s="6">
        <f t="shared" si="29"/>
        <v>100</v>
      </c>
      <c r="U304" s="755">
        <f>'Decembre 23 '!CE304</f>
        <v>0</v>
      </c>
      <c r="V304" s="756">
        <f t="shared" si="30"/>
        <v>100</v>
      </c>
    </row>
    <row r="305" spans="1:22" ht="16.8" customHeight="1" x14ac:dyDescent="0.3">
      <c r="A305" s="997"/>
      <c r="B305" s="123" t="s">
        <v>674</v>
      </c>
      <c r="C305" s="348" t="s">
        <v>1248</v>
      </c>
      <c r="D305" s="348" t="s">
        <v>641</v>
      </c>
      <c r="E305" s="348"/>
      <c r="F305" s="125"/>
      <c r="G305" s="126">
        <v>180</v>
      </c>
      <c r="H305" s="127"/>
      <c r="I305" s="128"/>
      <c r="J305" s="129">
        <f t="shared" si="31"/>
        <v>180</v>
      </c>
      <c r="K305" s="135">
        <f>'Octobre 23'!CE305</f>
        <v>0</v>
      </c>
      <c r="L305" s="130">
        <f t="shared" si="26"/>
        <v>180</v>
      </c>
      <c r="M305" s="131"/>
      <c r="N305" s="132"/>
      <c r="O305" s="133">
        <f t="shared" si="27"/>
        <v>180</v>
      </c>
      <c r="P305" s="134">
        <f>'Novembre 23'!CJ305</f>
        <v>0</v>
      </c>
      <c r="Q305" s="310">
        <f t="shared" si="28"/>
        <v>180</v>
      </c>
      <c r="R305" s="127"/>
      <c r="S305" s="128"/>
      <c r="T305" s="129">
        <f t="shared" si="29"/>
        <v>180</v>
      </c>
      <c r="U305" s="135">
        <f>'Decembre 23 '!CE305</f>
        <v>0</v>
      </c>
      <c r="V305" s="130">
        <f t="shared" si="30"/>
        <v>180</v>
      </c>
    </row>
    <row r="306" spans="1:22" ht="16.8" customHeight="1" x14ac:dyDescent="0.3">
      <c r="A306" s="997"/>
      <c r="B306" s="123" t="s">
        <v>686</v>
      </c>
      <c r="C306" s="348" t="s">
        <v>1248</v>
      </c>
      <c r="D306" s="348"/>
      <c r="E306" s="348"/>
      <c r="F306" s="125"/>
      <c r="G306" s="126">
        <v>2</v>
      </c>
      <c r="H306" s="127"/>
      <c r="I306" s="128"/>
      <c r="J306" s="129">
        <f t="shared" si="31"/>
        <v>2</v>
      </c>
      <c r="K306" s="135">
        <f>'Octobre 23'!CE306</f>
        <v>0</v>
      </c>
      <c r="L306" s="130">
        <f t="shared" si="26"/>
        <v>2</v>
      </c>
      <c r="M306" s="131"/>
      <c r="N306" s="132"/>
      <c r="O306" s="133">
        <f t="shared" si="27"/>
        <v>2</v>
      </c>
      <c r="P306" s="134">
        <f>'Novembre 23'!CJ306</f>
        <v>0</v>
      </c>
      <c r="Q306" s="310">
        <f t="shared" si="28"/>
        <v>2</v>
      </c>
      <c r="R306" s="127"/>
      <c r="S306" s="128"/>
      <c r="T306" s="129">
        <f t="shared" si="29"/>
        <v>2</v>
      </c>
      <c r="U306" s="135">
        <f>'Decembre 23 '!CE306</f>
        <v>0</v>
      </c>
      <c r="V306" s="130">
        <f t="shared" si="30"/>
        <v>2</v>
      </c>
    </row>
    <row r="307" spans="1:22" ht="16.8" customHeight="1" x14ac:dyDescent="0.3">
      <c r="A307" s="997"/>
      <c r="B307" s="123" t="s">
        <v>1179</v>
      </c>
      <c r="C307" s="348" t="s">
        <v>1252</v>
      </c>
      <c r="D307" s="348" t="s">
        <v>1064</v>
      </c>
      <c r="E307" s="348"/>
      <c r="F307" s="125"/>
      <c r="G307" s="126">
        <v>300</v>
      </c>
      <c r="H307" s="127"/>
      <c r="I307" s="128"/>
      <c r="J307" s="129">
        <f t="shared" si="31"/>
        <v>300</v>
      </c>
      <c r="K307" s="135">
        <f>'Octobre 23'!CE307</f>
        <v>2</v>
      </c>
      <c r="L307" s="130">
        <f t="shared" si="26"/>
        <v>298</v>
      </c>
      <c r="M307" s="131"/>
      <c r="N307" s="132"/>
      <c r="O307" s="133">
        <f t="shared" si="27"/>
        <v>298</v>
      </c>
      <c r="P307" s="134">
        <f>'Novembre 23'!CJ307</f>
        <v>0</v>
      </c>
      <c r="Q307" s="310">
        <f t="shared" si="28"/>
        <v>298</v>
      </c>
      <c r="R307" s="127"/>
      <c r="S307" s="128"/>
      <c r="T307" s="129">
        <f t="shared" si="29"/>
        <v>298</v>
      </c>
      <c r="U307" s="135">
        <f>'Decembre 23 '!CE307</f>
        <v>0</v>
      </c>
      <c r="V307" s="130">
        <f t="shared" si="30"/>
        <v>298</v>
      </c>
    </row>
    <row r="308" spans="1:22" ht="16.8" customHeight="1" x14ac:dyDescent="0.3">
      <c r="A308" s="997"/>
      <c r="B308" s="123" t="s">
        <v>1062</v>
      </c>
      <c r="C308" s="348" t="s">
        <v>1253</v>
      </c>
      <c r="D308" s="348" t="s">
        <v>1063</v>
      </c>
      <c r="E308" s="348"/>
      <c r="F308" s="125"/>
      <c r="G308" s="126">
        <v>2400</v>
      </c>
      <c r="H308" s="127"/>
      <c r="I308" s="128"/>
      <c r="J308" s="129">
        <f t="shared" si="31"/>
        <v>2400</v>
      </c>
      <c r="K308" s="135">
        <f>'Octobre 23'!CE308</f>
        <v>0</v>
      </c>
      <c r="L308" s="130">
        <f t="shared" si="26"/>
        <v>2400</v>
      </c>
      <c r="M308" s="131"/>
      <c r="N308" s="132"/>
      <c r="O308" s="133">
        <f t="shared" si="27"/>
        <v>2400</v>
      </c>
      <c r="P308" s="134">
        <f>'Novembre 23'!CJ308</f>
        <v>0</v>
      </c>
      <c r="Q308" s="310">
        <f t="shared" si="28"/>
        <v>2400</v>
      </c>
      <c r="R308" s="127"/>
      <c r="S308" s="128"/>
      <c r="T308" s="129">
        <f t="shared" si="29"/>
        <v>2400</v>
      </c>
      <c r="U308" s="135">
        <f>'Decembre 23 '!CE308</f>
        <v>0</v>
      </c>
      <c r="V308" s="130">
        <f t="shared" si="30"/>
        <v>2400</v>
      </c>
    </row>
    <row r="309" spans="1:22" ht="16.8" customHeight="1" x14ac:dyDescent="0.3">
      <c r="A309" s="997"/>
      <c r="B309" s="123" t="s">
        <v>1180</v>
      </c>
      <c r="C309" s="348" t="s">
        <v>1254</v>
      </c>
      <c r="D309" s="348"/>
      <c r="E309" s="348"/>
      <c r="F309" s="125"/>
      <c r="G309" s="126">
        <v>0</v>
      </c>
      <c r="H309" s="127"/>
      <c r="I309" s="128"/>
      <c r="J309" s="129">
        <f t="shared" si="31"/>
        <v>0</v>
      </c>
      <c r="K309" s="135">
        <f>'Octobre 23'!CE309</f>
        <v>0</v>
      </c>
      <c r="L309" s="130">
        <f t="shared" si="26"/>
        <v>0</v>
      </c>
      <c r="M309" s="131"/>
      <c r="N309" s="132"/>
      <c r="O309" s="133">
        <f t="shared" si="27"/>
        <v>0</v>
      </c>
      <c r="P309" s="134">
        <f>'Novembre 23'!CJ309</f>
        <v>0</v>
      </c>
      <c r="Q309" s="310">
        <f t="shared" si="28"/>
        <v>0</v>
      </c>
      <c r="R309" s="127"/>
      <c r="S309" s="128"/>
      <c r="T309" s="129">
        <f t="shared" si="29"/>
        <v>0</v>
      </c>
      <c r="U309" s="135">
        <f>'Decembre 23 '!CE309</f>
        <v>0</v>
      </c>
      <c r="V309" s="130">
        <f t="shared" si="30"/>
        <v>0</v>
      </c>
    </row>
    <row r="310" spans="1:22" ht="16.8" customHeight="1" x14ac:dyDescent="0.3">
      <c r="A310" s="997"/>
      <c r="B310" s="123" t="s">
        <v>1061</v>
      </c>
      <c r="C310" s="348" t="s">
        <v>1248</v>
      </c>
      <c r="D310" s="348">
        <v>5000</v>
      </c>
      <c r="E310" s="348"/>
      <c r="F310" s="125"/>
      <c r="G310" s="126">
        <v>5000</v>
      </c>
      <c r="H310" s="127"/>
      <c r="I310" s="128"/>
      <c r="J310" s="129">
        <f t="shared" si="31"/>
        <v>5000</v>
      </c>
      <c r="K310" s="135">
        <f>'Octobre 23'!CE310</f>
        <v>0</v>
      </c>
      <c r="L310" s="130">
        <f t="shared" si="26"/>
        <v>5000</v>
      </c>
      <c r="M310" s="131"/>
      <c r="N310" s="132"/>
      <c r="O310" s="133">
        <f t="shared" si="27"/>
        <v>5000</v>
      </c>
      <c r="P310" s="134">
        <f>'Novembre 23'!CJ310</f>
        <v>0</v>
      </c>
      <c r="Q310" s="310">
        <f t="shared" si="28"/>
        <v>5000</v>
      </c>
      <c r="R310" s="127"/>
      <c r="S310" s="128"/>
      <c r="T310" s="129">
        <f t="shared" si="29"/>
        <v>5000</v>
      </c>
      <c r="U310" s="135">
        <f>'Decembre 23 '!CE310</f>
        <v>0</v>
      </c>
      <c r="V310" s="130">
        <f t="shared" si="30"/>
        <v>5000</v>
      </c>
    </row>
    <row r="311" spans="1:22" ht="16.8" customHeight="1" x14ac:dyDescent="0.3">
      <c r="A311" s="997"/>
      <c r="B311" s="123" t="s">
        <v>1070</v>
      </c>
      <c r="C311" s="348" t="s">
        <v>1248</v>
      </c>
      <c r="D311" s="348"/>
      <c r="E311" s="348"/>
      <c r="F311" s="125"/>
      <c r="G311" s="126">
        <v>200</v>
      </c>
      <c r="H311" s="127"/>
      <c r="I311" s="128"/>
      <c r="J311" s="129">
        <f t="shared" si="31"/>
        <v>200</v>
      </c>
      <c r="K311" s="135">
        <f>'Octobre 23'!CE311</f>
        <v>0</v>
      </c>
      <c r="L311" s="130">
        <f t="shared" si="26"/>
        <v>200</v>
      </c>
      <c r="M311" s="131"/>
      <c r="N311" s="132"/>
      <c r="O311" s="133">
        <f t="shared" si="27"/>
        <v>200</v>
      </c>
      <c r="P311" s="134">
        <f>'Novembre 23'!CJ311</f>
        <v>0</v>
      </c>
      <c r="Q311" s="310">
        <f t="shared" si="28"/>
        <v>200</v>
      </c>
      <c r="R311" s="127"/>
      <c r="S311" s="128"/>
      <c r="T311" s="129">
        <f t="shared" si="29"/>
        <v>200</v>
      </c>
      <c r="U311" s="135">
        <f>'Decembre 23 '!CE311</f>
        <v>0</v>
      </c>
      <c r="V311" s="130">
        <f t="shared" si="30"/>
        <v>200</v>
      </c>
    </row>
    <row r="312" spans="1:22" ht="16.8" customHeight="1" x14ac:dyDescent="0.3">
      <c r="A312" s="997"/>
      <c r="B312" s="186" t="s">
        <v>101</v>
      </c>
      <c r="C312" s="342" t="s">
        <v>1248</v>
      </c>
      <c r="D312" s="342"/>
      <c r="E312" s="342"/>
      <c r="F312" s="187"/>
      <c r="G312" s="188">
        <v>0</v>
      </c>
      <c r="H312" s="189"/>
      <c r="I312" s="190"/>
      <c r="J312" s="191">
        <f t="shared" si="31"/>
        <v>0</v>
      </c>
      <c r="K312" s="197">
        <f>'Octobre 23'!CE312</f>
        <v>0</v>
      </c>
      <c r="L312" s="192">
        <f t="shared" si="26"/>
        <v>0</v>
      </c>
      <c r="M312" s="193"/>
      <c r="N312" s="194"/>
      <c r="O312" s="195">
        <f t="shared" si="27"/>
        <v>0</v>
      </c>
      <c r="P312" s="196">
        <f>'Novembre 23'!CJ312</f>
        <v>0</v>
      </c>
      <c r="Q312" s="307">
        <f t="shared" si="28"/>
        <v>0</v>
      </c>
      <c r="R312" s="189"/>
      <c r="S312" s="190"/>
      <c r="T312" s="191">
        <f t="shared" si="29"/>
        <v>0</v>
      </c>
      <c r="U312" s="197">
        <f>'Decembre 23 '!CE312</f>
        <v>0</v>
      </c>
      <c r="V312" s="192">
        <f t="shared" si="30"/>
        <v>0</v>
      </c>
    </row>
    <row r="313" spans="1:22" x14ac:dyDescent="0.3">
      <c r="A313" s="997"/>
      <c r="B313" s="100" t="s">
        <v>647</v>
      </c>
      <c r="C313" s="350" t="s">
        <v>648</v>
      </c>
      <c r="D313" s="350"/>
      <c r="E313" s="350"/>
      <c r="F313" s="382"/>
      <c r="G313" s="217">
        <v>4</v>
      </c>
      <c r="H313" s="102"/>
      <c r="I313" s="103"/>
      <c r="J313" s="104">
        <f t="shared" si="31"/>
        <v>4</v>
      </c>
      <c r="K313" s="259">
        <f>'Octobre 23'!CE313</f>
        <v>0</v>
      </c>
      <c r="L313" s="260">
        <f t="shared" si="26"/>
        <v>4</v>
      </c>
      <c r="M313" s="106"/>
      <c r="N313" s="107"/>
      <c r="O313" s="108">
        <f t="shared" si="27"/>
        <v>4</v>
      </c>
      <c r="P313" s="274">
        <f>'Novembre 23'!CJ313</f>
        <v>0</v>
      </c>
      <c r="Q313" s="333">
        <f t="shared" si="28"/>
        <v>4</v>
      </c>
      <c r="R313" s="102"/>
      <c r="S313" s="103"/>
      <c r="T313" s="104">
        <f t="shared" si="29"/>
        <v>4</v>
      </c>
      <c r="U313" s="259">
        <f>'Decembre 23 '!CE313</f>
        <v>0</v>
      </c>
      <c r="V313" s="260">
        <f t="shared" si="30"/>
        <v>4</v>
      </c>
    </row>
    <row r="314" spans="1:22" ht="16.8" customHeight="1" x14ac:dyDescent="0.3">
      <c r="A314" s="997"/>
      <c r="B314" s="437" t="s">
        <v>546</v>
      </c>
      <c r="C314" s="350" t="s">
        <v>1248</v>
      </c>
      <c r="D314" s="350" t="s">
        <v>547</v>
      </c>
      <c r="E314" s="350"/>
      <c r="F314" s="101"/>
      <c r="G314" s="224">
        <v>1</v>
      </c>
      <c r="H314" s="102"/>
      <c r="I314" s="103"/>
      <c r="J314" s="104">
        <f t="shared" si="31"/>
        <v>1</v>
      </c>
      <c r="K314" s="110">
        <f>'Octobre 23'!CE314</f>
        <v>0</v>
      </c>
      <c r="L314" s="105">
        <f t="shared" si="26"/>
        <v>1</v>
      </c>
      <c r="M314" s="106"/>
      <c r="N314" s="107"/>
      <c r="O314" s="108">
        <f t="shared" si="27"/>
        <v>1</v>
      </c>
      <c r="P314" s="109">
        <f>'Novembre 23'!CJ314</f>
        <v>0</v>
      </c>
      <c r="Q314" s="311">
        <f t="shared" si="28"/>
        <v>1</v>
      </c>
      <c r="R314" s="102"/>
      <c r="S314" s="103"/>
      <c r="T314" s="104">
        <f t="shared" si="29"/>
        <v>1</v>
      </c>
      <c r="U314" s="110">
        <f>'Decembre 23 '!CE314</f>
        <v>0</v>
      </c>
      <c r="V314" s="105">
        <f t="shared" si="30"/>
        <v>1</v>
      </c>
    </row>
    <row r="315" spans="1:22" ht="16.8" customHeight="1" x14ac:dyDescent="0.3">
      <c r="A315" s="997"/>
      <c r="B315" s="14" t="s">
        <v>543</v>
      </c>
      <c r="C315" s="354" t="s">
        <v>1248</v>
      </c>
      <c r="D315" s="354" t="s">
        <v>544</v>
      </c>
      <c r="E315" s="354"/>
      <c r="F315" s="91"/>
      <c r="G315" s="92">
        <v>5</v>
      </c>
      <c r="H315" s="8"/>
      <c r="I315" s="5"/>
      <c r="J315" s="6">
        <f t="shared" si="31"/>
        <v>5</v>
      </c>
      <c r="K315" s="7">
        <f>'Octobre 23'!CE315</f>
        <v>0</v>
      </c>
      <c r="L315" s="93">
        <f t="shared" si="26"/>
        <v>5</v>
      </c>
      <c r="M315" s="9"/>
      <c r="N315" s="10"/>
      <c r="O315" s="11">
        <f t="shared" si="27"/>
        <v>5</v>
      </c>
      <c r="P315" s="12">
        <f>'Novembre 23'!CJ315</f>
        <v>0</v>
      </c>
      <c r="Q315" s="313">
        <f t="shared" si="28"/>
        <v>5</v>
      </c>
      <c r="R315" s="8"/>
      <c r="S315" s="5"/>
      <c r="T315" s="6">
        <f t="shared" si="29"/>
        <v>5</v>
      </c>
      <c r="U315" s="7">
        <f>'Decembre 23 '!CE315</f>
        <v>0</v>
      </c>
      <c r="V315" s="93">
        <f t="shared" si="30"/>
        <v>5</v>
      </c>
    </row>
    <row r="316" spans="1:22" ht="16.8" customHeight="1" x14ac:dyDescent="0.3">
      <c r="A316" s="997"/>
      <c r="B316" s="124" t="s">
        <v>102</v>
      </c>
      <c r="C316" s="348" t="s">
        <v>1250</v>
      </c>
      <c r="D316" s="348" t="s">
        <v>707</v>
      </c>
      <c r="E316" s="348"/>
      <c r="F316" s="125"/>
      <c r="G316" s="126">
        <v>6</v>
      </c>
      <c r="H316" s="127"/>
      <c r="I316" s="128"/>
      <c r="J316" s="129">
        <f t="shared" si="31"/>
        <v>6</v>
      </c>
      <c r="K316" s="135">
        <f>'Octobre 23'!CE316</f>
        <v>3</v>
      </c>
      <c r="L316" s="130">
        <f t="shared" si="26"/>
        <v>3</v>
      </c>
      <c r="M316" s="131"/>
      <c r="N316" s="132"/>
      <c r="O316" s="133">
        <f t="shared" si="27"/>
        <v>3</v>
      </c>
      <c r="P316" s="134">
        <f>'Novembre 23'!CJ316</f>
        <v>0</v>
      </c>
      <c r="Q316" s="310">
        <f t="shared" si="28"/>
        <v>3</v>
      </c>
      <c r="R316" s="127"/>
      <c r="S316" s="128"/>
      <c r="T316" s="129">
        <f t="shared" si="29"/>
        <v>3</v>
      </c>
      <c r="U316" s="135">
        <f>'Decembre 23 '!CE316</f>
        <v>0</v>
      </c>
      <c r="V316" s="130">
        <f t="shared" si="30"/>
        <v>3</v>
      </c>
    </row>
    <row r="317" spans="1:22" ht="16.8" customHeight="1" x14ac:dyDescent="0.3">
      <c r="A317" s="997"/>
      <c r="B317" s="124" t="s">
        <v>103</v>
      </c>
      <c r="C317" s="348" t="s">
        <v>1251</v>
      </c>
      <c r="D317" s="348" t="s">
        <v>709</v>
      </c>
      <c r="E317" s="348"/>
      <c r="F317" s="125"/>
      <c r="G317" s="126">
        <v>10</v>
      </c>
      <c r="H317" s="127"/>
      <c r="I317" s="128"/>
      <c r="J317" s="129">
        <f t="shared" si="31"/>
        <v>10</v>
      </c>
      <c r="K317" s="135">
        <f>'Octobre 23'!CE317</f>
        <v>0</v>
      </c>
      <c r="L317" s="130">
        <f t="shared" si="26"/>
        <v>10</v>
      </c>
      <c r="M317" s="131"/>
      <c r="N317" s="132"/>
      <c r="O317" s="133">
        <f t="shared" si="27"/>
        <v>10</v>
      </c>
      <c r="P317" s="134">
        <f>'Novembre 23'!CJ317</f>
        <v>0</v>
      </c>
      <c r="Q317" s="310">
        <f t="shared" si="28"/>
        <v>10</v>
      </c>
      <c r="R317" s="127"/>
      <c r="S317" s="128"/>
      <c r="T317" s="129">
        <f t="shared" si="29"/>
        <v>10</v>
      </c>
      <c r="U317" s="135">
        <f>'Decembre 23 '!CE317</f>
        <v>0</v>
      </c>
      <c r="V317" s="130">
        <f t="shared" si="30"/>
        <v>10</v>
      </c>
    </row>
    <row r="318" spans="1:22" ht="16.8" customHeight="1" x14ac:dyDescent="0.3">
      <c r="A318" s="997"/>
      <c r="B318" s="124" t="s">
        <v>1018</v>
      </c>
      <c r="C318" s="348" t="s">
        <v>1248</v>
      </c>
      <c r="D318" s="348" t="s">
        <v>642</v>
      </c>
      <c r="E318" s="348"/>
      <c r="F318" s="125"/>
      <c r="G318" s="126">
        <v>200</v>
      </c>
      <c r="H318" s="127"/>
      <c r="I318" s="128"/>
      <c r="J318" s="129">
        <f t="shared" si="31"/>
        <v>200</v>
      </c>
      <c r="K318" s="135">
        <f>'Octobre 23'!CE318</f>
        <v>0</v>
      </c>
      <c r="L318" s="130">
        <f t="shared" si="26"/>
        <v>200</v>
      </c>
      <c r="M318" s="131"/>
      <c r="N318" s="132"/>
      <c r="O318" s="133">
        <f t="shared" si="27"/>
        <v>200</v>
      </c>
      <c r="P318" s="134">
        <f>'Novembre 23'!CJ318</f>
        <v>0</v>
      </c>
      <c r="Q318" s="310">
        <f t="shared" si="28"/>
        <v>200</v>
      </c>
      <c r="R318" s="127"/>
      <c r="S318" s="128"/>
      <c r="T318" s="129">
        <f t="shared" si="29"/>
        <v>200</v>
      </c>
      <c r="U318" s="135">
        <f>'Decembre 23 '!CE318</f>
        <v>0</v>
      </c>
      <c r="V318" s="130">
        <f t="shared" si="30"/>
        <v>200</v>
      </c>
    </row>
    <row r="319" spans="1:22" ht="16.8" customHeight="1" x14ac:dyDescent="0.3">
      <c r="A319" s="997"/>
      <c r="B319" s="435" t="s">
        <v>1011</v>
      </c>
      <c r="C319" s="354" t="s">
        <v>1248</v>
      </c>
      <c r="D319" s="354" t="s">
        <v>714</v>
      </c>
      <c r="E319" s="354"/>
      <c r="F319" s="91"/>
      <c r="G319" s="92">
        <v>3</v>
      </c>
      <c r="H319" s="8"/>
      <c r="I319" s="5"/>
      <c r="J319" s="6">
        <f t="shared" si="31"/>
        <v>3</v>
      </c>
      <c r="K319" s="7">
        <f>'Octobre 23'!CE319</f>
        <v>0</v>
      </c>
      <c r="L319" s="93">
        <f t="shared" si="26"/>
        <v>3</v>
      </c>
      <c r="M319" s="9"/>
      <c r="N319" s="10"/>
      <c r="O319" s="11">
        <f t="shared" si="27"/>
        <v>3</v>
      </c>
      <c r="P319" s="12">
        <f>'Novembre 23'!CJ319</f>
        <v>0</v>
      </c>
      <c r="Q319" s="313">
        <f t="shared" si="28"/>
        <v>3</v>
      </c>
      <c r="R319" s="8"/>
      <c r="S319" s="5"/>
      <c r="T319" s="6">
        <f t="shared" si="29"/>
        <v>3</v>
      </c>
      <c r="U319" s="7">
        <f>'Decembre 23 '!CE319</f>
        <v>0</v>
      </c>
      <c r="V319" s="93">
        <f t="shared" si="30"/>
        <v>3</v>
      </c>
    </row>
    <row r="320" spans="1:22" ht="16.8" customHeight="1" x14ac:dyDescent="0.3">
      <c r="A320" s="997"/>
      <c r="B320" s="174" t="s">
        <v>116</v>
      </c>
      <c r="C320" s="344" t="s">
        <v>1248</v>
      </c>
      <c r="D320" s="343" t="s">
        <v>642</v>
      </c>
      <c r="E320" s="344"/>
      <c r="F320" s="175"/>
      <c r="G320" s="176">
        <v>4</v>
      </c>
      <c r="H320" s="177"/>
      <c r="I320" s="178"/>
      <c r="J320" s="179">
        <f t="shared" si="31"/>
        <v>4</v>
      </c>
      <c r="K320" s="185">
        <f>'Octobre 23'!CE320</f>
        <v>0</v>
      </c>
      <c r="L320" s="180">
        <f t="shared" si="26"/>
        <v>4</v>
      </c>
      <c r="M320" s="181"/>
      <c r="N320" s="182"/>
      <c r="O320" s="183">
        <f t="shared" si="27"/>
        <v>4</v>
      </c>
      <c r="P320" s="184">
        <f>'Novembre 23'!CJ320</f>
        <v>0</v>
      </c>
      <c r="Q320" s="308">
        <f t="shared" si="28"/>
        <v>4</v>
      </c>
      <c r="R320" s="177"/>
      <c r="S320" s="178"/>
      <c r="T320" s="179">
        <f t="shared" si="29"/>
        <v>4</v>
      </c>
      <c r="U320" s="185">
        <f>'Decembre 23 '!CE320</f>
        <v>0</v>
      </c>
      <c r="V320" s="180">
        <f t="shared" si="30"/>
        <v>4</v>
      </c>
    </row>
    <row r="321" spans="1:22" ht="16.8" customHeight="1" x14ac:dyDescent="0.3">
      <c r="A321" s="997"/>
      <c r="B321" s="124" t="s">
        <v>693</v>
      </c>
      <c r="C321" s="348" t="s">
        <v>1248</v>
      </c>
      <c r="D321" s="347" t="s">
        <v>642</v>
      </c>
      <c r="E321" s="348"/>
      <c r="F321" s="125"/>
      <c r="G321" s="126">
        <v>12</v>
      </c>
      <c r="H321" s="127"/>
      <c r="I321" s="128"/>
      <c r="J321" s="129">
        <f t="shared" si="31"/>
        <v>12</v>
      </c>
      <c r="K321" s="135">
        <f>'Octobre 23'!CE321</f>
        <v>0</v>
      </c>
      <c r="L321" s="130">
        <f t="shared" si="26"/>
        <v>12</v>
      </c>
      <c r="M321" s="131"/>
      <c r="N321" s="132"/>
      <c r="O321" s="133">
        <f t="shared" si="27"/>
        <v>12</v>
      </c>
      <c r="P321" s="134">
        <f>'Novembre 23'!CJ321</f>
        <v>0</v>
      </c>
      <c r="Q321" s="310">
        <f t="shared" si="28"/>
        <v>12</v>
      </c>
      <c r="R321" s="127"/>
      <c r="S321" s="128"/>
      <c r="T321" s="129">
        <f t="shared" si="29"/>
        <v>12</v>
      </c>
      <c r="U321" s="135">
        <f>'Decembre 23 '!CE321</f>
        <v>0</v>
      </c>
      <c r="V321" s="130">
        <f t="shared" si="30"/>
        <v>12</v>
      </c>
    </row>
    <row r="322" spans="1:22" ht="16.8" customHeight="1" x14ac:dyDescent="0.3">
      <c r="A322" s="997"/>
      <c r="B322" s="124" t="s">
        <v>117</v>
      </c>
      <c r="C322" s="348" t="s">
        <v>1248</v>
      </c>
      <c r="D322" s="347" t="s">
        <v>642</v>
      </c>
      <c r="E322" s="348"/>
      <c r="F322" s="125"/>
      <c r="G322" s="126">
        <v>3</v>
      </c>
      <c r="H322" s="127"/>
      <c r="I322" s="128"/>
      <c r="J322" s="129">
        <f t="shared" si="31"/>
        <v>3</v>
      </c>
      <c r="K322" s="135">
        <f>'Octobre 23'!CE322</f>
        <v>0</v>
      </c>
      <c r="L322" s="130">
        <f t="shared" si="26"/>
        <v>3</v>
      </c>
      <c r="M322" s="131"/>
      <c r="N322" s="132"/>
      <c r="O322" s="133">
        <f t="shared" si="27"/>
        <v>3</v>
      </c>
      <c r="P322" s="134">
        <f>'Novembre 23'!CJ322</f>
        <v>0</v>
      </c>
      <c r="Q322" s="310">
        <f t="shared" si="28"/>
        <v>3</v>
      </c>
      <c r="R322" s="127"/>
      <c r="S322" s="128"/>
      <c r="T322" s="129">
        <f t="shared" si="29"/>
        <v>3</v>
      </c>
      <c r="U322" s="135">
        <f>'Decembre 23 '!CE322</f>
        <v>0</v>
      </c>
      <c r="V322" s="130">
        <f t="shared" si="30"/>
        <v>3</v>
      </c>
    </row>
    <row r="323" spans="1:22" ht="16.8" customHeight="1" x14ac:dyDescent="0.3">
      <c r="A323" s="997"/>
      <c r="B323" s="124" t="s">
        <v>692</v>
      </c>
      <c r="C323" s="348" t="s">
        <v>1248</v>
      </c>
      <c r="D323" s="347" t="s">
        <v>642</v>
      </c>
      <c r="E323" s="348"/>
      <c r="F323" s="125"/>
      <c r="G323" s="126">
        <v>2</v>
      </c>
      <c r="H323" s="127"/>
      <c r="I323" s="128"/>
      <c r="J323" s="129">
        <f t="shared" si="31"/>
        <v>2</v>
      </c>
      <c r="K323" s="135">
        <f>'Octobre 23'!CE323</f>
        <v>0</v>
      </c>
      <c r="L323" s="130">
        <f t="shared" si="26"/>
        <v>2</v>
      </c>
      <c r="M323" s="131"/>
      <c r="N323" s="132"/>
      <c r="O323" s="133">
        <f t="shared" si="27"/>
        <v>2</v>
      </c>
      <c r="P323" s="134">
        <f>'Novembre 23'!CJ323</f>
        <v>0</v>
      </c>
      <c r="Q323" s="310">
        <f t="shared" si="28"/>
        <v>2</v>
      </c>
      <c r="R323" s="127"/>
      <c r="S323" s="128"/>
      <c r="T323" s="129">
        <f t="shared" si="29"/>
        <v>2</v>
      </c>
      <c r="U323" s="135">
        <f>'Decembre 23 '!CE323</f>
        <v>0</v>
      </c>
      <c r="V323" s="130">
        <f t="shared" si="30"/>
        <v>2</v>
      </c>
    </row>
    <row r="324" spans="1:22" ht="16.8" customHeight="1" x14ac:dyDescent="0.3">
      <c r="A324" s="997"/>
      <c r="B324" s="124" t="s">
        <v>689</v>
      </c>
      <c r="C324" s="348" t="s">
        <v>1248</v>
      </c>
      <c r="D324" s="347" t="s">
        <v>642</v>
      </c>
      <c r="E324" s="348"/>
      <c r="F324" s="125"/>
      <c r="G324" s="126">
        <v>11</v>
      </c>
      <c r="H324" s="127"/>
      <c r="I324" s="128"/>
      <c r="J324" s="129">
        <f t="shared" si="31"/>
        <v>11</v>
      </c>
      <c r="K324" s="135">
        <f>'Octobre 23'!CE324</f>
        <v>0</v>
      </c>
      <c r="L324" s="130">
        <f t="shared" si="26"/>
        <v>11</v>
      </c>
      <c r="M324" s="131"/>
      <c r="N324" s="132"/>
      <c r="O324" s="133">
        <f t="shared" si="27"/>
        <v>11</v>
      </c>
      <c r="P324" s="134">
        <f>'Novembre 23'!CJ324</f>
        <v>0</v>
      </c>
      <c r="Q324" s="310">
        <f t="shared" si="28"/>
        <v>11</v>
      </c>
      <c r="R324" s="127"/>
      <c r="S324" s="128"/>
      <c r="T324" s="129">
        <f t="shared" si="29"/>
        <v>11</v>
      </c>
      <c r="U324" s="135">
        <f>'Decembre 23 '!CE324</f>
        <v>0</v>
      </c>
      <c r="V324" s="130">
        <f t="shared" si="30"/>
        <v>11</v>
      </c>
    </row>
    <row r="325" spans="1:22" ht="16.8" customHeight="1" x14ac:dyDescent="0.3">
      <c r="A325" s="997"/>
      <c r="B325" s="124" t="s">
        <v>690</v>
      </c>
      <c r="C325" s="348" t="s">
        <v>1248</v>
      </c>
      <c r="D325" s="347" t="s">
        <v>642</v>
      </c>
      <c r="E325" s="348"/>
      <c r="F325" s="125"/>
      <c r="G325" s="126">
        <v>5</v>
      </c>
      <c r="H325" s="127"/>
      <c r="I325" s="128"/>
      <c r="J325" s="129">
        <f t="shared" si="31"/>
        <v>5</v>
      </c>
      <c r="K325" s="135">
        <f>'Octobre 23'!CE325</f>
        <v>0</v>
      </c>
      <c r="L325" s="130">
        <f t="shared" si="26"/>
        <v>5</v>
      </c>
      <c r="M325" s="131"/>
      <c r="N325" s="132"/>
      <c r="O325" s="133">
        <f t="shared" si="27"/>
        <v>5</v>
      </c>
      <c r="P325" s="134">
        <f>'Novembre 23'!CJ325</f>
        <v>0</v>
      </c>
      <c r="Q325" s="310">
        <f t="shared" si="28"/>
        <v>5</v>
      </c>
      <c r="R325" s="127"/>
      <c r="S325" s="128"/>
      <c r="T325" s="129">
        <f t="shared" si="29"/>
        <v>5</v>
      </c>
      <c r="U325" s="135">
        <f>'Decembre 23 '!CE325</f>
        <v>0</v>
      </c>
      <c r="V325" s="130">
        <f t="shared" si="30"/>
        <v>5</v>
      </c>
    </row>
    <row r="326" spans="1:22" ht="16.8" customHeight="1" x14ac:dyDescent="0.3">
      <c r="A326" s="997"/>
      <c r="B326" s="124" t="s">
        <v>119</v>
      </c>
      <c r="C326" s="348" t="s">
        <v>1248</v>
      </c>
      <c r="D326" s="347" t="s">
        <v>642</v>
      </c>
      <c r="E326" s="348"/>
      <c r="F326" s="125"/>
      <c r="G326" s="126">
        <v>12</v>
      </c>
      <c r="H326" s="127"/>
      <c r="I326" s="128"/>
      <c r="J326" s="129">
        <f t="shared" si="31"/>
        <v>12</v>
      </c>
      <c r="K326" s="135">
        <f>'Octobre 23'!CE326</f>
        <v>0</v>
      </c>
      <c r="L326" s="130">
        <f t="shared" ref="L326:L355" si="32">J326-K326</f>
        <v>12</v>
      </c>
      <c r="M326" s="131"/>
      <c r="N326" s="132"/>
      <c r="O326" s="133">
        <f t="shared" ref="O326:O355" si="33">L326+N326</f>
        <v>12</v>
      </c>
      <c r="P326" s="134">
        <f>'Novembre 23'!CJ326</f>
        <v>0</v>
      </c>
      <c r="Q326" s="310">
        <f t="shared" ref="Q326:Q355" si="34">O326-P326</f>
        <v>12</v>
      </c>
      <c r="R326" s="127"/>
      <c r="S326" s="128"/>
      <c r="T326" s="129">
        <f t="shared" ref="T326:T355" si="35">Q326+S326</f>
        <v>12</v>
      </c>
      <c r="U326" s="135">
        <f>'Decembre 23 '!CE326</f>
        <v>0</v>
      </c>
      <c r="V326" s="130">
        <f t="shared" ref="V326:V355" si="36">T326-U326</f>
        <v>12</v>
      </c>
    </row>
    <row r="327" spans="1:22" ht="16.8" customHeight="1" x14ac:dyDescent="0.3">
      <c r="A327" s="997"/>
      <c r="B327" s="124" t="s">
        <v>111</v>
      </c>
      <c r="C327" s="348" t="s">
        <v>1248</v>
      </c>
      <c r="D327" s="347" t="s">
        <v>642</v>
      </c>
      <c r="E327" s="348"/>
      <c r="F327" s="125"/>
      <c r="G327" s="126">
        <v>3</v>
      </c>
      <c r="H327" s="127"/>
      <c r="I327" s="128"/>
      <c r="J327" s="129">
        <f t="shared" si="31"/>
        <v>3</v>
      </c>
      <c r="K327" s="135">
        <f>'Octobre 23'!CE327</f>
        <v>0</v>
      </c>
      <c r="L327" s="130">
        <f t="shared" si="32"/>
        <v>3</v>
      </c>
      <c r="M327" s="131"/>
      <c r="N327" s="132"/>
      <c r="O327" s="133">
        <f t="shared" si="33"/>
        <v>3</v>
      </c>
      <c r="P327" s="134">
        <f>'Novembre 23'!CJ327</f>
        <v>0</v>
      </c>
      <c r="Q327" s="310">
        <f t="shared" si="34"/>
        <v>3</v>
      </c>
      <c r="R327" s="127"/>
      <c r="S327" s="128"/>
      <c r="T327" s="129">
        <f t="shared" si="35"/>
        <v>3</v>
      </c>
      <c r="U327" s="135">
        <f>'Decembre 23 '!CE327</f>
        <v>0</v>
      </c>
      <c r="V327" s="130">
        <f t="shared" si="36"/>
        <v>3</v>
      </c>
    </row>
    <row r="328" spans="1:22" ht="16.8" customHeight="1" x14ac:dyDescent="0.3">
      <c r="A328" s="997"/>
      <c r="B328" s="124" t="s">
        <v>104</v>
      </c>
      <c r="C328" s="348" t="s">
        <v>1248</v>
      </c>
      <c r="D328" s="347" t="s">
        <v>642</v>
      </c>
      <c r="E328" s="348"/>
      <c r="F328" s="125"/>
      <c r="G328" s="126">
        <v>2</v>
      </c>
      <c r="H328" s="127"/>
      <c r="I328" s="128"/>
      <c r="J328" s="129">
        <f t="shared" si="31"/>
        <v>2</v>
      </c>
      <c r="K328" s="135">
        <f>'Octobre 23'!CE328</f>
        <v>0</v>
      </c>
      <c r="L328" s="130">
        <f t="shared" si="32"/>
        <v>2</v>
      </c>
      <c r="M328" s="131"/>
      <c r="N328" s="132"/>
      <c r="O328" s="133">
        <f t="shared" si="33"/>
        <v>2</v>
      </c>
      <c r="P328" s="134">
        <f>'Novembre 23'!CJ328</f>
        <v>0</v>
      </c>
      <c r="Q328" s="310">
        <f t="shared" si="34"/>
        <v>2</v>
      </c>
      <c r="R328" s="127"/>
      <c r="S328" s="128"/>
      <c r="T328" s="129">
        <f t="shared" si="35"/>
        <v>2</v>
      </c>
      <c r="U328" s="135">
        <f>'Decembre 23 '!CE328</f>
        <v>0</v>
      </c>
      <c r="V328" s="130">
        <f t="shared" si="36"/>
        <v>2</v>
      </c>
    </row>
    <row r="329" spans="1:22" ht="16.8" customHeight="1" x14ac:dyDescent="0.3">
      <c r="A329" s="997"/>
      <c r="B329" s="124" t="s">
        <v>691</v>
      </c>
      <c r="C329" s="348" t="s">
        <v>1248</v>
      </c>
      <c r="D329" s="347" t="s">
        <v>642</v>
      </c>
      <c r="E329" s="348"/>
      <c r="F329" s="125"/>
      <c r="G329" s="126">
        <v>6</v>
      </c>
      <c r="H329" s="127"/>
      <c r="I329" s="128"/>
      <c r="J329" s="129">
        <f t="shared" si="31"/>
        <v>6</v>
      </c>
      <c r="K329" s="135">
        <f>'Octobre 23'!CE329</f>
        <v>0</v>
      </c>
      <c r="L329" s="130">
        <f t="shared" si="32"/>
        <v>6</v>
      </c>
      <c r="M329" s="131"/>
      <c r="N329" s="132"/>
      <c r="O329" s="133">
        <f t="shared" si="33"/>
        <v>6</v>
      </c>
      <c r="P329" s="134">
        <f>'Novembre 23'!CJ329</f>
        <v>0</v>
      </c>
      <c r="Q329" s="310">
        <f t="shared" si="34"/>
        <v>6</v>
      </c>
      <c r="R329" s="127"/>
      <c r="S329" s="128"/>
      <c r="T329" s="129">
        <f t="shared" si="35"/>
        <v>6</v>
      </c>
      <c r="U329" s="135">
        <f>'Decembre 23 '!CE329</f>
        <v>0</v>
      </c>
      <c r="V329" s="130">
        <f t="shared" si="36"/>
        <v>6</v>
      </c>
    </row>
    <row r="330" spans="1:22" ht="16.8" customHeight="1" x14ac:dyDescent="0.3">
      <c r="A330" s="997"/>
      <c r="B330" s="124" t="s">
        <v>112</v>
      </c>
      <c r="C330" s="348" t="s">
        <v>1248</v>
      </c>
      <c r="D330" s="347" t="s">
        <v>642</v>
      </c>
      <c r="E330" s="348"/>
      <c r="F330" s="125"/>
      <c r="G330" s="126">
        <v>4</v>
      </c>
      <c r="H330" s="127"/>
      <c r="I330" s="128"/>
      <c r="J330" s="129">
        <f t="shared" si="31"/>
        <v>4</v>
      </c>
      <c r="K330" s="135">
        <f>'Octobre 23'!CE330</f>
        <v>1</v>
      </c>
      <c r="L330" s="130">
        <f t="shared" si="32"/>
        <v>3</v>
      </c>
      <c r="M330" s="131"/>
      <c r="N330" s="132"/>
      <c r="O330" s="133">
        <f t="shared" si="33"/>
        <v>3</v>
      </c>
      <c r="P330" s="134">
        <f>'Novembre 23'!CJ330</f>
        <v>0</v>
      </c>
      <c r="Q330" s="310">
        <f t="shared" si="34"/>
        <v>3</v>
      </c>
      <c r="R330" s="127"/>
      <c r="S330" s="128"/>
      <c r="T330" s="129">
        <f t="shared" si="35"/>
        <v>3</v>
      </c>
      <c r="U330" s="135">
        <f>'Decembre 23 '!CE330</f>
        <v>0</v>
      </c>
      <c r="V330" s="130">
        <f t="shared" si="36"/>
        <v>3</v>
      </c>
    </row>
    <row r="331" spans="1:22" ht="16.8" customHeight="1" x14ac:dyDescent="0.3">
      <c r="A331" s="997"/>
      <c r="B331" s="124" t="s">
        <v>105</v>
      </c>
      <c r="C331" s="352" t="s">
        <v>1248</v>
      </c>
      <c r="D331" s="341" t="s">
        <v>642</v>
      </c>
      <c r="E331" s="348"/>
      <c r="F331" s="125"/>
      <c r="G331" s="126">
        <v>8</v>
      </c>
      <c r="H331" s="127"/>
      <c r="I331" s="128"/>
      <c r="J331" s="129">
        <f t="shared" si="31"/>
        <v>8</v>
      </c>
      <c r="K331" s="135">
        <f>'Octobre 23'!CE331</f>
        <v>0</v>
      </c>
      <c r="L331" s="130">
        <f t="shared" si="32"/>
        <v>8</v>
      </c>
      <c r="M331" s="131"/>
      <c r="N331" s="132"/>
      <c r="O331" s="133">
        <f t="shared" si="33"/>
        <v>8</v>
      </c>
      <c r="P331" s="134">
        <f>'Novembre 23'!CJ331</f>
        <v>0</v>
      </c>
      <c r="Q331" s="310">
        <f t="shared" si="34"/>
        <v>8</v>
      </c>
      <c r="R331" s="127"/>
      <c r="S331" s="128"/>
      <c r="T331" s="129">
        <f t="shared" si="35"/>
        <v>8</v>
      </c>
      <c r="U331" s="135">
        <f>'Decembre 23 '!CE331</f>
        <v>0</v>
      </c>
      <c r="V331" s="130">
        <f t="shared" si="36"/>
        <v>8</v>
      </c>
    </row>
    <row r="332" spans="1:22" ht="16.8" customHeight="1" x14ac:dyDescent="0.3">
      <c r="A332" s="997"/>
      <c r="B332" s="671" t="s">
        <v>1128</v>
      </c>
      <c r="C332" s="539" t="s">
        <v>1248</v>
      </c>
      <c r="D332" s="539" t="s">
        <v>616</v>
      </c>
      <c r="E332" s="539"/>
      <c r="F332" s="540"/>
      <c r="G332" s="541">
        <v>22</v>
      </c>
      <c r="H332" s="542"/>
      <c r="I332" s="543"/>
      <c r="J332" s="544">
        <f t="shared" si="31"/>
        <v>22</v>
      </c>
      <c r="K332" s="545">
        <f>'Octobre 23'!CE332</f>
        <v>0</v>
      </c>
      <c r="L332" s="546">
        <f t="shared" si="32"/>
        <v>22</v>
      </c>
      <c r="M332" s="547"/>
      <c r="N332" s="548"/>
      <c r="O332" s="549">
        <f t="shared" si="33"/>
        <v>22</v>
      </c>
      <c r="P332" s="550">
        <f>'Novembre 23'!CJ332</f>
        <v>0</v>
      </c>
      <c r="Q332" s="551">
        <f t="shared" si="34"/>
        <v>22</v>
      </c>
      <c r="R332" s="542"/>
      <c r="S332" s="543"/>
      <c r="T332" s="544">
        <f t="shared" si="35"/>
        <v>22</v>
      </c>
      <c r="U332" s="545">
        <f>'Decembre 23 '!CE332</f>
        <v>0</v>
      </c>
      <c r="V332" s="546">
        <f t="shared" si="36"/>
        <v>22</v>
      </c>
    </row>
    <row r="333" spans="1:22" ht="16.8" customHeight="1" x14ac:dyDescent="0.3">
      <c r="A333" s="997"/>
      <c r="B333" s="173" t="s">
        <v>733</v>
      </c>
      <c r="C333" s="344" t="s">
        <v>1248</v>
      </c>
      <c r="D333" s="344" t="s">
        <v>642</v>
      </c>
      <c r="E333" s="344"/>
      <c r="F333" s="175"/>
      <c r="G333" s="176">
        <v>2</v>
      </c>
      <c r="H333" s="177"/>
      <c r="I333" s="178"/>
      <c r="J333" s="179">
        <f t="shared" si="31"/>
        <v>2</v>
      </c>
      <c r="K333" s="185">
        <f>'Octobre 23'!CE333</f>
        <v>0</v>
      </c>
      <c r="L333" s="180">
        <f t="shared" si="32"/>
        <v>2</v>
      </c>
      <c r="M333" s="181"/>
      <c r="N333" s="182"/>
      <c r="O333" s="183">
        <f t="shared" si="33"/>
        <v>2</v>
      </c>
      <c r="P333" s="184">
        <f>'Novembre 23'!CJ333</f>
        <v>0</v>
      </c>
      <c r="Q333" s="308">
        <f t="shared" si="34"/>
        <v>2</v>
      </c>
      <c r="R333" s="177"/>
      <c r="S333" s="178"/>
      <c r="T333" s="179">
        <f t="shared" si="35"/>
        <v>2</v>
      </c>
      <c r="U333" s="185">
        <f>'Decembre 23 '!CE333</f>
        <v>0</v>
      </c>
      <c r="V333" s="180">
        <f t="shared" si="36"/>
        <v>2</v>
      </c>
    </row>
    <row r="334" spans="1:22" ht="16.8" customHeight="1" x14ac:dyDescent="0.3">
      <c r="A334" s="997"/>
      <c r="B334" s="123" t="s">
        <v>1185</v>
      </c>
      <c r="C334" s="348" t="s">
        <v>1248</v>
      </c>
      <c r="D334" s="348"/>
      <c r="E334" s="348"/>
      <c r="F334" s="125"/>
      <c r="G334" s="126">
        <v>24</v>
      </c>
      <c r="H334" s="127"/>
      <c r="I334" s="128"/>
      <c r="J334" s="129">
        <f t="shared" si="31"/>
        <v>24</v>
      </c>
      <c r="K334" s="135">
        <f>'Octobre 23'!CE334</f>
        <v>0</v>
      </c>
      <c r="L334" s="130">
        <f t="shared" si="32"/>
        <v>24</v>
      </c>
      <c r="M334" s="131"/>
      <c r="N334" s="132"/>
      <c r="O334" s="133">
        <f t="shared" si="33"/>
        <v>24</v>
      </c>
      <c r="P334" s="134">
        <f>'Novembre 23'!CJ334</f>
        <v>0</v>
      </c>
      <c r="Q334" s="310">
        <f t="shared" si="34"/>
        <v>24</v>
      </c>
      <c r="R334" s="127"/>
      <c r="S334" s="128"/>
      <c r="T334" s="129">
        <f t="shared" si="35"/>
        <v>24</v>
      </c>
      <c r="U334" s="135">
        <f>'Decembre 23 '!CE334</f>
        <v>0</v>
      </c>
      <c r="V334" s="130">
        <f t="shared" si="36"/>
        <v>24</v>
      </c>
    </row>
    <row r="335" spans="1:22" ht="16.8" customHeight="1" x14ac:dyDescent="0.3">
      <c r="A335" s="997"/>
      <c r="B335" s="123" t="s">
        <v>1184</v>
      </c>
      <c r="C335" s="348" t="s">
        <v>1248</v>
      </c>
      <c r="D335" s="348"/>
      <c r="E335" s="348"/>
      <c r="F335" s="125"/>
      <c r="G335" s="126">
        <v>50</v>
      </c>
      <c r="H335" s="127"/>
      <c r="I335" s="128"/>
      <c r="J335" s="129">
        <f t="shared" si="31"/>
        <v>50</v>
      </c>
      <c r="K335" s="135">
        <f>'Octobre 23'!CE335</f>
        <v>0</v>
      </c>
      <c r="L335" s="130">
        <f t="shared" si="32"/>
        <v>50</v>
      </c>
      <c r="M335" s="131"/>
      <c r="N335" s="132"/>
      <c r="O335" s="133">
        <f t="shared" si="33"/>
        <v>50</v>
      </c>
      <c r="P335" s="134">
        <f>'Novembre 23'!CJ335</f>
        <v>0</v>
      </c>
      <c r="Q335" s="310">
        <f t="shared" si="34"/>
        <v>50</v>
      </c>
      <c r="R335" s="127"/>
      <c r="S335" s="128"/>
      <c r="T335" s="129">
        <f t="shared" si="35"/>
        <v>50</v>
      </c>
      <c r="U335" s="135">
        <f>'Decembre 23 '!CE335</f>
        <v>0</v>
      </c>
      <c r="V335" s="130">
        <f t="shared" si="36"/>
        <v>50</v>
      </c>
    </row>
    <row r="336" spans="1:22" ht="16.8" customHeight="1" x14ac:dyDescent="0.3">
      <c r="A336" s="997"/>
      <c r="B336" s="186" t="s">
        <v>1182</v>
      </c>
      <c r="C336" s="342" t="s">
        <v>1248</v>
      </c>
      <c r="D336" s="342"/>
      <c r="E336" s="342"/>
      <c r="F336" s="187"/>
      <c r="G336" s="188">
        <v>31</v>
      </c>
      <c r="H336" s="189"/>
      <c r="I336" s="190"/>
      <c r="J336" s="191">
        <f t="shared" si="31"/>
        <v>31</v>
      </c>
      <c r="K336" s="197">
        <f>'Octobre 23'!CE336</f>
        <v>0</v>
      </c>
      <c r="L336" s="192">
        <f t="shared" si="32"/>
        <v>31</v>
      </c>
      <c r="M336" s="193"/>
      <c r="N336" s="194"/>
      <c r="O336" s="195">
        <f t="shared" si="33"/>
        <v>31</v>
      </c>
      <c r="P336" s="196">
        <f>'Novembre 23'!CJ336</f>
        <v>0</v>
      </c>
      <c r="Q336" s="307">
        <f t="shared" si="34"/>
        <v>31</v>
      </c>
      <c r="R336" s="189"/>
      <c r="S336" s="190"/>
      <c r="T336" s="191">
        <f t="shared" si="35"/>
        <v>31</v>
      </c>
      <c r="U336" s="197">
        <f>'Decembre 23 '!CE336</f>
        <v>0</v>
      </c>
      <c r="V336" s="192">
        <f t="shared" si="36"/>
        <v>31</v>
      </c>
    </row>
    <row r="337" spans="1:22" ht="16.8" customHeight="1" x14ac:dyDescent="0.3">
      <c r="A337" s="997"/>
      <c r="B337" s="213" t="s">
        <v>60</v>
      </c>
      <c r="C337" s="343" t="s">
        <v>1248</v>
      </c>
      <c r="D337" s="344"/>
      <c r="E337" s="344"/>
      <c r="F337" s="175"/>
      <c r="G337" s="176">
        <v>0</v>
      </c>
      <c r="H337" s="177"/>
      <c r="I337" s="178"/>
      <c r="J337" s="179">
        <f t="shared" si="31"/>
        <v>0</v>
      </c>
      <c r="K337" s="261">
        <f>'Octobre 23'!CE337</f>
        <v>0</v>
      </c>
      <c r="L337" s="254">
        <f t="shared" si="32"/>
        <v>0</v>
      </c>
      <c r="M337" s="611"/>
      <c r="N337" s="182"/>
      <c r="O337" s="183">
        <f t="shared" si="33"/>
        <v>0</v>
      </c>
      <c r="P337" s="275">
        <f>'Novembre 23'!CJ337</f>
        <v>0</v>
      </c>
      <c r="Q337" s="330">
        <f t="shared" si="34"/>
        <v>0</v>
      </c>
      <c r="R337" s="594"/>
      <c r="S337" s="178"/>
      <c r="T337" s="179">
        <f t="shared" si="35"/>
        <v>0</v>
      </c>
      <c r="U337" s="261">
        <f>'Decembre 23 '!CE337</f>
        <v>0</v>
      </c>
      <c r="V337" s="254">
        <f t="shared" si="36"/>
        <v>0</v>
      </c>
    </row>
    <row r="338" spans="1:22" ht="16.8" customHeight="1" x14ac:dyDescent="0.3">
      <c r="A338" s="997"/>
      <c r="B338" s="209" t="s">
        <v>61</v>
      </c>
      <c r="C338" s="347" t="s">
        <v>1249</v>
      </c>
      <c r="D338" s="348"/>
      <c r="E338" s="348"/>
      <c r="F338" s="125"/>
      <c r="G338" s="126">
        <v>0</v>
      </c>
      <c r="H338" s="127"/>
      <c r="I338" s="128"/>
      <c r="J338" s="129">
        <f t="shared" si="31"/>
        <v>0</v>
      </c>
      <c r="K338" s="255">
        <f>'Octobre 23'!CE338</f>
        <v>0</v>
      </c>
      <c r="L338" s="256">
        <f t="shared" si="32"/>
        <v>0</v>
      </c>
      <c r="M338" s="612"/>
      <c r="N338" s="132"/>
      <c r="O338" s="133">
        <f t="shared" si="33"/>
        <v>0</v>
      </c>
      <c r="P338" s="272">
        <f>'Novembre 23'!CJ338</f>
        <v>0</v>
      </c>
      <c r="Q338" s="331">
        <f t="shared" si="34"/>
        <v>0</v>
      </c>
      <c r="R338" s="595"/>
      <c r="S338" s="128"/>
      <c r="T338" s="129">
        <f t="shared" si="35"/>
        <v>0</v>
      </c>
      <c r="U338" s="255">
        <f>'Decembre 23 '!CE338</f>
        <v>0</v>
      </c>
      <c r="V338" s="256">
        <f t="shared" si="36"/>
        <v>0</v>
      </c>
    </row>
    <row r="339" spans="1:22" ht="16.8" customHeight="1" x14ac:dyDescent="0.3">
      <c r="A339" s="997"/>
      <c r="B339" s="209" t="s">
        <v>62</v>
      </c>
      <c r="C339" s="347" t="s">
        <v>1247</v>
      </c>
      <c r="D339" s="348"/>
      <c r="E339" s="348"/>
      <c r="F339" s="125"/>
      <c r="G339" s="126">
        <v>0</v>
      </c>
      <c r="H339" s="127"/>
      <c r="I339" s="128"/>
      <c r="J339" s="129">
        <f t="shared" si="31"/>
        <v>0</v>
      </c>
      <c r="K339" s="255">
        <f>'Octobre 23'!CE339</f>
        <v>0</v>
      </c>
      <c r="L339" s="256">
        <f t="shared" si="32"/>
        <v>0</v>
      </c>
      <c r="M339" s="612"/>
      <c r="N339" s="132"/>
      <c r="O339" s="133">
        <f t="shared" si="33"/>
        <v>0</v>
      </c>
      <c r="P339" s="272">
        <f>'Novembre 23'!CJ339</f>
        <v>0</v>
      </c>
      <c r="Q339" s="331">
        <f t="shared" si="34"/>
        <v>0</v>
      </c>
      <c r="R339" s="595"/>
      <c r="S339" s="128"/>
      <c r="T339" s="129">
        <f t="shared" si="35"/>
        <v>0</v>
      </c>
      <c r="U339" s="255">
        <f>'Decembre 23 '!CE339</f>
        <v>0</v>
      </c>
      <c r="V339" s="256">
        <f t="shared" si="36"/>
        <v>0</v>
      </c>
    </row>
    <row r="340" spans="1:22" ht="16.8" customHeight="1" x14ac:dyDescent="0.3">
      <c r="A340" s="997"/>
      <c r="B340" s="209" t="s">
        <v>63</v>
      </c>
      <c r="C340" s="347" t="s">
        <v>1241</v>
      </c>
      <c r="D340" s="348"/>
      <c r="E340" s="348"/>
      <c r="F340" s="125"/>
      <c r="G340" s="126">
        <v>0</v>
      </c>
      <c r="H340" s="127"/>
      <c r="I340" s="128"/>
      <c r="J340" s="129">
        <f t="shared" si="31"/>
        <v>0</v>
      </c>
      <c r="K340" s="255">
        <f>'Octobre 23'!CE340</f>
        <v>1</v>
      </c>
      <c r="L340" s="256">
        <f t="shared" si="32"/>
        <v>-1</v>
      </c>
      <c r="M340" s="612"/>
      <c r="N340" s="132"/>
      <c r="O340" s="133">
        <f t="shared" si="33"/>
        <v>-1</v>
      </c>
      <c r="P340" s="272">
        <f>'Novembre 23'!CJ340</f>
        <v>0</v>
      </c>
      <c r="Q340" s="331">
        <f t="shared" si="34"/>
        <v>-1</v>
      </c>
      <c r="R340" s="595"/>
      <c r="S340" s="128"/>
      <c r="T340" s="129">
        <f t="shared" si="35"/>
        <v>-1</v>
      </c>
      <c r="U340" s="255">
        <f>'Decembre 23 '!CE340</f>
        <v>0</v>
      </c>
      <c r="V340" s="256">
        <f t="shared" si="36"/>
        <v>-1</v>
      </c>
    </row>
    <row r="341" spans="1:22" ht="16.8" customHeight="1" x14ac:dyDescent="0.3">
      <c r="A341" s="997"/>
      <c r="B341" s="209" t="s">
        <v>64</v>
      </c>
      <c r="C341" s="347">
        <v>130</v>
      </c>
      <c r="D341" s="348"/>
      <c r="E341" s="348"/>
      <c r="F341" s="125"/>
      <c r="G341" s="126">
        <v>0</v>
      </c>
      <c r="H341" s="127"/>
      <c r="I341" s="128"/>
      <c r="J341" s="129">
        <f t="shared" si="31"/>
        <v>0</v>
      </c>
      <c r="K341" s="255">
        <f>'Octobre 23'!CE341</f>
        <v>0</v>
      </c>
      <c r="L341" s="256">
        <f t="shared" si="32"/>
        <v>0</v>
      </c>
      <c r="M341" s="612"/>
      <c r="N341" s="132"/>
      <c r="O341" s="133">
        <f t="shared" si="33"/>
        <v>0</v>
      </c>
      <c r="P341" s="272">
        <f>'Novembre 23'!CJ341</f>
        <v>0</v>
      </c>
      <c r="Q341" s="331">
        <f t="shared" si="34"/>
        <v>0</v>
      </c>
      <c r="R341" s="595"/>
      <c r="S341" s="128"/>
      <c r="T341" s="129">
        <f t="shared" si="35"/>
        <v>0</v>
      </c>
      <c r="U341" s="255">
        <f>'Decembre 23 '!CE341</f>
        <v>0</v>
      </c>
      <c r="V341" s="256">
        <f t="shared" si="36"/>
        <v>0</v>
      </c>
    </row>
    <row r="342" spans="1:22" ht="16.8" customHeight="1" x14ac:dyDescent="0.3">
      <c r="A342" s="997"/>
      <c r="B342" s="209" t="s">
        <v>65</v>
      </c>
      <c r="C342" s="347">
        <v>260</v>
      </c>
      <c r="D342" s="348"/>
      <c r="E342" s="348"/>
      <c r="F342" s="125"/>
      <c r="G342" s="126">
        <v>0</v>
      </c>
      <c r="H342" s="127"/>
      <c r="I342" s="128"/>
      <c r="J342" s="129">
        <f t="shared" si="31"/>
        <v>0</v>
      </c>
      <c r="K342" s="255">
        <f>'Octobre 23'!CE342</f>
        <v>0</v>
      </c>
      <c r="L342" s="256">
        <f t="shared" si="32"/>
        <v>0</v>
      </c>
      <c r="M342" s="612"/>
      <c r="N342" s="132"/>
      <c r="O342" s="133">
        <f t="shared" si="33"/>
        <v>0</v>
      </c>
      <c r="P342" s="272">
        <f>'Novembre 23'!CJ342</f>
        <v>0</v>
      </c>
      <c r="Q342" s="331">
        <f t="shared" si="34"/>
        <v>0</v>
      </c>
      <c r="R342" s="595"/>
      <c r="S342" s="128"/>
      <c r="T342" s="129">
        <f t="shared" si="35"/>
        <v>0</v>
      </c>
      <c r="U342" s="255">
        <f>'Decembre 23 '!CE342</f>
        <v>0</v>
      </c>
      <c r="V342" s="256">
        <f t="shared" si="36"/>
        <v>0</v>
      </c>
    </row>
    <row r="343" spans="1:22" ht="16.8" customHeight="1" x14ac:dyDescent="0.3">
      <c r="A343" s="997"/>
      <c r="B343" s="209" t="s">
        <v>66</v>
      </c>
      <c r="C343" s="347" t="s">
        <v>1248</v>
      </c>
      <c r="D343" s="348"/>
      <c r="E343" s="348"/>
      <c r="F343" s="125"/>
      <c r="G343" s="126">
        <v>0</v>
      </c>
      <c r="H343" s="127"/>
      <c r="I343" s="128"/>
      <c r="J343" s="129">
        <f t="shared" si="31"/>
        <v>0</v>
      </c>
      <c r="K343" s="255">
        <f>'Octobre 23'!CE343</f>
        <v>0</v>
      </c>
      <c r="L343" s="256">
        <f t="shared" si="32"/>
        <v>0</v>
      </c>
      <c r="M343" s="612"/>
      <c r="N343" s="132"/>
      <c r="O343" s="133">
        <f t="shared" si="33"/>
        <v>0</v>
      </c>
      <c r="P343" s="272">
        <f>'Novembre 23'!CJ343</f>
        <v>0</v>
      </c>
      <c r="Q343" s="331">
        <f t="shared" si="34"/>
        <v>0</v>
      </c>
      <c r="R343" s="595"/>
      <c r="S343" s="128"/>
      <c r="T343" s="129">
        <f t="shared" si="35"/>
        <v>0</v>
      </c>
      <c r="U343" s="255">
        <f>'Decembre 23 '!CE343</f>
        <v>0</v>
      </c>
      <c r="V343" s="256">
        <f t="shared" si="36"/>
        <v>0</v>
      </c>
    </row>
    <row r="344" spans="1:22" ht="16.8" customHeight="1" x14ac:dyDescent="0.3">
      <c r="A344" s="997"/>
      <c r="B344" s="209" t="s">
        <v>67</v>
      </c>
      <c r="C344" s="347" t="s">
        <v>1248</v>
      </c>
      <c r="D344" s="348"/>
      <c r="E344" s="348"/>
      <c r="F344" s="125"/>
      <c r="G344" s="126">
        <v>0</v>
      </c>
      <c r="H344" s="127"/>
      <c r="I344" s="128"/>
      <c r="J344" s="129">
        <f t="shared" si="31"/>
        <v>0</v>
      </c>
      <c r="K344" s="255">
        <f>'Octobre 23'!CE344</f>
        <v>0</v>
      </c>
      <c r="L344" s="256">
        <f t="shared" si="32"/>
        <v>0</v>
      </c>
      <c r="M344" s="612"/>
      <c r="N344" s="132"/>
      <c r="O344" s="133">
        <f t="shared" si="33"/>
        <v>0</v>
      </c>
      <c r="P344" s="272">
        <f>'Novembre 23'!CJ344</f>
        <v>0</v>
      </c>
      <c r="Q344" s="331">
        <f t="shared" si="34"/>
        <v>0</v>
      </c>
      <c r="R344" s="595"/>
      <c r="S344" s="128"/>
      <c r="T344" s="129">
        <f t="shared" si="35"/>
        <v>0</v>
      </c>
      <c r="U344" s="255">
        <f>'Decembre 23 '!CE344</f>
        <v>0</v>
      </c>
      <c r="V344" s="256">
        <f t="shared" si="36"/>
        <v>0</v>
      </c>
    </row>
    <row r="345" spans="1:22" ht="16.8" customHeight="1" x14ac:dyDescent="0.3">
      <c r="A345" s="997"/>
      <c r="B345" s="209" t="s">
        <v>68</v>
      </c>
      <c r="C345" s="347"/>
      <c r="D345" s="348"/>
      <c r="E345" s="348"/>
      <c r="F345" s="125"/>
      <c r="G345" s="126">
        <v>0</v>
      </c>
      <c r="H345" s="127"/>
      <c r="I345" s="128"/>
      <c r="J345" s="129">
        <f t="shared" si="31"/>
        <v>0</v>
      </c>
      <c r="K345" s="255">
        <f>'Octobre 23'!CE345</f>
        <v>0</v>
      </c>
      <c r="L345" s="256">
        <f t="shared" si="32"/>
        <v>0</v>
      </c>
      <c r="M345" s="612"/>
      <c r="N345" s="132"/>
      <c r="O345" s="133">
        <f t="shared" si="33"/>
        <v>0</v>
      </c>
      <c r="P345" s="272">
        <f>'Novembre 23'!CJ345</f>
        <v>0</v>
      </c>
      <c r="Q345" s="331">
        <f t="shared" si="34"/>
        <v>0</v>
      </c>
      <c r="R345" s="595"/>
      <c r="S345" s="128"/>
      <c r="T345" s="129">
        <f t="shared" si="35"/>
        <v>0</v>
      </c>
      <c r="U345" s="255">
        <f>'Decembre 23 '!CE345</f>
        <v>0</v>
      </c>
      <c r="V345" s="256">
        <f t="shared" si="36"/>
        <v>0</v>
      </c>
    </row>
    <row r="346" spans="1:22" ht="16.8" customHeight="1" x14ac:dyDescent="0.3">
      <c r="A346" s="997"/>
      <c r="B346" s="123" t="s">
        <v>1034</v>
      </c>
      <c r="C346" s="347" t="s">
        <v>1242</v>
      </c>
      <c r="D346" s="348"/>
      <c r="E346" s="348"/>
      <c r="F346" s="125"/>
      <c r="G346" s="126">
        <v>6</v>
      </c>
      <c r="H346" s="127"/>
      <c r="I346" s="128"/>
      <c r="J346" s="129">
        <f t="shared" si="31"/>
        <v>6</v>
      </c>
      <c r="K346" s="255">
        <f>'Octobre 23'!CE346</f>
        <v>0</v>
      </c>
      <c r="L346" s="256">
        <f t="shared" si="32"/>
        <v>6</v>
      </c>
      <c r="M346" s="612"/>
      <c r="N346" s="132"/>
      <c r="O346" s="133">
        <f t="shared" si="33"/>
        <v>6</v>
      </c>
      <c r="P346" s="272">
        <f>'Novembre 23'!CJ346</f>
        <v>0</v>
      </c>
      <c r="Q346" s="331">
        <f t="shared" si="34"/>
        <v>6</v>
      </c>
      <c r="R346" s="595"/>
      <c r="S346" s="128"/>
      <c r="T346" s="129">
        <f t="shared" si="35"/>
        <v>6</v>
      </c>
      <c r="U346" s="255">
        <f>'Decembre 23 '!CE346</f>
        <v>0</v>
      </c>
      <c r="V346" s="256">
        <f t="shared" si="36"/>
        <v>6</v>
      </c>
    </row>
    <row r="347" spans="1:22" ht="16.8" customHeight="1" x14ac:dyDescent="0.3">
      <c r="A347" s="997"/>
      <c r="B347" s="123" t="s">
        <v>1035</v>
      </c>
      <c r="C347" s="347" t="s">
        <v>1241</v>
      </c>
      <c r="D347" s="348"/>
      <c r="E347" s="348"/>
      <c r="F347" s="125"/>
      <c r="G347" s="126">
        <v>10</v>
      </c>
      <c r="H347" s="127"/>
      <c r="I347" s="128"/>
      <c r="J347" s="129">
        <f t="shared" si="31"/>
        <v>10</v>
      </c>
      <c r="K347" s="255">
        <f>'Octobre 23'!CE347</f>
        <v>0</v>
      </c>
      <c r="L347" s="256">
        <f t="shared" si="32"/>
        <v>10</v>
      </c>
      <c r="M347" s="612"/>
      <c r="N347" s="132"/>
      <c r="O347" s="133">
        <f t="shared" si="33"/>
        <v>10</v>
      </c>
      <c r="P347" s="272">
        <f>'Novembre 23'!CJ347</f>
        <v>0</v>
      </c>
      <c r="Q347" s="331">
        <f t="shared" si="34"/>
        <v>10</v>
      </c>
      <c r="R347" s="595"/>
      <c r="S347" s="128"/>
      <c r="T347" s="129">
        <f t="shared" si="35"/>
        <v>10</v>
      </c>
      <c r="U347" s="255">
        <f>'Decembre 23 '!CE347</f>
        <v>0</v>
      </c>
      <c r="V347" s="256">
        <f t="shared" si="36"/>
        <v>10</v>
      </c>
    </row>
    <row r="348" spans="1:22" ht="16.8" customHeight="1" x14ac:dyDescent="0.3">
      <c r="A348" s="997"/>
      <c r="B348" s="209" t="s">
        <v>69</v>
      </c>
      <c r="C348" s="347" t="s">
        <v>1243</v>
      </c>
      <c r="D348" s="348"/>
      <c r="E348" s="348"/>
      <c r="F348" s="125"/>
      <c r="G348" s="126">
        <v>0</v>
      </c>
      <c r="H348" s="127"/>
      <c r="I348" s="128"/>
      <c r="J348" s="129">
        <f t="shared" si="31"/>
        <v>0</v>
      </c>
      <c r="K348" s="255">
        <f>'Octobre 23'!CE348</f>
        <v>0</v>
      </c>
      <c r="L348" s="256">
        <f t="shared" si="32"/>
        <v>0</v>
      </c>
      <c r="M348" s="612"/>
      <c r="N348" s="132"/>
      <c r="O348" s="133">
        <f t="shared" si="33"/>
        <v>0</v>
      </c>
      <c r="P348" s="272">
        <f>'Novembre 23'!CJ348</f>
        <v>0</v>
      </c>
      <c r="Q348" s="331">
        <f t="shared" si="34"/>
        <v>0</v>
      </c>
      <c r="R348" s="595"/>
      <c r="S348" s="128"/>
      <c r="T348" s="129">
        <f t="shared" si="35"/>
        <v>0</v>
      </c>
      <c r="U348" s="255">
        <f>'Decembre 23 '!CE348</f>
        <v>0</v>
      </c>
      <c r="V348" s="256">
        <f t="shared" si="36"/>
        <v>0</v>
      </c>
    </row>
    <row r="349" spans="1:22" ht="16.8" customHeight="1" x14ac:dyDescent="0.3">
      <c r="A349" s="997"/>
      <c r="B349" s="209" t="s">
        <v>70</v>
      </c>
      <c r="C349" s="347" t="s">
        <v>1244</v>
      </c>
      <c r="D349" s="348"/>
      <c r="E349" s="348"/>
      <c r="F349" s="125"/>
      <c r="G349" s="126">
        <v>0</v>
      </c>
      <c r="H349" s="127"/>
      <c r="I349" s="128"/>
      <c r="J349" s="129">
        <f t="shared" si="31"/>
        <v>0</v>
      </c>
      <c r="K349" s="255">
        <f>'Octobre 23'!CE349</f>
        <v>0</v>
      </c>
      <c r="L349" s="256">
        <f t="shared" si="32"/>
        <v>0</v>
      </c>
      <c r="M349" s="612"/>
      <c r="N349" s="132"/>
      <c r="O349" s="133">
        <f t="shared" si="33"/>
        <v>0</v>
      </c>
      <c r="P349" s="272">
        <f>'Novembre 23'!CJ349</f>
        <v>0</v>
      </c>
      <c r="Q349" s="331">
        <f t="shared" si="34"/>
        <v>0</v>
      </c>
      <c r="R349" s="595"/>
      <c r="S349" s="128"/>
      <c r="T349" s="129">
        <f t="shared" si="35"/>
        <v>0</v>
      </c>
      <c r="U349" s="255">
        <f>'Decembre 23 '!CE349</f>
        <v>0</v>
      </c>
      <c r="V349" s="256">
        <f t="shared" si="36"/>
        <v>0</v>
      </c>
    </row>
    <row r="350" spans="1:22" ht="16.8" customHeight="1" x14ac:dyDescent="0.3">
      <c r="A350" s="997"/>
      <c r="B350" s="209" t="s">
        <v>71</v>
      </c>
      <c r="C350" s="347" t="s">
        <v>1245</v>
      </c>
      <c r="D350" s="348"/>
      <c r="E350" s="348"/>
      <c r="F350" s="125"/>
      <c r="G350" s="126">
        <v>0</v>
      </c>
      <c r="H350" s="127"/>
      <c r="I350" s="128"/>
      <c r="J350" s="129">
        <f t="shared" si="31"/>
        <v>0</v>
      </c>
      <c r="K350" s="255">
        <f>'Octobre 23'!CE350</f>
        <v>0</v>
      </c>
      <c r="L350" s="256">
        <f t="shared" si="32"/>
        <v>0</v>
      </c>
      <c r="M350" s="612"/>
      <c r="N350" s="132"/>
      <c r="O350" s="133">
        <f t="shared" si="33"/>
        <v>0</v>
      </c>
      <c r="P350" s="272">
        <f>'Novembre 23'!CJ350</f>
        <v>0</v>
      </c>
      <c r="Q350" s="331">
        <f t="shared" si="34"/>
        <v>0</v>
      </c>
      <c r="R350" s="595"/>
      <c r="S350" s="128"/>
      <c r="T350" s="129">
        <f t="shared" si="35"/>
        <v>0</v>
      </c>
      <c r="U350" s="255">
        <f>'Decembre 23 '!CE350</f>
        <v>0</v>
      </c>
      <c r="V350" s="256">
        <f t="shared" si="36"/>
        <v>0</v>
      </c>
    </row>
    <row r="351" spans="1:22" ht="16.8" customHeight="1" x14ac:dyDescent="0.3">
      <c r="A351" s="997"/>
      <c r="B351" s="209" t="s">
        <v>72</v>
      </c>
      <c r="C351" s="347"/>
      <c r="D351" s="348"/>
      <c r="E351" s="348"/>
      <c r="F351" s="125"/>
      <c r="G351" s="126">
        <v>0</v>
      </c>
      <c r="H351" s="127"/>
      <c r="I351" s="128"/>
      <c r="J351" s="129">
        <f t="shared" si="31"/>
        <v>0</v>
      </c>
      <c r="K351" s="255">
        <f>'Octobre 23'!CE351</f>
        <v>0</v>
      </c>
      <c r="L351" s="256">
        <f t="shared" si="32"/>
        <v>0</v>
      </c>
      <c r="M351" s="612"/>
      <c r="N351" s="132"/>
      <c r="O351" s="133">
        <f t="shared" si="33"/>
        <v>0</v>
      </c>
      <c r="P351" s="272">
        <f>'Novembre 23'!CJ351</f>
        <v>0</v>
      </c>
      <c r="Q351" s="331">
        <f t="shared" si="34"/>
        <v>0</v>
      </c>
      <c r="R351" s="595"/>
      <c r="S351" s="128"/>
      <c r="T351" s="129">
        <f t="shared" si="35"/>
        <v>0</v>
      </c>
      <c r="U351" s="255">
        <f>'Decembre 23 '!CE351</f>
        <v>0</v>
      </c>
      <c r="V351" s="256">
        <f t="shared" si="36"/>
        <v>0</v>
      </c>
    </row>
    <row r="352" spans="1:22" ht="16.8" customHeight="1" x14ac:dyDescent="0.3">
      <c r="A352" s="997"/>
      <c r="B352" s="212" t="s">
        <v>73</v>
      </c>
      <c r="C352" s="341">
        <v>30001</v>
      </c>
      <c r="D352" s="342"/>
      <c r="E352" s="342"/>
      <c r="F352" s="187"/>
      <c r="G352" s="188">
        <v>0</v>
      </c>
      <c r="H352" s="189"/>
      <c r="I352" s="190"/>
      <c r="J352" s="191">
        <f t="shared" ref="J352:J355" si="37">G352+I352</f>
        <v>0</v>
      </c>
      <c r="K352" s="257">
        <f>'Octobre 23'!CE352</f>
        <v>0</v>
      </c>
      <c r="L352" s="258">
        <f t="shared" si="32"/>
        <v>0</v>
      </c>
      <c r="M352" s="613"/>
      <c r="N352" s="194"/>
      <c r="O352" s="195">
        <f t="shared" si="33"/>
        <v>0</v>
      </c>
      <c r="P352" s="273">
        <f>'Novembre 23'!CJ352</f>
        <v>0</v>
      </c>
      <c r="Q352" s="332">
        <f t="shared" si="34"/>
        <v>0</v>
      </c>
      <c r="R352" s="596"/>
      <c r="S352" s="190"/>
      <c r="T352" s="191">
        <f t="shared" si="35"/>
        <v>0</v>
      </c>
      <c r="U352" s="257">
        <f>'Decembre 23 '!CE352</f>
        <v>0</v>
      </c>
      <c r="V352" s="258">
        <f t="shared" si="36"/>
        <v>0</v>
      </c>
    </row>
    <row r="353" spans="1:22" ht="16.8" customHeight="1" x14ac:dyDescent="0.3">
      <c r="A353" s="997"/>
      <c r="B353" s="435" t="s">
        <v>1157</v>
      </c>
      <c r="C353" s="354" t="s">
        <v>1248</v>
      </c>
      <c r="D353" s="354"/>
      <c r="E353" s="354"/>
      <c r="F353" s="91"/>
      <c r="G353" s="92">
        <v>12</v>
      </c>
      <c r="H353" s="8"/>
      <c r="I353" s="5"/>
      <c r="J353" s="6">
        <f t="shared" si="37"/>
        <v>12</v>
      </c>
      <c r="K353" s="7">
        <f>'Octobre 23'!CE353</f>
        <v>0</v>
      </c>
      <c r="L353" s="93">
        <f t="shared" si="32"/>
        <v>12</v>
      </c>
      <c r="M353" s="9"/>
      <c r="N353" s="10"/>
      <c r="O353" s="11">
        <f t="shared" si="33"/>
        <v>12</v>
      </c>
      <c r="P353" s="12">
        <f>'Novembre 23'!CJ353</f>
        <v>0</v>
      </c>
      <c r="Q353" s="313">
        <f t="shared" si="34"/>
        <v>12</v>
      </c>
      <c r="R353" s="8"/>
      <c r="S353" s="5"/>
      <c r="T353" s="6">
        <f t="shared" si="35"/>
        <v>12</v>
      </c>
      <c r="U353" s="7">
        <f>'Decembre 23 '!CE353</f>
        <v>0</v>
      </c>
      <c r="V353" s="93">
        <f t="shared" si="36"/>
        <v>12</v>
      </c>
    </row>
    <row r="354" spans="1:22" ht="16.8" customHeight="1" x14ac:dyDescent="0.3">
      <c r="A354" s="997"/>
      <c r="B354" s="173" t="s">
        <v>1115</v>
      </c>
      <c r="C354" s="344" t="s">
        <v>995</v>
      </c>
      <c r="D354" s="344" t="s">
        <v>1167</v>
      </c>
      <c r="E354" s="344"/>
      <c r="F354" s="175"/>
      <c r="G354" s="176">
        <v>1</v>
      </c>
      <c r="H354" s="177"/>
      <c r="I354" s="178"/>
      <c r="J354" s="179">
        <f t="shared" si="37"/>
        <v>1</v>
      </c>
      <c r="K354" s="185">
        <f>'Octobre 23'!CE354</f>
        <v>0</v>
      </c>
      <c r="L354" s="180">
        <f t="shared" si="32"/>
        <v>1</v>
      </c>
      <c r="M354" s="181"/>
      <c r="N354" s="182"/>
      <c r="O354" s="183">
        <f t="shared" si="33"/>
        <v>1</v>
      </c>
      <c r="P354" s="184">
        <f>'Novembre 23'!CJ354</f>
        <v>0</v>
      </c>
      <c r="Q354" s="308">
        <f t="shared" si="34"/>
        <v>1</v>
      </c>
      <c r="R354" s="177"/>
      <c r="S354" s="178"/>
      <c r="T354" s="179">
        <f t="shared" si="35"/>
        <v>1</v>
      </c>
      <c r="U354" s="185">
        <f>'Decembre 23 '!CE354</f>
        <v>0</v>
      </c>
      <c r="V354" s="180">
        <f t="shared" si="36"/>
        <v>1</v>
      </c>
    </row>
    <row r="355" spans="1:22" ht="16.8" customHeight="1" thickBot="1" x14ac:dyDescent="0.35">
      <c r="A355" s="998"/>
      <c r="B355" s="672" t="s">
        <v>717</v>
      </c>
      <c r="C355" s="386" t="s">
        <v>1246</v>
      </c>
      <c r="D355" s="386" t="s">
        <v>1181</v>
      </c>
      <c r="E355" s="386"/>
      <c r="F355" s="553"/>
      <c r="G355" s="554">
        <v>1</v>
      </c>
      <c r="H355" s="94"/>
      <c r="I355" s="95"/>
      <c r="J355" s="96">
        <f t="shared" si="37"/>
        <v>1</v>
      </c>
      <c r="K355" s="555">
        <f>'Octobre 23'!CE355</f>
        <v>0</v>
      </c>
      <c r="L355" s="556">
        <f t="shared" si="32"/>
        <v>1</v>
      </c>
      <c r="M355" s="97"/>
      <c r="N355" s="98"/>
      <c r="O355" s="99">
        <f t="shared" si="33"/>
        <v>1</v>
      </c>
      <c r="P355" s="557">
        <f>'Novembre 23'!CJ355</f>
        <v>0</v>
      </c>
      <c r="Q355" s="558">
        <f t="shared" si="34"/>
        <v>1</v>
      </c>
      <c r="R355" s="94"/>
      <c r="S355" s="95"/>
      <c r="T355" s="96">
        <f t="shared" si="35"/>
        <v>1</v>
      </c>
      <c r="U355" s="555">
        <f>'Decembre 23 '!CE355</f>
        <v>0</v>
      </c>
      <c r="V355" s="556">
        <f t="shared" si="36"/>
        <v>1</v>
      </c>
    </row>
  </sheetData>
  <sortState xmlns:xlrd2="http://schemas.microsoft.com/office/spreadsheetml/2017/richdata2" ref="B268:V276">
    <sortCondition ref="B268:B276"/>
  </sortState>
  <mergeCells count="24">
    <mergeCell ref="M3:Q3"/>
    <mergeCell ref="R3:V3"/>
    <mergeCell ref="V4:V5"/>
    <mergeCell ref="H4:I4"/>
    <mergeCell ref="J4:J5"/>
    <mergeCell ref="K4:K5"/>
    <mergeCell ref="L4:L5"/>
    <mergeCell ref="M4:N4"/>
    <mergeCell ref="O4:O5"/>
    <mergeCell ref="P4:P5"/>
    <mergeCell ref="Q4:Q5"/>
    <mergeCell ref="R4:S4"/>
    <mergeCell ref="T4:T5"/>
    <mergeCell ref="U4:U5"/>
    <mergeCell ref="H3:L3"/>
    <mergeCell ref="A6:A121"/>
    <mergeCell ref="A122:A355"/>
    <mergeCell ref="B2:G2"/>
    <mergeCell ref="B4:B5"/>
    <mergeCell ref="D4:D5"/>
    <mergeCell ref="F4:F5"/>
    <mergeCell ref="G4:G5"/>
    <mergeCell ref="E4:E5"/>
    <mergeCell ref="C4:C5"/>
  </mergeCells>
  <phoneticPr fontId="6" type="noConversion"/>
  <conditionalFormatting sqref="L6:L355">
    <cfRule type="expression" dxfId="23" priority="5">
      <formula>AND(F6&lt;&gt;"",L6&gt;F6)</formula>
    </cfRule>
    <cfRule type="expression" dxfId="22" priority="6">
      <formula>AND(F6&lt;&gt;"",L6&lt;=F6)</formula>
    </cfRule>
  </conditionalFormatting>
  <conditionalFormatting sqref="Q6:Q355">
    <cfRule type="expression" dxfId="21" priority="2">
      <formula>AND(F6&lt;&gt;"",L6&gt;F6)</formula>
    </cfRule>
    <cfRule type="expression" dxfId="20" priority="4">
      <formula>AND(F6&lt;&gt;"",L6&lt;=F6)</formula>
    </cfRule>
  </conditionalFormatting>
  <conditionalFormatting sqref="V6:V355">
    <cfRule type="expression" dxfId="19" priority="1">
      <formula>AND(F6&lt;&gt;"",L6&gt;F6)</formula>
    </cfRule>
    <cfRule type="expression" dxfId="18" priority="3">
      <formula>AND(F6&lt;&gt;"",L6&lt;=F6)</formula>
    </cfRule>
  </conditionalFormatting>
  <pageMargins left="0.25" right="0.25" top="0.75" bottom="0.75" header="0.3" footer="0.3"/>
  <pageSetup paperSize="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6392-4FC0-44BD-AD24-9E4F736E0E50}">
  <sheetPr>
    <tabColor theme="7" tint="0.59999389629810485"/>
  </sheetPr>
  <dimension ref="A4:G7"/>
  <sheetViews>
    <sheetView showGridLines="0" workbookViewId="0">
      <selection activeCell="A6" sqref="A6"/>
    </sheetView>
  </sheetViews>
  <sheetFormatPr baseColWidth="10" defaultRowHeight="14.4" x14ac:dyDescent="0.3"/>
  <cols>
    <col min="1" max="1" width="20.44140625" bestFit="1" customWidth="1"/>
    <col min="2" max="7" width="16.109375" customWidth="1"/>
  </cols>
  <sheetData>
    <row r="4" spans="1:7" ht="28.8" x14ac:dyDescent="0.3">
      <c r="A4" s="411" t="s">
        <v>331</v>
      </c>
      <c r="B4" s="434" t="s">
        <v>1354</v>
      </c>
      <c r="C4" s="434" t="s">
        <v>1349</v>
      </c>
      <c r="D4" s="434" t="s">
        <v>1350</v>
      </c>
      <c r="E4" s="434" t="s">
        <v>1351</v>
      </c>
      <c r="F4" s="434" t="s">
        <v>1352</v>
      </c>
      <c r="G4" s="434" t="s">
        <v>1353</v>
      </c>
    </row>
    <row r="5" spans="1:7" x14ac:dyDescent="0.3">
      <c r="A5" s="412" t="s">
        <v>419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3">
      <c r="A6" s="973" t="s">
        <v>419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  <row r="7" spans="1:7" x14ac:dyDescent="0.3">
      <c r="A7" s="412" t="s">
        <v>332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FD3F5-4A3E-4DDB-B46C-BC4D6092D799}">
  <sheetPr>
    <tabColor theme="8" tint="0.79998168889431442"/>
  </sheetPr>
  <dimension ref="A1:CE1098"/>
  <sheetViews>
    <sheetView zoomScale="70" zoomScaleNormal="70" workbookViewId="0">
      <pane xSplit="2" ySplit="5" topLeftCell="BO224" activePane="bottomRight" state="frozen"/>
      <selection activeCell="B178" sqref="B178"/>
      <selection pane="topRight" activeCell="B178" sqref="B178"/>
      <selection pane="bottomLeft" activeCell="B178" sqref="B178"/>
      <selection pane="bottomRight" activeCell="BP248" sqref="BP248"/>
    </sheetView>
  </sheetViews>
  <sheetFormatPr baseColWidth="10" defaultRowHeight="14.4" x14ac:dyDescent="0.3"/>
  <cols>
    <col min="2" max="2" width="51.77734375" customWidth="1"/>
    <col min="3" max="3" width="16.77734375" style="234" customWidth="1"/>
    <col min="4" max="4" width="20.77734375" style="507" customWidth="1"/>
    <col min="5" max="5" width="16.77734375" style="489" customWidth="1"/>
    <col min="6" max="6" width="16.77734375" style="234" customWidth="1"/>
    <col min="7" max="7" width="20.77734375" style="507" customWidth="1"/>
    <col min="8" max="8" width="16.77734375" style="489" customWidth="1"/>
    <col min="9" max="9" width="16.77734375" style="234" customWidth="1"/>
    <col min="10" max="10" width="20.77734375" style="507" customWidth="1"/>
    <col min="11" max="11" width="16.77734375" style="470" customWidth="1"/>
    <col min="12" max="12" width="16.77734375" style="234" customWidth="1"/>
    <col min="13" max="13" width="20.77734375" style="507" customWidth="1"/>
    <col min="14" max="14" width="16.77734375" style="470" customWidth="1"/>
    <col min="15" max="15" width="16.77734375" style="234" customWidth="1"/>
    <col min="16" max="16" width="20.77734375" style="507" customWidth="1"/>
    <col min="17" max="17" width="16.77734375" style="470" customWidth="1"/>
    <col min="18" max="18" width="16.77734375" style="318" customWidth="1"/>
    <col min="19" max="19" width="16.77734375" style="234" customWidth="1"/>
    <col min="20" max="20" width="20.77734375" style="234" customWidth="1"/>
    <col min="21" max="22" width="16.77734375" style="234" customWidth="1"/>
    <col min="23" max="23" width="20.77734375" style="234" customWidth="1"/>
    <col min="24" max="25" width="16.77734375" style="234" customWidth="1"/>
    <col min="26" max="26" width="20.77734375" style="234" customWidth="1"/>
    <col min="27" max="28" width="16.77734375" style="234" customWidth="1"/>
    <col min="29" max="29" width="20.77734375" style="234" customWidth="1"/>
    <col min="30" max="31" width="16.77734375" style="234" customWidth="1"/>
    <col min="32" max="32" width="20.77734375" style="234" customWidth="1"/>
    <col min="33" max="34" width="16.77734375" style="234" customWidth="1"/>
    <col min="35" max="35" width="16.77734375" customWidth="1"/>
    <col min="36" max="36" width="20.77734375" customWidth="1"/>
    <col min="37" max="38" width="16.77734375" customWidth="1"/>
    <col min="39" max="39" width="20.77734375" customWidth="1"/>
    <col min="40" max="41" width="16.77734375" customWidth="1"/>
    <col min="42" max="42" width="20.77734375" customWidth="1"/>
    <col min="43" max="44" width="16.77734375" customWidth="1"/>
    <col min="45" max="45" width="20.77734375" customWidth="1"/>
    <col min="46" max="47" width="16.77734375" customWidth="1"/>
    <col min="48" max="48" width="20.77734375" customWidth="1"/>
    <col min="49" max="50" width="16.77734375" customWidth="1"/>
    <col min="51" max="51" width="16.77734375" style="234" customWidth="1"/>
    <col min="52" max="52" width="20.77734375" style="234" customWidth="1"/>
    <col min="53" max="54" width="16.77734375" style="234" customWidth="1"/>
    <col min="55" max="55" width="20.77734375" style="234" customWidth="1"/>
    <col min="56" max="57" width="16.77734375" style="234" customWidth="1"/>
    <col min="58" max="58" width="20.77734375" style="234" customWidth="1"/>
    <col min="59" max="60" width="16.77734375" style="234" customWidth="1"/>
    <col min="61" max="61" width="20.77734375" style="234" customWidth="1"/>
    <col min="62" max="63" width="16.77734375" style="234" customWidth="1"/>
    <col min="64" max="64" width="20.77734375" style="234" customWidth="1"/>
    <col min="65" max="66" width="16.77734375" style="234" customWidth="1"/>
    <col min="67" max="67" width="16.77734375" customWidth="1"/>
    <col min="68" max="68" width="20.77734375" customWidth="1"/>
    <col min="69" max="70" width="16.77734375" customWidth="1"/>
    <col min="71" max="71" width="20.77734375" customWidth="1"/>
    <col min="72" max="73" width="16.77734375" customWidth="1"/>
    <col min="74" max="74" width="20.77734375" customWidth="1"/>
    <col min="75" max="76" width="16.77734375" customWidth="1"/>
    <col min="77" max="77" width="20.77734375" customWidth="1"/>
    <col min="78" max="79" width="16.77734375" customWidth="1"/>
    <col min="80" max="80" width="20.77734375" customWidth="1"/>
    <col min="81" max="82" width="16.77734375" customWidth="1"/>
    <col min="83" max="83" width="18.21875" customWidth="1"/>
    <col min="84" max="121" width="8.77734375" customWidth="1"/>
  </cols>
  <sheetData>
    <row r="1" spans="1:83" ht="25.8" customHeight="1" x14ac:dyDescent="0.5">
      <c r="A1" s="776" t="s">
        <v>297</v>
      </c>
      <c r="B1" s="776"/>
      <c r="C1" s="1070" t="s">
        <v>281</v>
      </c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  <c r="O1" s="1071"/>
      <c r="P1" s="1071"/>
      <c r="Q1" s="1071"/>
      <c r="R1" s="1072"/>
      <c r="S1" s="1088" t="s">
        <v>289</v>
      </c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90"/>
      <c r="AI1" s="1070" t="s">
        <v>288</v>
      </c>
      <c r="AJ1" s="1071"/>
      <c r="AK1" s="1071"/>
      <c r="AL1" s="1071"/>
      <c r="AM1" s="1071"/>
      <c r="AN1" s="1071"/>
      <c r="AO1" s="1071"/>
      <c r="AP1" s="1071"/>
      <c r="AQ1" s="1071"/>
      <c r="AR1" s="1071"/>
      <c r="AS1" s="1071"/>
      <c r="AT1" s="1071"/>
      <c r="AU1" s="1071"/>
      <c r="AV1" s="1071"/>
      <c r="AW1" s="1071"/>
      <c r="AX1" s="1072"/>
      <c r="AY1" s="1088" t="s">
        <v>287</v>
      </c>
      <c r="AZ1" s="1089"/>
      <c r="BA1" s="1089"/>
      <c r="BB1" s="1089"/>
      <c r="BC1" s="1089"/>
      <c r="BD1" s="1089"/>
      <c r="BE1" s="1089"/>
      <c r="BF1" s="1089"/>
      <c r="BG1" s="1089"/>
      <c r="BH1" s="1089"/>
      <c r="BI1" s="1089"/>
      <c r="BJ1" s="1089"/>
      <c r="BK1" s="1089"/>
      <c r="BL1" s="1089"/>
      <c r="BM1" s="1089"/>
      <c r="BN1" s="1090"/>
      <c r="BO1" s="1070" t="s">
        <v>298</v>
      </c>
      <c r="BP1" s="1071"/>
      <c r="BQ1" s="1071"/>
      <c r="BR1" s="1071"/>
      <c r="BS1" s="1071"/>
      <c r="BT1" s="1071"/>
      <c r="BU1" s="1071"/>
      <c r="BV1" s="1071"/>
      <c r="BW1" s="1071"/>
      <c r="BX1" s="1071"/>
      <c r="BY1" s="1071"/>
      <c r="BZ1" s="1071"/>
      <c r="CA1" s="1071"/>
      <c r="CB1" s="1071"/>
      <c r="CC1" s="1071"/>
      <c r="CD1" s="940"/>
      <c r="CE1" s="234"/>
    </row>
    <row r="2" spans="1:83" ht="15" customHeight="1" thickBot="1" x14ac:dyDescent="0.35">
      <c r="C2" s="1073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5"/>
      <c r="S2" s="1091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3"/>
      <c r="AI2" s="1073"/>
      <c r="AJ2" s="1074"/>
      <c r="AK2" s="1074"/>
      <c r="AL2" s="1074"/>
      <c r="AM2" s="1074"/>
      <c r="AN2" s="1074"/>
      <c r="AO2" s="1074"/>
      <c r="AP2" s="1074"/>
      <c r="AQ2" s="1074"/>
      <c r="AR2" s="1074"/>
      <c r="AS2" s="1074"/>
      <c r="AT2" s="1074"/>
      <c r="AU2" s="1074"/>
      <c r="AV2" s="1074"/>
      <c r="AW2" s="1074"/>
      <c r="AX2" s="1075"/>
      <c r="AY2" s="1091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3"/>
      <c r="BO2" s="1073"/>
      <c r="BP2" s="1074"/>
      <c r="BQ2" s="1074"/>
      <c r="BR2" s="1074"/>
      <c r="BS2" s="1074"/>
      <c r="BT2" s="1074"/>
      <c r="BU2" s="1074"/>
      <c r="BV2" s="1074"/>
      <c r="BW2" s="1074"/>
      <c r="BX2" s="1074"/>
      <c r="BY2" s="1074"/>
      <c r="BZ2" s="1074"/>
      <c r="CA2" s="1074"/>
      <c r="CB2" s="1074"/>
      <c r="CC2" s="1074"/>
      <c r="CD2" s="971"/>
      <c r="CE2" s="234"/>
    </row>
    <row r="3" spans="1:83" ht="21" customHeight="1" x14ac:dyDescent="0.3">
      <c r="A3" s="198"/>
      <c r="B3" s="1101" t="s">
        <v>277</v>
      </c>
      <c r="C3" s="1080" t="s">
        <v>282</v>
      </c>
      <c r="D3" s="1081"/>
      <c r="E3" s="1082"/>
      <c r="F3" s="1080" t="s">
        <v>283</v>
      </c>
      <c r="G3" s="1081"/>
      <c r="H3" s="1082"/>
      <c r="I3" s="1081" t="s">
        <v>284</v>
      </c>
      <c r="J3" s="1081"/>
      <c r="K3" s="1082"/>
      <c r="L3" s="1080" t="s">
        <v>285</v>
      </c>
      <c r="M3" s="1081"/>
      <c r="N3" s="1082"/>
      <c r="O3" s="1081" t="s">
        <v>286</v>
      </c>
      <c r="P3" s="1081"/>
      <c r="Q3" s="1082"/>
      <c r="R3" s="939"/>
      <c r="S3" s="1094" t="s">
        <v>282</v>
      </c>
      <c r="T3" s="1095"/>
      <c r="U3" s="1096"/>
      <c r="V3" s="1094" t="s">
        <v>283</v>
      </c>
      <c r="W3" s="1095"/>
      <c r="X3" s="1096"/>
      <c r="Y3" s="1095" t="s">
        <v>284</v>
      </c>
      <c r="Z3" s="1095"/>
      <c r="AA3" s="1096"/>
      <c r="AB3" s="1094" t="s">
        <v>285</v>
      </c>
      <c r="AC3" s="1095"/>
      <c r="AD3" s="1096"/>
      <c r="AE3" s="1095" t="s">
        <v>286</v>
      </c>
      <c r="AF3" s="1095"/>
      <c r="AG3" s="1096"/>
      <c r="AH3" s="938"/>
      <c r="AI3" s="1080" t="s">
        <v>282</v>
      </c>
      <c r="AJ3" s="1081"/>
      <c r="AK3" s="1082"/>
      <c r="AL3" s="1080" t="s">
        <v>283</v>
      </c>
      <c r="AM3" s="1081"/>
      <c r="AN3" s="1082"/>
      <c r="AO3" s="1081" t="s">
        <v>284</v>
      </c>
      <c r="AP3" s="1081"/>
      <c r="AQ3" s="1082"/>
      <c r="AR3" s="1080" t="s">
        <v>285</v>
      </c>
      <c r="AS3" s="1081"/>
      <c r="AT3" s="1082"/>
      <c r="AU3" s="1081" t="s">
        <v>286</v>
      </c>
      <c r="AV3" s="1081"/>
      <c r="AW3" s="1082"/>
      <c r="AX3" s="939"/>
      <c r="AY3" s="1094" t="s">
        <v>282</v>
      </c>
      <c r="AZ3" s="1095"/>
      <c r="BA3" s="1096"/>
      <c r="BB3" s="1094" t="s">
        <v>283</v>
      </c>
      <c r="BC3" s="1095"/>
      <c r="BD3" s="1096"/>
      <c r="BE3" s="1095" t="s">
        <v>284</v>
      </c>
      <c r="BF3" s="1095"/>
      <c r="BG3" s="1096"/>
      <c r="BH3" s="1094" t="s">
        <v>285</v>
      </c>
      <c r="BI3" s="1095"/>
      <c r="BJ3" s="1096"/>
      <c r="BK3" s="1095" t="s">
        <v>286</v>
      </c>
      <c r="BL3" s="1095"/>
      <c r="BM3" s="1096"/>
      <c r="BN3" s="938"/>
      <c r="BO3" s="1080" t="s">
        <v>282</v>
      </c>
      <c r="BP3" s="1081"/>
      <c r="BQ3" s="1082"/>
      <c r="BR3" s="1080" t="s">
        <v>283</v>
      </c>
      <c r="BS3" s="1081"/>
      <c r="BT3" s="1082"/>
      <c r="BU3" s="1081" t="s">
        <v>284</v>
      </c>
      <c r="BV3" s="1081"/>
      <c r="BW3" s="1082"/>
      <c r="BX3" s="1080" t="s">
        <v>285</v>
      </c>
      <c r="BY3" s="1081"/>
      <c r="BZ3" s="1082"/>
      <c r="CA3" s="1081" t="s">
        <v>286</v>
      </c>
      <c r="CB3" s="1081"/>
      <c r="CC3" s="1082"/>
      <c r="CD3" s="1076"/>
      <c r="CE3" s="1077"/>
    </row>
    <row r="4" spans="1:83" ht="15" thickBot="1" x14ac:dyDescent="0.35">
      <c r="A4" s="199"/>
      <c r="B4" s="1102"/>
      <c r="C4" s="1083"/>
      <c r="D4" s="1084"/>
      <c r="E4" s="1085"/>
      <c r="F4" s="1083"/>
      <c r="G4" s="1084"/>
      <c r="H4" s="1085"/>
      <c r="I4" s="1084"/>
      <c r="J4" s="1084"/>
      <c r="K4" s="1085"/>
      <c r="L4" s="1083"/>
      <c r="M4" s="1084"/>
      <c r="N4" s="1085"/>
      <c r="O4" s="1084"/>
      <c r="P4" s="1084"/>
      <c r="Q4" s="1085"/>
      <c r="R4" s="936"/>
      <c r="S4" s="1097"/>
      <c r="T4" s="1098"/>
      <c r="U4" s="1099"/>
      <c r="V4" s="1097"/>
      <c r="W4" s="1098"/>
      <c r="X4" s="1099"/>
      <c r="Y4" s="1098"/>
      <c r="Z4" s="1098"/>
      <c r="AA4" s="1099"/>
      <c r="AB4" s="1097"/>
      <c r="AC4" s="1098"/>
      <c r="AD4" s="1099"/>
      <c r="AE4" s="1098"/>
      <c r="AF4" s="1098"/>
      <c r="AG4" s="1099"/>
      <c r="AH4" s="937"/>
      <c r="AI4" s="1083"/>
      <c r="AJ4" s="1084"/>
      <c r="AK4" s="1085"/>
      <c r="AL4" s="1083"/>
      <c r="AM4" s="1084"/>
      <c r="AN4" s="1085"/>
      <c r="AO4" s="1084"/>
      <c r="AP4" s="1084"/>
      <c r="AQ4" s="1085"/>
      <c r="AR4" s="1083"/>
      <c r="AS4" s="1084"/>
      <c r="AT4" s="1085"/>
      <c r="AU4" s="1084"/>
      <c r="AV4" s="1084"/>
      <c r="AW4" s="1085"/>
      <c r="AX4" s="936"/>
      <c r="AY4" s="1097"/>
      <c r="AZ4" s="1098"/>
      <c r="BA4" s="1099"/>
      <c r="BB4" s="1097"/>
      <c r="BC4" s="1098"/>
      <c r="BD4" s="1099"/>
      <c r="BE4" s="1098"/>
      <c r="BF4" s="1098"/>
      <c r="BG4" s="1099"/>
      <c r="BH4" s="1097"/>
      <c r="BI4" s="1098"/>
      <c r="BJ4" s="1099"/>
      <c r="BK4" s="1098"/>
      <c r="BL4" s="1098"/>
      <c r="BM4" s="1099"/>
      <c r="BN4" s="937"/>
      <c r="BO4" s="1083"/>
      <c r="BP4" s="1084"/>
      <c r="BQ4" s="1085"/>
      <c r="BR4" s="1083"/>
      <c r="BS4" s="1084"/>
      <c r="BT4" s="1085"/>
      <c r="BU4" s="1084"/>
      <c r="BV4" s="1084"/>
      <c r="BW4" s="1085"/>
      <c r="BX4" s="1083"/>
      <c r="BY4" s="1084"/>
      <c r="BZ4" s="1085"/>
      <c r="CA4" s="1084"/>
      <c r="CB4" s="1084"/>
      <c r="CC4" s="1085"/>
      <c r="CD4" s="1078"/>
      <c r="CE4" s="1079"/>
    </row>
    <row r="5" spans="1:83" ht="50.4" customHeight="1" thickBot="1" x14ac:dyDescent="0.35">
      <c r="A5" s="199"/>
      <c r="B5" s="315" t="s">
        <v>278</v>
      </c>
      <c r="C5" s="421" t="s">
        <v>292</v>
      </c>
      <c r="D5" s="225" t="s">
        <v>335</v>
      </c>
      <c r="E5" s="225" t="s">
        <v>276</v>
      </c>
      <c r="F5" s="421" t="s">
        <v>292</v>
      </c>
      <c r="G5" s="225" t="s">
        <v>335</v>
      </c>
      <c r="H5" s="225" t="s">
        <v>276</v>
      </c>
      <c r="I5" s="421" t="s">
        <v>292</v>
      </c>
      <c r="J5" s="225" t="s">
        <v>335</v>
      </c>
      <c r="K5" s="225" t="s">
        <v>276</v>
      </c>
      <c r="L5" s="421" t="s">
        <v>292</v>
      </c>
      <c r="M5" s="225" t="s">
        <v>335</v>
      </c>
      <c r="N5" s="225" t="s">
        <v>276</v>
      </c>
      <c r="O5" s="421" t="s">
        <v>292</v>
      </c>
      <c r="P5" s="225" t="s">
        <v>335</v>
      </c>
      <c r="Q5" s="314" t="s">
        <v>276</v>
      </c>
      <c r="R5" s="939" t="s">
        <v>300</v>
      </c>
      <c r="S5" s="931" t="s">
        <v>292</v>
      </c>
      <c r="T5" s="932" t="s">
        <v>335</v>
      </c>
      <c r="U5" s="932" t="s">
        <v>276</v>
      </c>
      <c r="V5" s="931" t="s">
        <v>292</v>
      </c>
      <c r="W5" s="932" t="s">
        <v>335</v>
      </c>
      <c r="X5" s="932" t="s">
        <v>276</v>
      </c>
      <c r="Y5" s="931" t="s">
        <v>292</v>
      </c>
      <c r="Z5" s="932" t="s">
        <v>335</v>
      </c>
      <c r="AA5" s="932" t="s">
        <v>276</v>
      </c>
      <c r="AB5" s="931" t="s">
        <v>292</v>
      </c>
      <c r="AC5" s="932" t="s">
        <v>335</v>
      </c>
      <c r="AD5" s="932" t="s">
        <v>276</v>
      </c>
      <c r="AE5" s="931" t="s">
        <v>292</v>
      </c>
      <c r="AF5" s="932" t="s">
        <v>335</v>
      </c>
      <c r="AG5" s="933" t="s">
        <v>276</v>
      </c>
      <c r="AH5" s="938" t="s">
        <v>300</v>
      </c>
      <c r="AI5" s="421" t="s">
        <v>292</v>
      </c>
      <c r="AJ5" s="225" t="s">
        <v>335</v>
      </c>
      <c r="AK5" s="225" t="s">
        <v>276</v>
      </c>
      <c r="AL5" s="421" t="s">
        <v>292</v>
      </c>
      <c r="AM5" s="225" t="s">
        <v>335</v>
      </c>
      <c r="AN5" s="225" t="s">
        <v>276</v>
      </c>
      <c r="AO5" s="421" t="s">
        <v>292</v>
      </c>
      <c r="AP5" s="225" t="s">
        <v>335</v>
      </c>
      <c r="AQ5" s="225" t="s">
        <v>276</v>
      </c>
      <c r="AR5" s="421" t="s">
        <v>292</v>
      </c>
      <c r="AS5" s="225" t="s">
        <v>335</v>
      </c>
      <c r="AT5" s="225" t="s">
        <v>276</v>
      </c>
      <c r="AU5" s="421" t="s">
        <v>292</v>
      </c>
      <c r="AV5" s="225" t="s">
        <v>335</v>
      </c>
      <c r="AW5" s="314" t="s">
        <v>276</v>
      </c>
      <c r="AX5" s="939" t="s">
        <v>300</v>
      </c>
      <c r="AY5" s="931" t="s">
        <v>292</v>
      </c>
      <c r="AZ5" s="932" t="s">
        <v>335</v>
      </c>
      <c r="BA5" s="932" t="s">
        <v>276</v>
      </c>
      <c r="BB5" s="931" t="s">
        <v>292</v>
      </c>
      <c r="BC5" s="932" t="s">
        <v>335</v>
      </c>
      <c r="BD5" s="932" t="s">
        <v>276</v>
      </c>
      <c r="BE5" s="931" t="s">
        <v>292</v>
      </c>
      <c r="BF5" s="932" t="s">
        <v>335</v>
      </c>
      <c r="BG5" s="932" t="s">
        <v>276</v>
      </c>
      <c r="BH5" s="931" t="s">
        <v>292</v>
      </c>
      <c r="BI5" s="932" t="s">
        <v>335</v>
      </c>
      <c r="BJ5" s="932" t="s">
        <v>276</v>
      </c>
      <c r="BK5" s="931" t="s">
        <v>292</v>
      </c>
      <c r="BL5" s="932" t="s">
        <v>335</v>
      </c>
      <c r="BM5" s="933" t="s">
        <v>276</v>
      </c>
      <c r="BN5" s="938" t="s">
        <v>300</v>
      </c>
      <c r="BO5" s="421" t="s">
        <v>292</v>
      </c>
      <c r="BP5" s="225" t="s">
        <v>335</v>
      </c>
      <c r="BQ5" s="225" t="s">
        <v>276</v>
      </c>
      <c r="BR5" s="421" t="s">
        <v>292</v>
      </c>
      <c r="BS5" s="225" t="s">
        <v>335</v>
      </c>
      <c r="BT5" s="225" t="s">
        <v>276</v>
      </c>
      <c r="BU5" s="421" t="s">
        <v>292</v>
      </c>
      <c r="BV5" s="225" t="s">
        <v>335</v>
      </c>
      <c r="BW5" s="225" t="s">
        <v>276</v>
      </c>
      <c r="BX5" s="421" t="s">
        <v>292</v>
      </c>
      <c r="BY5" s="225" t="s">
        <v>335</v>
      </c>
      <c r="BZ5" s="225" t="s">
        <v>276</v>
      </c>
      <c r="CA5" s="421" t="s">
        <v>292</v>
      </c>
      <c r="CB5" s="225" t="s">
        <v>335</v>
      </c>
      <c r="CC5" s="314" t="s">
        <v>276</v>
      </c>
      <c r="CD5" s="939" t="s">
        <v>300</v>
      </c>
      <c r="CE5" s="939" t="s">
        <v>291</v>
      </c>
    </row>
    <row r="6" spans="1:83" ht="15" customHeight="1" x14ac:dyDescent="0.3">
      <c r="A6" s="1104" t="s">
        <v>13</v>
      </c>
      <c r="B6" s="801" t="s">
        <v>166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0"/>
      <c r="T6" s="841"/>
      <c r="U6" s="842"/>
      <c r="V6" s="843"/>
      <c r="W6" s="841"/>
      <c r="X6" s="842"/>
      <c r="Y6" s="840"/>
      <c r="Z6" s="841"/>
      <c r="AA6" s="844"/>
      <c r="AB6" s="843"/>
      <c r="AC6" s="841"/>
      <c r="AD6" s="845"/>
      <c r="AE6" s="840"/>
      <c r="AF6" s="841"/>
      <c r="AG6" s="846"/>
      <c r="AH6" s="847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0"/>
      <c r="AZ6" s="841"/>
      <c r="BA6" s="842"/>
      <c r="BB6" s="843"/>
      <c r="BC6" s="841"/>
      <c r="BD6" s="842"/>
      <c r="BE6" s="840"/>
      <c r="BF6" s="841"/>
      <c r="BG6" s="844"/>
      <c r="BH6" s="843"/>
      <c r="BI6" s="841"/>
      <c r="BJ6" s="845"/>
      <c r="BK6" s="840"/>
      <c r="BL6" s="841"/>
      <c r="BM6" s="846"/>
      <c r="BN6" s="847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3">
      <c r="A7" s="1100"/>
      <c r="B7" s="785" t="s">
        <v>167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8"/>
      <c r="T7" s="849"/>
      <c r="U7" s="850"/>
      <c r="V7" s="851"/>
      <c r="W7" s="849"/>
      <c r="X7" s="850"/>
      <c r="Y7" s="848"/>
      <c r="Z7" s="849"/>
      <c r="AA7" s="852"/>
      <c r="AB7" s="851"/>
      <c r="AC7" s="849"/>
      <c r="AD7" s="853"/>
      <c r="AE7" s="848"/>
      <c r="AF7" s="849"/>
      <c r="AG7" s="854"/>
      <c r="AH7" s="855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8"/>
      <c r="AZ7" s="849"/>
      <c r="BA7" s="850"/>
      <c r="BB7" s="851"/>
      <c r="BC7" s="849"/>
      <c r="BD7" s="850"/>
      <c r="BE7" s="848"/>
      <c r="BF7" s="849"/>
      <c r="BG7" s="852"/>
      <c r="BH7" s="851"/>
      <c r="BI7" s="849"/>
      <c r="BJ7" s="853"/>
      <c r="BK7" s="848"/>
      <c r="BL7" s="849"/>
      <c r="BM7" s="854"/>
      <c r="BN7" s="855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3">
      <c r="A8" s="1100"/>
      <c r="B8" s="805" t="s">
        <v>218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6"/>
      <c r="U8" s="857"/>
      <c r="V8" s="858"/>
      <c r="W8" s="856"/>
      <c r="X8" s="857"/>
      <c r="Y8" s="233"/>
      <c r="Z8" s="856"/>
      <c r="AA8" s="859"/>
      <c r="AB8" s="858"/>
      <c r="AC8" s="856"/>
      <c r="AD8" s="860"/>
      <c r="AE8" s="233"/>
      <c r="AF8" s="856"/>
      <c r="AG8" s="861"/>
      <c r="AH8" s="862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6"/>
      <c r="BA8" s="857"/>
      <c r="BB8" s="858"/>
      <c r="BC8" s="856"/>
      <c r="BD8" s="857"/>
      <c r="BE8" s="233"/>
      <c r="BF8" s="856"/>
      <c r="BG8" s="859"/>
      <c r="BH8" s="858"/>
      <c r="BI8" s="856"/>
      <c r="BJ8" s="860"/>
      <c r="BK8" s="233"/>
      <c r="BL8" s="856"/>
      <c r="BM8" s="861"/>
      <c r="BN8" s="862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3">
      <c r="A9" s="1100"/>
      <c r="B9" s="804" t="s">
        <v>219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3"/>
      <c r="T9" s="864"/>
      <c r="U9" s="865"/>
      <c r="V9" s="866"/>
      <c r="W9" s="864"/>
      <c r="X9" s="865"/>
      <c r="Y9" s="863"/>
      <c r="Z9" s="864"/>
      <c r="AA9" s="867"/>
      <c r="AB9" s="866"/>
      <c r="AC9" s="864"/>
      <c r="AD9" s="868"/>
      <c r="AE9" s="863"/>
      <c r="AF9" s="864"/>
      <c r="AG9" s="869"/>
      <c r="AH9" s="870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3"/>
      <c r="AZ9" s="864"/>
      <c r="BA9" s="865"/>
      <c r="BB9" s="866"/>
      <c r="BC9" s="864"/>
      <c r="BD9" s="865"/>
      <c r="BE9" s="863"/>
      <c r="BF9" s="864"/>
      <c r="BG9" s="867"/>
      <c r="BH9" s="866"/>
      <c r="BI9" s="864"/>
      <c r="BJ9" s="868"/>
      <c r="BK9" s="863"/>
      <c r="BL9" s="864"/>
      <c r="BM9" s="869"/>
      <c r="BN9" s="870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3">
      <c r="A10" s="1100"/>
      <c r="B10" s="802" t="s">
        <v>168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1"/>
      <c r="T10" s="872"/>
      <c r="U10" s="873"/>
      <c r="V10" s="874"/>
      <c r="W10" s="872"/>
      <c r="X10" s="873"/>
      <c r="Y10" s="871"/>
      <c r="Z10" s="872"/>
      <c r="AA10" s="875"/>
      <c r="AB10" s="874"/>
      <c r="AC10" s="872"/>
      <c r="AD10" s="876"/>
      <c r="AE10" s="871"/>
      <c r="AF10" s="872"/>
      <c r="AG10" s="877"/>
      <c r="AH10" s="878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1"/>
      <c r="AZ10" s="872"/>
      <c r="BA10" s="873"/>
      <c r="BB10" s="874"/>
      <c r="BC10" s="872"/>
      <c r="BD10" s="873"/>
      <c r="BE10" s="871"/>
      <c r="BF10" s="872"/>
      <c r="BG10" s="875"/>
      <c r="BH10" s="874"/>
      <c r="BI10" s="872"/>
      <c r="BJ10" s="876"/>
      <c r="BK10" s="871"/>
      <c r="BL10" s="872"/>
      <c r="BM10" s="877"/>
      <c r="BN10" s="878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3">
      <c r="A11" s="1100"/>
      <c r="B11" s="802" t="s">
        <v>169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1"/>
      <c r="T11" s="872"/>
      <c r="U11" s="873"/>
      <c r="V11" s="874"/>
      <c r="W11" s="872"/>
      <c r="X11" s="873"/>
      <c r="Y11" s="871"/>
      <c r="Z11" s="872"/>
      <c r="AA11" s="875"/>
      <c r="AB11" s="874"/>
      <c r="AC11" s="872"/>
      <c r="AD11" s="876"/>
      <c r="AE11" s="871"/>
      <c r="AF11" s="872"/>
      <c r="AG11" s="877"/>
      <c r="AH11" s="878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1"/>
      <c r="AZ11" s="872"/>
      <c r="BA11" s="873"/>
      <c r="BB11" s="874"/>
      <c r="BC11" s="872"/>
      <c r="BD11" s="873"/>
      <c r="BE11" s="871"/>
      <c r="BF11" s="872"/>
      <c r="BG11" s="875"/>
      <c r="BH11" s="874"/>
      <c r="BI11" s="872"/>
      <c r="BJ11" s="876"/>
      <c r="BK11" s="871"/>
      <c r="BL11" s="872"/>
      <c r="BM11" s="877"/>
      <c r="BN11" s="878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3">
      <c r="A12" s="1100"/>
      <c r="B12" s="802" t="s">
        <v>220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1"/>
      <c r="T12" s="872"/>
      <c r="U12" s="873"/>
      <c r="V12" s="874"/>
      <c r="W12" s="872"/>
      <c r="X12" s="873"/>
      <c r="Y12" s="871"/>
      <c r="Z12" s="872"/>
      <c r="AA12" s="875"/>
      <c r="AB12" s="874"/>
      <c r="AC12" s="872"/>
      <c r="AD12" s="876"/>
      <c r="AE12" s="871"/>
      <c r="AF12" s="872"/>
      <c r="AG12" s="877"/>
      <c r="AH12" s="878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1"/>
      <c r="AZ12" s="872"/>
      <c r="BA12" s="873"/>
      <c r="BB12" s="874"/>
      <c r="BC12" s="872"/>
      <c r="BD12" s="873"/>
      <c r="BE12" s="871"/>
      <c r="BF12" s="872"/>
      <c r="BG12" s="875"/>
      <c r="BH12" s="874"/>
      <c r="BI12" s="872"/>
      <c r="BJ12" s="876"/>
      <c r="BK12" s="871"/>
      <c r="BL12" s="872"/>
      <c r="BM12" s="877"/>
      <c r="BN12" s="878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3">
      <c r="A13" s="1100"/>
      <c r="B13" s="802" t="s">
        <v>221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1"/>
      <c r="T13" s="872"/>
      <c r="U13" s="873"/>
      <c r="V13" s="874"/>
      <c r="W13" s="872"/>
      <c r="X13" s="873"/>
      <c r="Y13" s="871"/>
      <c r="Z13" s="872"/>
      <c r="AA13" s="875"/>
      <c r="AB13" s="874"/>
      <c r="AC13" s="872"/>
      <c r="AD13" s="876"/>
      <c r="AE13" s="871"/>
      <c r="AF13" s="872"/>
      <c r="AG13" s="877"/>
      <c r="AH13" s="878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1"/>
      <c r="AZ13" s="872"/>
      <c r="BA13" s="873"/>
      <c r="BB13" s="874"/>
      <c r="BC13" s="872"/>
      <c r="BD13" s="873"/>
      <c r="BE13" s="871"/>
      <c r="BF13" s="872"/>
      <c r="BG13" s="875"/>
      <c r="BH13" s="874"/>
      <c r="BI13" s="872"/>
      <c r="BJ13" s="876"/>
      <c r="BK13" s="871"/>
      <c r="BL13" s="872"/>
      <c r="BM13" s="877"/>
      <c r="BN13" s="878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3">
      <c r="A14" s="1100"/>
      <c r="B14" s="802" t="s">
        <v>170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1"/>
      <c r="T14" s="872"/>
      <c r="U14" s="873"/>
      <c r="V14" s="874"/>
      <c r="W14" s="872"/>
      <c r="X14" s="873"/>
      <c r="Y14" s="871"/>
      <c r="Z14" s="872"/>
      <c r="AA14" s="875"/>
      <c r="AB14" s="874"/>
      <c r="AC14" s="872"/>
      <c r="AD14" s="876"/>
      <c r="AE14" s="871"/>
      <c r="AF14" s="872"/>
      <c r="AG14" s="877"/>
      <c r="AH14" s="878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1"/>
      <c r="AZ14" s="872"/>
      <c r="BA14" s="873"/>
      <c r="BB14" s="874"/>
      <c r="BC14" s="872"/>
      <c r="BD14" s="873"/>
      <c r="BE14" s="871"/>
      <c r="BF14" s="872"/>
      <c r="BG14" s="875"/>
      <c r="BH14" s="874"/>
      <c r="BI14" s="872"/>
      <c r="BJ14" s="876"/>
      <c r="BK14" s="871"/>
      <c r="BL14" s="872"/>
      <c r="BM14" s="877"/>
      <c r="BN14" s="878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3">
      <c r="A15" s="1100"/>
      <c r="B15" s="785" t="s">
        <v>171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8"/>
      <c r="T15" s="849"/>
      <c r="U15" s="850"/>
      <c r="V15" s="851"/>
      <c r="W15" s="849"/>
      <c r="X15" s="850"/>
      <c r="Y15" s="848"/>
      <c r="Z15" s="849"/>
      <c r="AA15" s="852"/>
      <c r="AB15" s="851"/>
      <c r="AC15" s="849"/>
      <c r="AD15" s="853"/>
      <c r="AE15" s="848"/>
      <c r="AF15" s="849"/>
      <c r="AG15" s="854"/>
      <c r="AH15" s="855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8"/>
      <c r="AZ15" s="849"/>
      <c r="BA15" s="850"/>
      <c r="BB15" s="851"/>
      <c r="BC15" s="849"/>
      <c r="BD15" s="850"/>
      <c r="BE15" s="848"/>
      <c r="BF15" s="849"/>
      <c r="BG15" s="852"/>
      <c r="BH15" s="851"/>
      <c r="BI15" s="849"/>
      <c r="BJ15" s="853"/>
      <c r="BK15" s="848"/>
      <c r="BL15" s="849"/>
      <c r="BM15" s="854"/>
      <c r="BN15" s="855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3">
      <c r="A16" s="1100"/>
      <c r="B16" s="804" t="s">
        <v>259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79"/>
      <c r="T16" s="880"/>
      <c r="U16" s="881"/>
      <c r="V16" s="882"/>
      <c r="W16" s="880"/>
      <c r="X16" s="881"/>
      <c r="Y16" s="879"/>
      <c r="Z16" s="880"/>
      <c r="AA16" s="883"/>
      <c r="AB16" s="882"/>
      <c r="AC16" s="880"/>
      <c r="AD16" s="884"/>
      <c r="AE16" s="879"/>
      <c r="AF16" s="880"/>
      <c r="AG16" s="885"/>
      <c r="AH16" s="886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79"/>
      <c r="AZ16" s="880"/>
      <c r="BA16" s="881"/>
      <c r="BB16" s="882"/>
      <c r="BC16" s="880"/>
      <c r="BD16" s="881"/>
      <c r="BE16" s="879"/>
      <c r="BF16" s="880"/>
      <c r="BG16" s="883"/>
      <c r="BH16" s="882"/>
      <c r="BI16" s="880"/>
      <c r="BJ16" s="884"/>
      <c r="BK16" s="879"/>
      <c r="BL16" s="880"/>
      <c r="BM16" s="885"/>
      <c r="BN16" s="886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3">
      <c r="A17" s="1100"/>
      <c r="B17" s="802" t="s">
        <v>172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1"/>
      <c r="T17" s="872"/>
      <c r="U17" s="873"/>
      <c r="V17" s="874"/>
      <c r="W17" s="872"/>
      <c r="X17" s="873"/>
      <c r="Y17" s="871"/>
      <c r="Z17" s="872"/>
      <c r="AA17" s="875"/>
      <c r="AB17" s="874"/>
      <c r="AC17" s="872"/>
      <c r="AD17" s="876"/>
      <c r="AE17" s="871"/>
      <c r="AF17" s="872"/>
      <c r="AG17" s="877"/>
      <c r="AH17" s="878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1"/>
      <c r="AZ17" s="872"/>
      <c r="BA17" s="873"/>
      <c r="BB17" s="874"/>
      <c r="BC17" s="872"/>
      <c r="BD17" s="873"/>
      <c r="BE17" s="871"/>
      <c r="BF17" s="872"/>
      <c r="BG17" s="875"/>
      <c r="BH17" s="874"/>
      <c r="BI17" s="872"/>
      <c r="BJ17" s="876"/>
      <c r="BK17" s="871"/>
      <c r="BL17" s="872"/>
      <c r="BM17" s="877"/>
      <c r="BN17" s="878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3">
      <c r="A18" s="1100"/>
      <c r="B18" s="802" t="s">
        <v>255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1"/>
      <c r="T18" s="872"/>
      <c r="U18" s="873"/>
      <c r="V18" s="874"/>
      <c r="W18" s="872"/>
      <c r="X18" s="873"/>
      <c r="Y18" s="871"/>
      <c r="Z18" s="872"/>
      <c r="AA18" s="875"/>
      <c r="AB18" s="874"/>
      <c r="AC18" s="872"/>
      <c r="AD18" s="876"/>
      <c r="AE18" s="871"/>
      <c r="AF18" s="872"/>
      <c r="AG18" s="877"/>
      <c r="AH18" s="878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1"/>
      <c r="AZ18" s="872"/>
      <c r="BA18" s="873"/>
      <c r="BB18" s="874"/>
      <c r="BC18" s="872"/>
      <c r="BD18" s="873"/>
      <c r="BE18" s="871"/>
      <c r="BF18" s="872"/>
      <c r="BG18" s="875"/>
      <c r="BH18" s="874"/>
      <c r="BI18" s="872"/>
      <c r="BJ18" s="876"/>
      <c r="BK18" s="871"/>
      <c r="BL18" s="872"/>
      <c r="BM18" s="877"/>
      <c r="BN18" s="878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3">
      <c r="A19" s="1100"/>
      <c r="B19" s="802" t="s">
        <v>222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1"/>
      <c r="T19" s="872"/>
      <c r="U19" s="873"/>
      <c r="V19" s="874"/>
      <c r="W19" s="872"/>
      <c r="X19" s="873"/>
      <c r="Y19" s="871"/>
      <c r="Z19" s="872"/>
      <c r="AA19" s="875"/>
      <c r="AB19" s="874"/>
      <c r="AC19" s="872"/>
      <c r="AD19" s="876"/>
      <c r="AE19" s="871"/>
      <c r="AF19" s="872"/>
      <c r="AG19" s="877"/>
      <c r="AH19" s="878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1"/>
      <c r="AZ19" s="872"/>
      <c r="BA19" s="873"/>
      <c r="BB19" s="874"/>
      <c r="BC19" s="872"/>
      <c r="BD19" s="873"/>
      <c r="BE19" s="871"/>
      <c r="BF19" s="872"/>
      <c r="BG19" s="875"/>
      <c r="BH19" s="874"/>
      <c r="BI19" s="872"/>
      <c r="BJ19" s="876"/>
      <c r="BK19" s="871"/>
      <c r="BL19" s="872"/>
      <c r="BM19" s="877"/>
      <c r="BN19" s="878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3">
      <c r="A20" s="1100"/>
      <c r="B20" s="802" t="s">
        <v>173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1"/>
      <c r="T20" s="872"/>
      <c r="U20" s="873"/>
      <c r="V20" s="874"/>
      <c r="W20" s="872"/>
      <c r="X20" s="873"/>
      <c r="Y20" s="871"/>
      <c r="Z20" s="872"/>
      <c r="AA20" s="875"/>
      <c r="AB20" s="874"/>
      <c r="AC20" s="872"/>
      <c r="AD20" s="876"/>
      <c r="AE20" s="871"/>
      <c r="AF20" s="872"/>
      <c r="AG20" s="877"/>
      <c r="AH20" s="878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1"/>
      <c r="AZ20" s="872"/>
      <c r="BA20" s="873"/>
      <c r="BB20" s="874"/>
      <c r="BC20" s="872"/>
      <c r="BD20" s="873"/>
      <c r="BE20" s="871"/>
      <c r="BF20" s="872"/>
      <c r="BG20" s="875"/>
      <c r="BH20" s="874"/>
      <c r="BI20" s="872"/>
      <c r="BJ20" s="876"/>
      <c r="BK20" s="871"/>
      <c r="BL20" s="872"/>
      <c r="BM20" s="877"/>
      <c r="BN20" s="878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3">
      <c r="A21" s="1100"/>
      <c r="B21" s="802" t="s">
        <v>174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1"/>
      <c r="T21" s="872"/>
      <c r="U21" s="873"/>
      <c r="V21" s="874"/>
      <c r="W21" s="872"/>
      <c r="X21" s="873"/>
      <c r="Y21" s="871"/>
      <c r="Z21" s="872"/>
      <c r="AA21" s="875"/>
      <c r="AB21" s="874"/>
      <c r="AC21" s="872"/>
      <c r="AD21" s="876"/>
      <c r="AE21" s="871"/>
      <c r="AF21" s="872"/>
      <c r="AG21" s="877"/>
      <c r="AH21" s="878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1"/>
      <c r="AZ21" s="872"/>
      <c r="BA21" s="873"/>
      <c r="BB21" s="874"/>
      <c r="BC21" s="872"/>
      <c r="BD21" s="873"/>
      <c r="BE21" s="871"/>
      <c r="BF21" s="872"/>
      <c r="BG21" s="875"/>
      <c r="BH21" s="874"/>
      <c r="BI21" s="872"/>
      <c r="BJ21" s="876"/>
      <c r="BK21" s="871"/>
      <c r="BL21" s="872"/>
      <c r="BM21" s="877"/>
      <c r="BN21" s="878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3">
      <c r="A22" s="1100"/>
      <c r="B22" s="802" t="s">
        <v>213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1"/>
      <c r="T22" s="872"/>
      <c r="U22" s="873"/>
      <c r="V22" s="874"/>
      <c r="W22" s="872"/>
      <c r="X22" s="873"/>
      <c r="Y22" s="871"/>
      <c r="Z22" s="872"/>
      <c r="AA22" s="875"/>
      <c r="AB22" s="874"/>
      <c r="AC22" s="872"/>
      <c r="AD22" s="876"/>
      <c r="AE22" s="871"/>
      <c r="AF22" s="872"/>
      <c r="AG22" s="877"/>
      <c r="AH22" s="878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1"/>
      <c r="AZ22" s="872"/>
      <c r="BA22" s="873"/>
      <c r="BB22" s="874"/>
      <c r="BC22" s="872"/>
      <c r="BD22" s="873"/>
      <c r="BE22" s="871"/>
      <c r="BF22" s="872"/>
      <c r="BG22" s="875"/>
      <c r="BH22" s="874"/>
      <c r="BI22" s="872"/>
      <c r="BJ22" s="876"/>
      <c r="BK22" s="871"/>
      <c r="BL22" s="872"/>
      <c r="BM22" s="877"/>
      <c r="BN22" s="878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3">
      <c r="A23" s="1100"/>
      <c r="B23" s="802" t="s">
        <v>223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1"/>
      <c r="T23" s="872"/>
      <c r="U23" s="873"/>
      <c r="V23" s="874"/>
      <c r="W23" s="872"/>
      <c r="X23" s="873"/>
      <c r="Y23" s="871"/>
      <c r="Z23" s="872"/>
      <c r="AA23" s="875"/>
      <c r="AB23" s="874"/>
      <c r="AC23" s="872"/>
      <c r="AD23" s="876"/>
      <c r="AE23" s="871"/>
      <c r="AF23" s="872"/>
      <c r="AG23" s="877"/>
      <c r="AH23" s="878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1"/>
      <c r="AZ23" s="872"/>
      <c r="BA23" s="873"/>
      <c r="BB23" s="874"/>
      <c r="BC23" s="872"/>
      <c r="BD23" s="873"/>
      <c r="BE23" s="871"/>
      <c r="BF23" s="872"/>
      <c r="BG23" s="875"/>
      <c r="BH23" s="874"/>
      <c r="BI23" s="872"/>
      <c r="BJ23" s="876"/>
      <c r="BK23" s="871"/>
      <c r="BL23" s="872"/>
      <c r="BM23" s="877"/>
      <c r="BN23" s="878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3">
      <c r="A24" s="1100"/>
      <c r="B24" s="802" t="s">
        <v>216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1"/>
      <c r="T24" s="872"/>
      <c r="U24" s="873"/>
      <c r="V24" s="874"/>
      <c r="W24" s="872"/>
      <c r="X24" s="873"/>
      <c r="Y24" s="871"/>
      <c r="Z24" s="872"/>
      <c r="AA24" s="875"/>
      <c r="AB24" s="874"/>
      <c r="AC24" s="872"/>
      <c r="AD24" s="876"/>
      <c r="AE24" s="871"/>
      <c r="AF24" s="872"/>
      <c r="AG24" s="877"/>
      <c r="AH24" s="878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1"/>
      <c r="AZ24" s="872"/>
      <c r="BA24" s="873"/>
      <c r="BB24" s="874"/>
      <c r="BC24" s="872"/>
      <c r="BD24" s="873"/>
      <c r="BE24" s="871"/>
      <c r="BF24" s="872"/>
      <c r="BG24" s="875"/>
      <c r="BH24" s="874"/>
      <c r="BI24" s="872"/>
      <c r="BJ24" s="876"/>
      <c r="BK24" s="871"/>
      <c r="BL24" s="872"/>
      <c r="BM24" s="877"/>
      <c r="BN24" s="878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3">
      <c r="A25" s="1100"/>
      <c r="B25" s="785" t="s">
        <v>175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7"/>
      <c r="T25" s="888"/>
      <c r="U25" s="889"/>
      <c r="V25" s="890"/>
      <c r="W25" s="888"/>
      <c r="X25" s="889"/>
      <c r="Y25" s="887"/>
      <c r="Z25" s="888"/>
      <c r="AA25" s="891"/>
      <c r="AB25" s="890"/>
      <c r="AC25" s="888"/>
      <c r="AD25" s="892"/>
      <c r="AE25" s="887"/>
      <c r="AF25" s="888"/>
      <c r="AG25" s="893"/>
      <c r="AH25" s="894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7"/>
      <c r="AZ25" s="888"/>
      <c r="BA25" s="889"/>
      <c r="BB25" s="890"/>
      <c r="BC25" s="888"/>
      <c r="BD25" s="889"/>
      <c r="BE25" s="887"/>
      <c r="BF25" s="888"/>
      <c r="BG25" s="891"/>
      <c r="BH25" s="890"/>
      <c r="BI25" s="888"/>
      <c r="BJ25" s="892"/>
      <c r="BK25" s="887"/>
      <c r="BL25" s="888"/>
      <c r="BM25" s="893"/>
      <c r="BN25" s="894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3">
      <c r="A26" s="1100"/>
      <c r="B26" s="804" t="s">
        <v>224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3"/>
      <c r="T26" s="864"/>
      <c r="U26" s="865"/>
      <c r="V26" s="866"/>
      <c r="W26" s="864"/>
      <c r="X26" s="865"/>
      <c r="Y26" s="863"/>
      <c r="Z26" s="864"/>
      <c r="AA26" s="867"/>
      <c r="AB26" s="866"/>
      <c r="AC26" s="864"/>
      <c r="AD26" s="868"/>
      <c r="AE26" s="863"/>
      <c r="AF26" s="864"/>
      <c r="AG26" s="869"/>
      <c r="AH26" s="870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3"/>
      <c r="AZ26" s="864"/>
      <c r="BA26" s="865"/>
      <c r="BB26" s="866"/>
      <c r="BC26" s="864"/>
      <c r="BD26" s="865"/>
      <c r="BE26" s="863"/>
      <c r="BF26" s="864"/>
      <c r="BG26" s="867"/>
      <c r="BH26" s="866"/>
      <c r="BI26" s="864"/>
      <c r="BJ26" s="868"/>
      <c r="BK26" s="863"/>
      <c r="BL26" s="864"/>
      <c r="BM26" s="869"/>
      <c r="BN26" s="870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3">
      <c r="A27" s="1100"/>
      <c r="B27" s="785" t="s">
        <v>261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8"/>
      <c r="T27" s="849"/>
      <c r="U27" s="850"/>
      <c r="V27" s="851"/>
      <c r="W27" s="849"/>
      <c r="X27" s="850"/>
      <c r="Y27" s="848"/>
      <c r="Z27" s="849"/>
      <c r="AA27" s="852"/>
      <c r="AB27" s="851"/>
      <c r="AC27" s="849"/>
      <c r="AD27" s="853"/>
      <c r="AE27" s="848"/>
      <c r="AF27" s="849"/>
      <c r="AG27" s="854"/>
      <c r="AH27" s="855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8"/>
      <c r="AZ27" s="849"/>
      <c r="BA27" s="850"/>
      <c r="BB27" s="851"/>
      <c r="BC27" s="849"/>
      <c r="BD27" s="850"/>
      <c r="BE27" s="848"/>
      <c r="BF27" s="849"/>
      <c r="BG27" s="852"/>
      <c r="BH27" s="851"/>
      <c r="BI27" s="849"/>
      <c r="BJ27" s="853"/>
      <c r="BK27" s="848"/>
      <c r="BL27" s="849"/>
      <c r="BM27" s="854"/>
      <c r="BN27" s="855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3">
      <c r="A28" s="1100"/>
      <c r="B28" s="804" t="s">
        <v>247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79"/>
      <c r="T28" s="880"/>
      <c r="U28" s="881"/>
      <c r="V28" s="882"/>
      <c r="W28" s="880"/>
      <c r="X28" s="881"/>
      <c r="Y28" s="879"/>
      <c r="Z28" s="880"/>
      <c r="AA28" s="883"/>
      <c r="AB28" s="882"/>
      <c r="AC28" s="880"/>
      <c r="AD28" s="884"/>
      <c r="AE28" s="879"/>
      <c r="AF28" s="880"/>
      <c r="AG28" s="885"/>
      <c r="AH28" s="886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79"/>
      <c r="AZ28" s="880"/>
      <c r="BA28" s="881"/>
      <c r="BB28" s="882"/>
      <c r="BC28" s="880"/>
      <c r="BD28" s="881"/>
      <c r="BE28" s="879"/>
      <c r="BF28" s="880"/>
      <c r="BG28" s="883"/>
      <c r="BH28" s="882"/>
      <c r="BI28" s="880"/>
      <c r="BJ28" s="884"/>
      <c r="BK28" s="879"/>
      <c r="BL28" s="880"/>
      <c r="BM28" s="885"/>
      <c r="BN28" s="886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3">
      <c r="A29" s="1100"/>
      <c r="B29" s="802" t="s">
        <v>176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1"/>
      <c r="T29" s="872"/>
      <c r="U29" s="873"/>
      <c r="V29" s="874"/>
      <c r="W29" s="872"/>
      <c r="X29" s="873"/>
      <c r="Y29" s="871"/>
      <c r="Z29" s="872"/>
      <c r="AA29" s="875"/>
      <c r="AB29" s="874"/>
      <c r="AC29" s="872"/>
      <c r="AD29" s="876"/>
      <c r="AE29" s="871"/>
      <c r="AF29" s="872"/>
      <c r="AG29" s="877"/>
      <c r="AH29" s="878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1"/>
      <c r="AZ29" s="872"/>
      <c r="BA29" s="873"/>
      <c r="BB29" s="874"/>
      <c r="BC29" s="872"/>
      <c r="BD29" s="873"/>
      <c r="BE29" s="871"/>
      <c r="BF29" s="872"/>
      <c r="BG29" s="875"/>
      <c r="BH29" s="874"/>
      <c r="BI29" s="872"/>
      <c r="BJ29" s="876"/>
      <c r="BK29" s="871"/>
      <c r="BL29" s="872"/>
      <c r="BM29" s="877"/>
      <c r="BN29" s="878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3">
      <c r="A30" s="1100"/>
      <c r="B30" s="802" t="s">
        <v>177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1"/>
      <c r="T30" s="872"/>
      <c r="U30" s="873"/>
      <c r="V30" s="874"/>
      <c r="W30" s="872"/>
      <c r="X30" s="873"/>
      <c r="Y30" s="871"/>
      <c r="Z30" s="872"/>
      <c r="AA30" s="875"/>
      <c r="AB30" s="874"/>
      <c r="AC30" s="872"/>
      <c r="AD30" s="876"/>
      <c r="AE30" s="871"/>
      <c r="AF30" s="872"/>
      <c r="AG30" s="877"/>
      <c r="AH30" s="878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1"/>
      <c r="AZ30" s="872"/>
      <c r="BA30" s="873"/>
      <c r="BB30" s="874"/>
      <c r="BC30" s="872"/>
      <c r="BD30" s="873"/>
      <c r="BE30" s="871"/>
      <c r="BF30" s="872"/>
      <c r="BG30" s="875"/>
      <c r="BH30" s="874"/>
      <c r="BI30" s="872"/>
      <c r="BJ30" s="876"/>
      <c r="BK30" s="871"/>
      <c r="BL30" s="872"/>
      <c r="BM30" s="877"/>
      <c r="BN30" s="878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3">
      <c r="A31" s="1100"/>
      <c r="B31" s="802" t="s">
        <v>250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1"/>
      <c r="T31" s="872"/>
      <c r="U31" s="873"/>
      <c r="V31" s="874"/>
      <c r="W31" s="872"/>
      <c r="X31" s="873"/>
      <c r="Y31" s="871"/>
      <c r="Z31" s="872"/>
      <c r="AA31" s="875"/>
      <c r="AB31" s="874"/>
      <c r="AC31" s="872"/>
      <c r="AD31" s="876"/>
      <c r="AE31" s="871"/>
      <c r="AF31" s="872"/>
      <c r="AG31" s="877"/>
      <c r="AH31" s="878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1"/>
      <c r="AZ31" s="872"/>
      <c r="BA31" s="873"/>
      <c r="BB31" s="874"/>
      <c r="BC31" s="872"/>
      <c r="BD31" s="873"/>
      <c r="BE31" s="871"/>
      <c r="BF31" s="872"/>
      <c r="BG31" s="875"/>
      <c r="BH31" s="874"/>
      <c r="BI31" s="872"/>
      <c r="BJ31" s="876"/>
      <c r="BK31" s="871"/>
      <c r="BL31" s="872"/>
      <c r="BM31" s="877"/>
      <c r="BN31" s="878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3">
      <c r="A32" s="1100"/>
      <c r="B32" s="802" t="s">
        <v>251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1"/>
      <c r="T32" s="872"/>
      <c r="U32" s="873"/>
      <c r="V32" s="874"/>
      <c r="W32" s="872"/>
      <c r="X32" s="873"/>
      <c r="Y32" s="871"/>
      <c r="Z32" s="872"/>
      <c r="AA32" s="875"/>
      <c r="AB32" s="874"/>
      <c r="AC32" s="872"/>
      <c r="AD32" s="876"/>
      <c r="AE32" s="871"/>
      <c r="AF32" s="872"/>
      <c r="AG32" s="877"/>
      <c r="AH32" s="878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1"/>
      <c r="AZ32" s="872"/>
      <c r="BA32" s="873"/>
      <c r="BB32" s="874"/>
      <c r="BC32" s="872"/>
      <c r="BD32" s="873"/>
      <c r="BE32" s="871"/>
      <c r="BF32" s="872"/>
      <c r="BG32" s="875"/>
      <c r="BH32" s="874"/>
      <c r="BI32" s="872"/>
      <c r="BJ32" s="876"/>
      <c r="BK32" s="871"/>
      <c r="BL32" s="872"/>
      <c r="BM32" s="877"/>
      <c r="BN32" s="878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3">
      <c r="A33" s="1100"/>
      <c r="B33" s="802" t="s">
        <v>178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1"/>
      <c r="T33" s="872"/>
      <c r="U33" s="873"/>
      <c r="V33" s="874"/>
      <c r="W33" s="872"/>
      <c r="X33" s="873"/>
      <c r="Y33" s="871"/>
      <c r="Z33" s="872"/>
      <c r="AA33" s="875"/>
      <c r="AB33" s="874"/>
      <c r="AC33" s="872"/>
      <c r="AD33" s="876"/>
      <c r="AE33" s="871"/>
      <c r="AF33" s="872"/>
      <c r="AG33" s="877"/>
      <c r="AH33" s="878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1"/>
      <c r="AZ33" s="872"/>
      <c r="BA33" s="873"/>
      <c r="BB33" s="874"/>
      <c r="BC33" s="872"/>
      <c r="BD33" s="873"/>
      <c r="BE33" s="871"/>
      <c r="BF33" s="872"/>
      <c r="BG33" s="875"/>
      <c r="BH33" s="874"/>
      <c r="BI33" s="872"/>
      <c r="BJ33" s="876"/>
      <c r="BK33" s="871"/>
      <c r="BL33" s="872"/>
      <c r="BM33" s="877"/>
      <c r="BN33" s="878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3">
      <c r="A34" s="1100"/>
      <c r="B34" s="802" t="s">
        <v>179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1"/>
      <c r="T34" s="872"/>
      <c r="U34" s="873"/>
      <c r="V34" s="874"/>
      <c r="W34" s="872"/>
      <c r="X34" s="873"/>
      <c r="Y34" s="871"/>
      <c r="Z34" s="872"/>
      <c r="AA34" s="875"/>
      <c r="AB34" s="874"/>
      <c r="AC34" s="872"/>
      <c r="AD34" s="876"/>
      <c r="AE34" s="871"/>
      <c r="AF34" s="872"/>
      <c r="AG34" s="877"/>
      <c r="AH34" s="878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1"/>
      <c r="AZ34" s="872"/>
      <c r="BA34" s="873"/>
      <c r="BB34" s="874"/>
      <c r="BC34" s="872"/>
      <c r="BD34" s="873"/>
      <c r="BE34" s="871"/>
      <c r="BF34" s="872"/>
      <c r="BG34" s="875"/>
      <c r="BH34" s="874"/>
      <c r="BI34" s="872"/>
      <c r="BJ34" s="876"/>
      <c r="BK34" s="871"/>
      <c r="BL34" s="872"/>
      <c r="BM34" s="877"/>
      <c r="BN34" s="878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3">
      <c r="A35" s="1100"/>
      <c r="B35" s="802" t="s">
        <v>180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1"/>
      <c r="T35" s="872"/>
      <c r="U35" s="873"/>
      <c r="V35" s="874"/>
      <c r="W35" s="872"/>
      <c r="X35" s="873"/>
      <c r="Y35" s="871"/>
      <c r="Z35" s="872"/>
      <c r="AA35" s="875"/>
      <c r="AB35" s="874"/>
      <c r="AC35" s="872"/>
      <c r="AD35" s="876"/>
      <c r="AE35" s="871"/>
      <c r="AF35" s="872"/>
      <c r="AG35" s="877"/>
      <c r="AH35" s="878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1"/>
      <c r="AZ35" s="872"/>
      <c r="BA35" s="873"/>
      <c r="BB35" s="874"/>
      <c r="BC35" s="872"/>
      <c r="BD35" s="873"/>
      <c r="BE35" s="871"/>
      <c r="BF35" s="872"/>
      <c r="BG35" s="875"/>
      <c r="BH35" s="874"/>
      <c r="BI35" s="872"/>
      <c r="BJ35" s="876"/>
      <c r="BK35" s="871"/>
      <c r="BL35" s="872"/>
      <c r="BM35" s="877"/>
      <c r="BN35" s="878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3">
      <c r="A36" s="1100"/>
      <c r="B36" s="802" t="s">
        <v>252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1"/>
      <c r="T36" s="872"/>
      <c r="U36" s="873"/>
      <c r="V36" s="874"/>
      <c r="W36" s="872"/>
      <c r="X36" s="873"/>
      <c r="Y36" s="871"/>
      <c r="Z36" s="872"/>
      <c r="AA36" s="875"/>
      <c r="AB36" s="874"/>
      <c r="AC36" s="872"/>
      <c r="AD36" s="876"/>
      <c r="AE36" s="871"/>
      <c r="AF36" s="872"/>
      <c r="AG36" s="877"/>
      <c r="AH36" s="878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1"/>
      <c r="AZ36" s="872"/>
      <c r="BA36" s="873"/>
      <c r="BB36" s="874"/>
      <c r="BC36" s="872"/>
      <c r="BD36" s="873"/>
      <c r="BE36" s="871"/>
      <c r="BF36" s="872"/>
      <c r="BG36" s="875"/>
      <c r="BH36" s="874"/>
      <c r="BI36" s="872"/>
      <c r="BJ36" s="876"/>
      <c r="BK36" s="871"/>
      <c r="BL36" s="872"/>
      <c r="BM36" s="877"/>
      <c r="BN36" s="878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3">
      <c r="A37" s="1100"/>
      <c r="B37" s="785" t="s">
        <v>248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7"/>
      <c r="T37" s="888"/>
      <c r="U37" s="889"/>
      <c r="V37" s="890"/>
      <c r="W37" s="888"/>
      <c r="X37" s="889"/>
      <c r="Y37" s="887"/>
      <c r="Z37" s="888"/>
      <c r="AA37" s="891"/>
      <c r="AB37" s="890"/>
      <c r="AC37" s="888"/>
      <c r="AD37" s="892"/>
      <c r="AE37" s="887"/>
      <c r="AF37" s="888"/>
      <c r="AG37" s="893"/>
      <c r="AH37" s="894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7"/>
      <c r="AZ37" s="888"/>
      <c r="BA37" s="889"/>
      <c r="BB37" s="890"/>
      <c r="BC37" s="888"/>
      <c r="BD37" s="889"/>
      <c r="BE37" s="887"/>
      <c r="BF37" s="888"/>
      <c r="BG37" s="891"/>
      <c r="BH37" s="890"/>
      <c r="BI37" s="888"/>
      <c r="BJ37" s="892"/>
      <c r="BK37" s="887"/>
      <c r="BL37" s="888"/>
      <c r="BM37" s="893"/>
      <c r="BN37" s="894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3">
      <c r="A38" s="1100"/>
      <c r="B38" s="808" t="s">
        <v>249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3"/>
      <c r="T38" s="864"/>
      <c r="U38" s="865"/>
      <c r="V38" s="866"/>
      <c r="W38" s="864"/>
      <c r="X38" s="865"/>
      <c r="Y38" s="863"/>
      <c r="Z38" s="864"/>
      <c r="AA38" s="867"/>
      <c r="AB38" s="866"/>
      <c r="AC38" s="864"/>
      <c r="AD38" s="868"/>
      <c r="AE38" s="863"/>
      <c r="AF38" s="864"/>
      <c r="AG38" s="869"/>
      <c r="AH38" s="870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3"/>
      <c r="AZ38" s="864"/>
      <c r="BA38" s="865"/>
      <c r="BB38" s="866"/>
      <c r="BC38" s="864"/>
      <c r="BD38" s="865"/>
      <c r="BE38" s="863"/>
      <c r="BF38" s="864"/>
      <c r="BG38" s="867"/>
      <c r="BH38" s="866"/>
      <c r="BI38" s="864"/>
      <c r="BJ38" s="868"/>
      <c r="BK38" s="863"/>
      <c r="BL38" s="864"/>
      <c r="BM38" s="869"/>
      <c r="BN38" s="870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3">
      <c r="A39" s="1100"/>
      <c r="B39" s="804" t="s">
        <v>257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1"/>
      <c r="T39" s="872"/>
      <c r="U39" s="873"/>
      <c r="V39" s="874"/>
      <c r="W39" s="872"/>
      <c r="X39" s="873"/>
      <c r="Y39" s="871"/>
      <c r="Z39" s="872"/>
      <c r="AA39" s="875"/>
      <c r="AB39" s="874"/>
      <c r="AC39" s="872"/>
      <c r="AD39" s="876"/>
      <c r="AE39" s="871"/>
      <c r="AF39" s="872"/>
      <c r="AG39" s="877"/>
      <c r="AH39" s="878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1"/>
      <c r="AZ39" s="872"/>
      <c r="BA39" s="873"/>
      <c r="BB39" s="874"/>
      <c r="BC39" s="872"/>
      <c r="BD39" s="873"/>
      <c r="BE39" s="871"/>
      <c r="BF39" s="872"/>
      <c r="BG39" s="875"/>
      <c r="BH39" s="874"/>
      <c r="BI39" s="872"/>
      <c r="BJ39" s="876"/>
      <c r="BK39" s="871"/>
      <c r="BL39" s="872"/>
      <c r="BM39" s="877"/>
      <c r="BN39" s="878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3">
      <c r="A40" s="1100"/>
      <c r="B40" s="785" t="s">
        <v>181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8"/>
      <c r="T40" s="849"/>
      <c r="U40" s="850"/>
      <c r="V40" s="851"/>
      <c r="W40" s="849"/>
      <c r="X40" s="850"/>
      <c r="Y40" s="848"/>
      <c r="Z40" s="849"/>
      <c r="AA40" s="852"/>
      <c r="AB40" s="851"/>
      <c r="AC40" s="849"/>
      <c r="AD40" s="853"/>
      <c r="AE40" s="848"/>
      <c r="AF40" s="849"/>
      <c r="AG40" s="854"/>
      <c r="AH40" s="855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8"/>
      <c r="AZ40" s="849"/>
      <c r="BA40" s="850"/>
      <c r="BB40" s="851"/>
      <c r="BC40" s="849"/>
      <c r="BD40" s="850"/>
      <c r="BE40" s="848"/>
      <c r="BF40" s="849"/>
      <c r="BG40" s="852"/>
      <c r="BH40" s="851"/>
      <c r="BI40" s="849"/>
      <c r="BJ40" s="853"/>
      <c r="BK40" s="848"/>
      <c r="BL40" s="849"/>
      <c r="BM40" s="854"/>
      <c r="BN40" s="855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3">
      <c r="A41" s="1100"/>
      <c r="B41" s="804" t="s">
        <v>182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79"/>
      <c r="T41" s="880"/>
      <c r="U41" s="881"/>
      <c r="V41" s="882"/>
      <c r="W41" s="880"/>
      <c r="X41" s="881"/>
      <c r="Y41" s="879"/>
      <c r="Z41" s="880"/>
      <c r="AA41" s="883"/>
      <c r="AB41" s="882"/>
      <c r="AC41" s="880"/>
      <c r="AD41" s="884"/>
      <c r="AE41" s="879"/>
      <c r="AF41" s="880"/>
      <c r="AG41" s="885"/>
      <c r="AH41" s="886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79"/>
      <c r="AZ41" s="880"/>
      <c r="BA41" s="881"/>
      <c r="BB41" s="882"/>
      <c r="BC41" s="880"/>
      <c r="BD41" s="881"/>
      <c r="BE41" s="879"/>
      <c r="BF41" s="880"/>
      <c r="BG41" s="883"/>
      <c r="BH41" s="882"/>
      <c r="BI41" s="880"/>
      <c r="BJ41" s="884"/>
      <c r="BK41" s="879"/>
      <c r="BL41" s="880"/>
      <c r="BM41" s="885"/>
      <c r="BN41" s="886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3">
      <c r="A42" s="1100"/>
      <c r="B42" s="802" t="s">
        <v>183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1"/>
      <c r="T42" s="872"/>
      <c r="U42" s="873"/>
      <c r="V42" s="874"/>
      <c r="W42" s="872"/>
      <c r="X42" s="873"/>
      <c r="Y42" s="871"/>
      <c r="Z42" s="872"/>
      <c r="AA42" s="875"/>
      <c r="AB42" s="874"/>
      <c r="AC42" s="872"/>
      <c r="AD42" s="876"/>
      <c r="AE42" s="871"/>
      <c r="AF42" s="872"/>
      <c r="AG42" s="877"/>
      <c r="AH42" s="878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1"/>
      <c r="AZ42" s="872"/>
      <c r="BA42" s="873"/>
      <c r="BB42" s="874"/>
      <c r="BC42" s="872"/>
      <c r="BD42" s="873"/>
      <c r="BE42" s="871"/>
      <c r="BF42" s="872"/>
      <c r="BG42" s="875"/>
      <c r="BH42" s="874"/>
      <c r="BI42" s="872"/>
      <c r="BJ42" s="876"/>
      <c r="BK42" s="871"/>
      <c r="BL42" s="872"/>
      <c r="BM42" s="877"/>
      <c r="BN42" s="878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3">
      <c r="A43" s="1100"/>
      <c r="B43" s="802" t="s">
        <v>184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1"/>
      <c r="T43" s="872"/>
      <c r="U43" s="873"/>
      <c r="V43" s="874"/>
      <c r="W43" s="872"/>
      <c r="X43" s="873"/>
      <c r="Y43" s="871"/>
      <c r="Z43" s="872"/>
      <c r="AA43" s="875"/>
      <c r="AB43" s="874"/>
      <c r="AC43" s="872"/>
      <c r="AD43" s="876"/>
      <c r="AE43" s="871"/>
      <c r="AF43" s="872"/>
      <c r="AG43" s="877"/>
      <c r="AH43" s="878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1"/>
      <c r="AZ43" s="872"/>
      <c r="BA43" s="873"/>
      <c r="BB43" s="874"/>
      <c r="BC43" s="872"/>
      <c r="BD43" s="873"/>
      <c r="BE43" s="871"/>
      <c r="BF43" s="872"/>
      <c r="BG43" s="875"/>
      <c r="BH43" s="874"/>
      <c r="BI43" s="872"/>
      <c r="BJ43" s="876"/>
      <c r="BK43" s="871"/>
      <c r="BL43" s="872"/>
      <c r="BM43" s="877"/>
      <c r="BN43" s="878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3">
      <c r="A44" s="1100"/>
      <c r="B44" s="802" t="s">
        <v>262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1"/>
      <c r="T44" s="872"/>
      <c r="U44" s="873"/>
      <c r="V44" s="874"/>
      <c r="W44" s="872"/>
      <c r="X44" s="873"/>
      <c r="Y44" s="871"/>
      <c r="Z44" s="872"/>
      <c r="AA44" s="875"/>
      <c r="AB44" s="874"/>
      <c r="AC44" s="872"/>
      <c r="AD44" s="876"/>
      <c r="AE44" s="871"/>
      <c r="AF44" s="872"/>
      <c r="AG44" s="877"/>
      <c r="AH44" s="878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1"/>
      <c r="AZ44" s="872"/>
      <c r="BA44" s="873"/>
      <c r="BB44" s="874"/>
      <c r="BC44" s="872"/>
      <c r="BD44" s="873"/>
      <c r="BE44" s="871"/>
      <c r="BF44" s="872"/>
      <c r="BG44" s="875"/>
      <c r="BH44" s="874"/>
      <c r="BI44" s="872"/>
      <c r="BJ44" s="876"/>
      <c r="BK44" s="871"/>
      <c r="BL44" s="872"/>
      <c r="BM44" s="877"/>
      <c r="BN44" s="878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3">
      <c r="A45" s="1100"/>
      <c r="B45" s="802" t="s">
        <v>185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1"/>
      <c r="T45" s="872"/>
      <c r="U45" s="873"/>
      <c r="V45" s="874"/>
      <c r="W45" s="872"/>
      <c r="X45" s="873"/>
      <c r="Y45" s="871"/>
      <c r="Z45" s="872"/>
      <c r="AA45" s="875"/>
      <c r="AB45" s="874"/>
      <c r="AC45" s="872"/>
      <c r="AD45" s="876"/>
      <c r="AE45" s="871"/>
      <c r="AF45" s="872"/>
      <c r="AG45" s="877"/>
      <c r="AH45" s="878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1"/>
      <c r="AZ45" s="872"/>
      <c r="BA45" s="873"/>
      <c r="BB45" s="874"/>
      <c r="BC45" s="872"/>
      <c r="BD45" s="873"/>
      <c r="BE45" s="871"/>
      <c r="BF45" s="872"/>
      <c r="BG45" s="875"/>
      <c r="BH45" s="874"/>
      <c r="BI45" s="872"/>
      <c r="BJ45" s="876"/>
      <c r="BK45" s="871"/>
      <c r="BL45" s="872"/>
      <c r="BM45" s="877"/>
      <c r="BN45" s="878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3">
      <c r="A46" s="1100"/>
      <c r="B46" s="785" t="s">
        <v>186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7"/>
      <c r="T46" s="888"/>
      <c r="U46" s="889"/>
      <c r="V46" s="890"/>
      <c r="W46" s="888"/>
      <c r="X46" s="889"/>
      <c r="Y46" s="887"/>
      <c r="Z46" s="888"/>
      <c r="AA46" s="891"/>
      <c r="AB46" s="890"/>
      <c r="AC46" s="888"/>
      <c r="AD46" s="892"/>
      <c r="AE46" s="887"/>
      <c r="AF46" s="888"/>
      <c r="AG46" s="893"/>
      <c r="AH46" s="894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7"/>
      <c r="AZ46" s="888"/>
      <c r="BA46" s="889"/>
      <c r="BB46" s="890"/>
      <c r="BC46" s="888"/>
      <c r="BD46" s="889"/>
      <c r="BE46" s="887"/>
      <c r="BF46" s="888"/>
      <c r="BG46" s="891"/>
      <c r="BH46" s="890"/>
      <c r="BI46" s="888"/>
      <c r="BJ46" s="892"/>
      <c r="BK46" s="887"/>
      <c r="BL46" s="888"/>
      <c r="BM46" s="893"/>
      <c r="BN46" s="894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3">
      <c r="A47" s="1100"/>
      <c r="B47" s="804" t="s">
        <v>212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3"/>
      <c r="T47" s="864"/>
      <c r="U47" s="865"/>
      <c r="V47" s="866"/>
      <c r="W47" s="864"/>
      <c r="X47" s="865"/>
      <c r="Y47" s="863"/>
      <c r="Z47" s="864"/>
      <c r="AA47" s="867"/>
      <c r="AB47" s="866"/>
      <c r="AC47" s="864"/>
      <c r="AD47" s="868"/>
      <c r="AE47" s="863"/>
      <c r="AF47" s="864"/>
      <c r="AG47" s="869"/>
      <c r="AH47" s="870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3"/>
      <c r="AZ47" s="864"/>
      <c r="BA47" s="865"/>
      <c r="BB47" s="866"/>
      <c r="BC47" s="864"/>
      <c r="BD47" s="865"/>
      <c r="BE47" s="863"/>
      <c r="BF47" s="864"/>
      <c r="BG47" s="867"/>
      <c r="BH47" s="866"/>
      <c r="BI47" s="864"/>
      <c r="BJ47" s="868"/>
      <c r="BK47" s="863"/>
      <c r="BL47" s="864"/>
      <c r="BM47" s="869"/>
      <c r="BN47" s="870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3">
      <c r="A48" s="1100"/>
      <c r="B48" s="831" t="s">
        <v>211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8"/>
      <c r="T48" s="849"/>
      <c r="U48" s="850"/>
      <c r="V48" s="851"/>
      <c r="W48" s="849"/>
      <c r="X48" s="850"/>
      <c r="Y48" s="848"/>
      <c r="Z48" s="849"/>
      <c r="AA48" s="852"/>
      <c r="AB48" s="851"/>
      <c r="AC48" s="849"/>
      <c r="AD48" s="853"/>
      <c r="AE48" s="848"/>
      <c r="AF48" s="849"/>
      <c r="AG48" s="854"/>
      <c r="AH48" s="855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8"/>
      <c r="AZ48" s="849"/>
      <c r="BA48" s="850"/>
      <c r="BB48" s="851"/>
      <c r="BC48" s="849"/>
      <c r="BD48" s="850"/>
      <c r="BE48" s="848"/>
      <c r="BF48" s="849"/>
      <c r="BG48" s="852"/>
      <c r="BH48" s="851"/>
      <c r="BI48" s="849"/>
      <c r="BJ48" s="853"/>
      <c r="BK48" s="848"/>
      <c r="BL48" s="849"/>
      <c r="BM48" s="854"/>
      <c r="BN48" s="855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3">
      <c r="A49" s="1100"/>
      <c r="B49" s="806" t="s">
        <v>263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6"/>
      <c r="U49" s="857"/>
      <c r="V49" s="858"/>
      <c r="W49" s="856"/>
      <c r="X49" s="857"/>
      <c r="Y49" s="233"/>
      <c r="Z49" s="856"/>
      <c r="AA49" s="859"/>
      <c r="AB49" s="858"/>
      <c r="AC49" s="856"/>
      <c r="AD49" s="860"/>
      <c r="AE49" s="233"/>
      <c r="AF49" s="856"/>
      <c r="AG49" s="861"/>
      <c r="AH49" s="862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6"/>
      <c r="BA49" s="857"/>
      <c r="BB49" s="858"/>
      <c r="BC49" s="856"/>
      <c r="BD49" s="857"/>
      <c r="BE49" s="233"/>
      <c r="BF49" s="856"/>
      <c r="BG49" s="859"/>
      <c r="BH49" s="858"/>
      <c r="BI49" s="856"/>
      <c r="BJ49" s="860"/>
      <c r="BK49" s="233"/>
      <c r="BL49" s="856"/>
      <c r="BM49" s="861"/>
      <c r="BN49" s="862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3">
      <c r="A50" s="1100"/>
      <c r="B50" s="803" t="s">
        <v>187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3"/>
      <c r="T50" s="864"/>
      <c r="U50" s="865"/>
      <c r="V50" s="866"/>
      <c r="W50" s="864"/>
      <c r="X50" s="865"/>
      <c r="Y50" s="863"/>
      <c r="Z50" s="864"/>
      <c r="AA50" s="867"/>
      <c r="AB50" s="866"/>
      <c r="AC50" s="864"/>
      <c r="AD50" s="868"/>
      <c r="AE50" s="863"/>
      <c r="AF50" s="864"/>
      <c r="AG50" s="869"/>
      <c r="AH50" s="870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3"/>
      <c r="AZ50" s="864"/>
      <c r="BA50" s="865"/>
      <c r="BB50" s="866"/>
      <c r="BC50" s="864"/>
      <c r="BD50" s="865"/>
      <c r="BE50" s="863"/>
      <c r="BF50" s="864"/>
      <c r="BG50" s="867"/>
      <c r="BH50" s="866"/>
      <c r="BI50" s="864"/>
      <c r="BJ50" s="868"/>
      <c r="BK50" s="863"/>
      <c r="BL50" s="864"/>
      <c r="BM50" s="869"/>
      <c r="BN50" s="870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3">
      <c r="A51" s="1100"/>
      <c r="B51" s="802" t="s">
        <v>188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1"/>
      <c r="T51" s="872"/>
      <c r="U51" s="873"/>
      <c r="V51" s="874"/>
      <c r="W51" s="872"/>
      <c r="X51" s="873"/>
      <c r="Y51" s="871"/>
      <c r="Z51" s="872"/>
      <c r="AA51" s="875"/>
      <c r="AB51" s="874"/>
      <c r="AC51" s="872"/>
      <c r="AD51" s="876"/>
      <c r="AE51" s="871"/>
      <c r="AF51" s="872"/>
      <c r="AG51" s="877"/>
      <c r="AH51" s="878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1"/>
      <c r="AZ51" s="872"/>
      <c r="BA51" s="873"/>
      <c r="BB51" s="874"/>
      <c r="BC51" s="872"/>
      <c r="BD51" s="873"/>
      <c r="BE51" s="871"/>
      <c r="BF51" s="872"/>
      <c r="BG51" s="875"/>
      <c r="BH51" s="874"/>
      <c r="BI51" s="872"/>
      <c r="BJ51" s="876"/>
      <c r="BK51" s="871"/>
      <c r="BL51" s="872"/>
      <c r="BM51" s="877"/>
      <c r="BN51" s="878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3">
      <c r="A52" s="1100"/>
      <c r="B52" s="802" t="s">
        <v>189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1"/>
      <c r="T52" s="872"/>
      <c r="U52" s="873"/>
      <c r="V52" s="874"/>
      <c r="W52" s="872"/>
      <c r="X52" s="873"/>
      <c r="Y52" s="871"/>
      <c r="Z52" s="872"/>
      <c r="AA52" s="875"/>
      <c r="AB52" s="874"/>
      <c r="AC52" s="872"/>
      <c r="AD52" s="876"/>
      <c r="AE52" s="871"/>
      <c r="AF52" s="872"/>
      <c r="AG52" s="877"/>
      <c r="AH52" s="878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1"/>
      <c r="AZ52" s="872"/>
      <c r="BA52" s="873"/>
      <c r="BB52" s="874"/>
      <c r="BC52" s="872"/>
      <c r="BD52" s="873"/>
      <c r="BE52" s="871"/>
      <c r="BF52" s="872"/>
      <c r="BG52" s="875"/>
      <c r="BH52" s="874"/>
      <c r="BI52" s="872"/>
      <c r="BJ52" s="876"/>
      <c r="BK52" s="871"/>
      <c r="BL52" s="872"/>
      <c r="BM52" s="877"/>
      <c r="BN52" s="878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3">
      <c r="A53" s="1100"/>
      <c r="B53" s="802" t="s">
        <v>190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1"/>
      <c r="T53" s="872"/>
      <c r="U53" s="873"/>
      <c r="V53" s="874"/>
      <c r="W53" s="872"/>
      <c r="X53" s="873"/>
      <c r="Y53" s="871"/>
      <c r="Z53" s="872"/>
      <c r="AA53" s="875"/>
      <c r="AB53" s="874"/>
      <c r="AC53" s="872"/>
      <c r="AD53" s="876"/>
      <c r="AE53" s="871"/>
      <c r="AF53" s="872"/>
      <c r="AG53" s="877"/>
      <c r="AH53" s="878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1"/>
      <c r="AZ53" s="872"/>
      <c r="BA53" s="873"/>
      <c r="BB53" s="874"/>
      <c r="BC53" s="872"/>
      <c r="BD53" s="873"/>
      <c r="BE53" s="871"/>
      <c r="BF53" s="872"/>
      <c r="BG53" s="875"/>
      <c r="BH53" s="874"/>
      <c r="BI53" s="872"/>
      <c r="BJ53" s="876"/>
      <c r="BK53" s="871"/>
      <c r="BL53" s="872"/>
      <c r="BM53" s="877"/>
      <c r="BN53" s="878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3">
      <c r="A54" s="1100"/>
      <c r="B54" s="785" t="s">
        <v>191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8"/>
      <c r="T54" s="849"/>
      <c r="U54" s="850"/>
      <c r="V54" s="851"/>
      <c r="W54" s="849"/>
      <c r="X54" s="850"/>
      <c r="Y54" s="848"/>
      <c r="Z54" s="849"/>
      <c r="AA54" s="852"/>
      <c r="AB54" s="851"/>
      <c r="AC54" s="849"/>
      <c r="AD54" s="853"/>
      <c r="AE54" s="848"/>
      <c r="AF54" s="849"/>
      <c r="AG54" s="854"/>
      <c r="AH54" s="855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8"/>
      <c r="AZ54" s="849"/>
      <c r="BA54" s="850"/>
      <c r="BB54" s="851"/>
      <c r="BC54" s="849"/>
      <c r="BD54" s="850"/>
      <c r="BE54" s="848"/>
      <c r="BF54" s="849"/>
      <c r="BG54" s="852"/>
      <c r="BH54" s="851"/>
      <c r="BI54" s="849"/>
      <c r="BJ54" s="853"/>
      <c r="BK54" s="848"/>
      <c r="BL54" s="849"/>
      <c r="BM54" s="854"/>
      <c r="BN54" s="855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3">
      <c r="A55" s="1100"/>
      <c r="B55" s="804" t="s">
        <v>225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79"/>
      <c r="T55" s="880"/>
      <c r="U55" s="881"/>
      <c r="V55" s="882"/>
      <c r="W55" s="880"/>
      <c r="X55" s="881"/>
      <c r="Y55" s="879"/>
      <c r="Z55" s="880"/>
      <c r="AA55" s="883"/>
      <c r="AB55" s="882"/>
      <c r="AC55" s="880"/>
      <c r="AD55" s="884"/>
      <c r="AE55" s="879"/>
      <c r="AF55" s="880"/>
      <c r="AG55" s="885"/>
      <c r="AH55" s="886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79"/>
      <c r="AZ55" s="880"/>
      <c r="BA55" s="881"/>
      <c r="BB55" s="882"/>
      <c r="BC55" s="880"/>
      <c r="BD55" s="881"/>
      <c r="BE55" s="879"/>
      <c r="BF55" s="880"/>
      <c r="BG55" s="883"/>
      <c r="BH55" s="882"/>
      <c r="BI55" s="880"/>
      <c r="BJ55" s="884"/>
      <c r="BK55" s="879"/>
      <c r="BL55" s="880"/>
      <c r="BM55" s="885"/>
      <c r="BN55" s="886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3">
      <c r="A56" s="1100"/>
      <c r="B56" s="802" t="s">
        <v>226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1"/>
      <c r="T56" s="872"/>
      <c r="U56" s="873"/>
      <c r="V56" s="874"/>
      <c r="W56" s="872"/>
      <c r="X56" s="873"/>
      <c r="Y56" s="871"/>
      <c r="Z56" s="872"/>
      <c r="AA56" s="875"/>
      <c r="AB56" s="874"/>
      <c r="AC56" s="872"/>
      <c r="AD56" s="876"/>
      <c r="AE56" s="871"/>
      <c r="AF56" s="872"/>
      <c r="AG56" s="877"/>
      <c r="AH56" s="878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1"/>
      <c r="AZ56" s="872"/>
      <c r="BA56" s="873"/>
      <c r="BB56" s="874"/>
      <c r="BC56" s="872"/>
      <c r="BD56" s="873"/>
      <c r="BE56" s="871"/>
      <c r="BF56" s="872"/>
      <c r="BG56" s="875"/>
      <c r="BH56" s="874"/>
      <c r="BI56" s="872"/>
      <c r="BJ56" s="876"/>
      <c r="BK56" s="871"/>
      <c r="BL56" s="872"/>
      <c r="BM56" s="877"/>
      <c r="BN56" s="878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3">
      <c r="A57" s="1100"/>
      <c r="B57" s="785" t="s">
        <v>192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7"/>
      <c r="T57" s="888"/>
      <c r="U57" s="889"/>
      <c r="V57" s="890"/>
      <c r="W57" s="888"/>
      <c r="X57" s="889"/>
      <c r="Y57" s="887"/>
      <c r="Z57" s="888"/>
      <c r="AA57" s="891"/>
      <c r="AB57" s="890"/>
      <c r="AC57" s="888"/>
      <c r="AD57" s="892"/>
      <c r="AE57" s="887"/>
      <c r="AF57" s="888"/>
      <c r="AG57" s="893"/>
      <c r="AH57" s="894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7"/>
      <c r="AZ57" s="888"/>
      <c r="BA57" s="889"/>
      <c r="BB57" s="890"/>
      <c r="BC57" s="888"/>
      <c r="BD57" s="889"/>
      <c r="BE57" s="887"/>
      <c r="BF57" s="888"/>
      <c r="BG57" s="891"/>
      <c r="BH57" s="890"/>
      <c r="BI57" s="888"/>
      <c r="BJ57" s="892"/>
      <c r="BK57" s="887"/>
      <c r="BL57" s="888"/>
      <c r="BM57" s="893"/>
      <c r="BN57" s="894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3">
      <c r="A58" s="1100"/>
      <c r="B58" s="804" t="s">
        <v>193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3"/>
      <c r="T58" s="864"/>
      <c r="U58" s="865"/>
      <c r="V58" s="866"/>
      <c r="W58" s="864"/>
      <c r="X58" s="865"/>
      <c r="Y58" s="863"/>
      <c r="Z58" s="864"/>
      <c r="AA58" s="867"/>
      <c r="AB58" s="866"/>
      <c r="AC58" s="864"/>
      <c r="AD58" s="868"/>
      <c r="AE58" s="863"/>
      <c r="AF58" s="864"/>
      <c r="AG58" s="869"/>
      <c r="AH58" s="870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3"/>
      <c r="AZ58" s="864"/>
      <c r="BA58" s="865"/>
      <c r="BB58" s="866"/>
      <c r="BC58" s="864"/>
      <c r="BD58" s="865"/>
      <c r="BE58" s="863"/>
      <c r="BF58" s="864"/>
      <c r="BG58" s="867"/>
      <c r="BH58" s="866"/>
      <c r="BI58" s="864"/>
      <c r="BJ58" s="868"/>
      <c r="BK58" s="863"/>
      <c r="BL58" s="864"/>
      <c r="BM58" s="869"/>
      <c r="BN58" s="870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3">
      <c r="A59" s="1100"/>
      <c r="B59" s="802" t="s">
        <v>194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1"/>
      <c r="T59" s="872"/>
      <c r="U59" s="873"/>
      <c r="V59" s="874"/>
      <c r="W59" s="872"/>
      <c r="X59" s="873"/>
      <c r="Y59" s="871"/>
      <c r="Z59" s="872"/>
      <c r="AA59" s="875"/>
      <c r="AB59" s="874"/>
      <c r="AC59" s="872"/>
      <c r="AD59" s="876"/>
      <c r="AE59" s="871"/>
      <c r="AF59" s="872"/>
      <c r="AG59" s="877"/>
      <c r="AH59" s="878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1"/>
      <c r="AZ59" s="872"/>
      <c r="BA59" s="873"/>
      <c r="BB59" s="874"/>
      <c r="BC59" s="872"/>
      <c r="BD59" s="873"/>
      <c r="BE59" s="871"/>
      <c r="BF59" s="872"/>
      <c r="BG59" s="875"/>
      <c r="BH59" s="874"/>
      <c r="BI59" s="872"/>
      <c r="BJ59" s="876"/>
      <c r="BK59" s="871"/>
      <c r="BL59" s="872"/>
      <c r="BM59" s="877"/>
      <c r="BN59" s="878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3">
      <c r="A60" s="1100"/>
      <c r="B60" s="802" t="s">
        <v>195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1"/>
      <c r="T60" s="872"/>
      <c r="U60" s="873"/>
      <c r="V60" s="874"/>
      <c r="W60" s="872"/>
      <c r="X60" s="873"/>
      <c r="Y60" s="871"/>
      <c r="Z60" s="872"/>
      <c r="AA60" s="875"/>
      <c r="AB60" s="874"/>
      <c r="AC60" s="872"/>
      <c r="AD60" s="876"/>
      <c r="AE60" s="871"/>
      <c r="AF60" s="872"/>
      <c r="AG60" s="877"/>
      <c r="AH60" s="878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1"/>
      <c r="AZ60" s="872"/>
      <c r="BA60" s="873"/>
      <c r="BB60" s="874"/>
      <c r="BC60" s="872"/>
      <c r="BD60" s="873"/>
      <c r="BE60" s="871"/>
      <c r="BF60" s="872"/>
      <c r="BG60" s="875"/>
      <c r="BH60" s="874"/>
      <c r="BI60" s="872"/>
      <c r="BJ60" s="876"/>
      <c r="BK60" s="871"/>
      <c r="BL60" s="872"/>
      <c r="BM60" s="877"/>
      <c r="BN60" s="878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3">
      <c r="A61" s="1100"/>
      <c r="B61" s="802" t="s">
        <v>196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1"/>
      <c r="T61" s="872"/>
      <c r="U61" s="873"/>
      <c r="V61" s="874"/>
      <c r="W61" s="872"/>
      <c r="X61" s="873"/>
      <c r="Y61" s="871"/>
      <c r="Z61" s="872"/>
      <c r="AA61" s="875"/>
      <c r="AB61" s="874"/>
      <c r="AC61" s="872"/>
      <c r="AD61" s="876"/>
      <c r="AE61" s="871"/>
      <c r="AF61" s="872"/>
      <c r="AG61" s="877"/>
      <c r="AH61" s="878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1"/>
      <c r="AZ61" s="872"/>
      <c r="BA61" s="873"/>
      <c r="BB61" s="874"/>
      <c r="BC61" s="872"/>
      <c r="BD61" s="873"/>
      <c r="BE61" s="871"/>
      <c r="BF61" s="872"/>
      <c r="BG61" s="875"/>
      <c r="BH61" s="874"/>
      <c r="BI61" s="872"/>
      <c r="BJ61" s="876"/>
      <c r="BK61" s="871"/>
      <c r="BL61" s="872"/>
      <c r="BM61" s="877"/>
      <c r="BN61" s="878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3">
      <c r="A62" s="1100"/>
      <c r="B62" s="802" t="s">
        <v>227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1"/>
      <c r="T62" s="872"/>
      <c r="U62" s="873"/>
      <c r="V62" s="874"/>
      <c r="W62" s="872"/>
      <c r="X62" s="873"/>
      <c r="Y62" s="871"/>
      <c r="Z62" s="872"/>
      <c r="AA62" s="875"/>
      <c r="AB62" s="874"/>
      <c r="AC62" s="872"/>
      <c r="AD62" s="876"/>
      <c r="AE62" s="871"/>
      <c r="AF62" s="872"/>
      <c r="AG62" s="877"/>
      <c r="AH62" s="878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1"/>
      <c r="AZ62" s="872"/>
      <c r="BA62" s="873"/>
      <c r="BB62" s="874"/>
      <c r="BC62" s="872"/>
      <c r="BD62" s="873"/>
      <c r="BE62" s="871"/>
      <c r="BF62" s="872"/>
      <c r="BG62" s="875"/>
      <c r="BH62" s="874"/>
      <c r="BI62" s="872"/>
      <c r="BJ62" s="876"/>
      <c r="BK62" s="871"/>
      <c r="BL62" s="872"/>
      <c r="BM62" s="877"/>
      <c r="BN62" s="878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3">
      <c r="A63" s="1100"/>
      <c r="B63" s="802" t="s">
        <v>228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1"/>
      <c r="T63" s="872"/>
      <c r="U63" s="873"/>
      <c r="V63" s="874"/>
      <c r="W63" s="872"/>
      <c r="X63" s="873"/>
      <c r="Y63" s="871"/>
      <c r="Z63" s="872"/>
      <c r="AA63" s="875"/>
      <c r="AB63" s="874"/>
      <c r="AC63" s="872"/>
      <c r="AD63" s="876"/>
      <c r="AE63" s="871"/>
      <c r="AF63" s="872"/>
      <c r="AG63" s="877"/>
      <c r="AH63" s="878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1"/>
      <c r="AZ63" s="872"/>
      <c r="BA63" s="873"/>
      <c r="BB63" s="874"/>
      <c r="BC63" s="872"/>
      <c r="BD63" s="873"/>
      <c r="BE63" s="871"/>
      <c r="BF63" s="872"/>
      <c r="BG63" s="875"/>
      <c r="BH63" s="874"/>
      <c r="BI63" s="872"/>
      <c r="BJ63" s="876"/>
      <c r="BK63" s="871"/>
      <c r="BL63" s="872"/>
      <c r="BM63" s="877"/>
      <c r="BN63" s="878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3">
      <c r="A64" s="1100"/>
      <c r="B64" s="802" t="s">
        <v>229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1"/>
      <c r="T64" s="872"/>
      <c r="U64" s="873"/>
      <c r="V64" s="874"/>
      <c r="W64" s="872"/>
      <c r="X64" s="873"/>
      <c r="Y64" s="871"/>
      <c r="Z64" s="872"/>
      <c r="AA64" s="875"/>
      <c r="AB64" s="874"/>
      <c r="AC64" s="872"/>
      <c r="AD64" s="876"/>
      <c r="AE64" s="871"/>
      <c r="AF64" s="872"/>
      <c r="AG64" s="877"/>
      <c r="AH64" s="878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1"/>
      <c r="AZ64" s="872"/>
      <c r="BA64" s="873"/>
      <c r="BB64" s="874"/>
      <c r="BC64" s="872"/>
      <c r="BD64" s="873"/>
      <c r="BE64" s="871"/>
      <c r="BF64" s="872"/>
      <c r="BG64" s="875"/>
      <c r="BH64" s="874"/>
      <c r="BI64" s="872"/>
      <c r="BJ64" s="876"/>
      <c r="BK64" s="871"/>
      <c r="BL64" s="872"/>
      <c r="BM64" s="877"/>
      <c r="BN64" s="878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3">
      <c r="A65" s="1100"/>
      <c r="B65" s="802" t="s">
        <v>264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1"/>
      <c r="T65" s="872"/>
      <c r="U65" s="873"/>
      <c r="V65" s="874"/>
      <c r="W65" s="872"/>
      <c r="X65" s="873"/>
      <c r="Y65" s="871"/>
      <c r="Z65" s="872"/>
      <c r="AA65" s="875"/>
      <c r="AB65" s="874"/>
      <c r="AC65" s="872"/>
      <c r="AD65" s="876"/>
      <c r="AE65" s="871"/>
      <c r="AF65" s="872"/>
      <c r="AG65" s="877"/>
      <c r="AH65" s="878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1"/>
      <c r="AZ65" s="872"/>
      <c r="BA65" s="873"/>
      <c r="BB65" s="874"/>
      <c r="BC65" s="872"/>
      <c r="BD65" s="873"/>
      <c r="BE65" s="871"/>
      <c r="BF65" s="872"/>
      <c r="BG65" s="875"/>
      <c r="BH65" s="874"/>
      <c r="BI65" s="872"/>
      <c r="BJ65" s="876"/>
      <c r="BK65" s="871"/>
      <c r="BL65" s="872"/>
      <c r="BM65" s="877"/>
      <c r="BN65" s="878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3">
      <c r="A66" s="1100"/>
      <c r="B66" s="802" t="s">
        <v>265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1"/>
      <c r="T66" s="872"/>
      <c r="U66" s="873"/>
      <c r="V66" s="874"/>
      <c r="W66" s="872"/>
      <c r="X66" s="873"/>
      <c r="Y66" s="871"/>
      <c r="Z66" s="872"/>
      <c r="AA66" s="875"/>
      <c r="AB66" s="874"/>
      <c r="AC66" s="872"/>
      <c r="AD66" s="876"/>
      <c r="AE66" s="871"/>
      <c r="AF66" s="872"/>
      <c r="AG66" s="877"/>
      <c r="AH66" s="878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1"/>
      <c r="AZ66" s="872"/>
      <c r="BA66" s="873"/>
      <c r="BB66" s="874"/>
      <c r="BC66" s="872"/>
      <c r="BD66" s="873"/>
      <c r="BE66" s="871"/>
      <c r="BF66" s="872"/>
      <c r="BG66" s="875"/>
      <c r="BH66" s="874"/>
      <c r="BI66" s="872"/>
      <c r="BJ66" s="876"/>
      <c r="BK66" s="871"/>
      <c r="BL66" s="872"/>
      <c r="BM66" s="877"/>
      <c r="BN66" s="878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3">
      <c r="A67" s="1100"/>
      <c r="B67" s="802" t="s">
        <v>197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1"/>
      <c r="T67" s="872"/>
      <c r="U67" s="873"/>
      <c r="V67" s="874"/>
      <c r="W67" s="872"/>
      <c r="X67" s="873"/>
      <c r="Y67" s="871"/>
      <c r="Z67" s="872"/>
      <c r="AA67" s="875"/>
      <c r="AB67" s="874"/>
      <c r="AC67" s="872"/>
      <c r="AD67" s="876"/>
      <c r="AE67" s="871"/>
      <c r="AF67" s="872"/>
      <c r="AG67" s="877"/>
      <c r="AH67" s="878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1"/>
      <c r="AZ67" s="872"/>
      <c r="BA67" s="873"/>
      <c r="BB67" s="874"/>
      <c r="BC67" s="872"/>
      <c r="BD67" s="873"/>
      <c r="BE67" s="871"/>
      <c r="BF67" s="872"/>
      <c r="BG67" s="875"/>
      <c r="BH67" s="874"/>
      <c r="BI67" s="872"/>
      <c r="BJ67" s="876"/>
      <c r="BK67" s="871"/>
      <c r="BL67" s="872"/>
      <c r="BM67" s="877"/>
      <c r="BN67" s="878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3">
      <c r="A68" s="1100"/>
      <c r="B68" s="785" t="s">
        <v>198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8"/>
      <c r="T68" s="849"/>
      <c r="U68" s="850"/>
      <c r="V68" s="851"/>
      <c r="W68" s="849"/>
      <c r="X68" s="850"/>
      <c r="Y68" s="848"/>
      <c r="Z68" s="849"/>
      <c r="AA68" s="852"/>
      <c r="AB68" s="851"/>
      <c r="AC68" s="849"/>
      <c r="AD68" s="853"/>
      <c r="AE68" s="848"/>
      <c r="AF68" s="849"/>
      <c r="AG68" s="854"/>
      <c r="AH68" s="855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8"/>
      <c r="AZ68" s="849"/>
      <c r="BA68" s="850"/>
      <c r="BB68" s="851"/>
      <c r="BC68" s="849"/>
      <c r="BD68" s="850"/>
      <c r="BE68" s="848"/>
      <c r="BF68" s="849"/>
      <c r="BG68" s="852"/>
      <c r="BH68" s="851"/>
      <c r="BI68" s="849"/>
      <c r="BJ68" s="853"/>
      <c r="BK68" s="848"/>
      <c r="BL68" s="849"/>
      <c r="BM68" s="854"/>
      <c r="BN68" s="855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3">
      <c r="A69" s="1100"/>
      <c r="B69" s="804" t="s">
        <v>230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79"/>
      <c r="T69" s="880"/>
      <c r="U69" s="881"/>
      <c r="V69" s="882"/>
      <c r="W69" s="880"/>
      <c r="X69" s="881"/>
      <c r="Y69" s="879"/>
      <c r="Z69" s="880"/>
      <c r="AA69" s="883"/>
      <c r="AB69" s="882"/>
      <c r="AC69" s="880"/>
      <c r="AD69" s="884"/>
      <c r="AE69" s="879"/>
      <c r="AF69" s="880"/>
      <c r="AG69" s="885"/>
      <c r="AH69" s="886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79"/>
      <c r="AZ69" s="880"/>
      <c r="BA69" s="881"/>
      <c r="BB69" s="882"/>
      <c r="BC69" s="880"/>
      <c r="BD69" s="881"/>
      <c r="BE69" s="879"/>
      <c r="BF69" s="880"/>
      <c r="BG69" s="883"/>
      <c r="BH69" s="882"/>
      <c r="BI69" s="880"/>
      <c r="BJ69" s="884"/>
      <c r="BK69" s="879"/>
      <c r="BL69" s="880"/>
      <c r="BM69" s="885"/>
      <c r="BN69" s="886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3">
      <c r="A70" s="1100"/>
      <c r="B70" s="804" t="s">
        <v>106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1"/>
      <c r="T70" s="872"/>
      <c r="U70" s="873"/>
      <c r="V70" s="874"/>
      <c r="W70" s="872"/>
      <c r="X70" s="873"/>
      <c r="Y70" s="871"/>
      <c r="Z70" s="872"/>
      <c r="AA70" s="875"/>
      <c r="AB70" s="874"/>
      <c r="AC70" s="872"/>
      <c r="AD70" s="876"/>
      <c r="AE70" s="871"/>
      <c r="AF70" s="872"/>
      <c r="AG70" s="877"/>
      <c r="AH70" s="878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1"/>
      <c r="AZ70" s="872"/>
      <c r="BA70" s="873"/>
      <c r="BB70" s="874"/>
      <c r="BC70" s="872"/>
      <c r="BD70" s="873"/>
      <c r="BE70" s="871"/>
      <c r="BF70" s="872"/>
      <c r="BG70" s="875"/>
      <c r="BH70" s="874"/>
      <c r="BI70" s="872"/>
      <c r="BJ70" s="876"/>
      <c r="BK70" s="871"/>
      <c r="BL70" s="872"/>
      <c r="BM70" s="877"/>
      <c r="BN70" s="878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3">
      <c r="A71" s="1100"/>
      <c r="B71" s="802" t="s">
        <v>107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1"/>
      <c r="T71" s="872"/>
      <c r="U71" s="873"/>
      <c r="V71" s="874"/>
      <c r="W71" s="872"/>
      <c r="X71" s="873"/>
      <c r="Y71" s="871"/>
      <c r="Z71" s="872"/>
      <c r="AA71" s="875"/>
      <c r="AB71" s="874"/>
      <c r="AC71" s="872"/>
      <c r="AD71" s="876"/>
      <c r="AE71" s="871"/>
      <c r="AF71" s="872"/>
      <c r="AG71" s="877"/>
      <c r="AH71" s="878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1"/>
      <c r="AZ71" s="872"/>
      <c r="BA71" s="873"/>
      <c r="BB71" s="874"/>
      <c r="BC71" s="872"/>
      <c r="BD71" s="873"/>
      <c r="BE71" s="871"/>
      <c r="BF71" s="872"/>
      <c r="BG71" s="875"/>
      <c r="BH71" s="874"/>
      <c r="BI71" s="872"/>
      <c r="BJ71" s="876"/>
      <c r="BK71" s="871"/>
      <c r="BL71" s="872"/>
      <c r="BM71" s="877"/>
      <c r="BN71" s="878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3">
      <c r="A72" s="1100"/>
      <c r="B72" s="802" t="s">
        <v>108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1"/>
      <c r="T72" s="872"/>
      <c r="U72" s="873"/>
      <c r="V72" s="874"/>
      <c r="W72" s="872"/>
      <c r="X72" s="873"/>
      <c r="Y72" s="871"/>
      <c r="Z72" s="872"/>
      <c r="AA72" s="875"/>
      <c r="AB72" s="874"/>
      <c r="AC72" s="872"/>
      <c r="AD72" s="876"/>
      <c r="AE72" s="871"/>
      <c r="AF72" s="872"/>
      <c r="AG72" s="877"/>
      <c r="AH72" s="878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1"/>
      <c r="AZ72" s="872"/>
      <c r="BA72" s="873"/>
      <c r="BB72" s="874"/>
      <c r="BC72" s="872"/>
      <c r="BD72" s="873"/>
      <c r="BE72" s="871"/>
      <c r="BF72" s="872"/>
      <c r="BG72" s="875"/>
      <c r="BH72" s="874"/>
      <c r="BI72" s="872"/>
      <c r="BJ72" s="876"/>
      <c r="BK72" s="871"/>
      <c r="BL72" s="872"/>
      <c r="BM72" s="877"/>
      <c r="BN72" s="878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3">
      <c r="A73" s="1100"/>
      <c r="B73" s="802" t="s">
        <v>109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1"/>
      <c r="T73" s="872"/>
      <c r="U73" s="873"/>
      <c r="V73" s="874"/>
      <c r="W73" s="872"/>
      <c r="X73" s="873"/>
      <c r="Y73" s="871"/>
      <c r="Z73" s="872"/>
      <c r="AA73" s="875"/>
      <c r="AB73" s="874"/>
      <c r="AC73" s="872"/>
      <c r="AD73" s="876"/>
      <c r="AE73" s="871"/>
      <c r="AF73" s="872"/>
      <c r="AG73" s="877"/>
      <c r="AH73" s="878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1"/>
      <c r="AZ73" s="872"/>
      <c r="BA73" s="873"/>
      <c r="BB73" s="874"/>
      <c r="BC73" s="872"/>
      <c r="BD73" s="873"/>
      <c r="BE73" s="871"/>
      <c r="BF73" s="872"/>
      <c r="BG73" s="875"/>
      <c r="BH73" s="874"/>
      <c r="BI73" s="872"/>
      <c r="BJ73" s="876"/>
      <c r="BK73" s="871"/>
      <c r="BL73" s="872"/>
      <c r="BM73" s="877"/>
      <c r="BN73" s="878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3">
      <c r="A74" s="1100"/>
      <c r="B74" s="785" t="s">
        <v>110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7"/>
      <c r="T74" s="888"/>
      <c r="U74" s="889"/>
      <c r="V74" s="890"/>
      <c r="W74" s="888"/>
      <c r="X74" s="889"/>
      <c r="Y74" s="887"/>
      <c r="Z74" s="888"/>
      <c r="AA74" s="891"/>
      <c r="AB74" s="890"/>
      <c r="AC74" s="888"/>
      <c r="AD74" s="892"/>
      <c r="AE74" s="887"/>
      <c r="AF74" s="888"/>
      <c r="AG74" s="893"/>
      <c r="AH74" s="894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7"/>
      <c r="AZ74" s="888"/>
      <c r="BA74" s="889"/>
      <c r="BB74" s="890"/>
      <c r="BC74" s="888"/>
      <c r="BD74" s="889"/>
      <c r="BE74" s="887"/>
      <c r="BF74" s="888"/>
      <c r="BG74" s="891"/>
      <c r="BH74" s="890"/>
      <c r="BI74" s="888"/>
      <c r="BJ74" s="892"/>
      <c r="BK74" s="887"/>
      <c r="BL74" s="888"/>
      <c r="BM74" s="893"/>
      <c r="BN74" s="894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3">
      <c r="A75" s="1100"/>
      <c r="B75" s="785" t="s">
        <v>231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5"/>
      <c r="T75" s="896"/>
      <c r="U75" s="897"/>
      <c r="V75" s="898"/>
      <c r="W75" s="896"/>
      <c r="X75" s="897"/>
      <c r="Y75" s="895"/>
      <c r="Z75" s="896"/>
      <c r="AA75" s="899"/>
      <c r="AB75" s="898"/>
      <c r="AC75" s="896"/>
      <c r="AD75" s="900"/>
      <c r="AE75" s="895"/>
      <c r="AF75" s="896"/>
      <c r="AG75" s="470"/>
      <c r="AH75" s="901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5"/>
      <c r="AZ75" s="896"/>
      <c r="BA75" s="897"/>
      <c r="BB75" s="898"/>
      <c r="BC75" s="896"/>
      <c r="BD75" s="897"/>
      <c r="BE75" s="895"/>
      <c r="BF75" s="896"/>
      <c r="BG75" s="899"/>
      <c r="BH75" s="898"/>
      <c r="BI75" s="896"/>
      <c r="BJ75" s="900"/>
      <c r="BK75" s="895"/>
      <c r="BL75" s="896"/>
      <c r="BM75" s="470"/>
      <c r="BN75" s="901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3">
      <c r="A76" s="1100"/>
      <c r="B76" s="804" t="s">
        <v>164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79"/>
      <c r="T76" s="880"/>
      <c r="U76" s="881"/>
      <c r="V76" s="882"/>
      <c r="W76" s="880"/>
      <c r="X76" s="881"/>
      <c r="Y76" s="879"/>
      <c r="Z76" s="880"/>
      <c r="AA76" s="883"/>
      <c r="AB76" s="882"/>
      <c r="AC76" s="880"/>
      <c r="AD76" s="884"/>
      <c r="AE76" s="879"/>
      <c r="AF76" s="880"/>
      <c r="AG76" s="885"/>
      <c r="AH76" s="886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79"/>
      <c r="AZ76" s="880"/>
      <c r="BA76" s="881"/>
      <c r="BB76" s="882"/>
      <c r="BC76" s="880"/>
      <c r="BD76" s="881"/>
      <c r="BE76" s="879"/>
      <c r="BF76" s="880"/>
      <c r="BG76" s="883"/>
      <c r="BH76" s="882"/>
      <c r="BI76" s="880"/>
      <c r="BJ76" s="884"/>
      <c r="BK76" s="879"/>
      <c r="BL76" s="880"/>
      <c r="BM76" s="885"/>
      <c r="BN76" s="886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3">
      <c r="A77" s="1100"/>
      <c r="B77" s="802" t="s">
        <v>164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1"/>
      <c r="T77" s="872"/>
      <c r="U77" s="873"/>
      <c r="V77" s="874"/>
      <c r="W77" s="872"/>
      <c r="X77" s="873"/>
      <c r="Y77" s="871"/>
      <c r="Z77" s="872"/>
      <c r="AA77" s="875"/>
      <c r="AB77" s="874"/>
      <c r="AC77" s="872"/>
      <c r="AD77" s="876"/>
      <c r="AE77" s="871"/>
      <c r="AF77" s="872"/>
      <c r="AG77" s="877"/>
      <c r="AH77" s="878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1"/>
      <c r="AZ77" s="872"/>
      <c r="BA77" s="873"/>
      <c r="BB77" s="874"/>
      <c r="BC77" s="872"/>
      <c r="BD77" s="873"/>
      <c r="BE77" s="871"/>
      <c r="BF77" s="872"/>
      <c r="BG77" s="875"/>
      <c r="BH77" s="874"/>
      <c r="BI77" s="872"/>
      <c r="BJ77" s="876"/>
      <c r="BK77" s="871"/>
      <c r="BL77" s="872"/>
      <c r="BM77" s="877"/>
      <c r="BN77" s="878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3">
      <c r="A78" s="1100"/>
      <c r="B78" s="802" t="s">
        <v>275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1"/>
      <c r="T78" s="872"/>
      <c r="U78" s="873"/>
      <c r="V78" s="874"/>
      <c r="W78" s="872"/>
      <c r="X78" s="873"/>
      <c r="Y78" s="871"/>
      <c r="Z78" s="872"/>
      <c r="AA78" s="875"/>
      <c r="AB78" s="874"/>
      <c r="AC78" s="872"/>
      <c r="AD78" s="876"/>
      <c r="AE78" s="871"/>
      <c r="AF78" s="872"/>
      <c r="AG78" s="877"/>
      <c r="AH78" s="878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1"/>
      <c r="AZ78" s="872"/>
      <c r="BA78" s="873"/>
      <c r="BB78" s="874"/>
      <c r="BC78" s="872"/>
      <c r="BD78" s="873"/>
      <c r="BE78" s="871"/>
      <c r="BF78" s="872"/>
      <c r="BG78" s="875"/>
      <c r="BH78" s="874"/>
      <c r="BI78" s="872"/>
      <c r="BJ78" s="876"/>
      <c r="BK78" s="871"/>
      <c r="BL78" s="872"/>
      <c r="BM78" s="877"/>
      <c r="BN78" s="878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3">
      <c r="A79" s="1100"/>
      <c r="B79" s="802" t="s">
        <v>232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1"/>
      <c r="T79" s="872"/>
      <c r="U79" s="873"/>
      <c r="V79" s="874"/>
      <c r="W79" s="872"/>
      <c r="X79" s="873"/>
      <c r="Y79" s="871"/>
      <c r="Z79" s="872"/>
      <c r="AA79" s="875"/>
      <c r="AB79" s="874"/>
      <c r="AC79" s="872"/>
      <c r="AD79" s="876"/>
      <c r="AE79" s="871"/>
      <c r="AF79" s="872"/>
      <c r="AG79" s="877"/>
      <c r="AH79" s="878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1"/>
      <c r="AZ79" s="872"/>
      <c r="BA79" s="873"/>
      <c r="BB79" s="874"/>
      <c r="BC79" s="872"/>
      <c r="BD79" s="873"/>
      <c r="BE79" s="871"/>
      <c r="BF79" s="872"/>
      <c r="BG79" s="875"/>
      <c r="BH79" s="874"/>
      <c r="BI79" s="872"/>
      <c r="BJ79" s="876"/>
      <c r="BK79" s="871"/>
      <c r="BL79" s="872"/>
      <c r="BM79" s="877"/>
      <c r="BN79" s="878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3">
      <c r="A80" s="1100"/>
      <c r="B80" s="809" t="s">
        <v>165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7"/>
      <c r="T80" s="888"/>
      <c r="U80" s="889"/>
      <c r="V80" s="890"/>
      <c r="W80" s="888"/>
      <c r="X80" s="889"/>
      <c r="Y80" s="887"/>
      <c r="Z80" s="888"/>
      <c r="AA80" s="891"/>
      <c r="AB80" s="890"/>
      <c r="AC80" s="888"/>
      <c r="AD80" s="892"/>
      <c r="AE80" s="887"/>
      <c r="AF80" s="888"/>
      <c r="AG80" s="893"/>
      <c r="AH80" s="894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7"/>
      <c r="AZ80" s="888"/>
      <c r="BA80" s="889"/>
      <c r="BB80" s="890"/>
      <c r="BC80" s="888"/>
      <c r="BD80" s="889"/>
      <c r="BE80" s="887"/>
      <c r="BF80" s="888"/>
      <c r="BG80" s="891"/>
      <c r="BH80" s="890"/>
      <c r="BI80" s="888"/>
      <c r="BJ80" s="892"/>
      <c r="BK80" s="887"/>
      <c r="BL80" s="888"/>
      <c r="BM80" s="893"/>
      <c r="BN80" s="894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3">
      <c r="A81" s="1100"/>
      <c r="B81" s="805" t="s">
        <v>199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5"/>
      <c r="T81" s="896"/>
      <c r="U81" s="897"/>
      <c r="V81" s="898"/>
      <c r="W81" s="896"/>
      <c r="X81" s="897"/>
      <c r="Y81" s="895"/>
      <c r="Z81" s="896"/>
      <c r="AA81" s="899"/>
      <c r="AB81" s="898"/>
      <c r="AC81" s="896"/>
      <c r="AD81" s="900"/>
      <c r="AE81" s="895"/>
      <c r="AF81" s="896"/>
      <c r="AG81" s="470"/>
      <c r="AH81" s="901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5"/>
      <c r="AZ81" s="896"/>
      <c r="BA81" s="897"/>
      <c r="BB81" s="898"/>
      <c r="BC81" s="896"/>
      <c r="BD81" s="897"/>
      <c r="BE81" s="895"/>
      <c r="BF81" s="896"/>
      <c r="BG81" s="899"/>
      <c r="BH81" s="898"/>
      <c r="BI81" s="896"/>
      <c r="BJ81" s="900"/>
      <c r="BK81" s="895"/>
      <c r="BL81" s="896"/>
      <c r="BM81" s="470"/>
      <c r="BN81" s="901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3">
      <c r="A82" s="1100"/>
      <c r="B82" s="804" t="s">
        <v>200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79"/>
      <c r="T82" s="880"/>
      <c r="U82" s="881"/>
      <c r="V82" s="882"/>
      <c r="W82" s="880"/>
      <c r="X82" s="881"/>
      <c r="Y82" s="879"/>
      <c r="Z82" s="880"/>
      <c r="AA82" s="883"/>
      <c r="AB82" s="882"/>
      <c r="AC82" s="880"/>
      <c r="AD82" s="884"/>
      <c r="AE82" s="879"/>
      <c r="AF82" s="880"/>
      <c r="AG82" s="885"/>
      <c r="AH82" s="886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79"/>
      <c r="AZ82" s="880"/>
      <c r="BA82" s="881"/>
      <c r="BB82" s="882"/>
      <c r="BC82" s="880"/>
      <c r="BD82" s="881"/>
      <c r="BE82" s="879"/>
      <c r="BF82" s="880"/>
      <c r="BG82" s="883"/>
      <c r="BH82" s="882"/>
      <c r="BI82" s="880"/>
      <c r="BJ82" s="884"/>
      <c r="BK82" s="879"/>
      <c r="BL82" s="880"/>
      <c r="BM82" s="885"/>
      <c r="BN82" s="886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3">
      <c r="A83" s="1100"/>
      <c r="B83" s="802" t="s">
        <v>214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1"/>
      <c r="T83" s="872"/>
      <c r="U83" s="873"/>
      <c r="V83" s="874"/>
      <c r="W83" s="872"/>
      <c r="X83" s="873"/>
      <c r="Y83" s="871"/>
      <c r="Z83" s="872"/>
      <c r="AA83" s="875"/>
      <c r="AB83" s="874"/>
      <c r="AC83" s="872"/>
      <c r="AD83" s="876"/>
      <c r="AE83" s="871"/>
      <c r="AF83" s="872"/>
      <c r="AG83" s="877"/>
      <c r="AH83" s="878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1"/>
      <c r="AZ83" s="872"/>
      <c r="BA83" s="873"/>
      <c r="BB83" s="874"/>
      <c r="BC83" s="872"/>
      <c r="BD83" s="873"/>
      <c r="BE83" s="871"/>
      <c r="BF83" s="872"/>
      <c r="BG83" s="875"/>
      <c r="BH83" s="874"/>
      <c r="BI83" s="872"/>
      <c r="BJ83" s="876"/>
      <c r="BK83" s="871"/>
      <c r="BL83" s="872"/>
      <c r="BM83" s="877"/>
      <c r="BN83" s="878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3">
      <c r="A84" s="1100"/>
      <c r="B84" s="802" t="s">
        <v>215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1"/>
      <c r="T84" s="872"/>
      <c r="U84" s="873"/>
      <c r="V84" s="874"/>
      <c r="W84" s="872"/>
      <c r="X84" s="873"/>
      <c r="Y84" s="871"/>
      <c r="Z84" s="872"/>
      <c r="AA84" s="875"/>
      <c r="AB84" s="874"/>
      <c r="AC84" s="872"/>
      <c r="AD84" s="876"/>
      <c r="AE84" s="871"/>
      <c r="AF84" s="872"/>
      <c r="AG84" s="877"/>
      <c r="AH84" s="878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1"/>
      <c r="AZ84" s="872"/>
      <c r="BA84" s="873"/>
      <c r="BB84" s="874"/>
      <c r="BC84" s="872"/>
      <c r="BD84" s="873"/>
      <c r="BE84" s="871"/>
      <c r="BF84" s="872"/>
      <c r="BG84" s="875"/>
      <c r="BH84" s="874"/>
      <c r="BI84" s="872"/>
      <c r="BJ84" s="876"/>
      <c r="BK84" s="871"/>
      <c r="BL84" s="872"/>
      <c r="BM84" s="877"/>
      <c r="BN84" s="878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3">
      <c r="A85" s="1100"/>
      <c r="B85" s="802" t="s">
        <v>268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1"/>
      <c r="T85" s="872"/>
      <c r="U85" s="873"/>
      <c r="V85" s="874"/>
      <c r="W85" s="872"/>
      <c r="X85" s="873"/>
      <c r="Y85" s="871"/>
      <c r="Z85" s="872"/>
      <c r="AA85" s="875"/>
      <c r="AB85" s="874"/>
      <c r="AC85" s="872"/>
      <c r="AD85" s="876"/>
      <c r="AE85" s="871"/>
      <c r="AF85" s="872"/>
      <c r="AG85" s="877"/>
      <c r="AH85" s="878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1"/>
      <c r="AZ85" s="872"/>
      <c r="BA85" s="873"/>
      <c r="BB85" s="874"/>
      <c r="BC85" s="872"/>
      <c r="BD85" s="873"/>
      <c r="BE85" s="871"/>
      <c r="BF85" s="872"/>
      <c r="BG85" s="875"/>
      <c r="BH85" s="874"/>
      <c r="BI85" s="872"/>
      <c r="BJ85" s="876"/>
      <c r="BK85" s="871"/>
      <c r="BL85" s="872"/>
      <c r="BM85" s="877"/>
      <c r="BN85" s="878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3">
      <c r="A86" s="1100"/>
      <c r="B86" s="802" t="s">
        <v>233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1"/>
      <c r="T86" s="872"/>
      <c r="U86" s="873"/>
      <c r="V86" s="874"/>
      <c r="W86" s="872"/>
      <c r="X86" s="873"/>
      <c r="Y86" s="871"/>
      <c r="Z86" s="872"/>
      <c r="AA86" s="875"/>
      <c r="AB86" s="874"/>
      <c r="AC86" s="872"/>
      <c r="AD86" s="876"/>
      <c r="AE86" s="871"/>
      <c r="AF86" s="872"/>
      <c r="AG86" s="877"/>
      <c r="AH86" s="878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1"/>
      <c r="AZ86" s="872"/>
      <c r="BA86" s="873"/>
      <c r="BB86" s="874"/>
      <c r="BC86" s="872"/>
      <c r="BD86" s="873"/>
      <c r="BE86" s="871"/>
      <c r="BF86" s="872"/>
      <c r="BG86" s="875"/>
      <c r="BH86" s="874"/>
      <c r="BI86" s="872"/>
      <c r="BJ86" s="876"/>
      <c r="BK86" s="871"/>
      <c r="BL86" s="872"/>
      <c r="BM86" s="877"/>
      <c r="BN86" s="878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3">
      <c r="A87" s="1100"/>
      <c r="B87" s="802" t="s">
        <v>201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1"/>
      <c r="T87" s="872"/>
      <c r="U87" s="873"/>
      <c r="V87" s="874"/>
      <c r="W87" s="872"/>
      <c r="X87" s="873"/>
      <c r="Y87" s="871"/>
      <c r="Z87" s="872"/>
      <c r="AA87" s="875"/>
      <c r="AB87" s="874"/>
      <c r="AC87" s="872"/>
      <c r="AD87" s="876"/>
      <c r="AE87" s="871"/>
      <c r="AF87" s="872"/>
      <c r="AG87" s="877"/>
      <c r="AH87" s="878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1"/>
      <c r="AZ87" s="872"/>
      <c r="BA87" s="873"/>
      <c r="BB87" s="874"/>
      <c r="BC87" s="872"/>
      <c r="BD87" s="873"/>
      <c r="BE87" s="871"/>
      <c r="BF87" s="872"/>
      <c r="BG87" s="875"/>
      <c r="BH87" s="874"/>
      <c r="BI87" s="872"/>
      <c r="BJ87" s="876"/>
      <c r="BK87" s="871"/>
      <c r="BL87" s="872"/>
      <c r="BM87" s="877"/>
      <c r="BN87" s="878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3">
      <c r="A88" s="1100"/>
      <c r="B88" s="802" t="s">
        <v>234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1"/>
      <c r="T88" s="872"/>
      <c r="U88" s="873"/>
      <c r="V88" s="874"/>
      <c r="W88" s="872"/>
      <c r="X88" s="873"/>
      <c r="Y88" s="871"/>
      <c r="Z88" s="872"/>
      <c r="AA88" s="875"/>
      <c r="AB88" s="874"/>
      <c r="AC88" s="872"/>
      <c r="AD88" s="876"/>
      <c r="AE88" s="871"/>
      <c r="AF88" s="872"/>
      <c r="AG88" s="877"/>
      <c r="AH88" s="878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1"/>
      <c r="AZ88" s="872"/>
      <c r="BA88" s="873"/>
      <c r="BB88" s="874"/>
      <c r="BC88" s="872"/>
      <c r="BD88" s="873"/>
      <c r="BE88" s="871"/>
      <c r="BF88" s="872"/>
      <c r="BG88" s="875"/>
      <c r="BH88" s="874"/>
      <c r="BI88" s="872"/>
      <c r="BJ88" s="876"/>
      <c r="BK88" s="871"/>
      <c r="BL88" s="872"/>
      <c r="BM88" s="877"/>
      <c r="BN88" s="878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3">
      <c r="A89" s="1100"/>
      <c r="B89" s="802" t="s">
        <v>266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1"/>
      <c r="T89" s="872"/>
      <c r="U89" s="873"/>
      <c r="V89" s="874"/>
      <c r="W89" s="872"/>
      <c r="X89" s="873"/>
      <c r="Y89" s="871"/>
      <c r="Z89" s="872"/>
      <c r="AA89" s="875"/>
      <c r="AB89" s="874"/>
      <c r="AC89" s="872"/>
      <c r="AD89" s="876"/>
      <c r="AE89" s="871"/>
      <c r="AF89" s="872"/>
      <c r="AG89" s="877"/>
      <c r="AH89" s="878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1"/>
      <c r="AZ89" s="872"/>
      <c r="BA89" s="873"/>
      <c r="BB89" s="874"/>
      <c r="BC89" s="872"/>
      <c r="BD89" s="873"/>
      <c r="BE89" s="871"/>
      <c r="BF89" s="872"/>
      <c r="BG89" s="875"/>
      <c r="BH89" s="874"/>
      <c r="BI89" s="872"/>
      <c r="BJ89" s="876"/>
      <c r="BK89" s="871"/>
      <c r="BL89" s="872"/>
      <c r="BM89" s="877"/>
      <c r="BN89" s="878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3">
      <c r="A90" s="1100"/>
      <c r="B90" s="802" t="s">
        <v>235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1"/>
      <c r="T90" s="872"/>
      <c r="U90" s="873"/>
      <c r="V90" s="874"/>
      <c r="W90" s="872"/>
      <c r="X90" s="873"/>
      <c r="Y90" s="871"/>
      <c r="Z90" s="872"/>
      <c r="AA90" s="875"/>
      <c r="AB90" s="874"/>
      <c r="AC90" s="872"/>
      <c r="AD90" s="876"/>
      <c r="AE90" s="871"/>
      <c r="AF90" s="872"/>
      <c r="AG90" s="877"/>
      <c r="AH90" s="878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1"/>
      <c r="AZ90" s="872"/>
      <c r="BA90" s="873"/>
      <c r="BB90" s="874"/>
      <c r="BC90" s="872"/>
      <c r="BD90" s="873"/>
      <c r="BE90" s="871"/>
      <c r="BF90" s="872"/>
      <c r="BG90" s="875"/>
      <c r="BH90" s="874"/>
      <c r="BI90" s="872"/>
      <c r="BJ90" s="876"/>
      <c r="BK90" s="871"/>
      <c r="BL90" s="872"/>
      <c r="BM90" s="877"/>
      <c r="BN90" s="878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3">
      <c r="A91" s="1100"/>
      <c r="B91" s="802" t="s">
        <v>270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1"/>
      <c r="T91" s="872"/>
      <c r="U91" s="873"/>
      <c r="V91" s="874"/>
      <c r="W91" s="872"/>
      <c r="X91" s="873"/>
      <c r="Y91" s="871"/>
      <c r="Z91" s="872"/>
      <c r="AA91" s="875"/>
      <c r="AB91" s="874"/>
      <c r="AC91" s="872"/>
      <c r="AD91" s="876"/>
      <c r="AE91" s="871"/>
      <c r="AF91" s="872"/>
      <c r="AG91" s="877"/>
      <c r="AH91" s="878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1"/>
      <c r="AZ91" s="872"/>
      <c r="BA91" s="873"/>
      <c r="BB91" s="874"/>
      <c r="BC91" s="872"/>
      <c r="BD91" s="873"/>
      <c r="BE91" s="871"/>
      <c r="BF91" s="872"/>
      <c r="BG91" s="875"/>
      <c r="BH91" s="874"/>
      <c r="BI91" s="872"/>
      <c r="BJ91" s="876"/>
      <c r="BK91" s="871"/>
      <c r="BL91" s="872"/>
      <c r="BM91" s="877"/>
      <c r="BN91" s="878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3">
      <c r="A92" s="1100"/>
      <c r="B92" s="802" t="s">
        <v>236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1"/>
      <c r="T92" s="872"/>
      <c r="U92" s="873"/>
      <c r="V92" s="874"/>
      <c r="W92" s="872"/>
      <c r="X92" s="873"/>
      <c r="Y92" s="871"/>
      <c r="Z92" s="872"/>
      <c r="AA92" s="875"/>
      <c r="AB92" s="874"/>
      <c r="AC92" s="872"/>
      <c r="AD92" s="876"/>
      <c r="AE92" s="871"/>
      <c r="AF92" s="872"/>
      <c r="AG92" s="877"/>
      <c r="AH92" s="878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1"/>
      <c r="AZ92" s="872"/>
      <c r="BA92" s="873"/>
      <c r="BB92" s="874"/>
      <c r="BC92" s="872"/>
      <c r="BD92" s="873"/>
      <c r="BE92" s="871"/>
      <c r="BF92" s="872"/>
      <c r="BG92" s="875"/>
      <c r="BH92" s="874"/>
      <c r="BI92" s="872"/>
      <c r="BJ92" s="876"/>
      <c r="BK92" s="871"/>
      <c r="BL92" s="872"/>
      <c r="BM92" s="877"/>
      <c r="BN92" s="878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3">
      <c r="A93" s="1100"/>
      <c r="B93" s="802" t="s">
        <v>273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1"/>
      <c r="T93" s="872"/>
      <c r="U93" s="873"/>
      <c r="V93" s="874"/>
      <c r="W93" s="872"/>
      <c r="X93" s="873"/>
      <c r="Y93" s="871"/>
      <c r="Z93" s="872"/>
      <c r="AA93" s="875"/>
      <c r="AB93" s="874"/>
      <c r="AC93" s="872"/>
      <c r="AD93" s="876"/>
      <c r="AE93" s="871"/>
      <c r="AF93" s="872"/>
      <c r="AG93" s="877"/>
      <c r="AH93" s="878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1"/>
      <c r="AZ93" s="872"/>
      <c r="BA93" s="873"/>
      <c r="BB93" s="874"/>
      <c r="BC93" s="872"/>
      <c r="BD93" s="873"/>
      <c r="BE93" s="871"/>
      <c r="BF93" s="872"/>
      <c r="BG93" s="875"/>
      <c r="BH93" s="874"/>
      <c r="BI93" s="872"/>
      <c r="BJ93" s="876"/>
      <c r="BK93" s="871"/>
      <c r="BL93" s="872"/>
      <c r="BM93" s="877"/>
      <c r="BN93" s="878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3">
      <c r="A94" s="1100"/>
      <c r="B94" s="802" t="s">
        <v>237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1"/>
      <c r="T94" s="872"/>
      <c r="U94" s="873"/>
      <c r="V94" s="874"/>
      <c r="W94" s="872"/>
      <c r="X94" s="873"/>
      <c r="Y94" s="871"/>
      <c r="Z94" s="872"/>
      <c r="AA94" s="875"/>
      <c r="AB94" s="874"/>
      <c r="AC94" s="872"/>
      <c r="AD94" s="876"/>
      <c r="AE94" s="871"/>
      <c r="AF94" s="872"/>
      <c r="AG94" s="877"/>
      <c r="AH94" s="878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1"/>
      <c r="AZ94" s="872"/>
      <c r="BA94" s="873"/>
      <c r="BB94" s="874"/>
      <c r="BC94" s="872"/>
      <c r="BD94" s="873"/>
      <c r="BE94" s="871"/>
      <c r="BF94" s="872"/>
      <c r="BG94" s="875"/>
      <c r="BH94" s="874"/>
      <c r="BI94" s="872"/>
      <c r="BJ94" s="876"/>
      <c r="BK94" s="871"/>
      <c r="BL94" s="872"/>
      <c r="BM94" s="877"/>
      <c r="BN94" s="878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3">
      <c r="A95" s="1100"/>
      <c r="B95" s="802" t="s">
        <v>238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1"/>
      <c r="T95" s="872"/>
      <c r="U95" s="873"/>
      <c r="V95" s="874"/>
      <c r="W95" s="872"/>
      <c r="X95" s="873"/>
      <c r="Y95" s="871"/>
      <c r="Z95" s="872"/>
      <c r="AA95" s="875"/>
      <c r="AB95" s="874"/>
      <c r="AC95" s="872"/>
      <c r="AD95" s="876"/>
      <c r="AE95" s="871"/>
      <c r="AF95" s="872"/>
      <c r="AG95" s="877"/>
      <c r="AH95" s="878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1"/>
      <c r="AZ95" s="872"/>
      <c r="BA95" s="873"/>
      <c r="BB95" s="874"/>
      <c r="BC95" s="872"/>
      <c r="BD95" s="873"/>
      <c r="BE95" s="871"/>
      <c r="BF95" s="872"/>
      <c r="BG95" s="875"/>
      <c r="BH95" s="874"/>
      <c r="BI95" s="872"/>
      <c r="BJ95" s="876"/>
      <c r="BK95" s="871"/>
      <c r="BL95" s="872"/>
      <c r="BM95" s="877"/>
      <c r="BN95" s="878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3">
      <c r="A96" s="1100"/>
      <c r="B96" s="802" t="s">
        <v>256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1"/>
      <c r="T96" s="872"/>
      <c r="U96" s="873"/>
      <c r="V96" s="874"/>
      <c r="W96" s="872"/>
      <c r="X96" s="873"/>
      <c r="Y96" s="871"/>
      <c r="Z96" s="872"/>
      <c r="AA96" s="875"/>
      <c r="AB96" s="874"/>
      <c r="AC96" s="872"/>
      <c r="AD96" s="876"/>
      <c r="AE96" s="871"/>
      <c r="AF96" s="872"/>
      <c r="AG96" s="877"/>
      <c r="AH96" s="878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1"/>
      <c r="AZ96" s="872"/>
      <c r="BA96" s="873"/>
      <c r="BB96" s="874"/>
      <c r="BC96" s="872"/>
      <c r="BD96" s="873"/>
      <c r="BE96" s="871"/>
      <c r="BF96" s="872"/>
      <c r="BG96" s="875"/>
      <c r="BH96" s="874"/>
      <c r="BI96" s="872"/>
      <c r="BJ96" s="876"/>
      <c r="BK96" s="871"/>
      <c r="BL96" s="872"/>
      <c r="BM96" s="877"/>
      <c r="BN96" s="878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3">
      <c r="A97" s="1100"/>
      <c r="B97" s="802" t="s">
        <v>269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1"/>
      <c r="T97" s="872"/>
      <c r="U97" s="873"/>
      <c r="V97" s="874"/>
      <c r="W97" s="872"/>
      <c r="X97" s="873"/>
      <c r="Y97" s="871"/>
      <c r="Z97" s="872"/>
      <c r="AA97" s="875"/>
      <c r="AB97" s="874"/>
      <c r="AC97" s="872"/>
      <c r="AD97" s="876"/>
      <c r="AE97" s="871"/>
      <c r="AF97" s="872"/>
      <c r="AG97" s="877"/>
      <c r="AH97" s="878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1"/>
      <c r="AZ97" s="872"/>
      <c r="BA97" s="873"/>
      <c r="BB97" s="874"/>
      <c r="BC97" s="872"/>
      <c r="BD97" s="873"/>
      <c r="BE97" s="871"/>
      <c r="BF97" s="872"/>
      <c r="BG97" s="875"/>
      <c r="BH97" s="874"/>
      <c r="BI97" s="872"/>
      <c r="BJ97" s="876"/>
      <c r="BK97" s="871"/>
      <c r="BL97" s="872"/>
      <c r="BM97" s="877"/>
      <c r="BN97" s="878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3">
      <c r="A98" s="1100"/>
      <c r="B98" s="802" t="s">
        <v>239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1"/>
      <c r="T98" s="872"/>
      <c r="U98" s="873"/>
      <c r="V98" s="874"/>
      <c r="W98" s="872"/>
      <c r="X98" s="873"/>
      <c r="Y98" s="871"/>
      <c r="Z98" s="872"/>
      <c r="AA98" s="875"/>
      <c r="AB98" s="874"/>
      <c r="AC98" s="872"/>
      <c r="AD98" s="876"/>
      <c r="AE98" s="871"/>
      <c r="AF98" s="872"/>
      <c r="AG98" s="877"/>
      <c r="AH98" s="878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1"/>
      <c r="AZ98" s="872"/>
      <c r="BA98" s="873"/>
      <c r="BB98" s="874"/>
      <c r="BC98" s="872"/>
      <c r="BD98" s="873"/>
      <c r="BE98" s="871"/>
      <c r="BF98" s="872"/>
      <c r="BG98" s="875"/>
      <c r="BH98" s="874"/>
      <c r="BI98" s="872"/>
      <c r="BJ98" s="876"/>
      <c r="BK98" s="871"/>
      <c r="BL98" s="872"/>
      <c r="BM98" s="877"/>
      <c r="BN98" s="878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3">
      <c r="A99" s="1100"/>
      <c r="B99" s="802" t="s">
        <v>271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1"/>
      <c r="T99" s="872"/>
      <c r="U99" s="873"/>
      <c r="V99" s="874"/>
      <c r="W99" s="872"/>
      <c r="X99" s="873"/>
      <c r="Y99" s="871"/>
      <c r="Z99" s="872"/>
      <c r="AA99" s="875"/>
      <c r="AB99" s="874"/>
      <c r="AC99" s="872"/>
      <c r="AD99" s="876"/>
      <c r="AE99" s="871"/>
      <c r="AF99" s="872"/>
      <c r="AG99" s="877"/>
      <c r="AH99" s="878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1"/>
      <c r="AZ99" s="872"/>
      <c r="BA99" s="873"/>
      <c r="BB99" s="874"/>
      <c r="BC99" s="872"/>
      <c r="BD99" s="873"/>
      <c r="BE99" s="871"/>
      <c r="BF99" s="872"/>
      <c r="BG99" s="875"/>
      <c r="BH99" s="874"/>
      <c r="BI99" s="872"/>
      <c r="BJ99" s="876"/>
      <c r="BK99" s="871"/>
      <c r="BL99" s="872"/>
      <c r="BM99" s="877"/>
      <c r="BN99" s="878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3">
      <c r="A100" s="1100"/>
      <c r="B100" s="802" t="s">
        <v>202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1"/>
      <c r="T100" s="872"/>
      <c r="U100" s="873"/>
      <c r="V100" s="874"/>
      <c r="W100" s="872"/>
      <c r="X100" s="873"/>
      <c r="Y100" s="871"/>
      <c r="Z100" s="872"/>
      <c r="AA100" s="875"/>
      <c r="AB100" s="874"/>
      <c r="AC100" s="872"/>
      <c r="AD100" s="876"/>
      <c r="AE100" s="871"/>
      <c r="AF100" s="872"/>
      <c r="AG100" s="877"/>
      <c r="AH100" s="878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1"/>
      <c r="AZ100" s="872"/>
      <c r="BA100" s="873"/>
      <c r="BB100" s="874"/>
      <c r="BC100" s="872"/>
      <c r="BD100" s="873"/>
      <c r="BE100" s="871"/>
      <c r="BF100" s="872"/>
      <c r="BG100" s="875"/>
      <c r="BH100" s="874"/>
      <c r="BI100" s="872"/>
      <c r="BJ100" s="876"/>
      <c r="BK100" s="871"/>
      <c r="BL100" s="872"/>
      <c r="BM100" s="877"/>
      <c r="BN100" s="878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3">
      <c r="A101" s="1100"/>
      <c r="B101" s="802" t="s">
        <v>203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1"/>
      <c r="T101" s="872"/>
      <c r="U101" s="873"/>
      <c r="V101" s="874"/>
      <c r="W101" s="872"/>
      <c r="X101" s="873"/>
      <c r="Y101" s="871"/>
      <c r="Z101" s="872"/>
      <c r="AA101" s="875"/>
      <c r="AB101" s="874"/>
      <c r="AC101" s="872"/>
      <c r="AD101" s="876"/>
      <c r="AE101" s="871"/>
      <c r="AF101" s="872"/>
      <c r="AG101" s="877"/>
      <c r="AH101" s="878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1"/>
      <c r="AZ101" s="872"/>
      <c r="BA101" s="873"/>
      <c r="BB101" s="874"/>
      <c r="BC101" s="872"/>
      <c r="BD101" s="873"/>
      <c r="BE101" s="871"/>
      <c r="BF101" s="872"/>
      <c r="BG101" s="875"/>
      <c r="BH101" s="874"/>
      <c r="BI101" s="872"/>
      <c r="BJ101" s="876"/>
      <c r="BK101" s="871"/>
      <c r="BL101" s="872"/>
      <c r="BM101" s="877"/>
      <c r="BN101" s="878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3">
      <c r="A102" s="1100"/>
      <c r="B102" s="802" t="s">
        <v>272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1"/>
      <c r="T102" s="872"/>
      <c r="U102" s="873"/>
      <c r="V102" s="874"/>
      <c r="W102" s="872"/>
      <c r="X102" s="873"/>
      <c r="Y102" s="871"/>
      <c r="Z102" s="872"/>
      <c r="AA102" s="875"/>
      <c r="AB102" s="874"/>
      <c r="AC102" s="872"/>
      <c r="AD102" s="876"/>
      <c r="AE102" s="871"/>
      <c r="AF102" s="872"/>
      <c r="AG102" s="877"/>
      <c r="AH102" s="878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1"/>
      <c r="AZ102" s="872"/>
      <c r="BA102" s="873"/>
      <c r="BB102" s="874"/>
      <c r="BC102" s="872"/>
      <c r="BD102" s="873"/>
      <c r="BE102" s="871"/>
      <c r="BF102" s="872"/>
      <c r="BG102" s="875"/>
      <c r="BH102" s="874"/>
      <c r="BI102" s="872"/>
      <c r="BJ102" s="876"/>
      <c r="BK102" s="871"/>
      <c r="BL102" s="872"/>
      <c r="BM102" s="877"/>
      <c r="BN102" s="878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3">
      <c r="A103" s="1100"/>
      <c r="B103" s="802" t="s">
        <v>240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1"/>
      <c r="T103" s="872"/>
      <c r="U103" s="873"/>
      <c r="V103" s="874"/>
      <c r="W103" s="872"/>
      <c r="X103" s="873"/>
      <c r="Y103" s="871"/>
      <c r="Z103" s="872"/>
      <c r="AA103" s="875"/>
      <c r="AB103" s="874"/>
      <c r="AC103" s="872"/>
      <c r="AD103" s="876"/>
      <c r="AE103" s="871"/>
      <c r="AF103" s="872"/>
      <c r="AG103" s="877"/>
      <c r="AH103" s="878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1"/>
      <c r="AZ103" s="872"/>
      <c r="BA103" s="873"/>
      <c r="BB103" s="874"/>
      <c r="BC103" s="872"/>
      <c r="BD103" s="873"/>
      <c r="BE103" s="871"/>
      <c r="BF103" s="872"/>
      <c r="BG103" s="875"/>
      <c r="BH103" s="874"/>
      <c r="BI103" s="872"/>
      <c r="BJ103" s="876"/>
      <c r="BK103" s="871"/>
      <c r="BL103" s="872"/>
      <c r="BM103" s="877"/>
      <c r="BN103" s="878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3">
      <c r="A104" s="1100"/>
      <c r="B104" s="802" t="s">
        <v>204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1"/>
      <c r="T104" s="872"/>
      <c r="U104" s="873"/>
      <c r="V104" s="874"/>
      <c r="W104" s="872"/>
      <c r="X104" s="873"/>
      <c r="Y104" s="871"/>
      <c r="Z104" s="872"/>
      <c r="AA104" s="875"/>
      <c r="AB104" s="874"/>
      <c r="AC104" s="872"/>
      <c r="AD104" s="876"/>
      <c r="AE104" s="871"/>
      <c r="AF104" s="872"/>
      <c r="AG104" s="877"/>
      <c r="AH104" s="878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1"/>
      <c r="AZ104" s="872"/>
      <c r="BA104" s="873"/>
      <c r="BB104" s="874"/>
      <c r="BC104" s="872"/>
      <c r="BD104" s="873"/>
      <c r="BE104" s="871"/>
      <c r="BF104" s="872"/>
      <c r="BG104" s="875"/>
      <c r="BH104" s="874"/>
      <c r="BI104" s="872"/>
      <c r="BJ104" s="876"/>
      <c r="BK104" s="871"/>
      <c r="BL104" s="872"/>
      <c r="BM104" s="877"/>
      <c r="BN104" s="878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3">
      <c r="A105" s="1100"/>
      <c r="B105" s="802" t="s">
        <v>205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1"/>
      <c r="T105" s="872"/>
      <c r="U105" s="873"/>
      <c r="V105" s="874"/>
      <c r="W105" s="872"/>
      <c r="X105" s="873"/>
      <c r="Y105" s="871"/>
      <c r="Z105" s="872"/>
      <c r="AA105" s="875"/>
      <c r="AB105" s="874"/>
      <c r="AC105" s="872"/>
      <c r="AD105" s="876"/>
      <c r="AE105" s="871"/>
      <c r="AF105" s="872"/>
      <c r="AG105" s="877"/>
      <c r="AH105" s="878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1"/>
      <c r="AZ105" s="872"/>
      <c r="BA105" s="873"/>
      <c r="BB105" s="874"/>
      <c r="BC105" s="872"/>
      <c r="BD105" s="873"/>
      <c r="BE105" s="871"/>
      <c r="BF105" s="872"/>
      <c r="BG105" s="875"/>
      <c r="BH105" s="874"/>
      <c r="BI105" s="872"/>
      <c r="BJ105" s="876"/>
      <c r="BK105" s="871"/>
      <c r="BL105" s="872"/>
      <c r="BM105" s="877"/>
      <c r="BN105" s="878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3">
      <c r="A106" s="1100"/>
      <c r="B106" s="802" t="s">
        <v>241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1"/>
      <c r="T106" s="872"/>
      <c r="U106" s="873"/>
      <c r="V106" s="874"/>
      <c r="W106" s="872"/>
      <c r="X106" s="873"/>
      <c r="Y106" s="871"/>
      <c r="Z106" s="872"/>
      <c r="AA106" s="875"/>
      <c r="AB106" s="874"/>
      <c r="AC106" s="872"/>
      <c r="AD106" s="876"/>
      <c r="AE106" s="871"/>
      <c r="AF106" s="872"/>
      <c r="AG106" s="877"/>
      <c r="AH106" s="878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1"/>
      <c r="AZ106" s="872"/>
      <c r="BA106" s="873"/>
      <c r="BB106" s="874"/>
      <c r="BC106" s="872"/>
      <c r="BD106" s="873"/>
      <c r="BE106" s="871"/>
      <c r="BF106" s="872"/>
      <c r="BG106" s="875"/>
      <c r="BH106" s="874"/>
      <c r="BI106" s="872"/>
      <c r="BJ106" s="876"/>
      <c r="BK106" s="871"/>
      <c r="BL106" s="872"/>
      <c r="BM106" s="877"/>
      <c r="BN106" s="878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3">
      <c r="A107" s="1100"/>
      <c r="B107" s="802" t="s">
        <v>206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1"/>
      <c r="T107" s="872"/>
      <c r="U107" s="873"/>
      <c r="V107" s="874"/>
      <c r="W107" s="872"/>
      <c r="X107" s="873"/>
      <c r="Y107" s="871"/>
      <c r="Z107" s="872"/>
      <c r="AA107" s="875"/>
      <c r="AB107" s="874"/>
      <c r="AC107" s="872"/>
      <c r="AD107" s="876"/>
      <c r="AE107" s="871"/>
      <c r="AF107" s="872"/>
      <c r="AG107" s="877"/>
      <c r="AH107" s="878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1"/>
      <c r="AZ107" s="872"/>
      <c r="BA107" s="873"/>
      <c r="BB107" s="874"/>
      <c r="BC107" s="872"/>
      <c r="BD107" s="873"/>
      <c r="BE107" s="871"/>
      <c r="BF107" s="872"/>
      <c r="BG107" s="875"/>
      <c r="BH107" s="874"/>
      <c r="BI107" s="872"/>
      <c r="BJ107" s="876"/>
      <c r="BK107" s="871"/>
      <c r="BL107" s="872"/>
      <c r="BM107" s="877"/>
      <c r="BN107" s="878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3">
      <c r="A108" s="1100"/>
      <c r="B108" s="802" t="s">
        <v>207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1"/>
      <c r="T108" s="872"/>
      <c r="U108" s="873"/>
      <c r="V108" s="874"/>
      <c r="W108" s="872"/>
      <c r="X108" s="873"/>
      <c r="Y108" s="871"/>
      <c r="Z108" s="872"/>
      <c r="AA108" s="875"/>
      <c r="AB108" s="874"/>
      <c r="AC108" s="872"/>
      <c r="AD108" s="876"/>
      <c r="AE108" s="871"/>
      <c r="AF108" s="872"/>
      <c r="AG108" s="877"/>
      <c r="AH108" s="878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1"/>
      <c r="AZ108" s="872"/>
      <c r="BA108" s="873"/>
      <c r="BB108" s="874"/>
      <c r="BC108" s="872"/>
      <c r="BD108" s="873"/>
      <c r="BE108" s="871"/>
      <c r="BF108" s="872"/>
      <c r="BG108" s="875"/>
      <c r="BH108" s="874"/>
      <c r="BI108" s="872"/>
      <c r="BJ108" s="876"/>
      <c r="BK108" s="871"/>
      <c r="BL108" s="872"/>
      <c r="BM108" s="877"/>
      <c r="BN108" s="878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3">
      <c r="A109" s="1100"/>
      <c r="B109" s="802" t="s">
        <v>208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1"/>
      <c r="T109" s="872"/>
      <c r="U109" s="873"/>
      <c r="V109" s="874"/>
      <c r="W109" s="872"/>
      <c r="X109" s="873"/>
      <c r="Y109" s="871"/>
      <c r="Z109" s="872"/>
      <c r="AA109" s="875"/>
      <c r="AB109" s="874"/>
      <c r="AC109" s="872"/>
      <c r="AD109" s="876"/>
      <c r="AE109" s="871"/>
      <c r="AF109" s="872"/>
      <c r="AG109" s="877"/>
      <c r="AH109" s="878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1"/>
      <c r="AZ109" s="872"/>
      <c r="BA109" s="873"/>
      <c r="BB109" s="874"/>
      <c r="BC109" s="872"/>
      <c r="BD109" s="873"/>
      <c r="BE109" s="871"/>
      <c r="BF109" s="872"/>
      <c r="BG109" s="875"/>
      <c r="BH109" s="874"/>
      <c r="BI109" s="872"/>
      <c r="BJ109" s="876"/>
      <c r="BK109" s="871"/>
      <c r="BL109" s="872"/>
      <c r="BM109" s="877"/>
      <c r="BN109" s="878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3">
      <c r="A110" s="1100"/>
      <c r="B110" s="802" t="s">
        <v>209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1"/>
      <c r="T110" s="872"/>
      <c r="U110" s="873"/>
      <c r="V110" s="874"/>
      <c r="W110" s="872"/>
      <c r="X110" s="873"/>
      <c r="Y110" s="871"/>
      <c r="Z110" s="872"/>
      <c r="AA110" s="875"/>
      <c r="AB110" s="874"/>
      <c r="AC110" s="872"/>
      <c r="AD110" s="876"/>
      <c r="AE110" s="871"/>
      <c r="AF110" s="872"/>
      <c r="AG110" s="877"/>
      <c r="AH110" s="878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1"/>
      <c r="AZ110" s="872"/>
      <c r="BA110" s="873"/>
      <c r="BB110" s="874"/>
      <c r="BC110" s="872"/>
      <c r="BD110" s="873"/>
      <c r="BE110" s="871"/>
      <c r="BF110" s="872"/>
      <c r="BG110" s="875"/>
      <c r="BH110" s="874"/>
      <c r="BI110" s="872"/>
      <c r="BJ110" s="876"/>
      <c r="BK110" s="871"/>
      <c r="BL110" s="872"/>
      <c r="BM110" s="877"/>
      <c r="BN110" s="878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3">
      <c r="A111" s="1100"/>
      <c r="B111" s="802" t="s">
        <v>210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1"/>
      <c r="T111" s="872"/>
      <c r="U111" s="873"/>
      <c r="V111" s="874"/>
      <c r="W111" s="872"/>
      <c r="X111" s="873"/>
      <c r="Y111" s="871"/>
      <c r="Z111" s="872"/>
      <c r="AA111" s="875"/>
      <c r="AB111" s="874"/>
      <c r="AC111" s="872"/>
      <c r="AD111" s="876"/>
      <c r="AE111" s="871"/>
      <c r="AF111" s="872"/>
      <c r="AG111" s="877"/>
      <c r="AH111" s="878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1"/>
      <c r="AZ111" s="872"/>
      <c r="BA111" s="873"/>
      <c r="BB111" s="874"/>
      <c r="BC111" s="872"/>
      <c r="BD111" s="873"/>
      <c r="BE111" s="871"/>
      <c r="BF111" s="872"/>
      <c r="BG111" s="875"/>
      <c r="BH111" s="874"/>
      <c r="BI111" s="872"/>
      <c r="BJ111" s="876"/>
      <c r="BK111" s="871"/>
      <c r="BL111" s="872"/>
      <c r="BM111" s="877"/>
      <c r="BN111" s="878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3">
      <c r="A112" s="1100"/>
      <c r="B112" s="802" t="s">
        <v>253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1"/>
      <c r="T112" s="872"/>
      <c r="U112" s="873"/>
      <c r="V112" s="874"/>
      <c r="W112" s="872"/>
      <c r="X112" s="873"/>
      <c r="Y112" s="871"/>
      <c r="Z112" s="872"/>
      <c r="AA112" s="875"/>
      <c r="AB112" s="874"/>
      <c r="AC112" s="872"/>
      <c r="AD112" s="876"/>
      <c r="AE112" s="871"/>
      <c r="AF112" s="872"/>
      <c r="AG112" s="877"/>
      <c r="AH112" s="878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1"/>
      <c r="AZ112" s="872"/>
      <c r="BA112" s="873"/>
      <c r="BB112" s="874"/>
      <c r="BC112" s="872"/>
      <c r="BD112" s="873"/>
      <c r="BE112" s="871"/>
      <c r="BF112" s="872"/>
      <c r="BG112" s="875"/>
      <c r="BH112" s="874"/>
      <c r="BI112" s="872"/>
      <c r="BJ112" s="876"/>
      <c r="BK112" s="871"/>
      <c r="BL112" s="872"/>
      <c r="BM112" s="877"/>
      <c r="BN112" s="878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3">
      <c r="A113" s="1100"/>
      <c r="B113" s="802" t="s">
        <v>242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1"/>
      <c r="T113" s="872"/>
      <c r="U113" s="873"/>
      <c r="V113" s="874"/>
      <c r="W113" s="872"/>
      <c r="X113" s="873"/>
      <c r="Y113" s="871"/>
      <c r="Z113" s="872"/>
      <c r="AA113" s="875"/>
      <c r="AB113" s="874"/>
      <c r="AC113" s="872"/>
      <c r="AD113" s="876"/>
      <c r="AE113" s="871"/>
      <c r="AF113" s="872"/>
      <c r="AG113" s="877"/>
      <c r="AH113" s="878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1"/>
      <c r="AZ113" s="872"/>
      <c r="BA113" s="873"/>
      <c r="BB113" s="874"/>
      <c r="BC113" s="872"/>
      <c r="BD113" s="873"/>
      <c r="BE113" s="871"/>
      <c r="BF113" s="872"/>
      <c r="BG113" s="875"/>
      <c r="BH113" s="874"/>
      <c r="BI113" s="872"/>
      <c r="BJ113" s="876"/>
      <c r="BK113" s="871"/>
      <c r="BL113" s="872"/>
      <c r="BM113" s="877"/>
      <c r="BN113" s="878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3">
      <c r="A114" s="1100"/>
      <c r="B114" s="802" t="s">
        <v>243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1"/>
      <c r="T114" s="872"/>
      <c r="U114" s="873"/>
      <c r="V114" s="874"/>
      <c r="W114" s="872"/>
      <c r="X114" s="873"/>
      <c r="Y114" s="871"/>
      <c r="Z114" s="872"/>
      <c r="AA114" s="875"/>
      <c r="AB114" s="874"/>
      <c r="AC114" s="872"/>
      <c r="AD114" s="876"/>
      <c r="AE114" s="871"/>
      <c r="AF114" s="872"/>
      <c r="AG114" s="877"/>
      <c r="AH114" s="878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1"/>
      <c r="AZ114" s="872"/>
      <c r="BA114" s="873"/>
      <c r="BB114" s="874"/>
      <c r="BC114" s="872"/>
      <c r="BD114" s="873"/>
      <c r="BE114" s="871"/>
      <c r="BF114" s="872"/>
      <c r="BG114" s="875"/>
      <c r="BH114" s="874"/>
      <c r="BI114" s="872"/>
      <c r="BJ114" s="876"/>
      <c r="BK114" s="871"/>
      <c r="BL114" s="872"/>
      <c r="BM114" s="877"/>
      <c r="BN114" s="878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3">
      <c r="A115" s="1100"/>
      <c r="B115" s="802" t="s">
        <v>244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1"/>
      <c r="T115" s="872"/>
      <c r="U115" s="873"/>
      <c r="V115" s="874"/>
      <c r="W115" s="872"/>
      <c r="X115" s="873"/>
      <c r="Y115" s="871"/>
      <c r="Z115" s="872"/>
      <c r="AA115" s="875"/>
      <c r="AB115" s="874"/>
      <c r="AC115" s="872"/>
      <c r="AD115" s="876"/>
      <c r="AE115" s="871"/>
      <c r="AF115" s="872"/>
      <c r="AG115" s="877"/>
      <c r="AH115" s="878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1"/>
      <c r="AZ115" s="872"/>
      <c r="BA115" s="873"/>
      <c r="BB115" s="874"/>
      <c r="BC115" s="872"/>
      <c r="BD115" s="873"/>
      <c r="BE115" s="871"/>
      <c r="BF115" s="872"/>
      <c r="BG115" s="875"/>
      <c r="BH115" s="874"/>
      <c r="BI115" s="872"/>
      <c r="BJ115" s="876"/>
      <c r="BK115" s="871"/>
      <c r="BL115" s="872"/>
      <c r="BM115" s="877"/>
      <c r="BN115" s="878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3">
      <c r="A116" s="1100"/>
      <c r="B116" s="802" t="s">
        <v>258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1"/>
      <c r="T116" s="872"/>
      <c r="U116" s="873"/>
      <c r="V116" s="874"/>
      <c r="W116" s="872"/>
      <c r="X116" s="873"/>
      <c r="Y116" s="871"/>
      <c r="Z116" s="872"/>
      <c r="AA116" s="875"/>
      <c r="AB116" s="874"/>
      <c r="AC116" s="872"/>
      <c r="AD116" s="876"/>
      <c r="AE116" s="871"/>
      <c r="AF116" s="872"/>
      <c r="AG116" s="877"/>
      <c r="AH116" s="878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1"/>
      <c r="AZ116" s="872"/>
      <c r="BA116" s="873"/>
      <c r="BB116" s="874"/>
      <c r="BC116" s="872"/>
      <c r="BD116" s="873"/>
      <c r="BE116" s="871"/>
      <c r="BF116" s="872"/>
      <c r="BG116" s="875"/>
      <c r="BH116" s="874"/>
      <c r="BI116" s="872"/>
      <c r="BJ116" s="876"/>
      <c r="BK116" s="871"/>
      <c r="BL116" s="872"/>
      <c r="BM116" s="877"/>
      <c r="BN116" s="878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3">
      <c r="A117" s="1100"/>
      <c r="B117" s="802" t="s">
        <v>267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1"/>
      <c r="T117" s="872"/>
      <c r="U117" s="873"/>
      <c r="V117" s="874"/>
      <c r="W117" s="872"/>
      <c r="X117" s="873"/>
      <c r="Y117" s="871"/>
      <c r="Z117" s="872"/>
      <c r="AA117" s="875"/>
      <c r="AB117" s="874"/>
      <c r="AC117" s="872"/>
      <c r="AD117" s="876"/>
      <c r="AE117" s="871"/>
      <c r="AF117" s="872"/>
      <c r="AG117" s="877"/>
      <c r="AH117" s="878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1"/>
      <c r="AZ117" s="872"/>
      <c r="BA117" s="873"/>
      <c r="BB117" s="874"/>
      <c r="BC117" s="872"/>
      <c r="BD117" s="873"/>
      <c r="BE117" s="871"/>
      <c r="BF117" s="872"/>
      <c r="BG117" s="875"/>
      <c r="BH117" s="874"/>
      <c r="BI117" s="872"/>
      <c r="BJ117" s="876"/>
      <c r="BK117" s="871"/>
      <c r="BL117" s="872"/>
      <c r="BM117" s="877"/>
      <c r="BN117" s="878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3">
      <c r="A118" s="1100"/>
      <c r="B118" s="802" t="s">
        <v>254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1"/>
      <c r="T118" s="872"/>
      <c r="U118" s="873"/>
      <c r="V118" s="874"/>
      <c r="W118" s="872"/>
      <c r="X118" s="873"/>
      <c r="Y118" s="871"/>
      <c r="Z118" s="872"/>
      <c r="AA118" s="875"/>
      <c r="AB118" s="874"/>
      <c r="AC118" s="872"/>
      <c r="AD118" s="876"/>
      <c r="AE118" s="871"/>
      <c r="AF118" s="872"/>
      <c r="AG118" s="877"/>
      <c r="AH118" s="878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1"/>
      <c r="AZ118" s="872"/>
      <c r="BA118" s="873"/>
      <c r="BB118" s="874"/>
      <c r="BC118" s="872"/>
      <c r="BD118" s="873"/>
      <c r="BE118" s="871"/>
      <c r="BF118" s="872"/>
      <c r="BG118" s="875"/>
      <c r="BH118" s="874"/>
      <c r="BI118" s="872"/>
      <c r="BJ118" s="876"/>
      <c r="BK118" s="871"/>
      <c r="BL118" s="872"/>
      <c r="BM118" s="877"/>
      <c r="BN118" s="878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3">
      <c r="A119" s="1100"/>
      <c r="B119" s="802" t="s">
        <v>217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1"/>
      <c r="T119" s="872"/>
      <c r="U119" s="873"/>
      <c r="V119" s="874"/>
      <c r="W119" s="872"/>
      <c r="X119" s="873"/>
      <c r="Y119" s="871"/>
      <c r="Z119" s="872"/>
      <c r="AA119" s="875"/>
      <c r="AB119" s="874"/>
      <c r="AC119" s="872"/>
      <c r="AD119" s="876"/>
      <c r="AE119" s="871"/>
      <c r="AF119" s="872"/>
      <c r="AG119" s="877"/>
      <c r="AH119" s="878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1"/>
      <c r="AZ119" s="872"/>
      <c r="BA119" s="873"/>
      <c r="BB119" s="874"/>
      <c r="BC119" s="872"/>
      <c r="BD119" s="873"/>
      <c r="BE119" s="871"/>
      <c r="BF119" s="872"/>
      <c r="BG119" s="875"/>
      <c r="BH119" s="874"/>
      <c r="BI119" s="872"/>
      <c r="BJ119" s="876"/>
      <c r="BK119" s="871"/>
      <c r="BL119" s="872"/>
      <c r="BM119" s="877"/>
      <c r="BN119" s="878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3">
      <c r="A120" s="1100"/>
      <c r="B120" s="802" t="s">
        <v>245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1"/>
      <c r="T120" s="872"/>
      <c r="U120" s="873"/>
      <c r="V120" s="874"/>
      <c r="W120" s="872"/>
      <c r="X120" s="873"/>
      <c r="Y120" s="871"/>
      <c r="Z120" s="872"/>
      <c r="AA120" s="875"/>
      <c r="AB120" s="874"/>
      <c r="AC120" s="872"/>
      <c r="AD120" s="876"/>
      <c r="AE120" s="871"/>
      <c r="AF120" s="872"/>
      <c r="AG120" s="877"/>
      <c r="AH120" s="878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1"/>
      <c r="AZ120" s="872"/>
      <c r="BA120" s="873"/>
      <c r="BB120" s="874"/>
      <c r="BC120" s="872"/>
      <c r="BD120" s="873"/>
      <c r="BE120" s="871"/>
      <c r="BF120" s="872"/>
      <c r="BG120" s="875"/>
      <c r="BH120" s="874"/>
      <c r="BI120" s="872"/>
      <c r="BJ120" s="876"/>
      <c r="BK120" s="871"/>
      <c r="BL120" s="872"/>
      <c r="BM120" s="877"/>
      <c r="BN120" s="878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" thickBot="1" x14ac:dyDescent="0.35">
      <c r="A121" s="1100"/>
      <c r="B121" s="809" t="s">
        <v>246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8"/>
      <c r="T121" s="849"/>
      <c r="U121" s="850"/>
      <c r="V121" s="851"/>
      <c r="W121" s="849"/>
      <c r="X121" s="850"/>
      <c r="Y121" s="848"/>
      <c r="Z121" s="849"/>
      <c r="AA121" s="852"/>
      <c r="AB121" s="851"/>
      <c r="AC121" s="849"/>
      <c r="AD121" s="853"/>
      <c r="AE121" s="848"/>
      <c r="AF121" s="849"/>
      <c r="AG121" s="854"/>
      <c r="AH121" s="855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8"/>
      <c r="AZ121" s="849"/>
      <c r="BA121" s="850"/>
      <c r="BB121" s="851"/>
      <c r="BC121" s="849"/>
      <c r="BD121" s="850"/>
      <c r="BE121" s="848"/>
      <c r="BF121" s="849"/>
      <c r="BG121" s="852"/>
      <c r="BH121" s="851"/>
      <c r="BI121" s="849"/>
      <c r="BJ121" s="853"/>
      <c r="BK121" s="848"/>
      <c r="BL121" s="849"/>
      <c r="BM121" s="854"/>
      <c r="BN121" s="855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3">
      <c r="A122" s="1104" t="s">
        <v>1343</v>
      </c>
      <c r="B122" s="801" t="s">
        <v>260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0"/>
      <c r="T122" s="841"/>
      <c r="U122" s="842"/>
      <c r="V122" s="843"/>
      <c r="W122" s="841"/>
      <c r="X122" s="842"/>
      <c r="Y122" s="840"/>
      <c r="Z122" s="841"/>
      <c r="AA122" s="844"/>
      <c r="AB122" s="843"/>
      <c r="AC122" s="841"/>
      <c r="AD122" s="845"/>
      <c r="AE122" s="840"/>
      <c r="AF122" s="841"/>
      <c r="AG122" s="846"/>
      <c r="AH122" s="847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0"/>
      <c r="AZ122" s="841"/>
      <c r="BA122" s="842"/>
      <c r="BB122" s="843"/>
      <c r="BC122" s="841"/>
      <c r="BD122" s="842"/>
      <c r="BE122" s="840"/>
      <c r="BF122" s="841"/>
      <c r="BG122" s="844"/>
      <c r="BH122" s="843"/>
      <c r="BI122" s="841"/>
      <c r="BJ122" s="845"/>
      <c r="BK122" s="840"/>
      <c r="BL122" s="841"/>
      <c r="BM122" s="846"/>
      <c r="BN122" s="847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3">
      <c r="A123" s="1100"/>
      <c r="B123" s="804" t="s">
        <v>260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1"/>
      <c r="T123" s="872"/>
      <c r="U123" s="873"/>
      <c r="V123" s="874"/>
      <c r="W123" s="872"/>
      <c r="X123" s="873"/>
      <c r="Y123" s="871"/>
      <c r="Z123" s="872"/>
      <c r="AA123" s="875"/>
      <c r="AB123" s="874"/>
      <c r="AC123" s="872"/>
      <c r="AD123" s="876"/>
      <c r="AE123" s="871"/>
      <c r="AF123" s="872"/>
      <c r="AG123" s="877"/>
      <c r="AH123" s="878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1"/>
      <c r="AZ123" s="872"/>
      <c r="BA123" s="873"/>
      <c r="BB123" s="874"/>
      <c r="BC123" s="872"/>
      <c r="BD123" s="873"/>
      <c r="BE123" s="871"/>
      <c r="BF123" s="872"/>
      <c r="BG123" s="875"/>
      <c r="BH123" s="874"/>
      <c r="BI123" s="872"/>
      <c r="BJ123" s="876"/>
      <c r="BK123" s="871"/>
      <c r="BL123" s="872"/>
      <c r="BM123" s="877"/>
      <c r="BN123" s="878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3">
      <c r="A124" s="1100"/>
      <c r="B124" s="785" t="s">
        <v>968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8"/>
      <c r="T124" s="849"/>
      <c r="U124" s="850"/>
      <c r="V124" s="851"/>
      <c r="W124" s="849"/>
      <c r="X124" s="850"/>
      <c r="Y124" s="848"/>
      <c r="Z124" s="849"/>
      <c r="AA124" s="852"/>
      <c r="AB124" s="851"/>
      <c r="AC124" s="849"/>
      <c r="AD124" s="853"/>
      <c r="AE124" s="848"/>
      <c r="AF124" s="849"/>
      <c r="AG124" s="854"/>
      <c r="AH124" s="855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8"/>
      <c r="AZ124" s="849"/>
      <c r="BA124" s="850"/>
      <c r="BB124" s="851"/>
      <c r="BC124" s="849"/>
      <c r="BD124" s="850"/>
      <c r="BE124" s="848"/>
      <c r="BF124" s="849"/>
      <c r="BG124" s="852"/>
      <c r="BH124" s="851"/>
      <c r="BI124" s="849"/>
      <c r="BJ124" s="853"/>
      <c r="BK124" s="848"/>
      <c r="BL124" s="849"/>
      <c r="BM124" s="854"/>
      <c r="BN124" s="855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3">
      <c r="A125" s="1100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79"/>
      <c r="T125" s="880"/>
      <c r="U125" s="881"/>
      <c r="V125" s="882"/>
      <c r="W125" s="880"/>
      <c r="X125" s="881"/>
      <c r="Y125" s="879"/>
      <c r="Z125" s="880"/>
      <c r="AA125" s="883"/>
      <c r="AB125" s="882"/>
      <c r="AC125" s="880"/>
      <c r="AD125" s="884"/>
      <c r="AE125" s="879"/>
      <c r="AF125" s="880"/>
      <c r="AG125" s="885"/>
      <c r="AH125" s="886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79"/>
      <c r="AZ125" s="880"/>
      <c r="BA125" s="881"/>
      <c r="BB125" s="882"/>
      <c r="BC125" s="880"/>
      <c r="BD125" s="881"/>
      <c r="BE125" s="879"/>
      <c r="BF125" s="880"/>
      <c r="BG125" s="883"/>
      <c r="BH125" s="882"/>
      <c r="BI125" s="880"/>
      <c r="BJ125" s="884"/>
      <c r="BK125" s="879"/>
      <c r="BL125" s="880"/>
      <c r="BM125" s="885"/>
      <c r="BN125" s="886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3">
      <c r="A126" s="1100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1"/>
      <c r="T126" s="872"/>
      <c r="U126" s="873"/>
      <c r="V126" s="874"/>
      <c r="W126" s="872"/>
      <c r="X126" s="873"/>
      <c r="Y126" s="871"/>
      <c r="Z126" s="872"/>
      <c r="AA126" s="875"/>
      <c r="AB126" s="874"/>
      <c r="AC126" s="872"/>
      <c r="AD126" s="876"/>
      <c r="AE126" s="871"/>
      <c r="AF126" s="872"/>
      <c r="AG126" s="877"/>
      <c r="AH126" s="878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1"/>
      <c r="AZ126" s="872"/>
      <c r="BA126" s="873"/>
      <c r="BB126" s="874"/>
      <c r="BC126" s="872"/>
      <c r="BD126" s="873"/>
      <c r="BE126" s="871"/>
      <c r="BF126" s="872"/>
      <c r="BG126" s="875"/>
      <c r="BH126" s="874"/>
      <c r="BI126" s="872"/>
      <c r="BJ126" s="876"/>
      <c r="BK126" s="871"/>
      <c r="BL126" s="872"/>
      <c r="BM126" s="877"/>
      <c r="BN126" s="878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3">
      <c r="A127" s="1100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1"/>
      <c r="T127" s="872"/>
      <c r="U127" s="873"/>
      <c r="V127" s="874"/>
      <c r="W127" s="872"/>
      <c r="X127" s="873"/>
      <c r="Y127" s="871"/>
      <c r="Z127" s="872"/>
      <c r="AA127" s="875"/>
      <c r="AB127" s="874"/>
      <c r="AC127" s="872"/>
      <c r="AD127" s="876"/>
      <c r="AE127" s="871"/>
      <c r="AF127" s="872"/>
      <c r="AG127" s="877"/>
      <c r="AH127" s="878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1"/>
      <c r="AZ127" s="872"/>
      <c r="BA127" s="873"/>
      <c r="BB127" s="874"/>
      <c r="BC127" s="872"/>
      <c r="BD127" s="873"/>
      <c r="BE127" s="871"/>
      <c r="BF127" s="872"/>
      <c r="BG127" s="875"/>
      <c r="BH127" s="874"/>
      <c r="BI127" s="872"/>
      <c r="BJ127" s="876"/>
      <c r="BK127" s="871"/>
      <c r="BL127" s="872"/>
      <c r="BM127" s="877"/>
      <c r="BN127" s="878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3">
      <c r="A128" s="1100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1"/>
      <c r="T128" s="872"/>
      <c r="U128" s="873"/>
      <c r="V128" s="874"/>
      <c r="W128" s="872"/>
      <c r="X128" s="873"/>
      <c r="Y128" s="871"/>
      <c r="Z128" s="872"/>
      <c r="AA128" s="875"/>
      <c r="AB128" s="874"/>
      <c r="AC128" s="872"/>
      <c r="AD128" s="876"/>
      <c r="AE128" s="871"/>
      <c r="AF128" s="872"/>
      <c r="AG128" s="877"/>
      <c r="AH128" s="878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1"/>
      <c r="AZ128" s="872"/>
      <c r="BA128" s="873"/>
      <c r="BB128" s="874"/>
      <c r="BC128" s="872"/>
      <c r="BD128" s="873"/>
      <c r="BE128" s="871"/>
      <c r="BF128" s="872"/>
      <c r="BG128" s="875"/>
      <c r="BH128" s="874"/>
      <c r="BI128" s="872"/>
      <c r="BJ128" s="876"/>
      <c r="BK128" s="871"/>
      <c r="BL128" s="872"/>
      <c r="BM128" s="877"/>
      <c r="BN128" s="878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3">
      <c r="A129" s="1100"/>
      <c r="B129" s="802" t="s">
        <v>118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1"/>
      <c r="T129" s="872"/>
      <c r="U129" s="873"/>
      <c r="V129" s="874"/>
      <c r="W129" s="872"/>
      <c r="X129" s="873"/>
      <c r="Y129" s="871"/>
      <c r="Z129" s="872"/>
      <c r="AA129" s="875"/>
      <c r="AB129" s="874"/>
      <c r="AC129" s="872"/>
      <c r="AD129" s="876"/>
      <c r="AE129" s="871"/>
      <c r="AF129" s="872"/>
      <c r="AG129" s="877"/>
      <c r="AH129" s="878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1"/>
      <c r="AZ129" s="872"/>
      <c r="BA129" s="873"/>
      <c r="BB129" s="874"/>
      <c r="BC129" s="872"/>
      <c r="BD129" s="873"/>
      <c r="BE129" s="871"/>
      <c r="BF129" s="872"/>
      <c r="BG129" s="875"/>
      <c r="BH129" s="874"/>
      <c r="BI129" s="872"/>
      <c r="BJ129" s="876"/>
      <c r="BK129" s="871"/>
      <c r="BL129" s="872"/>
      <c r="BM129" s="877"/>
      <c r="BN129" s="878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3">
      <c r="A130" s="1100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1"/>
      <c r="T130" s="872"/>
      <c r="U130" s="873"/>
      <c r="V130" s="874"/>
      <c r="W130" s="872"/>
      <c r="X130" s="873"/>
      <c r="Y130" s="871"/>
      <c r="Z130" s="872"/>
      <c r="AA130" s="875"/>
      <c r="AB130" s="874"/>
      <c r="AC130" s="872"/>
      <c r="AD130" s="876"/>
      <c r="AE130" s="871"/>
      <c r="AF130" s="872"/>
      <c r="AG130" s="877"/>
      <c r="AH130" s="878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1"/>
      <c r="AZ130" s="872"/>
      <c r="BA130" s="873"/>
      <c r="BB130" s="874"/>
      <c r="BC130" s="872"/>
      <c r="BD130" s="873"/>
      <c r="BE130" s="871"/>
      <c r="BF130" s="872"/>
      <c r="BG130" s="875"/>
      <c r="BH130" s="874"/>
      <c r="BI130" s="872"/>
      <c r="BJ130" s="876"/>
      <c r="BK130" s="871"/>
      <c r="BL130" s="872"/>
      <c r="BM130" s="877"/>
      <c r="BN130" s="878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3">
      <c r="A131" s="1100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1"/>
      <c r="T131" s="872"/>
      <c r="U131" s="873"/>
      <c r="V131" s="874"/>
      <c r="W131" s="872"/>
      <c r="X131" s="873"/>
      <c r="Y131" s="871"/>
      <c r="Z131" s="872"/>
      <c r="AA131" s="875"/>
      <c r="AB131" s="874"/>
      <c r="AC131" s="872"/>
      <c r="AD131" s="876"/>
      <c r="AE131" s="871"/>
      <c r="AF131" s="872"/>
      <c r="AG131" s="877"/>
      <c r="AH131" s="878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1"/>
      <c r="AZ131" s="872"/>
      <c r="BA131" s="873"/>
      <c r="BB131" s="874"/>
      <c r="BC131" s="872"/>
      <c r="BD131" s="873"/>
      <c r="BE131" s="871"/>
      <c r="BF131" s="872"/>
      <c r="BG131" s="875"/>
      <c r="BH131" s="874"/>
      <c r="BI131" s="872"/>
      <c r="BJ131" s="876"/>
      <c r="BK131" s="871"/>
      <c r="BL131" s="872"/>
      <c r="BM131" s="877"/>
      <c r="BN131" s="878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3">
      <c r="A132" s="1100"/>
      <c r="B132" s="802" t="s">
        <v>735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1"/>
      <c r="T132" s="872"/>
      <c r="U132" s="873"/>
      <c r="V132" s="874"/>
      <c r="W132" s="872"/>
      <c r="X132" s="873"/>
      <c r="Y132" s="871"/>
      <c r="Z132" s="872"/>
      <c r="AA132" s="875"/>
      <c r="AB132" s="874"/>
      <c r="AC132" s="872"/>
      <c r="AD132" s="876"/>
      <c r="AE132" s="871"/>
      <c r="AF132" s="872"/>
      <c r="AG132" s="877"/>
      <c r="AH132" s="878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1"/>
      <c r="AZ132" s="872"/>
      <c r="BA132" s="873"/>
      <c r="BB132" s="874"/>
      <c r="BC132" s="872"/>
      <c r="BD132" s="873"/>
      <c r="BE132" s="871"/>
      <c r="BF132" s="872"/>
      <c r="BG132" s="875"/>
      <c r="BH132" s="874"/>
      <c r="BI132" s="872"/>
      <c r="BJ132" s="876"/>
      <c r="BK132" s="871"/>
      <c r="BL132" s="872"/>
      <c r="BM132" s="877"/>
      <c r="BN132" s="878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3">
      <c r="A133" s="1100"/>
      <c r="B133" s="802" t="s">
        <v>736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1"/>
      <c r="T133" s="872"/>
      <c r="U133" s="873"/>
      <c r="V133" s="874"/>
      <c r="W133" s="872"/>
      <c r="X133" s="873"/>
      <c r="Y133" s="871"/>
      <c r="Z133" s="872"/>
      <c r="AA133" s="875"/>
      <c r="AB133" s="874"/>
      <c r="AC133" s="872"/>
      <c r="AD133" s="876"/>
      <c r="AE133" s="871"/>
      <c r="AF133" s="872"/>
      <c r="AG133" s="877"/>
      <c r="AH133" s="878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1"/>
      <c r="AZ133" s="872"/>
      <c r="BA133" s="873"/>
      <c r="BB133" s="874"/>
      <c r="BC133" s="872"/>
      <c r="BD133" s="873"/>
      <c r="BE133" s="871"/>
      <c r="BF133" s="872"/>
      <c r="BG133" s="875"/>
      <c r="BH133" s="874"/>
      <c r="BI133" s="872"/>
      <c r="BJ133" s="876"/>
      <c r="BK133" s="871"/>
      <c r="BL133" s="872"/>
      <c r="BM133" s="877"/>
      <c r="BN133" s="878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3">
      <c r="A134" s="1100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7"/>
      <c r="T134" s="888"/>
      <c r="U134" s="902"/>
      <c r="V134" s="890"/>
      <c r="W134" s="888"/>
      <c r="X134" s="902"/>
      <c r="Y134" s="887"/>
      <c r="Z134" s="888"/>
      <c r="AA134" s="891"/>
      <c r="AB134" s="890"/>
      <c r="AC134" s="888"/>
      <c r="AD134" s="903"/>
      <c r="AE134" s="887"/>
      <c r="AF134" s="888"/>
      <c r="AG134" s="891"/>
      <c r="AH134" s="894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7"/>
      <c r="AZ134" s="888"/>
      <c r="BA134" s="902"/>
      <c r="BB134" s="890"/>
      <c r="BC134" s="888"/>
      <c r="BD134" s="902"/>
      <c r="BE134" s="887"/>
      <c r="BF134" s="888"/>
      <c r="BG134" s="891"/>
      <c r="BH134" s="890"/>
      <c r="BI134" s="888"/>
      <c r="BJ134" s="903"/>
      <c r="BK134" s="887"/>
      <c r="BL134" s="888"/>
      <c r="BM134" s="891"/>
      <c r="BN134" s="894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3">
      <c r="A135" s="1100"/>
      <c r="B135" s="803" t="s">
        <v>850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3"/>
      <c r="T135" s="864"/>
      <c r="U135" s="904"/>
      <c r="V135" s="866"/>
      <c r="W135" s="864"/>
      <c r="X135" s="904"/>
      <c r="Y135" s="863"/>
      <c r="Z135" s="864"/>
      <c r="AA135" s="867"/>
      <c r="AB135" s="866"/>
      <c r="AC135" s="864"/>
      <c r="AD135" s="905"/>
      <c r="AE135" s="863"/>
      <c r="AF135" s="864"/>
      <c r="AG135" s="867"/>
      <c r="AH135" s="870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3"/>
      <c r="AZ135" s="864"/>
      <c r="BA135" s="904"/>
      <c r="BB135" s="866"/>
      <c r="BC135" s="864"/>
      <c r="BD135" s="904"/>
      <c r="BE135" s="863"/>
      <c r="BF135" s="864"/>
      <c r="BG135" s="867"/>
      <c r="BH135" s="866"/>
      <c r="BI135" s="864"/>
      <c r="BJ135" s="905"/>
      <c r="BK135" s="863"/>
      <c r="BL135" s="864"/>
      <c r="BM135" s="867"/>
      <c r="BN135" s="870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3">
      <c r="A136" s="1100"/>
      <c r="B136" s="802" t="s">
        <v>723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1"/>
      <c r="T136" s="872"/>
      <c r="U136" s="906"/>
      <c r="V136" s="874"/>
      <c r="W136" s="872"/>
      <c r="X136" s="906"/>
      <c r="Y136" s="871"/>
      <c r="Z136" s="872"/>
      <c r="AA136" s="875"/>
      <c r="AB136" s="874"/>
      <c r="AC136" s="872"/>
      <c r="AD136" s="907"/>
      <c r="AE136" s="871"/>
      <c r="AF136" s="872"/>
      <c r="AG136" s="875"/>
      <c r="AH136" s="878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1"/>
      <c r="AZ136" s="872"/>
      <c r="BA136" s="906"/>
      <c r="BB136" s="874"/>
      <c r="BC136" s="872"/>
      <c r="BD136" s="906"/>
      <c r="BE136" s="871"/>
      <c r="BF136" s="872"/>
      <c r="BG136" s="875"/>
      <c r="BH136" s="874"/>
      <c r="BI136" s="872"/>
      <c r="BJ136" s="907"/>
      <c r="BK136" s="871"/>
      <c r="BL136" s="872"/>
      <c r="BM136" s="875"/>
      <c r="BN136" s="878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3">
      <c r="A137" s="1100"/>
      <c r="B137" s="802" t="s">
        <v>724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1"/>
      <c r="T137" s="872"/>
      <c r="U137" s="906"/>
      <c r="V137" s="874"/>
      <c r="W137" s="872"/>
      <c r="X137" s="906"/>
      <c r="Y137" s="871"/>
      <c r="Z137" s="872"/>
      <c r="AA137" s="875"/>
      <c r="AB137" s="874"/>
      <c r="AC137" s="872"/>
      <c r="AD137" s="907"/>
      <c r="AE137" s="871"/>
      <c r="AF137" s="872"/>
      <c r="AG137" s="875"/>
      <c r="AH137" s="878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1"/>
      <c r="AZ137" s="872"/>
      <c r="BA137" s="906"/>
      <c r="BB137" s="874"/>
      <c r="BC137" s="872"/>
      <c r="BD137" s="906"/>
      <c r="BE137" s="871"/>
      <c r="BF137" s="872"/>
      <c r="BG137" s="875"/>
      <c r="BH137" s="874"/>
      <c r="BI137" s="872"/>
      <c r="BJ137" s="907"/>
      <c r="BK137" s="871"/>
      <c r="BL137" s="872"/>
      <c r="BM137" s="875"/>
      <c r="BN137" s="878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3">
      <c r="A138" s="1100"/>
      <c r="B138" s="802" t="s">
        <v>725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1"/>
      <c r="T138" s="872"/>
      <c r="U138" s="906"/>
      <c r="V138" s="874"/>
      <c r="W138" s="872"/>
      <c r="X138" s="906"/>
      <c r="Y138" s="871"/>
      <c r="Z138" s="872"/>
      <c r="AA138" s="875"/>
      <c r="AB138" s="874"/>
      <c r="AC138" s="872"/>
      <c r="AD138" s="907"/>
      <c r="AE138" s="871"/>
      <c r="AF138" s="872"/>
      <c r="AG138" s="875"/>
      <c r="AH138" s="878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1"/>
      <c r="AZ138" s="872"/>
      <c r="BA138" s="906"/>
      <c r="BB138" s="874"/>
      <c r="BC138" s="872"/>
      <c r="BD138" s="906"/>
      <c r="BE138" s="871"/>
      <c r="BF138" s="872"/>
      <c r="BG138" s="875"/>
      <c r="BH138" s="874"/>
      <c r="BI138" s="872"/>
      <c r="BJ138" s="907"/>
      <c r="BK138" s="871"/>
      <c r="BL138" s="872"/>
      <c r="BM138" s="875"/>
      <c r="BN138" s="878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3">
      <c r="A139" s="1100"/>
      <c r="B139" s="802" t="s">
        <v>726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1"/>
      <c r="T139" s="872"/>
      <c r="U139" s="906"/>
      <c r="V139" s="874"/>
      <c r="W139" s="872"/>
      <c r="X139" s="906"/>
      <c r="Y139" s="871"/>
      <c r="Z139" s="872"/>
      <c r="AA139" s="875"/>
      <c r="AB139" s="874"/>
      <c r="AC139" s="872"/>
      <c r="AD139" s="907"/>
      <c r="AE139" s="871"/>
      <c r="AF139" s="872"/>
      <c r="AG139" s="875"/>
      <c r="AH139" s="878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1"/>
      <c r="AZ139" s="872"/>
      <c r="BA139" s="906"/>
      <c r="BB139" s="874"/>
      <c r="BC139" s="872"/>
      <c r="BD139" s="906"/>
      <c r="BE139" s="871"/>
      <c r="BF139" s="872"/>
      <c r="BG139" s="875"/>
      <c r="BH139" s="874"/>
      <c r="BI139" s="872"/>
      <c r="BJ139" s="907"/>
      <c r="BK139" s="871"/>
      <c r="BL139" s="872"/>
      <c r="BM139" s="875"/>
      <c r="BN139" s="878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3">
      <c r="A140" s="1100"/>
      <c r="B140" s="802" t="s">
        <v>727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1"/>
      <c r="T140" s="872"/>
      <c r="U140" s="906"/>
      <c r="V140" s="874"/>
      <c r="W140" s="872"/>
      <c r="X140" s="906"/>
      <c r="Y140" s="871"/>
      <c r="Z140" s="872"/>
      <c r="AA140" s="875"/>
      <c r="AB140" s="874"/>
      <c r="AC140" s="872"/>
      <c r="AD140" s="907"/>
      <c r="AE140" s="871"/>
      <c r="AF140" s="872"/>
      <c r="AG140" s="875"/>
      <c r="AH140" s="878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1"/>
      <c r="AZ140" s="872"/>
      <c r="BA140" s="906"/>
      <c r="BB140" s="874"/>
      <c r="BC140" s="872"/>
      <c r="BD140" s="906"/>
      <c r="BE140" s="871"/>
      <c r="BF140" s="872"/>
      <c r="BG140" s="875"/>
      <c r="BH140" s="874"/>
      <c r="BI140" s="872"/>
      <c r="BJ140" s="907"/>
      <c r="BK140" s="871"/>
      <c r="BL140" s="872"/>
      <c r="BM140" s="875"/>
      <c r="BN140" s="878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3">
      <c r="A141" s="1100"/>
      <c r="B141" s="802" t="s">
        <v>728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1"/>
      <c r="T141" s="872"/>
      <c r="U141" s="906"/>
      <c r="V141" s="874"/>
      <c r="W141" s="872"/>
      <c r="X141" s="906"/>
      <c r="Y141" s="871"/>
      <c r="Z141" s="872"/>
      <c r="AA141" s="875"/>
      <c r="AB141" s="874"/>
      <c r="AC141" s="872"/>
      <c r="AD141" s="907"/>
      <c r="AE141" s="871"/>
      <c r="AF141" s="872"/>
      <c r="AG141" s="875"/>
      <c r="AH141" s="878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1"/>
      <c r="AZ141" s="872"/>
      <c r="BA141" s="906"/>
      <c r="BB141" s="874"/>
      <c r="BC141" s="872"/>
      <c r="BD141" s="906"/>
      <c r="BE141" s="871"/>
      <c r="BF141" s="872"/>
      <c r="BG141" s="875"/>
      <c r="BH141" s="874"/>
      <c r="BI141" s="872"/>
      <c r="BJ141" s="907"/>
      <c r="BK141" s="871"/>
      <c r="BL141" s="872"/>
      <c r="BM141" s="875"/>
      <c r="BN141" s="878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3">
      <c r="A142" s="1100"/>
      <c r="B142" s="802" t="s">
        <v>1007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1"/>
      <c r="T142" s="872"/>
      <c r="U142" s="906"/>
      <c r="V142" s="874"/>
      <c r="W142" s="872"/>
      <c r="X142" s="906"/>
      <c r="Y142" s="871"/>
      <c r="Z142" s="872"/>
      <c r="AA142" s="875"/>
      <c r="AB142" s="874"/>
      <c r="AC142" s="872"/>
      <c r="AD142" s="907"/>
      <c r="AE142" s="871"/>
      <c r="AF142" s="872"/>
      <c r="AG142" s="875"/>
      <c r="AH142" s="878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1"/>
      <c r="AZ142" s="872"/>
      <c r="BA142" s="906"/>
      <c r="BB142" s="874"/>
      <c r="BC142" s="872"/>
      <c r="BD142" s="906"/>
      <c r="BE142" s="871"/>
      <c r="BF142" s="872"/>
      <c r="BG142" s="875"/>
      <c r="BH142" s="874"/>
      <c r="BI142" s="872"/>
      <c r="BJ142" s="907"/>
      <c r="BK142" s="871"/>
      <c r="BL142" s="872"/>
      <c r="BM142" s="875"/>
      <c r="BN142" s="878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3">
      <c r="A143" s="1100"/>
      <c r="B143" s="802" t="s">
        <v>1008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1"/>
      <c r="T143" s="872"/>
      <c r="U143" s="906"/>
      <c r="V143" s="874"/>
      <c r="W143" s="872"/>
      <c r="X143" s="906"/>
      <c r="Y143" s="871"/>
      <c r="Z143" s="872"/>
      <c r="AA143" s="875"/>
      <c r="AB143" s="874"/>
      <c r="AC143" s="872"/>
      <c r="AD143" s="907"/>
      <c r="AE143" s="871"/>
      <c r="AF143" s="872"/>
      <c r="AG143" s="875"/>
      <c r="AH143" s="878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1"/>
      <c r="AZ143" s="872"/>
      <c r="BA143" s="906"/>
      <c r="BB143" s="874"/>
      <c r="BC143" s="872"/>
      <c r="BD143" s="906"/>
      <c r="BE143" s="871"/>
      <c r="BF143" s="872"/>
      <c r="BG143" s="875"/>
      <c r="BH143" s="874"/>
      <c r="BI143" s="872"/>
      <c r="BJ143" s="907"/>
      <c r="BK143" s="871"/>
      <c r="BL143" s="872"/>
      <c r="BM143" s="875"/>
      <c r="BN143" s="878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3">
      <c r="A144" s="1100"/>
      <c r="B144" s="809" t="s">
        <v>730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1"/>
      <c r="T144" s="872"/>
      <c r="U144" s="906"/>
      <c r="V144" s="874"/>
      <c r="W144" s="872"/>
      <c r="X144" s="906"/>
      <c r="Y144" s="871"/>
      <c r="Z144" s="872"/>
      <c r="AA144" s="875"/>
      <c r="AB144" s="874"/>
      <c r="AC144" s="872"/>
      <c r="AD144" s="907"/>
      <c r="AE144" s="871"/>
      <c r="AF144" s="872"/>
      <c r="AG144" s="875"/>
      <c r="AH144" s="878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1"/>
      <c r="AZ144" s="872"/>
      <c r="BA144" s="906"/>
      <c r="BB144" s="874"/>
      <c r="BC144" s="872"/>
      <c r="BD144" s="906"/>
      <c r="BE144" s="871"/>
      <c r="BF144" s="872"/>
      <c r="BG144" s="875"/>
      <c r="BH144" s="874"/>
      <c r="BI144" s="872"/>
      <c r="BJ144" s="907"/>
      <c r="BK144" s="871"/>
      <c r="BL144" s="872"/>
      <c r="BM144" s="875"/>
      <c r="BN144" s="878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3">
      <c r="A145" s="1100"/>
      <c r="B145" s="809" t="s">
        <v>1019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1"/>
      <c r="T145" s="872"/>
      <c r="U145" s="906"/>
      <c r="V145" s="874"/>
      <c r="W145" s="872"/>
      <c r="X145" s="906"/>
      <c r="Y145" s="871"/>
      <c r="Z145" s="872"/>
      <c r="AA145" s="875"/>
      <c r="AB145" s="874"/>
      <c r="AC145" s="872"/>
      <c r="AD145" s="907"/>
      <c r="AE145" s="871"/>
      <c r="AF145" s="872"/>
      <c r="AG145" s="875"/>
      <c r="AH145" s="878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1"/>
      <c r="AZ145" s="872"/>
      <c r="BA145" s="906"/>
      <c r="BB145" s="874"/>
      <c r="BC145" s="872"/>
      <c r="BD145" s="906"/>
      <c r="BE145" s="871"/>
      <c r="BF145" s="872"/>
      <c r="BG145" s="875"/>
      <c r="BH145" s="874"/>
      <c r="BI145" s="872"/>
      <c r="BJ145" s="907"/>
      <c r="BK145" s="871"/>
      <c r="BL145" s="872"/>
      <c r="BM145" s="875"/>
      <c r="BN145" s="878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3">
      <c r="A146" s="1100"/>
      <c r="B146" s="809" t="s">
        <v>732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8"/>
      <c r="T146" s="849"/>
      <c r="U146" s="908"/>
      <c r="V146" s="851"/>
      <c r="W146" s="849"/>
      <c r="X146" s="908"/>
      <c r="Y146" s="848"/>
      <c r="Z146" s="849"/>
      <c r="AA146" s="852"/>
      <c r="AB146" s="851"/>
      <c r="AC146" s="849"/>
      <c r="AD146" s="909"/>
      <c r="AE146" s="848"/>
      <c r="AF146" s="849"/>
      <c r="AG146" s="852"/>
      <c r="AH146" s="855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8"/>
      <c r="AZ146" s="849"/>
      <c r="BA146" s="908"/>
      <c r="BB146" s="851"/>
      <c r="BC146" s="849"/>
      <c r="BD146" s="908"/>
      <c r="BE146" s="848"/>
      <c r="BF146" s="849"/>
      <c r="BG146" s="852"/>
      <c r="BH146" s="851"/>
      <c r="BI146" s="849"/>
      <c r="BJ146" s="909"/>
      <c r="BK146" s="848"/>
      <c r="BL146" s="849"/>
      <c r="BM146" s="852"/>
      <c r="BN146" s="855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3">
      <c r="A147" s="1100"/>
      <c r="B147" s="805" t="s">
        <v>722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6"/>
      <c r="U147" s="910"/>
      <c r="V147" s="858"/>
      <c r="W147" s="856"/>
      <c r="X147" s="910"/>
      <c r="Y147" s="233"/>
      <c r="Z147" s="856"/>
      <c r="AA147" s="859"/>
      <c r="AB147" s="858"/>
      <c r="AC147" s="856"/>
      <c r="AD147" s="911"/>
      <c r="AE147" s="233"/>
      <c r="AF147" s="856"/>
      <c r="AG147" s="859"/>
      <c r="AH147" s="862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6"/>
      <c r="BA147" s="910"/>
      <c r="BB147" s="858"/>
      <c r="BC147" s="856"/>
      <c r="BD147" s="910"/>
      <c r="BE147" s="233"/>
      <c r="BF147" s="856"/>
      <c r="BG147" s="859"/>
      <c r="BH147" s="858"/>
      <c r="BI147" s="856"/>
      <c r="BJ147" s="911"/>
      <c r="BK147" s="233"/>
      <c r="BL147" s="856"/>
      <c r="BM147" s="859"/>
      <c r="BN147" s="862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3">
      <c r="A148" s="1100"/>
      <c r="B148" s="805" t="s">
        <v>1047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6"/>
      <c r="U148" s="910"/>
      <c r="V148" s="858"/>
      <c r="W148" s="856"/>
      <c r="X148" s="910"/>
      <c r="Y148" s="233"/>
      <c r="Z148" s="856"/>
      <c r="AA148" s="859"/>
      <c r="AB148" s="858"/>
      <c r="AC148" s="856"/>
      <c r="AD148" s="911"/>
      <c r="AE148" s="233"/>
      <c r="AF148" s="856"/>
      <c r="AG148" s="859"/>
      <c r="AH148" s="862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6"/>
      <c r="BA148" s="910"/>
      <c r="BB148" s="858"/>
      <c r="BC148" s="856"/>
      <c r="BD148" s="910"/>
      <c r="BE148" s="233"/>
      <c r="BF148" s="856"/>
      <c r="BG148" s="859"/>
      <c r="BH148" s="858"/>
      <c r="BI148" s="856"/>
      <c r="BJ148" s="911"/>
      <c r="BK148" s="233"/>
      <c r="BL148" s="856"/>
      <c r="BM148" s="859"/>
      <c r="BN148" s="862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3">
      <c r="A149" s="1100"/>
      <c r="B149" s="805" t="s">
        <v>1159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3"/>
      <c r="T149" s="864"/>
      <c r="U149" s="904"/>
      <c r="V149" s="866"/>
      <c r="W149" s="864"/>
      <c r="X149" s="904"/>
      <c r="Y149" s="863"/>
      <c r="Z149" s="864"/>
      <c r="AA149" s="867"/>
      <c r="AB149" s="866"/>
      <c r="AC149" s="864"/>
      <c r="AD149" s="905"/>
      <c r="AE149" s="863"/>
      <c r="AF149" s="864"/>
      <c r="AG149" s="867"/>
      <c r="AH149" s="870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3"/>
      <c r="AZ149" s="864"/>
      <c r="BA149" s="904"/>
      <c r="BB149" s="866"/>
      <c r="BC149" s="864"/>
      <c r="BD149" s="904"/>
      <c r="BE149" s="863"/>
      <c r="BF149" s="864"/>
      <c r="BG149" s="867"/>
      <c r="BH149" s="866"/>
      <c r="BI149" s="864"/>
      <c r="BJ149" s="905"/>
      <c r="BK149" s="863"/>
      <c r="BL149" s="864"/>
      <c r="BM149" s="867"/>
      <c r="BN149" s="870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3">
      <c r="A150" s="1100"/>
      <c r="B150" s="804" t="s">
        <v>860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1"/>
      <c r="T150" s="872"/>
      <c r="U150" s="906"/>
      <c r="V150" s="874"/>
      <c r="W150" s="872"/>
      <c r="X150" s="906"/>
      <c r="Y150" s="871"/>
      <c r="Z150" s="872"/>
      <c r="AA150" s="875"/>
      <c r="AB150" s="874"/>
      <c r="AC150" s="872"/>
      <c r="AD150" s="907"/>
      <c r="AE150" s="871"/>
      <c r="AF150" s="872"/>
      <c r="AG150" s="875"/>
      <c r="AH150" s="878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1"/>
      <c r="AZ150" s="872"/>
      <c r="BA150" s="906"/>
      <c r="BB150" s="874"/>
      <c r="BC150" s="872"/>
      <c r="BD150" s="906"/>
      <c r="BE150" s="871"/>
      <c r="BF150" s="872"/>
      <c r="BG150" s="875"/>
      <c r="BH150" s="874"/>
      <c r="BI150" s="872"/>
      <c r="BJ150" s="907"/>
      <c r="BK150" s="871"/>
      <c r="BL150" s="872"/>
      <c r="BM150" s="875"/>
      <c r="BN150" s="878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3">
      <c r="A151" s="1100"/>
      <c r="B151" s="802" t="s">
        <v>861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1"/>
      <c r="T151" s="872"/>
      <c r="U151" s="906"/>
      <c r="V151" s="874"/>
      <c r="W151" s="872"/>
      <c r="X151" s="906"/>
      <c r="Y151" s="871"/>
      <c r="Z151" s="872"/>
      <c r="AA151" s="875"/>
      <c r="AB151" s="874"/>
      <c r="AC151" s="872"/>
      <c r="AD151" s="907"/>
      <c r="AE151" s="871"/>
      <c r="AF151" s="872"/>
      <c r="AG151" s="875"/>
      <c r="AH151" s="878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1"/>
      <c r="AZ151" s="872"/>
      <c r="BA151" s="906"/>
      <c r="BB151" s="874"/>
      <c r="BC151" s="872"/>
      <c r="BD151" s="906"/>
      <c r="BE151" s="871"/>
      <c r="BF151" s="872"/>
      <c r="BG151" s="875"/>
      <c r="BH151" s="874"/>
      <c r="BI151" s="872"/>
      <c r="BJ151" s="907"/>
      <c r="BK151" s="871"/>
      <c r="BL151" s="872"/>
      <c r="BM151" s="875"/>
      <c r="BN151" s="878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3">
      <c r="A152" s="1100"/>
      <c r="B152" s="802" t="s">
        <v>862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1"/>
      <c r="T152" s="872"/>
      <c r="U152" s="906"/>
      <c r="V152" s="874"/>
      <c r="W152" s="872"/>
      <c r="X152" s="906"/>
      <c r="Y152" s="871"/>
      <c r="Z152" s="872"/>
      <c r="AA152" s="875"/>
      <c r="AB152" s="874"/>
      <c r="AC152" s="872"/>
      <c r="AD152" s="907"/>
      <c r="AE152" s="871"/>
      <c r="AF152" s="872"/>
      <c r="AG152" s="875"/>
      <c r="AH152" s="878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1"/>
      <c r="AZ152" s="872"/>
      <c r="BA152" s="906"/>
      <c r="BB152" s="874"/>
      <c r="BC152" s="872"/>
      <c r="BD152" s="906"/>
      <c r="BE152" s="871"/>
      <c r="BF152" s="872"/>
      <c r="BG152" s="875"/>
      <c r="BH152" s="874"/>
      <c r="BI152" s="872"/>
      <c r="BJ152" s="907"/>
      <c r="BK152" s="871"/>
      <c r="BL152" s="872"/>
      <c r="BM152" s="875"/>
      <c r="BN152" s="878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3">
      <c r="A153" s="1100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1"/>
      <c r="T153" s="872"/>
      <c r="U153" s="906"/>
      <c r="V153" s="874"/>
      <c r="W153" s="872"/>
      <c r="X153" s="906"/>
      <c r="Y153" s="871"/>
      <c r="Z153" s="872"/>
      <c r="AA153" s="875"/>
      <c r="AB153" s="874"/>
      <c r="AC153" s="872"/>
      <c r="AD153" s="907"/>
      <c r="AE153" s="871"/>
      <c r="AF153" s="872"/>
      <c r="AG153" s="875"/>
      <c r="AH153" s="878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1"/>
      <c r="AZ153" s="872"/>
      <c r="BA153" s="906"/>
      <c r="BB153" s="874"/>
      <c r="BC153" s="872"/>
      <c r="BD153" s="906"/>
      <c r="BE153" s="871"/>
      <c r="BF153" s="872"/>
      <c r="BG153" s="875"/>
      <c r="BH153" s="874"/>
      <c r="BI153" s="872"/>
      <c r="BJ153" s="907"/>
      <c r="BK153" s="871"/>
      <c r="BL153" s="872"/>
      <c r="BM153" s="875"/>
      <c r="BN153" s="878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3">
      <c r="A154" s="1100"/>
      <c r="B154" s="808" t="s">
        <v>1051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8"/>
      <c r="T154" s="849"/>
      <c r="U154" s="908"/>
      <c r="V154" s="851"/>
      <c r="W154" s="849"/>
      <c r="X154" s="908"/>
      <c r="Y154" s="848"/>
      <c r="Z154" s="849"/>
      <c r="AA154" s="852"/>
      <c r="AB154" s="851"/>
      <c r="AC154" s="849"/>
      <c r="AD154" s="909"/>
      <c r="AE154" s="848"/>
      <c r="AF154" s="849"/>
      <c r="AG154" s="852"/>
      <c r="AH154" s="855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8"/>
      <c r="AZ154" s="849"/>
      <c r="BA154" s="908"/>
      <c r="BB154" s="851"/>
      <c r="BC154" s="849"/>
      <c r="BD154" s="908"/>
      <c r="BE154" s="848"/>
      <c r="BF154" s="849"/>
      <c r="BG154" s="852"/>
      <c r="BH154" s="851"/>
      <c r="BI154" s="849"/>
      <c r="BJ154" s="909"/>
      <c r="BK154" s="848"/>
      <c r="BL154" s="849"/>
      <c r="BM154" s="852"/>
      <c r="BN154" s="855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3">
      <c r="A155" s="1100"/>
      <c r="B155" s="803" t="s">
        <v>846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79"/>
      <c r="T155" s="880"/>
      <c r="U155" s="912"/>
      <c r="V155" s="882"/>
      <c r="W155" s="880"/>
      <c r="X155" s="912"/>
      <c r="Y155" s="879"/>
      <c r="Z155" s="880"/>
      <c r="AA155" s="883"/>
      <c r="AB155" s="882"/>
      <c r="AC155" s="880"/>
      <c r="AD155" s="913"/>
      <c r="AE155" s="879"/>
      <c r="AF155" s="880"/>
      <c r="AG155" s="883"/>
      <c r="AH155" s="886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79"/>
      <c r="AZ155" s="880"/>
      <c r="BA155" s="912"/>
      <c r="BB155" s="882"/>
      <c r="BC155" s="880"/>
      <c r="BD155" s="912"/>
      <c r="BE155" s="879"/>
      <c r="BF155" s="880"/>
      <c r="BG155" s="883"/>
      <c r="BH155" s="882"/>
      <c r="BI155" s="880"/>
      <c r="BJ155" s="913"/>
      <c r="BK155" s="879"/>
      <c r="BL155" s="880"/>
      <c r="BM155" s="883"/>
      <c r="BN155" s="886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3">
      <c r="A156" s="1100"/>
      <c r="B156" s="802" t="s">
        <v>847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1"/>
      <c r="T156" s="872"/>
      <c r="U156" s="906"/>
      <c r="V156" s="874"/>
      <c r="W156" s="872"/>
      <c r="X156" s="906"/>
      <c r="Y156" s="871"/>
      <c r="Z156" s="872"/>
      <c r="AA156" s="875"/>
      <c r="AB156" s="874"/>
      <c r="AC156" s="872"/>
      <c r="AD156" s="907"/>
      <c r="AE156" s="871"/>
      <c r="AF156" s="872"/>
      <c r="AG156" s="875"/>
      <c r="AH156" s="878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1"/>
      <c r="AZ156" s="872"/>
      <c r="BA156" s="906"/>
      <c r="BB156" s="874"/>
      <c r="BC156" s="872"/>
      <c r="BD156" s="906"/>
      <c r="BE156" s="871"/>
      <c r="BF156" s="872"/>
      <c r="BG156" s="875"/>
      <c r="BH156" s="874"/>
      <c r="BI156" s="872"/>
      <c r="BJ156" s="907"/>
      <c r="BK156" s="871"/>
      <c r="BL156" s="872"/>
      <c r="BM156" s="875"/>
      <c r="BN156" s="878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3">
      <c r="A157" s="1100"/>
      <c r="B157" s="802" t="s">
        <v>848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7"/>
      <c r="T157" s="888"/>
      <c r="U157" s="902"/>
      <c r="V157" s="890"/>
      <c r="W157" s="888"/>
      <c r="X157" s="902"/>
      <c r="Y157" s="887"/>
      <c r="Z157" s="888"/>
      <c r="AA157" s="891"/>
      <c r="AB157" s="890"/>
      <c r="AC157" s="888"/>
      <c r="AD157" s="903"/>
      <c r="AE157" s="887"/>
      <c r="AF157" s="888"/>
      <c r="AG157" s="891"/>
      <c r="AH157" s="894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7"/>
      <c r="AZ157" s="888"/>
      <c r="BA157" s="902"/>
      <c r="BB157" s="890"/>
      <c r="BC157" s="888"/>
      <c r="BD157" s="902"/>
      <c r="BE157" s="887"/>
      <c r="BF157" s="888"/>
      <c r="BG157" s="891"/>
      <c r="BH157" s="890"/>
      <c r="BI157" s="888"/>
      <c r="BJ157" s="903"/>
      <c r="BK157" s="887"/>
      <c r="BL157" s="888"/>
      <c r="BM157" s="891"/>
      <c r="BN157" s="894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3">
      <c r="A158" s="1100"/>
      <c r="B158" s="803" t="s">
        <v>869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3"/>
      <c r="T158" s="864"/>
      <c r="U158" s="904"/>
      <c r="V158" s="866"/>
      <c r="W158" s="864"/>
      <c r="X158" s="904"/>
      <c r="Y158" s="863"/>
      <c r="Z158" s="864"/>
      <c r="AA158" s="867"/>
      <c r="AB158" s="866"/>
      <c r="AC158" s="864"/>
      <c r="AD158" s="905"/>
      <c r="AE158" s="863"/>
      <c r="AF158" s="864"/>
      <c r="AG158" s="867"/>
      <c r="AH158" s="870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3"/>
      <c r="AZ158" s="864"/>
      <c r="BA158" s="904"/>
      <c r="BB158" s="866"/>
      <c r="BC158" s="864"/>
      <c r="BD158" s="904"/>
      <c r="BE158" s="863"/>
      <c r="BF158" s="864"/>
      <c r="BG158" s="867"/>
      <c r="BH158" s="866"/>
      <c r="BI158" s="864"/>
      <c r="BJ158" s="905"/>
      <c r="BK158" s="863"/>
      <c r="BL158" s="864"/>
      <c r="BM158" s="867"/>
      <c r="BN158" s="870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3">
      <c r="A159" s="1100"/>
      <c r="B159" s="802" t="s">
        <v>870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1"/>
      <c r="T159" s="872"/>
      <c r="U159" s="906"/>
      <c r="V159" s="874"/>
      <c r="W159" s="872"/>
      <c r="X159" s="906"/>
      <c r="Y159" s="871"/>
      <c r="Z159" s="872"/>
      <c r="AA159" s="875"/>
      <c r="AB159" s="874"/>
      <c r="AC159" s="872"/>
      <c r="AD159" s="907"/>
      <c r="AE159" s="871"/>
      <c r="AF159" s="872"/>
      <c r="AG159" s="875"/>
      <c r="AH159" s="878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1"/>
      <c r="AZ159" s="872"/>
      <c r="BA159" s="906"/>
      <c r="BB159" s="874"/>
      <c r="BC159" s="872"/>
      <c r="BD159" s="906"/>
      <c r="BE159" s="871"/>
      <c r="BF159" s="872"/>
      <c r="BG159" s="875"/>
      <c r="BH159" s="874"/>
      <c r="BI159" s="872"/>
      <c r="BJ159" s="907"/>
      <c r="BK159" s="871"/>
      <c r="BL159" s="872"/>
      <c r="BM159" s="875"/>
      <c r="BN159" s="878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3">
      <c r="A160" s="1100"/>
      <c r="B160" s="802" t="s">
        <v>871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1"/>
      <c r="T160" s="872"/>
      <c r="U160" s="906"/>
      <c r="V160" s="874"/>
      <c r="W160" s="872"/>
      <c r="X160" s="906"/>
      <c r="Y160" s="871"/>
      <c r="Z160" s="872"/>
      <c r="AA160" s="875"/>
      <c r="AB160" s="874"/>
      <c r="AC160" s="872"/>
      <c r="AD160" s="907"/>
      <c r="AE160" s="871"/>
      <c r="AF160" s="872"/>
      <c r="AG160" s="875"/>
      <c r="AH160" s="878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1"/>
      <c r="AZ160" s="872"/>
      <c r="BA160" s="906"/>
      <c r="BB160" s="874"/>
      <c r="BC160" s="872"/>
      <c r="BD160" s="906"/>
      <c r="BE160" s="871"/>
      <c r="BF160" s="872"/>
      <c r="BG160" s="875"/>
      <c r="BH160" s="874"/>
      <c r="BI160" s="872"/>
      <c r="BJ160" s="907"/>
      <c r="BK160" s="871"/>
      <c r="BL160" s="872"/>
      <c r="BM160" s="875"/>
      <c r="BN160" s="878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3">
      <c r="A161" s="1100"/>
      <c r="B161" s="802" t="s">
        <v>872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1"/>
      <c r="T161" s="872"/>
      <c r="U161" s="906"/>
      <c r="V161" s="874"/>
      <c r="W161" s="872"/>
      <c r="X161" s="906"/>
      <c r="Y161" s="871"/>
      <c r="Z161" s="872"/>
      <c r="AA161" s="875"/>
      <c r="AB161" s="874"/>
      <c r="AC161" s="872"/>
      <c r="AD161" s="907"/>
      <c r="AE161" s="871"/>
      <c r="AF161" s="872"/>
      <c r="AG161" s="875"/>
      <c r="AH161" s="878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1"/>
      <c r="AZ161" s="872"/>
      <c r="BA161" s="906"/>
      <c r="BB161" s="874"/>
      <c r="BC161" s="872"/>
      <c r="BD161" s="906"/>
      <c r="BE161" s="871"/>
      <c r="BF161" s="872"/>
      <c r="BG161" s="875"/>
      <c r="BH161" s="874"/>
      <c r="BI161" s="872"/>
      <c r="BJ161" s="907"/>
      <c r="BK161" s="871"/>
      <c r="BL161" s="872"/>
      <c r="BM161" s="875"/>
      <c r="BN161" s="878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3">
      <c r="A162" s="1100"/>
      <c r="B162" s="802" t="s">
        <v>873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1"/>
      <c r="T162" s="872"/>
      <c r="U162" s="906"/>
      <c r="V162" s="874"/>
      <c r="W162" s="872"/>
      <c r="X162" s="906"/>
      <c r="Y162" s="871"/>
      <c r="Z162" s="872"/>
      <c r="AA162" s="875"/>
      <c r="AB162" s="874"/>
      <c r="AC162" s="872"/>
      <c r="AD162" s="907"/>
      <c r="AE162" s="871"/>
      <c r="AF162" s="872"/>
      <c r="AG162" s="875"/>
      <c r="AH162" s="878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1"/>
      <c r="AZ162" s="872"/>
      <c r="BA162" s="906"/>
      <c r="BB162" s="874"/>
      <c r="BC162" s="872"/>
      <c r="BD162" s="906"/>
      <c r="BE162" s="871"/>
      <c r="BF162" s="872"/>
      <c r="BG162" s="875"/>
      <c r="BH162" s="874"/>
      <c r="BI162" s="872"/>
      <c r="BJ162" s="907"/>
      <c r="BK162" s="871"/>
      <c r="BL162" s="872"/>
      <c r="BM162" s="875"/>
      <c r="BN162" s="878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3">
      <c r="A163" s="1100"/>
      <c r="B163" s="785" t="s">
        <v>874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8"/>
      <c r="T163" s="849"/>
      <c r="U163" s="908"/>
      <c r="V163" s="851"/>
      <c r="W163" s="849"/>
      <c r="X163" s="908"/>
      <c r="Y163" s="848"/>
      <c r="Z163" s="849"/>
      <c r="AA163" s="852"/>
      <c r="AB163" s="851"/>
      <c r="AC163" s="849"/>
      <c r="AD163" s="909"/>
      <c r="AE163" s="848"/>
      <c r="AF163" s="849"/>
      <c r="AG163" s="852"/>
      <c r="AH163" s="855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8"/>
      <c r="AZ163" s="849"/>
      <c r="BA163" s="908"/>
      <c r="BB163" s="851"/>
      <c r="BC163" s="849"/>
      <c r="BD163" s="908"/>
      <c r="BE163" s="848"/>
      <c r="BF163" s="849"/>
      <c r="BG163" s="852"/>
      <c r="BH163" s="851"/>
      <c r="BI163" s="849"/>
      <c r="BJ163" s="909"/>
      <c r="BK163" s="848"/>
      <c r="BL163" s="849"/>
      <c r="BM163" s="852"/>
      <c r="BN163" s="855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3">
      <c r="A164" s="1100"/>
      <c r="B164" s="803" t="s">
        <v>1183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79"/>
      <c r="T164" s="880"/>
      <c r="U164" s="912"/>
      <c r="V164" s="882"/>
      <c r="W164" s="880"/>
      <c r="X164" s="912"/>
      <c r="Y164" s="879"/>
      <c r="Z164" s="880"/>
      <c r="AA164" s="883"/>
      <c r="AB164" s="882"/>
      <c r="AC164" s="880"/>
      <c r="AD164" s="913"/>
      <c r="AE164" s="879"/>
      <c r="AF164" s="880"/>
      <c r="AG164" s="883"/>
      <c r="AH164" s="886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79"/>
      <c r="AZ164" s="880"/>
      <c r="BA164" s="912"/>
      <c r="BB164" s="882"/>
      <c r="BC164" s="880"/>
      <c r="BD164" s="912"/>
      <c r="BE164" s="879"/>
      <c r="BF164" s="880"/>
      <c r="BG164" s="883"/>
      <c r="BH164" s="882"/>
      <c r="BI164" s="880"/>
      <c r="BJ164" s="913"/>
      <c r="BK164" s="879"/>
      <c r="BL164" s="880"/>
      <c r="BM164" s="883"/>
      <c r="BN164" s="886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3">
      <c r="A165" s="1100"/>
      <c r="B165" s="808" t="s">
        <v>669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7"/>
      <c r="T165" s="888"/>
      <c r="U165" s="902"/>
      <c r="V165" s="890"/>
      <c r="W165" s="888"/>
      <c r="X165" s="902"/>
      <c r="Y165" s="887"/>
      <c r="Z165" s="888"/>
      <c r="AA165" s="891"/>
      <c r="AB165" s="890"/>
      <c r="AC165" s="888"/>
      <c r="AD165" s="903"/>
      <c r="AE165" s="887"/>
      <c r="AF165" s="888"/>
      <c r="AG165" s="891"/>
      <c r="AH165" s="894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7"/>
      <c r="AZ165" s="888"/>
      <c r="BA165" s="902"/>
      <c r="BB165" s="890"/>
      <c r="BC165" s="888"/>
      <c r="BD165" s="902"/>
      <c r="BE165" s="887"/>
      <c r="BF165" s="888"/>
      <c r="BG165" s="891"/>
      <c r="BH165" s="890"/>
      <c r="BI165" s="888"/>
      <c r="BJ165" s="903"/>
      <c r="BK165" s="887"/>
      <c r="BL165" s="888"/>
      <c r="BM165" s="891"/>
      <c r="BN165" s="894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3">
      <c r="A166" s="1100"/>
      <c r="B166" s="803" t="s">
        <v>713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3"/>
      <c r="T166" s="864"/>
      <c r="U166" s="904"/>
      <c r="V166" s="866"/>
      <c r="W166" s="864"/>
      <c r="X166" s="904"/>
      <c r="Y166" s="863"/>
      <c r="Z166" s="864"/>
      <c r="AA166" s="867"/>
      <c r="AB166" s="866"/>
      <c r="AC166" s="864"/>
      <c r="AD166" s="905"/>
      <c r="AE166" s="863"/>
      <c r="AF166" s="864"/>
      <c r="AG166" s="867"/>
      <c r="AH166" s="870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3"/>
      <c r="AZ166" s="864"/>
      <c r="BA166" s="904"/>
      <c r="BB166" s="866"/>
      <c r="BC166" s="864"/>
      <c r="BD166" s="904"/>
      <c r="BE166" s="863"/>
      <c r="BF166" s="864"/>
      <c r="BG166" s="867"/>
      <c r="BH166" s="866"/>
      <c r="BI166" s="864"/>
      <c r="BJ166" s="905"/>
      <c r="BK166" s="863"/>
      <c r="BL166" s="864"/>
      <c r="BM166" s="867"/>
      <c r="BN166" s="870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3">
      <c r="A167" s="1100"/>
      <c r="B167" s="802" t="s">
        <v>712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1"/>
      <c r="T167" s="872"/>
      <c r="U167" s="906"/>
      <c r="V167" s="874"/>
      <c r="W167" s="872"/>
      <c r="X167" s="906"/>
      <c r="Y167" s="871"/>
      <c r="Z167" s="872"/>
      <c r="AA167" s="875"/>
      <c r="AB167" s="874"/>
      <c r="AC167" s="872"/>
      <c r="AD167" s="907"/>
      <c r="AE167" s="871"/>
      <c r="AF167" s="872"/>
      <c r="AG167" s="875"/>
      <c r="AH167" s="878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1"/>
      <c r="AZ167" s="872"/>
      <c r="BA167" s="906"/>
      <c r="BB167" s="874"/>
      <c r="BC167" s="872"/>
      <c r="BD167" s="906"/>
      <c r="BE167" s="871"/>
      <c r="BF167" s="872"/>
      <c r="BG167" s="875"/>
      <c r="BH167" s="874"/>
      <c r="BI167" s="872"/>
      <c r="BJ167" s="907"/>
      <c r="BK167" s="871"/>
      <c r="BL167" s="872"/>
      <c r="BM167" s="875"/>
      <c r="BN167" s="878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3">
      <c r="A168" s="1100"/>
      <c r="B168" s="802" t="s">
        <v>698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1"/>
      <c r="T168" s="872"/>
      <c r="U168" s="906"/>
      <c r="V168" s="874"/>
      <c r="W168" s="872"/>
      <c r="X168" s="906"/>
      <c r="Y168" s="871"/>
      <c r="Z168" s="872"/>
      <c r="AA168" s="875"/>
      <c r="AB168" s="874"/>
      <c r="AC168" s="872"/>
      <c r="AD168" s="907"/>
      <c r="AE168" s="871"/>
      <c r="AF168" s="872"/>
      <c r="AG168" s="875"/>
      <c r="AH168" s="878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1"/>
      <c r="AZ168" s="872"/>
      <c r="BA168" s="906"/>
      <c r="BB168" s="874"/>
      <c r="BC168" s="872"/>
      <c r="BD168" s="906"/>
      <c r="BE168" s="871"/>
      <c r="BF168" s="872"/>
      <c r="BG168" s="875"/>
      <c r="BH168" s="874"/>
      <c r="BI168" s="872"/>
      <c r="BJ168" s="907"/>
      <c r="BK168" s="871"/>
      <c r="BL168" s="872"/>
      <c r="BM168" s="875"/>
      <c r="BN168" s="878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3">
      <c r="A169" s="1100"/>
      <c r="B169" s="804" t="s">
        <v>541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1"/>
      <c r="T169" s="872"/>
      <c r="U169" s="906"/>
      <c r="V169" s="874"/>
      <c r="W169" s="872"/>
      <c r="X169" s="906"/>
      <c r="Y169" s="871"/>
      <c r="Z169" s="872"/>
      <c r="AA169" s="875"/>
      <c r="AB169" s="874"/>
      <c r="AC169" s="872"/>
      <c r="AD169" s="907"/>
      <c r="AE169" s="871"/>
      <c r="AF169" s="872"/>
      <c r="AG169" s="875"/>
      <c r="AH169" s="878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1"/>
      <c r="AZ169" s="872"/>
      <c r="BA169" s="906"/>
      <c r="BB169" s="874"/>
      <c r="BC169" s="872"/>
      <c r="BD169" s="906"/>
      <c r="BE169" s="871"/>
      <c r="BF169" s="872"/>
      <c r="BG169" s="875"/>
      <c r="BH169" s="874"/>
      <c r="BI169" s="872"/>
      <c r="BJ169" s="907"/>
      <c r="BK169" s="871"/>
      <c r="BL169" s="872"/>
      <c r="BM169" s="875"/>
      <c r="BN169" s="878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3">
      <c r="A170" s="1100"/>
      <c r="B170" s="804" t="s">
        <v>699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1"/>
      <c r="T170" s="872"/>
      <c r="U170" s="906"/>
      <c r="V170" s="874"/>
      <c r="W170" s="872"/>
      <c r="X170" s="906"/>
      <c r="Y170" s="871"/>
      <c r="Z170" s="872"/>
      <c r="AA170" s="875"/>
      <c r="AB170" s="874"/>
      <c r="AC170" s="872"/>
      <c r="AD170" s="907"/>
      <c r="AE170" s="871"/>
      <c r="AF170" s="872"/>
      <c r="AG170" s="875"/>
      <c r="AH170" s="878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1"/>
      <c r="AZ170" s="872"/>
      <c r="BA170" s="906"/>
      <c r="BB170" s="874"/>
      <c r="BC170" s="872"/>
      <c r="BD170" s="906"/>
      <c r="BE170" s="871"/>
      <c r="BF170" s="872"/>
      <c r="BG170" s="875"/>
      <c r="BH170" s="874"/>
      <c r="BI170" s="872"/>
      <c r="BJ170" s="907"/>
      <c r="BK170" s="871"/>
      <c r="BL170" s="872"/>
      <c r="BM170" s="875"/>
      <c r="BN170" s="878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3">
      <c r="A171" s="1100"/>
      <c r="B171" s="802" t="s">
        <v>701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1"/>
      <c r="T171" s="872"/>
      <c r="U171" s="906"/>
      <c r="V171" s="874"/>
      <c r="W171" s="872"/>
      <c r="X171" s="906"/>
      <c r="Y171" s="871"/>
      <c r="Z171" s="872"/>
      <c r="AA171" s="875"/>
      <c r="AB171" s="874"/>
      <c r="AC171" s="872"/>
      <c r="AD171" s="907"/>
      <c r="AE171" s="871"/>
      <c r="AF171" s="872"/>
      <c r="AG171" s="875"/>
      <c r="AH171" s="878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1"/>
      <c r="AZ171" s="872"/>
      <c r="BA171" s="906"/>
      <c r="BB171" s="874"/>
      <c r="BC171" s="872"/>
      <c r="BD171" s="906"/>
      <c r="BE171" s="871"/>
      <c r="BF171" s="872"/>
      <c r="BG171" s="875"/>
      <c r="BH171" s="874"/>
      <c r="BI171" s="872"/>
      <c r="BJ171" s="907"/>
      <c r="BK171" s="871"/>
      <c r="BL171" s="872"/>
      <c r="BM171" s="875"/>
      <c r="BN171" s="878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3">
      <c r="A172" s="1100"/>
      <c r="B172" s="804" t="s">
        <v>702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1"/>
      <c r="T172" s="872"/>
      <c r="U172" s="906"/>
      <c r="V172" s="874"/>
      <c r="W172" s="872"/>
      <c r="X172" s="906"/>
      <c r="Y172" s="871"/>
      <c r="Z172" s="872"/>
      <c r="AA172" s="875"/>
      <c r="AB172" s="874"/>
      <c r="AC172" s="872"/>
      <c r="AD172" s="907"/>
      <c r="AE172" s="871"/>
      <c r="AF172" s="872"/>
      <c r="AG172" s="875"/>
      <c r="AH172" s="878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1"/>
      <c r="AZ172" s="872"/>
      <c r="BA172" s="906"/>
      <c r="BB172" s="874"/>
      <c r="BC172" s="872"/>
      <c r="BD172" s="906"/>
      <c r="BE172" s="871"/>
      <c r="BF172" s="872"/>
      <c r="BG172" s="875"/>
      <c r="BH172" s="874"/>
      <c r="BI172" s="872"/>
      <c r="BJ172" s="907"/>
      <c r="BK172" s="871"/>
      <c r="BL172" s="872"/>
      <c r="BM172" s="875"/>
      <c r="BN172" s="878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3">
      <c r="A173" s="1100"/>
      <c r="B173" s="785" t="s">
        <v>703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8"/>
      <c r="T173" s="849"/>
      <c r="U173" s="908"/>
      <c r="V173" s="851"/>
      <c r="W173" s="849"/>
      <c r="X173" s="908"/>
      <c r="Y173" s="848"/>
      <c r="Z173" s="849"/>
      <c r="AA173" s="852"/>
      <c r="AB173" s="851"/>
      <c r="AC173" s="849"/>
      <c r="AD173" s="909"/>
      <c r="AE173" s="848"/>
      <c r="AF173" s="849"/>
      <c r="AG173" s="852"/>
      <c r="AH173" s="855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8"/>
      <c r="AZ173" s="849"/>
      <c r="BA173" s="908"/>
      <c r="BB173" s="851"/>
      <c r="BC173" s="849"/>
      <c r="BD173" s="908"/>
      <c r="BE173" s="848"/>
      <c r="BF173" s="849"/>
      <c r="BG173" s="852"/>
      <c r="BH173" s="851"/>
      <c r="BI173" s="849"/>
      <c r="BJ173" s="909"/>
      <c r="BK173" s="848"/>
      <c r="BL173" s="849"/>
      <c r="BM173" s="852"/>
      <c r="BN173" s="855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3">
      <c r="A174" s="1100"/>
      <c r="B174" s="806" t="s">
        <v>971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6"/>
      <c r="U174" s="910"/>
      <c r="V174" s="858"/>
      <c r="W174" s="856"/>
      <c r="X174" s="910"/>
      <c r="Y174" s="233"/>
      <c r="Z174" s="856"/>
      <c r="AA174" s="859"/>
      <c r="AB174" s="858"/>
      <c r="AC174" s="856"/>
      <c r="AD174" s="911"/>
      <c r="AE174" s="233"/>
      <c r="AF174" s="856"/>
      <c r="AG174" s="859"/>
      <c r="AH174" s="862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6"/>
      <c r="BA174" s="910"/>
      <c r="BB174" s="858"/>
      <c r="BC174" s="856"/>
      <c r="BD174" s="910"/>
      <c r="BE174" s="233"/>
      <c r="BF174" s="856"/>
      <c r="BG174" s="859"/>
      <c r="BH174" s="858"/>
      <c r="BI174" s="856"/>
      <c r="BJ174" s="911"/>
      <c r="BK174" s="233"/>
      <c r="BL174" s="856"/>
      <c r="BM174" s="859"/>
      <c r="BN174" s="862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3">
      <c r="A175" s="1100"/>
      <c r="B175" s="803" t="s">
        <v>970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3"/>
      <c r="T175" s="864"/>
      <c r="U175" s="904"/>
      <c r="V175" s="866"/>
      <c r="W175" s="864"/>
      <c r="X175" s="904"/>
      <c r="Y175" s="863"/>
      <c r="Z175" s="864"/>
      <c r="AA175" s="867"/>
      <c r="AB175" s="866"/>
      <c r="AC175" s="864"/>
      <c r="AD175" s="905"/>
      <c r="AE175" s="863"/>
      <c r="AF175" s="864"/>
      <c r="AG175" s="867"/>
      <c r="AH175" s="870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3"/>
      <c r="AZ175" s="864"/>
      <c r="BA175" s="904"/>
      <c r="BB175" s="866"/>
      <c r="BC175" s="864"/>
      <c r="BD175" s="904"/>
      <c r="BE175" s="863"/>
      <c r="BF175" s="864"/>
      <c r="BG175" s="867"/>
      <c r="BH175" s="866"/>
      <c r="BI175" s="864"/>
      <c r="BJ175" s="905"/>
      <c r="BK175" s="863"/>
      <c r="BL175" s="864"/>
      <c r="BM175" s="867"/>
      <c r="BN175" s="870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3">
      <c r="A176" s="1100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1"/>
      <c r="T176" s="872"/>
      <c r="U176" s="906"/>
      <c r="V176" s="874"/>
      <c r="W176" s="872"/>
      <c r="X176" s="906"/>
      <c r="Y176" s="871"/>
      <c r="Z176" s="872"/>
      <c r="AA176" s="875"/>
      <c r="AB176" s="874"/>
      <c r="AC176" s="872"/>
      <c r="AD176" s="907"/>
      <c r="AE176" s="871"/>
      <c r="AF176" s="872"/>
      <c r="AG176" s="875"/>
      <c r="AH176" s="878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1"/>
      <c r="AZ176" s="872"/>
      <c r="BA176" s="906"/>
      <c r="BB176" s="874"/>
      <c r="BC176" s="872"/>
      <c r="BD176" s="906"/>
      <c r="BE176" s="871"/>
      <c r="BF176" s="872"/>
      <c r="BG176" s="875"/>
      <c r="BH176" s="874"/>
      <c r="BI176" s="872"/>
      <c r="BJ176" s="907"/>
      <c r="BK176" s="871"/>
      <c r="BL176" s="872"/>
      <c r="BM176" s="875"/>
      <c r="BN176" s="878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3">
      <c r="A177" s="1100"/>
      <c r="B177" s="802" t="s">
        <v>1482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1"/>
      <c r="T177" s="872"/>
      <c r="U177" s="906"/>
      <c r="V177" s="874"/>
      <c r="W177" s="872"/>
      <c r="X177" s="906"/>
      <c r="Y177" s="871"/>
      <c r="Z177" s="872"/>
      <c r="AA177" s="875"/>
      <c r="AB177" s="874"/>
      <c r="AC177" s="872"/>
      <c r="AD177" s="907"/>
      <c r="AE177" s="871"/>
      <c r="AF177" s="872"/>
      <c r="AG177" s="875"/>
      <c r="AH177" s="878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1"/>
      <c r="AZ177" s="872"/>
      <c r="BA177" s="906"/>
      <c r="BB177" s="874"/>
      <c r="BC177" s="872"/>
      <c r="BD177" s="906"/>
      <c r="BE177" s="871"/>
      <c r="BF177" s="872"/>
      <c r="BG177" s="875"/>
      <c r="BH177" s="874"/>
      <c r="BI177" s="872"/>
      <c r="BJ177" s="907"/>
      <c r="BK177" s="871"/>
      <c r="BL177" s="872"/>
      <c r="BM177" s="875"/>
      <c r="BN177" s="878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3">
      <c r="A178" s="1100"/>
      <c r="B178" s="802" t="s">
        <v>86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1"/>
      <c r="T178" s="872"/>
      <c r="U178" s="906"/>
      <c r="V178" s="874"/>
      <c r="W178" s="872"/>
      <c r="X178" s="906"/>
      <c r="Y178" s="871"/>
      <c r="Z178" s="872"/>
      <c r="AA178" s="875"/>
      <c r="AB178" s="874"/>
      <c r="AC178" s="872"/>
      <c r="AD178" s="907"/>
      <c r="AE178" s="871"/>
      <c r="AF178" s="872"/>
      <c r="AG178" s="875"/>
      <c r="AH178" s="878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1"/>
      <c r="AZ178" s="872"/>
      <c r="BA178" s="906"/>
      <c r="BB178" s="874"/>
      <c r="BC178" s="872"/>
      <c r="BD178" s="906"/>
      <c r="BE178" s="871"/>
      <c r="BF178" s="872"/>
      <c r="BG178" s="875"/>
      <c r="BH178" s="874"/>
      <c r="BI178" s="872"/>
      <c r="BJ178" s="907"/>
      <c r="BK178" s="871"/>
      <c r="BL178" s="872"/>
      <c r="BM178" s="875"/>
      <c r="BN178" s="878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3">
      <c r="A179" s="1100"/>
      <c r="B179" s="802" t="s">
        <v>87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8"/>
      <c r="T179" s="849"/>
      <c r="U179" s="908"/>
      <c r="V179" s="851"/>
      <c r="W179" s="849"/>
      <c r="X179" s="908"/>
      <c r="Y179" s="848"/>
      <c r="Z179" s="849"/>
      <c r="AA179" s="852"/>
      <c r="AB179" s="851"/>
      <c r="AC179" s="849"/>
      <c r="AD179" s="909"/>
      <c r="AE179" s="848"/>
      <c r="AF179" s="849"/>
      <c r="AG179" s="852"/>
      <c r="AH179" s="855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8"/>
      <c r="AZ179" s="849"/>
      <c r="BA179" s="908"/>
      <c r="BB179" s="851"/>
      <c r="BC179" s="849"/>
      <c r="BD179" s="908"/>
      <c r="BE179" s="848"/>
      <c r="BF179" s="849"/>
      <c r="BG179" s="852"/>
      <c r="BH179" s="851"/>
      <c r="BI179" s="849"/>
      <c r="BJ179" s="909"/>
      <c r="BK179" s="848"/>
      <c r="BL179" s="849"/>
      <c r="BM179" s="852"/>
      <c r="BN179" s="855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3">
      <c r="A180" s="1100"/>
      <c r="B180" s="803" t="s">
        <v>464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79"/>
      <c r="T180" s="880"/>
      <c r="U180" s="912"/>
      <c r="V180" s="882"/>
      <c r="W180" s="880"/>
      <c r="X180" s="912"/>
      <c r="Y180" s="879"/>
      <c r="Z180" s="880"/>
      <c r="AA180" s="883"/>
      <c r="AB180" s="882"/>
      <c r="AC180" s="880"/>
      <c r="AD180" s="913"/>
      <c r="AE180" s="879"/>
      <c r="AF180" s="880"/>
      <c r="AG180" s="883"/>
      <c r="AH180" s="886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79"/>
      <c r="AZ180" s="880"/>
      <c r="BA180" s="912"/>
      <c r="BB180" s="882"/>
      <c r="BC180" s="880"/>
      <c r="BD180" s="912"/>
      <c r="BE180" s="879"/>
      <c r="BF180" s="880"/>
      <c r="BG180" s="883"/>
      <c r="BH180" s="882"/>
      <c r="BI180" s="880"/>
      <c r="BJ180" s="913"/>
      <c r="BK180" s="879"/>
      <c r="BL180" s="880"/>
      <c r="BM180" s="883"/>
      <c r="BN180" s="886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3">
      <c r="A181" s="1100"/>
      <c r="B181" s="802" t="s">
        <v>467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1"/>
      <c r="T181" s="872"/>
      <c r="U181" s="906"/>
      <c r="V181" s="874"/>
      <c r="W181" s="872"/>
      <c r="X181" s="906"/>
      <c r="Y181" s="871"/>
      <c r="Z181" s="872"/>
      <c r="AA181" s="875"/>
      <c r="AB181" s="874"/>
      <c r="AC181" s="872"/>
      <c r="AD181" s="907"/>
      <c r="AE181" s="871"/>
      <c r="AF181" s="872"/>
      <c r="AG181" s="875"/>
      <c r="AH181" s="878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1"/>
      <c r="AZ181" s="872"/>
      <c r="BA181" s="906"/>
      <c r="BB181" s="874"/>
      <c r="BC181" s="872"/>
      <c r="BD181" s="906"/>
      <c r="BE181" s="871"/>
      <c r="BF181" s="872"/>
      <c r="BG181" s="875"/>
      <c r="BH181" s="874"/>
      <c r="BI181" s="872"/>
      <c r="BJ181" s="907"/>
      <c r="BK181" s="871"/>
      <c r="BL181" s="872"/>
      <c r="BM181" s="875"/>
      <c r="BN181" s="878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3">
      <c r="A182" s="1100"/>
      <c r="B182" s="802" t="s">
        <v>435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1"/>
      <c r="T182" s="872"/>
      <c r="U182" s="906"/>
      <c r="V182" s="874"/>
      <c r="W182" s="872"/>
      <c r="X182" s="906"/>
      <c r="Y182" s="871"/>
      <c r="Z182" s="872"/>
      <c r="AA182" s="875"/>
      <c r="AB182" s="874"/>
      <c r="AC182" s="872"/>
      <c r="AD182" s="907"/>
      <c r="AE182" s="871"/>
      <c r="AF182" s="872"/>
      <c r="AG182" s="875"/>
      <c r="AH182" s="878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1"/>
      <c r="AZ182" s="872"/>
      <c r="BA182" s="906"/>
      <c r="BB182" s="874"/>
      <c r="BC182" s="872"/>
      <c r="BD182" s="906"/>
      <c r="BE182" s="871"/>
      <c r="BF182" s="872"/>
      <c r="BG182" s="875"/>
      <c r="BH182" s="874"/>
      <c r="BI182" s="872"/>
      <c r="BJ182" s="907"/>
      <c r="BK182" s="871"/>
      <c r="BL182" s="872"/>
      <c r="BM182" s="875"/>
      <c r="BN182" s="878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3">
      <c r="A183" s="1100"/>
      <c r="B183" s="802" t="s">
        <v>434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1"/>
      <c r="T183" s="872"/>
      <c r="U183" s="906"/>
      <c r="V183" s="874"/>
      <c r="W183" s="872"/>
      <c r="X183" s="906"/>
      <c r="Y183" s="871"/>
      <c r="Z183" s="872"/>
      <c r="AA183" s="875"/>
      <c r="AB183" s="874"/>
      <c r="AC183" s="872"/>
      <c r="AD183" s="907"/>
      <c r="AE183" s="871"/>
      <c r="AF183" s="872"/>
      <c r="AG183" s="875"/>
      <c r="AH183" s="878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1"/>
      <c r="AZ183" s="872"/>
      <c r="BA183" s="906"/>
      <c r="BB183" s="874"/>
      <c r="BC183" s="872"/>
      <c r="BD183" s="906"/>
      <c r="BE183" s="871"/>
      <c r="BF183" s="872"/>
      <c r="BG183" s="875"/>
      <c r="BH183" s="874"/>
      <c r="BI183" s="872"/>
      <c r="BJ183" s="907"/>
      <c r="BK183" s="871"/>
      <c r="BL183" s="872"/>
      <c r="BM183" s="875"/>
      <c r="BN183" s="878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3">
      <c r="A184" s="1100"/>
      <c r="B184" s="802" t="s">
        <v>433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1"/>
      <c r="T184" s="872"/>
      <c r="U184" s="906"/>
      <c r="V184" s="874"/>
      <c r="W184" s="872"/>
      <c r="X184" s="906"/>
      <c r="Y184" s="871"/>
      <c r="Z184" s="872"/>
      <c r="AA184" s="875"/>
      <c r="AB184" s="874"/>
      <c r="AC184" s="872"/>
      <c r="AD184" s="907"/>
      <c r="AE184" s="871"/>
      <c r="AF184" s="872"/>
      <c r="AG184" s="875"/>
      <c r="AH184" s="878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1"/>
      <c r="AZ184" s="872"/>
      <c r="BA184" s="906"/>
      <c r="BB184" s="874"/>
      <c r="BC184" s="872"/>
      <c r="BD184" s="906"/>
      <c r="BE184" s="871"/>
      <c r="BF184" s="872"/>
      <c r="BG184" s="875"/>
      <c r="BH184" s="874"/>
      <c r="BI184" s="872"/>
      <c r="BJ184" s="907"/>
      <c r="BK184" s="871"/>
      <c r="BL184" s="872"/>
      <c r="BM184" s="875"/>
      <c r="BN184" s="878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3">
      <c r="A185" s="1100"/>
      <c r="B185" s="802" t="s">
        <v>466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1"/>
      <c r="T185" s="872"/>
      <c r="U185" s="906"/>
      <c r="V185" s="874"/>
      <c r="W185" s="872"/>
      <c r="X185" s="906"/>
      <c r="Y185" s="871"/>
      <c r="Z185" s="872"/>
      <c r="AA185" s="875"/>
      <c r="AB185" s="874"/>
      <c r="AC185" s="872"/>
      <c r="AD185" s="907"/>
      <c r="AE185" s="871"/>
      <c r="AF185" s="872"/>
      <c r="AG185" s="875"/>
      <c r="AH185" s="878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1"/>
      <c r="AZ185" s="872"/>
      <c r="BA185" s="906"/>
      <c r="BB185" s="874"/>
      <c r="BC185" s="872"/>
      <c r="BD185" s="906"/>
      <c r="BE185" s="871"/>
      <c r="BF185" s="872"/>
      <c r="BG185" s="875"/>
      <c r="BH185" s="874"/>
      <c r="BI185" s="872"/>
      <c r="BJ185" s="907"/>
      <c r="BK185" s="871"/>
      <c r="BL185" s="872"/>
      <c r="BM185" s="875"/>
      <c r="BN185" s="878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3">
      <c r="A186" s="1100"/>
      <c r="B186" s="802" t="s">
        <v>456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1"/>
      <c r="T186" s="872"/>
      <c r="U186" s="906"/>
      <c r="V186" s="874"/>
      <c r="W186" s="872"/>
      <c r="X186" s="906"/>
      <c r="Y186" s="871"/>
      <c r="Z186" s="872"/>
      <c r="AA186" s="875"/>
      <c r="AB186" s="874"/>
      <c r="AC186" s="872"/>
      <c r="AD186" s="907"/>
      <c r="AE186" s="871"/>
      <c r="AF186" s="872"/>
      <c r="AG186" s="875"/>
      <c r="AH186" s="878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1"/>
      <c r="AZ186" s="872"/>
      <c r="BA186" s="906"/>
      <c r="BB186" s="874"/>
      <c r="BC186" s="872"/>
      <c r="BD186" s="906"/>
      <c r="BE186" s="871"/>
      <c r="BF186" s="872"/>
      <c r="BG186" s="875"/>
      <c r="BH186" s="874"/>
      <c r="BI186" s="872"/>
      <c r="BJ186" s="907"/>
      <c r="BK186" s="871"/>
      <c r="BL186" s="872"/>
      <c r="BM186" s="875"/>
      <c r="BN186" s="878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3">
      <c r="A187" s="1100"/>
      <c r="B187" s="802" t="s">
        <v>444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1"/>
      <c r="T187" s="872"/>
      <c r="U187" s="906"/>
      <c r="V187" s="874"/>
      <c r="W187" s="872"/>
      <c r="X187" s="906"/>
      <c r="Y187" s="871"/>
      <c r="Z187" s="872"/>
      <c r="AA187" s="875"/>
      <c r="AB187" s="874"/>
      <c r="AC187" s="872"/>
      <c r="AD187" s="907"/>
      <c r="AE187" s="871"/>
      <c r="AF187" s="872"/>
      <c r="AG187" s="875"/>
      <c r="AH187" s="878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1"/>
      <c r="AZ187" s="872"/>
      <c r="BA187" s="906"/>
      <c r="BB187" s="874"/>
      <c r="BC187" s="872"/>
      <c r="BD187" s="906"/>
      <c r="BE187" s="871"/>
      <c r="BF187" s="872"/>
      <c r="BG187" s="875"/>
      <c r="BH187" s="874"/>
      <c r="BI187" s="872"/>
      <c r="BJ187" s="907"/>
      <c r="BK187" s="871"/>
      <c r="BL187" s="872"/>
      <c r="BM187" s="875"/>
      <c r="BN187" s="878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3">
      <c r="A188" s="1100"/>
      <c r="B188" s="802" t="s">
        <v>453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1"/>
      <c r="T188" s="872"/>
      <c r="U188" s="906"/>
      <c r="V188" s="874"/>
      <c r="W188" s="872"/>
      <c r="X188" s="906"/>
      <c r="Y188" s="871"/>
      <c r="Z188" s="872"/>
      <c r="AA188" s="875"/>
      <c r="AB188" s="874"/>
      <c r="AC188" s="872"/>
      <c r="AD188" s="907"/>
      <c r="AE188" s="871"/>
      <c r="AF188" s="872"/>
      <c r="AG188" s="875"/>
      <c r="AH188" s="878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1"/>
      <c r="AZ188" s="872"/>
      <c r="BA188" s="906"/>
      <c r="BB188" s="874"/>
      <c r="BC188" s="872"/>
      <c r="BD188" s="906"/>
      <c r="BE188" s="871"/>
      <c r="BF188" s="872"/>
      <c r="BG188" s="875"/>
      <c r="BH188" s="874"/>
      <c r="BI188" s="872"/>
      <c r="BJ188" s="907"/>
      <c r="BK188" s="871"/>
      <c r="BL188" s="872"/>
      <c r="BM188" s="875"/>
      <c r="BN188" s="878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3">
      <c r="A189" s="1100"/>
      <c r="B189" s="802" t="s">
        <v>465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1"/>
      <c r="T189" s="872"/>
      <c r="U189" s="906"/>
      <c r="V189" s="874"/>
      <c r="W189" s="872"/>
      <c r="X189" s="906"/>
      <c r="Y189" s="871"/>
      <c r="Z189" s="872"/>
      <c r="AA189" s="875"/>
      <c r="AB189" s="874"/>
      <c r="AC189" s="872"/>
      <c r="AD189" s="907"/>
      <c r="AE189" s="871"/>
      <c r="AF189" s="872"/>
      <c r="AG189" s="875"/>
      <c r="AH189" s="878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1"/>
      <c r="AZ189" s="872"/>
      <c r="BA189" s="906"/>
      <c r="BB189" s="874"/>
      <c r="BC189" s="872"/>
      <c r="BD189" s="906"/>
      <c r="BE189" s="871"/>
      <c r="BF189" s="872"/>
      <c r="BG189" s="875"/>
      <c r="BH189" s="874"/>
      <c r="BI189" s="872"/>
      <c r="BJ189" s="907"/>
      <c r="BK189" s="871"/>
      <c r="BL189" s="872"/>
      <c r="BM189" s="875"/>
      <c r="BN189" s="878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3">
      <c r="A190" s="1100"/>
      <c r="B190" s="802" t="s">
        <v>445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1"/>
      <c r="T190" s="872"/>
      <c r="U190" s="906"/>
      <c r="V190" s="874"/>
      <c r="W190" s="872"/>
      <c r="X190" s="906"/>
      <c r="Y190" s="871"/>
      <c r="Z190" s="872"/>
      <c r="AA190" s="875"/>
      <c r="AB190" s="874"/>
      <c r="AC190" s="872"/>
      <c r="AD190" s="907"/>
      <c r="AE190" s="871"/>
      <c r="AF190" s="872"/>
      <c r="AG190" s="875"/>
      <c r="AH190" s="878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1"/>
      <c r="AZ190" s="872"/>
      <c r="BA190" s="906"/>
      <c r="BB190" s="874"/>
      <c r="BC190" s="872"/>
      <c r="BD190" s="906"/>
      <c r="BE190" s="871"/>
      <c r="BF190" s="872"/>
      <c r="BG190" s="875"/>
      <c r="BH190" s="874"/>
      <c r="BI190" s="872"/>
      <c r="BJ190" s="907"/>
      <c r="BK190" s="871"/>
      <c r="BL190" s="872"/>
      <c r="BM190" s="875"/>
      <c r="BN190" s="878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3">
      <c r="A191" s="1100"/>
      <c r="B191" s="802" t="s">
        <v>441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1"/>
      <c r="T191" s="872"/>
      <c r="U191" s="906"/>
      <c r="V191" s="874"/>
      <c r="W191" s="872"/>
      <c r="X191" s="906"/>
      <c r="Y191" s="871"/>
      <c r="Z191" s="872"/>
      <c r="AA191" s="875"/>
      <c r="AB191" s="874"/>
      <c r="AC191" s="872"/>
      <c r="AD191" s="907"/>
      <c r="AE191" s="871"/>
      <c r="AF191" s="872"/>
      <c r="AG191" s="875"/>
      <c r="AH191" s="878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1"/>
      <c r="AZ191" s="872"/>
      <c r="BA191" s="906"/>
      <c r="BB191" s="874"/>
      <c r="BC191" s="872"/>
      <c r="BD191" s="906"/>
      <c r="BE191" s="871"/>
      <c r="BF191" s="872"/>
      <c r="BG191" s="875"/>
      <c r="BH191" s="874"/>
      <c r="BI191" s="872"/>
      <c r="BJ191" s="907"/>
      <c r="BK191" s="871"/>
      <c r="BL191" s="872"/>
      <c r="BM191" s="875"/>
      <c r="BN191" s="878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3">
      <c r="A192" s="1100"/>
      <c r="B192" s="802" t="s">
        <v>440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1"/>
      <c r="T192" s="872"/>
      <c r="U192" s="906"/>
      <c r="V192" s="874"/>
      <c r="W192" s="872"/>
      <c r="X192" s="906"/>
      <c r="Y192" s="871"/>
      <c r="Z192" s="872"/>
      <c r="AA192" s="875"/>
      <c r="AB192" s="874"/>
      <c r="AC192" s="872"/>
      <c r="AD192" s="907"/>
      <c r="AE192" s="871"/>
      <c r="AF192" s="872"/>
      <c r="AG192" s="875"/>
      <c r="AH192" s="878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1"/>
      <c r="AZ192" s="872"/>
      <c r="BA192" s="906"/>
      <c r="BB192" s="874"/>
      <c r="BC192" s="872"/>
      <c r="BD192" s="906"/>
      <c r="BE192" s="871"/>
      <c r="BF192" s="872"/>
      <c r="BG192" s="875"/>
      <c r="BH192" s="874"/>
      <c r="BI192" s="872"/>
      <c r="BJ192" s="907"/>
      <c r="BK192" s="871"/>
      <c r="BL192" s="872"/>
      <c r="BM192" s="875"/>
      <c r="BN192" s="878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3">
      <c r="A193" s="1100"/>
      <c r="B193" s="802" t="s">
        <v>426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1"/>
      <c r="T193" s="872"/>
      <c r="U193" s="906"/>
      <c r="V193" s="874"/>
      <c r="W193" s="872"/>
      <c r="X193" s="906"/>
      <c r="Y193" s="871"/>
      <c r="Z193" s="872"/>
      <c r="AA193" s="875"/>
      <c r="AB193" s="874"/>
      <c r="AC193" s="872"/>
      <c r="AD193" s="907"/>
      <c r="AE193" s="871"/>
      <c r="AF193" s="872"/>
      <c r="AG193" s="875"/>
      <c r="AH193" s="878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1"/>
      <c r="AZ193" s="872"/>
      <c r="BA193" s="906"/>
      <c r="BB193" s="874"/>
      <c r="BC193" s="872"/>
      <c r="BD193" s="906"/>
      <c r="BE193" s="871"/>
      <c r="BF193" s="872"/>
      <c r="BG193" s="875"/>
      <c r="BH193" s="874"/>
      <c r="BI193" s="872"/>
      <c r="BJ193" s="907"/>
      <c r="BK193" s="871"/>
      <c r="BL193" s="872"/>
      <c r="BM193" s="875"/>
      <c r="BN193" s="878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3">
      <c r="A194" s="1100"/>
      <c r="B194" s="802" t="s">
        <v>428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1"/>
      <c r="T194" s="872"/>
      <c r="U194" s="906"/>
      <c r="V194" s="874"/>
      <c r="W194" s="872"/>
      <c r="X194" s="906"/>
      <c r="Y194" s="871"/>
      <c r="Z194" s="872"/>
      <c r="AA194" s="875"/>
      <c r="AB194" s="874"/>
      <c r="AC194" s="872"/>
      <c r="AD194" s="907"/>
      <c r="AE194" s="871"/>
      <c r="AF194" s="872"/>
      <c r="AG194" s="875"/>
      <c r="AH194" s="878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1"/>
      <c r="AZ194" s="872"/>
      <c r="BA194" s="906"/>
      <c r="BB194" s="874"/>
      <c r="BC194" s="872"/>
      <c r="BD194" s="906"/>
      <c r="BE194" s="871"/>
      <c r="BF194" s="872"/>
      <c r="BG194" s="875"/>
      <c r="BH194" s="874"/>
      <c r="BI194" s="872"/>
      <c r="BJ194" s="907"/>
      <c r="BK194" s="871"/>
      <c r="BL194" s="872"/>
      <c r="BM194" s="875"/>
      <c r="BN194" s="878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3">
      <c r="A195" s="1100"/>
      <c r="B195" s="802" t="s">
        <v>463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1"/>
      <c r="T195" s="872"/>
      <c r="U195" s="906"/>
      <c r="V195" s="874"/>
      <c r="W195" s="872"/>
      <c r="X195" s="906"/>
      <c r="Y195" s="871"/>
      <c r="Z195" s="872"/>
      <c r="AA195" s="875"/>
      <c r="AB195" s="874"/>
      <c r="AC195" s="872"/>
      <c r="AD195" s="907"/>
      <c r="AE195" s="871"/>
      <c r="AF195" s="872"/>
      <c r="AG195" s="875"/>
      <c r="AH195" s="878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1"/>
      <c r="AZ195" s="872"/>
      <c r="BA195" s="906"/>
      <c r="BB195" s="874"/>
      <c r="BC195" s="872"/>
      <c r="BD195" s="906"/>
      <c r="BE195" s="871"/>
      <c r="BF195" s="872"/>
      <c r="BG195" s="875"/>
      <c r="BH195" s="874"/>
      <c r="BI195" s="872"/>
      <c r="BJ195" s="907"/>
      <c r="BK195" s="871"/>
      <c r="BL195" s="872"/>
      <c r="BM195" s="875"/>
      <c r="BN195" s="878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3">
      <c r="A196" s="1100"/>
      <c r="B196" s="802" t="s">
        <v>425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1"/>
      <c r="T196" s="872"/>
      <c r="U196" s="906"/>
      <c r="V196" s="874"/>
      <c r="W196" s="872"/>
      <c r="X196" s="906"/>
      <c r="Y196" s="871"/>
      <c r="Z196" s="872"/>
      <c r="AA196" s="875"/>
      <c r="AB196" s="874"/>
      <c r="AC196" s="872"/>
      <c r="AD196" s="907"/>
      <c r="AE196" s="871"/>
      <c r="AF196" s="872"/>
      <c r="AG196" s="875"/>
      <c r="AH196" s="878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1"/>
      <c r="AZ196" s="872"/>
      <c r="BA196" s="906"/>
      <c r="BB196" s="874"/>
      <c r="BC196" s="872"/>
      <c r="BD196" s="906"/>
      <c r="BE196" s="871"/>
      <c r="BF196" s="872"/>
      <c r="BG196" s="875"/>
      <c r="BH196" s="874"/>
      <c r="BI196" s="872"/>
      <c r="BJ196" s="907"/>
      <c r="BK196" s="871"/>
      <c r="BL196" s="872"/>
      <c r="BM196" s="875"/>
      <c r="BN196" s="878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3">
      <c r="A197" s="1100"/>
      <c r="B197" s="802" t="s">
        <v>436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1"/>
      <c r="T197" s="872"/>
      <c r="U197" s="906"/>
      <c r="V197" s="874"/>
      <c r="W197" s="872"/>
      <c r="X197" s="906"/>
      <c r="Y197" s="871"/>
      <c r="Z197" s="872"/>
      <c r="AA197" s="875"/>
      <c r="AB197" s="874"/>
      <c r="AC197" s="872"/>
      <c r="AD197" s="907"/>
      <c r="AE197" s="871"/>
      <c r="AF197" s="872"/>
      <c r="AG197" s="875"/>
      <c r="AH197" s="878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1"/>
      <c r="AZ197" s="872"/>
      <c r="BA197" s="906"/>
      <c r="BB197" s="874"/>
      <c r="BC197" s="872"/>
      <c r="BD197" s="906"/>
      <c r="BE197" s="871"/>
      <c r="BF197" s="872"/>
      <c r="BG197" s="875"/>
      <c r="BH197" s="874"/>
      <c r="BI197" s="872"/>
      <c r="BJ197" s="907"/>
      <c r="BK197" s="871"/>
      <c r="BL197" s="872"/>
      <c r="BM197" s="875"/>
      <c r="BN197" s="878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3">
      <c r="A198" s="1100"/>
      <c r="B198" s="802" t="s">
        <v>438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1"/>
      <c r="T198" s="872"/>
      <c r="U198" s="906"/>
      <c r="V198" s="874"/>
      <c r="W198" s="872"/>
      <c r="X198" s="906"/>
      <c r="Y198" s="871"/>
      <c r="Z198" s="872"/>
      <c r="AA198" s="875"/>
      <c r="AB198" s="874"/>
      <c r="AC198" s="872"/>
      <c r="AD198" s="907"/>
      <c r="AE198" s="871"/>
      <c r="AF198" s="872"/>
      <c r="AG198" s="875"/>
      <c r="AH198" s="878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1"/>
      <c r="AZ198" s="872"/>
      <c r="BA198" s="906"/>
      <c r="BB198" s="874"/>
      <c r="BC198" s="872"/>
      <c r="BD198" s="906"/>
      <c r="BE198" s="871"/>
      <c r="BF198" s="872"/>
      <c r="BG198" s="875"/>
      <c r="BH198" s="874"/>
      <c r="BI198" s="872"/>
      <c r="BJ198" s="907"/>
      <c r="BK198" s="871"/>
      <c r="BL198" s="872"/>
      <c r="BM198" s="875"/>
      <c r="BN198" s="878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3">
      <c r="A199" s="1100"/>
      <c r="B199" s="802" t="s">
        <v>455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1"/>
      <c r="T199" s="872"/>
      <c r="U199" s="906"/>
      <c r="V199" s="874"/>
      <c r="W199" s="872"/>
      <c r="X199" s="906"/>
      <c r="Y199" s="871"/>
      <c r="Z199" s="872"/>
      <c r="AA199" s="875"/>
      <c r="AB199" s="874"/>
      <c r="AC199" s="872"/>
      <c r="AD199" s="907"/>
      <c r="AE199" s="871"/>
      <c r="AF199" s="872"/>
      <c r="AG199" s="875"/>
      <c r="AH199" s="878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1"/>
      <c r="AZ199" s="872"/>
      <c r="BA199" s="906"/>
      <c r="BB199" s="874"/>
      <c r="BC199" s="872"/>
      <c r="BD199" s="906"/>
      <c r="BE199" s="871"/>
      <c r="BF199" s="872"/>
      <c r="BG199" s="875"/>
      <c r="BH199" s="874"/>
      <c r="BI199" s="872"/>
      <c r="BJ199" s="907"/>
      <c r="BK199" s="871"/>
      <c r="BL199" s="872"/>
      <c r="BM199" s="875"/>
      <c r="BN199" s="878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3">
      <c r="A200" s="1100"/>
      <c r="B200" s="802" t="s">
        <v>458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1"/>
      <c r="T200" s="872"/>
      <c r="U200" s="906"/>
      <c r="V200" s="874"/>
      <c r="W200" s="872"/>
      <c r="X200" s="906"/>
      <c r="Y200" s="871"/>
      <c r="Z200" s="872"/>
      <c r="AA200" s="875"/>
      <c r="AB200" s="874"/>
      <c r="AC200" s="872"/>
      <c r="AD200" s="907"/>
      <c r="AE200" s="871"/>
      <c r="AF200" s="872"/>
      <c r="AG200" s="875"/>
      <c r="AH200" s="878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1"/>
      <c r="AZ200" s="872"/>
      <c r="BA200" s="906"/>
      <c r="BB200" s="874"/>
      <c r="BC200" s="872"/>
      <c r="BD200" s="906"/>
      <c r="BE200" s="871"/>
      <c r="BF200" s="872"/>
      <c r="BG200" s="875"/>
      <c r="BH200" s="874"/>
      <c r="BI200" s="872"/>
      <c r="BJ200" s="907"/>
      <c r="BK200" s="871"/>
      <c r="BL200" s="872"/>
      <c r="BM200" s="875"/>
      <c r="BN200" s="878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3">
      <c r="A201" s="1100"/>
      <c r="B201" s="802" t="s">
        <v>457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1"/>
      <c r="T201" s="872"/>
      <c r="U201" s="906"/>
      <c r="V201" s="874"/>
      <c r="W201" s="872"/>
      <c r="X201" s="906"/>
      <c r="Y201" s="871"/>
      <c r="Z201" s="872"/>
      <c r="AA201" s="875"/>
      <c r="AB201" s="874"/>
      <c r="AC201" s="872"/>
      <c r="AD201" s="907"/>
      <c r="AE201" s="871"/>
      <c r="AF201" s="872"/>
      <c r="AG201" s="875"/>
      <c r="AH201" s="878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1"/>
      <c r="AZ201" s="872"/>
      <c r="BA201" s="906"/>
      <c r="BB201" s="874"/>
      <c r="BC201" s="872"/>
      <c r="BD201" s="906"/>
      <c r="BE201" s="871"/>
      <c r="BF201" s="872"/>
      <c r="BG201" s="875"/>
      <c r="BH201" s="874"/>
      <c r="BI201" s="872"/>
      <c r="BJ201" s="907"/>
      <c r="BK201" s="871"/>
      <c r="BL201" s="872"/>
      <c r="BM201" s="875"/>
      <c r="BN201" s="878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3">
      <c r="A202" s="1100"/>
      <c r="B202" s="802" t="s">
        <v>437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1"/>
      <c r="T202" s="872"/>
      <c r="U202" s="906"/>
      <c r="V202" s="874"/>
      <c r="W202" s="872"/>
      <c r="X202" s="906"/>
      <c r="Y202" s="871"/>
      <c r="Z202" s="872"/>
      <c r="AA202" s="875"/>
      <c r="AB202" s="874"/>
      <c r="AC202" s="872"/>
      <c r="AD202" s="907"/>
      <c r="AE202" s="871"/>
      <c r="AF202" s="872"/>
      <c r="AG202" s="875"/>
      <c r="AH202" s="878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1"/>
      <c r="AZ202" s="872"/>
      <c r="BA202" s="906"/>
      <c r="BB202" s="874"/>
      <c r="BC202" s="872"/>
      <c r="BD202" s="906"/>
      <c r="BE202" s="871"/>
      <c r="BF202" s="872"/>
      <c r="BG202" s="875"/>
      <c r="BH202" s="874"/>
      <c r="BI202" s="872"/>
      <c r="BJ202" s="907"/>
      <c r="BK202" s="871"/>
      <c r="BL202" s="872"/>
      <c r="BM202" s="875"/>
      <c r="BN202" s="878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3">
      <c r="A203" s="1100"/>
      <c r="B203" s="802" t="s">
        <v>462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1"/>
      <c r="T203" s="872"/>
      <c r="U203" s="906"/>
      <c r="V203" s="874"/>
      <c r="W203" s="872"/>
      <c r="X203" s="906"/>
      <c r="Y203" s="871"/>
      <c r="Z203" s="872"/>
      <c r="AA203" s="875"/>
      <c r="AB203" s="874"/>
      <c r="AC203" s="872"/>
      <c r="AD203" s="907"/>
      <c r="AE203" s="871"/>
      <c r="AF203" s="872"/>
      <c r="AG203" s="875"/>
      <c r="AH203" s="878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1"/>
      <c r="AZ203" s="872"/>
      <c r="BA203" s="906"/>
      <c r="BB203" s="874"/>
      <c r="BC203" s="872"/>
      <c r="BD203" s="906"/>
      <c r="BE203" s="871"/>
      <c r="BF203" s="872"/>
      <c r="BG203" s="875"/>
      <c r="BH203" s="874"/>
      <c r="BI203" s="872"/>
      <c r="BJ203" s="907"/>
      <c r="BK203" s="871"/>
      <c r="BL203" s="872"/>
      <c r="BM203" s="875"/>
      <c r="BN203" s="878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3">
      <c r="A204" s="1100"/>
      <c r="B204" s="802" t="s">
        <v>88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1"/>
      <c r="T204" s="872"/>
      <c r="U204" s="906"/>
      <c r="V204" s="874"/>
      <c r="W204" s="872"/>
      <c r="X204" s="906"/>
      <c r="Y204" s="871"/>
      <c r="Z204" s="872"/>
      <c r="AA204" s="875"/>
      <c r="AB204" s="874"/>
      <c r="AC204" s="872"/>
      <c r="AD204" s="907"/>
      <c r="AE204" s="871"/>
      <c r="AF204" s="872"/>
      <c r="AG204" s="875"/>
      <c r="AH204" s="878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1"/>
      <c r="AZ204" s="872"/>
      <c r="BA204" s="906"/>
      <c r="BB204" s="874"/>
      <c r="BC204" s="872"/>
      <c r="BD204" s="906"/>
      <c r="BE204" s="871"/>
      <c r="BF204" s="872"/>
      <c r="BG204" s="875"/>
      <c r="BH204" s="874"/>
      <c r="BI204" s="872"/>
      <c r="BJ204" s="907"/>
      <c r="BK204" s="871"/>
      <c r="BL204" s="872"/>
      <c r="BM204" s="875"/>
      <c r="BN204" s="878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3">
      <c r="A205" s="1100"/>
      <c r="B205" s="802" t="s">
        <v>454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1"/>
      <c r="T205" s="872"/>
      <c r="U205" s="906"/>
      <c r="V205" s="874"/>
      <c r="W205" s="872"/>
      <c r="X205" s="906"/>
      <c r="Y205" s="871"/>
      <c r="Z205" s="872"/>
      <c r="AA205" s="875"/>
      <c r="AB205" s="874"/>
      <c r="AC205" s="872"/>
      <c r="AD205" s="907"/>
      <c r="AE205" s="871"/>
      <c r="AF205" s="872"/>
      <c r="AG205" s="875"/>
      <c r="AH205" s="878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1"/>
      <c r="AZ205" s="872"/>
      <c r="BA205" s="906"/>
      <c r="BB205" s="874"/>
      <c r="BC205" s="872"/>
      <c r="BD205" s="906"/>
      <c r="BE205" s="871"/>
      <c r="BF205" s="872"/>
      <c r="BG205" s="875"/>
      <c r="BH205" s="874"/>
      <c r="BI205" s="872"/>
      <c r="BJ205" s="907"/>
      <c r="BK205" s="871"/>
      <c r="BL205" s="872"/>
      <c r="BM205" s="875"/>
      <c r="BN205" s="878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3">
      <c r="A206" s="1100"/>
      <c r="B206" s="802" t="s">
        <v>427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1"/>
      <c r="T206" s="872"/>
      <c r="U206" s="906"/>
      <c r="V206" s="874"/>
      <c r="W206" s="872"/>
      <c r="X206" s="906"/>
      <c r="Y206" s="871"/>
      <c r="Z206" s="872"/>
      <c r="AA206" s="875"/>
      <c r="AB206" s="874"/>
      <c r="AC206" s="872"/>
      <c r="AD206" s="907"/>
      <c r="AE206" s="871"/>
      <c r="AF206" s="872"/>
      <c r="AG206" s="875"/>
      <c r="AH206" s="878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1"/>
      <c r="AZ206" s="872"/>
      <c r="BA206" s="906"/>
      <c r="BB206" s="874"/>
      <c r="BC206" s="872"/>
      <c r="BD206" s="906"/>
      <c r="BE206" s="871"/>
      <c r="BF206" s="872"/>
      <c r="BG206" s="875"/>
      <c r="BH206" s="874"/>
      <c r="BI206" s="872"/>
      <c r="BJ206" s="907"/>
      <c r="BK206" s="871"/>
      <c r="BL206" s="872"/>
      <c r="BM206" s="875"/>
      <c r="BN206" s="878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3">
      <c r="A207" s="1100"/>
      <c r="B207" s="802" t="s">
        <v>461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1"/>
      <c r="T207" s="872"/>
      <c r="U207" s="906"/>
      <c r="V207" s="874"/>
      <c r="W207" s="872"/>
      <c r="X207" s="906"/>
      <c r="Y207" s="871"/>
      <c r="Z207" s="872"/>
      <c r="AA207" s="875"/>
      <c r="AB207" s="874"/>
      <c r="AC207" s="872"/>
      <c r="AD207" s="907"/>
      <c r="AE207" s="871"/>
      <c r="AF207" s="872"/>
      <c r="AG207" s="875"/>
      <c r="AH207" s="878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1"/>
      <c r="AZ207" s="872"/>
      <c r="BA207" s="906"/>
      <c r="BB207" s="874"/>
      <c r="BC207" s="872"/>
      <c r="BD207" s="906"/>
      <c r="BE207" s="871"/>
      <c r="BF207" s="872"/>
      <c r="BG207" s="875"/>
      <c r="BH207" s="874"/>
      <c r="BI207" s="872"/>
      <c r="BJ207" s="907"/>
      <c r="BK207" s="871"/>
      <c r="BL207" s="872"/>
      <c r="BM207" s="875"/>
      <c r="BN207" s="878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3">
      <c r="A208" s="1100"/>
      <c r="B208" s="804" t="s">
        <v>449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1"/>
      <c r="T208" s="872"/>
      <c r="U208" s="906"/>
      <c r="V208" s="874"/>
      <c r="W208" s="872"/>
      <c r="X208" s="906"/>
      <c r="Y208" s="871"/>
      <c r="Z208" s="872"/>
      <c r="AA208" s="875"/>
      <c r="AB208" s="874"/>
      <c r="AC208" s="872"/>
      <c r="AD208" s="907"/>
      <c r="AE208" s="871"/>
      <c r="AF208" s="872"/>
      <c r="AG208" s="875"/>
      <c r="AH208" s="878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1"/>
      <c r="AZ208" s="872"/>
      <c r="BA208" s="906"/>
      <c r="BB208" s="874"/>
      <c r="BC208" s="872"/>
      <c r="BD208" s="906"/>
      <c r="BE208" s="871"/>
      <c r="BF208" s="872"/>
      <c r="BG208" s="875"/>
      <c r="BH208" s="874"/>
      <c r="BI208" s="872"/>
      <c r="BJ208" s="907"/>
      <c r="BK208" s="871"/>
      <c r="BL208" s="872"/>
      <c r="BM208" s="875"/>
      <c r="BN208" s="878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3">
      <c r="A209" s="1100"/>
      <c r="B209" s="804" t="s">
        <v>452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1"/>
      <c r="T209" s="872"/>
      <c r="U209" s="906"/>
      <c r="V209" s="874"/>
      <c r="W209" s="872"/>
      <c r="X209" s="906"/>
      <c r="Y209" s="871"/>
      <c r="Z209" s="872"/>
      <c r="AA209" s="875"/>
      <c r="AB209" s="874"/>
      <c r="AC209" s="872"/>
      <c r="AD209" s="907"/>
      <c r="AE209" s="871"/>
      <c r="AF209" s="872"/>
      <c r="AG209" s="875"/>
      <c r="AH209" s="878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1"/>
      <c r="AZ209" s="872"/>
      <c r="BA209" s="906"/>
      <c r="BB209" s="874"/>
      <c r="BC209" s="872"/>
      <c r="BD209" s="906"/>
      <c r="BE209" s="871"/>
      <c r="BF209" s="872"/>
      <c r="BG209" s="875"/>
      <c r="BH209" s="874"/>
      <c r="BI209" s="872"/>
      <c r="BJ209" s="907"/>
      <c r="BK209" s="871"/>
      <c r="BL209" s="872"/>
      <c r="BM209" s="875"/>
      <c r="BN209" s="878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3">
      <c r="A210" s="1100"/>
      <c r="B210" s="804" t="s">
        <v>423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1"/>
      <c r="T210" s="872"/>
      <c r="U210" s="906"/>
      <c r="V210" s="874"/>
      <c r="W210" s="872"/>
      <c r="X210" s="906"/>
      <c r="Y210" s="871"/>
      <c r="Z210" s="872"/>
      <c r="AA210" s="875"/>
      <c r="AB210" s="874"/>
      <c r="AC210" s="872"/>
      <c r="AD210" s="907"/>
      <c r="AE210" s="871"/>
      <c r="AF210" s="872"/>
      <c r="AG210" s="875"/>
      <c r="AH210" s="878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1"/>
      <c r="AZ210" s="872"/>
      <c r="BA210" s="906"/>
      <c r="BB210" s="874"/>
      <c r="BC210" s="872"/>
      <c r="BD210" s="906"/>
      <c r="BE210" s="871"/>
      <c r="BF210" s="872"/>
      <c r="BG210" s="875"/>
      <c r="BH210" s="874"/>
      <c r="BI210" s="872"/>
      <c r="BJ210" s="907"/>
      <c r="BK210" s="871"/>
      <c r="BL210" s="872"/>
      <c r="BM210" s="875"/>
      <c r="BN210" s="878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3">
      <c r="A211" s="1100"/>
      <c r="B211" s="802" t="s">
        <v>422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1"/>
      <c r="T211" s="872"/>
      <c r="U211" s="906"/>
      <c r="V211" s="874"/>
      <c r="W211" s="872"/>
      <c r="X211" s="906"/>
      <c r="Y211" s="871"/>
      <c r="Z211" s="872"/>
      <c r="AA211" s="875"/>
      <c r="AB211" s="874"/>
      <c r="AC211" s="872"/>
      <c r="AD211" s="907"/>
      <c r="AE211" s="871"/>
      <c r="AF211" s="872"/>
      <c r="AG211" s="875"/>
      <c r="AH211" s="878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1"/>
      <c r="AZ211" s="872"/>
      <c r="BA211" s="906"/>
      <c r="BB211" s="874"/>
      <c r="BC211" s="872"/>
      <c r="BD211" s="906"/>
      <c r="BE211" s="871"/>
      <c r="BF211" s="872"/>
      <c r="BG211" s="875"/>
      <c r="BH211" s="874"/>
      <c r="BI211" s="872"/>
      <c r="BJ211" s="907"/>
      <c r="BK211" s="871"/>
      <c r="BL211" s="872"/>
      <c r="BM211" s="875"/>
      <c r="BN211" s="878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3">
      <c r="A212" s="1100"/>
      <c r="B212" s="802" t="s">
        <v>430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1"/>
      <c r="T212" s="872"/>
      <c r="U212" s="906"/>
      <c r="V212" s="874"/>
      <c r="W212" s="872"/>
      <c r="X212" s="906"/>
      <c r="Y212" s="871"/>
      <c r="Z212" s="872"/>
      <c r="AA212" s="875"/>
      <c r="AB212" s="874"/>
      <c r="AC212" s="872"/>
      <c r="AD212" s="907"/>
      <c r="AE212" s="871"/>
      <c r="AF212" s="872"/>
      <c r="AG212" s="875"/>
      <c r="AH212" s="878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1"/>
      <c r="AZ212" s="872"/>
      <c r="BA212" s="906"/>
      <c r="BB212" s="874"/>
      <c r="BC212" s="872"/>
      <c r="BD212" s="906"/>
      <c r="BE212" s="871"/>
      <c r="BF212" s="872"/>
      <c r="BG212" s="875"/>
      <c r="BH212" s="874"/>
      <c r="BI212" s="872"/>
      <c r="BJ212" s="907"/>
      <c r="BK212" s="871"/>
      <c r="BL212" s="872"/>
      <c r="BM212" s="875"/>
      <c r="BN212" s="878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3">
      <c r="A213" s="1100"/>
      <c r="B213" s="802" t="s">
        <v>432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1"/>
      <c r="T213" s="872"/>
      <c r="U213" s="906"/>
      <c r="V213" s="874"/>
      <c r="W213" s="872"/>
      <c r="X213" s="906"/>
      <c r="Y213" s="871"/>
      <c r="Z213" s="872"/>
      <c r="AA213" s="875"/>
      <c r="AB213" s="874"/>
      <c r="AC213" s="872"/>
      <c r="AD213" s="907"/>
      <c r="AE213" s="871"/>
      <c r="AF213" s="872"/>
      <c r="AG213" s="875"/>
      <c r="AH213" s="878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1"/>
      <c r="AZ213" s="872"/>
      <c r="BA213" s="906"/>
      <c r="BB213" s="874"/>
      <c r="BC213" s="872"/>
      <c r="BD213" s="906"/>
      <c r="BE213" s="871"/>
      <c r="BF213" s="872"/>
      <c r="BG213" s="875"/>
      <c r="BH213" s="874"/>
      <c r="BI213" s="872"/>
      <c r="BJ213" s="907"/>
      <c r="BK213" s="871"/>
      <c r="BL213" s="872"/>
      <c r="BM213" s="875"/>
      <c r="BN213" s="878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3">
      <c r="A214" s="1100"/>
      <c r="B214" s="802" t="s">
        <v>431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1"/>
      <c r="T214" s="872"/>
      <c r="U214" s="906"/>
      <c r="V214" s="874"/>
      <c r="W214" s="872"/>
      <c r="X214" s="906"/>
      <c r="Y214" s="871"/>
      <c r="Z214" s="872"/>
      <c r="AA214" s="875"/>
      <c r="AB214" s="874"/>
      <c r="AC214" s="872"/>
      <c r="AD214" s="907"/>
      <c r="AE214" s="871"/>
      <c r="AF214" s="872"/>
      <c r="AG214" s="875"/>
      <c r="AH214" s="878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1"/>
      <c r="AZ214" s="872"/>
      <c r="BA214" s="906"/>
      <c r="BB214" s="874"/>
      <c r="BC214" s="872"/>
      <c r="BD214" s="906"/>
      <c r="BE214" s="871"/>
      <c r="BF214" s="872"/>
      <c r="BG214" s="875"/>
      <c r="BH214" s="874"/>
      <c r="BI214" s="872"/>
      <c r="BJ214" s="907"/>
      <c r="BK214" s="871"/>
      <c r="BL214" s="872"/>
      <c r="BM214" s="875"/>
      <c r="BN214" s="878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3">
      <c r="A215" s="1100"/>
      <c r="B215" s="802" t="s">
        <v>429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1"/>
      <c r="T215" s="872"/>
      <c r="U215" s="906"/>
      <c r="V215" s="874"/>
      <c r="W215" s="872"/>
      <c r="X215" s="906"/>
      <c r="Y215" s="871"/>
      <c r="Z215" s="872"/>
      <c r="AA215" s="875"/>
      <c r="AB215" s="874"/>
      <c r="AC215" s="872"/>
      <c r="AD215" s="907"/>
      <c r="AE215" s="871"/>
      <c r="AF215" s="872"/>
      <c r="AG215" s="875"/>
      <c r="AH215" s="878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1"/>
      <c r="AZ215" s="872"/>
      <c r="BA215" s="906"/>
      <c r="BB215" s="874"/>
      <c r="BC215" s="872"/>
      <c r="BD215" s="906"/>
      <c r="BE215" s="871"/>
      <c r="BF215" s="872"/>
      <c r="BG215" s="875"/>
      <c r="BH215" s="874"/>
      <c r="BI215" s="872"/>
      <c r="BJ215" s="907"/>
      <c r="BK215" s="871"/>
      <c r="BL215" s="872"/>
      <c r="BM215" s="875"/>
      <c r="BN215" s="878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3">
      <c r="A216" s="1100"/>
      <c r="B216" s="802" t="s">
        <v>451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1"/>
      <c r="T216" s="872"/>
      <c r="U216" s="906"/>
      <c r="V216" s="874"/>
      <c r="W216" s="872"/>
      <c r="X216" s="906"/>
      <c r="Y216" s="871"/>
      <c r="Z216" s="872"/>
      <c r="AA216" s="875"/>
      <c r="AB216" s="874"/>
      <c r="AC216" s="872"/>
      <c r="AD216" s="907"/>
      <c r="AE216" s="871"/>
      <c r="AF216" s="872"/>
      <c r="AG216" s="875"/>
      <c r="AH216" s="878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1"/>
      <c r="AZ216" s="872"/>
      <c r="BA216" s="906"/>
      <c r="BB216" s="874"/>
      <c r="BC216" s="872"/>
      <c r="BD216" s="906"/>
      <c r="BE216" s="871"/>
      <c r="BF216" s="872"/>
      <c r="BG216" s="875"/>
      <c r="BH216" s="874"/>
      <c r="BI216" s="872"/>
      <c r="BJ216" s="907"/>
      <c r="BK216" s="871"/>
      <c r="BL216" s="872"/>
      <c r="BM216" s="875"/>
      <c r="BN216" s="878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3">
      <c r="A217" s="1100"/>
      <c r="B217" s="802" t="s">
        <v>450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1"/>
      <c r="T217" s="872"/>
      <c r="U217" s="906"/>
      <c r="V217" s="874"/>
      <c r="W217" s="872"/>
      <c r="X217" s="906"/>
      <c r="Y217" s="871"/>
      <c r="Z217" s="872"/>
      <c r="AA217" s="875"/>
      <c r="AB217" s="874"/>
      <c r="AC217" s="872"/>
      <c r="AD217" s="907"/>
      <c r="AE217" s="871"/>
      <c r="AF217" s="872"/>
      <c r="AG217" s="875"/>
      <c r="AH217" s="878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1"/>
      <c r="AZ217" s="872"/>
      <c r="BA217" s="906"/>
      <c r="BB217" s="874"/>
      <c r="BC217" s="872"/>
      <c r="BD217" s="906"/>
      <c r="BE217" s="871"/>
      <c r="BF217" s="872"/>
      <c r="BG217" s="875"/>
      <c r="BH217" s="874"/>
      <c r="BI217" s="872"/>
      <c r="BJ217" s="907"/>
      <c r="BK217" s="871"/>
      <c r="BL217" s="872"/>
      <c r="BM217" s="875"/>
      <c r="BN217" s="878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3">
      <c r="A218" s="1100"/>
      <c r="B218" s="802" t="s">
        <v>448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1"/>
      <c r="T218" s="872"/>
      <c r="U218" s="906"/>
      <c r="V218" s="874"/>
      <c r="W218" s="872"/>
      <c r="X218" s="906"/>
      <c r="Y218" s="871"/>
      <c r="Z218" s="872"/>
      <c r="AA218" s="875"/>
      <c r="AB218" s="874"/>
      <c r="AC218" s="872"/>
      <c r="AD218" s="907"/>
      <c r="AE218" s="871"/>
      <c r="AF218" s="872"/>
      <c r="AG218" s="875"/>
      <c r="AH218" s="878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1"/>
      <c r="AZ218" s="872"/>
      <c r="BA218" s="906"/>
      <c r="BB218" s="874"/>
      <c r="BC218" s="872"/>
      <c r="BD218" s="906"/>
      <c r="BE218" s="871"/>
      <c r="BF218" s="872"/>
      <c r="BG218" s="875"/>
      <c r="BH218" s="874"/>
      <c r="BI218" s="872"/>
      <c r="BJ218" s="907"/>
      <c r="BK218" s="871"/>
      <c r="BL218" s="872"/>
      <c r="BM218" s="875"/>
      <c r="BN218" s="878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3">
      <c r="A219" s="1100"/>
      <c r="B219" s="802" t="s">
        <v>442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1"/>
      <c r="T219" s="872"/>
      <c r="U219" s="906"/>
      <c r="V219" s="874"/>
      <c r="W219" s="872"/>
      <c r="X219" s="906"/>
      <c r="Y219" s="871"/>
      <c r="Z219" s="872"/>
      <c r="AA219" s="875"/>
      <c r="AB219" s="874"/>
      <c r="AC219" s="872"/>
      <c r="AD219" s="907"/>
      <c r="AE219" s="871"/>
      <c r="AF219" s="872"/>
      <c r="AG219" s="875"/>
      <c r="AH219" s="878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1"/>
      <c r="AZ219" s="872"/>
      <c r="BA219" s="906"/>
      <c r="BB219" s="874"/>
      <c r="BC219" s="872"/>
      <c r="BD219" s="906"/>
      <c r="BE219" s="871"/>
      <c r="BF219" s="872"/>
      <c r="BG219" s="875"/>
      <c r="BH219" s="874"/>
      <c r="BI219" s="872"/>
      <c r="BJ219" s="907"/>
      <c r="BK219" s="871"/>
      <c r="BL219" s="872"/>
      <c r="BM219" s="875"/>
      <c r="BN219" s="878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3">
      <c r="A220" s="1100"/>
      <c r="B220" s="802" t="s">
        <v>443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1"/>
      <c r="T220" s="872"/>
      <c r="U220" s="906"/>
      <c r="V220" s="874"/>
      <c r="W220" s="872"/>
      <c r="X220" s="906"/>
      <c r="Y220" s="871"/>
      <c r="Z220" s="872"/>
      <c r="AA220" s="875"/>
      <c r="AB220" s="874"/>
      <c r="AC220" s="872"/>
      <c r="AD220" s="907"/>
      <c r="AE220" s="871"/>
      <c r="AF220" s="872"/>
      <c r="AG220" s="875"/>
      <c r="AH220" s="878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1"/>
      <c r="AZ220" s="872"/>
      <c r="BA220" s="906"/>
      <c r="BB220" s="874"/>
      <c r="BC220" s="872"/>
      <c r="BD220" s="906"/>
      <c r="BE220" s="871"/>
      <c r="BF220" s="872"/>
      <c r="BG220" s="875"/>
      <c r="BH220" s="874"/>
      <c r="BI220" s="872"/>
      <c r="BJ220" s="907"/>
      <c r="BK220" s="871"/>
      <c r="BL220" s="872"/>
      <c r="BM220" s="875"/>
      <c r="BN220" s="878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3">
      <c r="A221" s="1100"/>
      <c r="B221" s="802" t="s">
        <v>460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1"/>
      <c r="T221" s="872"/>
      <c r="U221" s="906"/>
      <c r="V221" s="874"/>
      <c r="W221" s="872"/>
      <c r="X221" s="906"/>
      <c r="Y221" s="871"/>
      <c r="Z221" s="872"/>
      <c r="AA221" s="875"/>
      <c r="AB221" s="874"/>
      <c r="AC221" s="872"/>
      <c r="AD221" s="907"/>
      <c r="AE221" s="871"/>
      <c r="AF221" s="872"/>
      <c r="AG221" s="875"/>
      <c r="AH221" s="878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1"/>
      <c r="AZ221" s="872"/>
      <c r="BA221" s="906"/>
      <c r="BB221" s="874"/>
      <c r="BC221" s="872"/>
      <c r="BD221" s="906"/>
      <c r="BE221" s="871"/>
      <c r="BF221" s="872"/>
      <c r="BG221" s="875"/>
      <c r="BH221" s="874"/>
      <c r="BI221" s="872"/>
      <c r="BJ221" s="907"/>
      <c r="BK221" s="871"/>
      <c r="BL221" s="872"/>
      <c r="BM221" s="875"/>
      <c r="BN221" s="878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3">
      <c r="A222" s="1100"/>
      <c r="B222" s="802" t="s">
        <v>459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1"/>
      <c r="T222" s="872"/>
      <c r="U222" s="906"/>
      <c r="V222" s="874"/>
      <c r="W222" s="872"/>
      <c r="X222" s="906"/>
      <c r="Y222" s="871"/>
      <c r="Z222" s="872"/>
      <c r="AA222" s="875"/>
      <c r="AB222" s="874"/>
      <c r="AC222" s="872"/>
      <c r="AD222" s="907"/>
      <c r="AE222" s="871"/>
      <c r="AF222" s="872"/>
      <c r="AG222" s="875"/>
      <c r="AH222" s="878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1"/>
      <c r="AZ222" s="872"/>
      <c r="BA222" s="906"/>
      <c r="BB222" s="874"/>
      <c r="BC222" s="872"/>
      <c r="BD222" s="906"/>
      <c r="BE222" s="871"/>
      <c r="BF222" s="872"/>
      <c r="BG222" s="875"/>
      <c r="BH222" s="874"/>
      <c r="BI222" s="872"/>
      <c r="BJ222" s="907"/>
      <c r="BK222" s="871"/>
      <c r="BL222" s="872"/>
      <c r="BM222" s="875"/>
      <c r="BN222" s="878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3">
      <c r="A223" s="1100"/>
      <c r="B223" s="802" t="s">
        <v>447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1"/>
      <c r="T223" s="872"/>
      <c r="U223" s="906"/>
      <c r="V223" s="874"/>
      <c r="W223" s="872"/>
      <c r="X223" s="906"/>
      <c r="Y223" s="871"/>
      <c r="Z223" s="872"/>
      <c r="AA223" s="875"/>
      <c r="AB223" s="874"/>
      <c r="AC223" s="872"/>
      <c r="AD223" s="907"/>
      <c r="AE223" s="871"/>
      <c r="AF223" s="872"/>
      <c r="AG223" s="875"/>
      <c r="AH223" s="878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1"/>
      <c r="AZ223" s="872"/>
      <c r="BA223" s="906"/>
      <c r="BB223" s="874"/>
      <c r="BC223" s="872"/>
      <c r="BD223" s="906"/>
      <c r="BE223" s="871"/>
      <c r="BF223" s="872"/>
      <c r="BG223" s="875"/>
      <c r="BH223" s="874"/>
      <c r="BI223" s="872"/>
      <c r="BJ223" s="907"/>
      <c r="BK223" s="871"/>
      <c r="BL223" s="872"/>
      <c r="BM223" s="875"/>
      <c r="BN223" s="878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3">
      <c r="A224" s="1100"/>
      <c r="B224" s="802" t="s">
        <v>446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1"/>
      <c r="T224" s="872"/>
      <c r="U224" s="906"/>
      <c r="V224" s="874"/>
      <c r="W224" s="872"/>
      <c r="X224" s="906"/>
      <c r="Y224" s="871"/>
      <c r="Z224" s="872"/>
      <c r="AA224" s="875"/>
      <c r="AB224" s="874"/>
      <c r="AC224" s="872"/>
      <c r="AD224" s="907"/>
      <c r="AE224" s="871"/>
      <c r="AF224" s="872"/>
      <c r="AG224" s="875"/>
      <c r="AH224" s="878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1"/>
      <c r="AZ224" s="872"/>
      <c r="BA224" s="906"/>
      <c r="BB224" s="874"/>
      <c r="BC224" s="872"/>
      <c r="BD224" s="906"/>
      <c r="BE224" s="871"/>
      <c r="BF224" s="872"/>
      <c r="BG224" s="875"/>
      <c r="BH224" s="874"/>
      <c r="BI224" s="872"/>
      <c r="BJ224" s="907"/>
      <c r="BK224" s="871"/>
      <c r="BL224" s="872"/>
      <c r="BM224" s="875"/>
      <c r="BN224" s="878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3">
      <c r="A225" s="1100"/>
      <c r="B225" s="802" t="s">
        <v>1483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1"/>
      <c r="T225" s="872"/>
      <c r="U225" s="906"/>
      <c r="V225" s="874"/>
      <c r="W225" s="872"/>
      <c r="X225" s="906"/>
      <c r="Y225" s="871"/>
      <c r="Z225" s="872"/>
      <c r="AA225" s="875"/>
      <c r="AB225" s="874"/>
      <c r="AC225" s="872"/>
      <c r="AD225" s="907"/>
      <c r="AE225" s="871"/>
      <c r="AF225" s="872"/>
      <c r="AG225" s="875"/>
      <c r="AH225" s="878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1"/>
      <c r="AZ225" s="872"/>
      <c r="BA225" s="906"/>
      <c r="BB225" s="874"/>
      <c r="BC225" s="872"/>
      <c r="BD225" s="906"/>
      <c r="BE225" s="871"/>
      <c r="BF225" s="872"/>
      <c r="BG225" s="875"/>
      <c r="BH225" s="874"/>
      <c r="BI225" s="872"/>
      <c r="BJ225" s="907"/>
      <c r="BK225" s="871"/>
      <c r="BL225" s="872"/>
      <c r="BM225" s="875"/>
      <c r="BN225" s="878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3">
      <c r="A226" s="1100"/>
      <c r="B226" s="806" t="s">
        <v>1067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7"/>
      <c r="T226" s="888"/>
      <c r="U226" s="902"/>
      <c r="V226" s="890"/>
      <c r="W226" s="888"/>
      <c r="X226" s="902"/>
      <c r="Y226" s="887"/>
      <c r="Z226" s="888"/>
      <c r="AA226" s="891"/>
      <c r="AB226" s="890"/>
      <c r="AC226" s="888"/>
      <c r="AD226" s="903"/>
      <c r="AE226" s="887"/>
      <c r="AF226" s="888"/>
      <c r="AG226" s="891"/>
      <c r="AH226" s="894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7"/>
      <c r="AZ226" s="888"/>
      <c r="BA226" s="902"/>
      <c r="BB226" s="890"/>
      <c r="BC226" s="888"/>
      <c r="BD226" s="902"/>
      <c r="BE226" s="887"/>
      <c r="BF226" s="888"/>
      <c r="BG226" s="891"/>
      <c r="BH226" s="890"/>
      <c r="BI226" s="888"/>
      <c r="BJ226" s="903"/>
      <c r="BK226" s="887"/>
      <c r="BL226" s="888"/>
      <c r="BM226" s="891"/>
      <c r="BN226" s="894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3">
      <c r="A227" s="1100"/>
      <c r="B227" s="805" t="s">
        <v>439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5"/>
      <c r="T227" s="896"/>
      <c r="U227" s="914"/>
      <c r="V227" s="898"/>
      <c r="W227" s="896"/>
      <c r="X227" s="914"/>
      <c r="Y227" s="895"/>
      <c r="Z227" s="896"/>
      <c r="AA227" s="899"/>
      <c r="AB227" s="898"/>
      <c r="AC227" s="896"/>
      <c r="AD227" s="915"/>
      <c r="AE227" s="895"/>
      <c r="AF227" s="896"/>
      <c r="AG227" s="899"/>
      <c r="AH227" s="901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5"/>
      <c r="AZ227" s="896"/>
      <c r="BA227" s="914"/>
      <c r="BB227" s="898"/>
      <c r="BC227" s="896"/>
      <c r="BD227" s="914"/>
      <c r="BE227" s="895"/>
      <c r="BF227" s="896"/>
      <c r="BG227" s="899"/>
      <c r="BH227" s="898"/>
      <c r="BI227" s="896"/>
      <c r="BJ227" s="915"/>
      <c r="BK227" s="895"/>
      <c r="BL227" s="896"/>
      <c r="BM227" s="899"/>
      <c r="BN227" s="901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3">
      <c r="A228" s="1100"/>
      <c r="B228" s="803" t="s">
        <v>1022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79"/>
      <c r="T228" s="880"/>
      <c r="U228" s="912"/>
      <c r="V228" s="882"/>
      <c r="W228" s="880"/>
      <c r="X228" s="912"/>
      <c r="Y228" s="879"/>
      <c r="Z228" s="880"/>
      <c r="AA228" s="883"/>
      <c r="AB228" s="882"/>
      <c r="AC228" s="880"/>
      <c r="AD228" s="913"/>
      <c r="AE228" s="879"/>
      <c r="AF228" s="880"/>
      <c r="AG228" s="883"/>
      <c r="AH228" s="886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79"/>
      <c r="AZ228" s="880"/>
      <c r="BA228" s="912"/>
      <c r="BB228" s="882"/>
      <c r="BC228" s="880"/>
      <c r="BD228" s="912"/>
      <c r="BE228" s="879"/>
      <c r="BF228" s="880"/>
      <c r="BG228" s="883"/>
      <c r="BH228" s="882"/>
      <c r="BI228" s="880"/>
      <c r="BJ228" s="913"/>
      <c r="BK228" s="879"/>
      <c r="BL228" s="880"/>
      <c r="BM228" s="883"/>
      <c r="BN228" s="886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3">
      <c r="A229" s="1100"/>
      <c r="B229" s="806" t="s">
        <v>1023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7"/>
      <c r="T229" s="888"/>
      <c r="U229" s="902"/>
      <c r="V229" s="890"/>
      <c r="W229" s="888"/>
      <c r="X229" s="902"/>
      <c r="Y229" s="887"/>
      <c r="Z229" s="888"/>
      <c r="AA229" s="891"/>
      <c r="AB229" s="890"/>
      <c r="AC229" s="888"/>
      <c r="AD229" s="903"/>
      <c r="AE229" s="887"/>
      <c r="AF229" s="888"/>
      <c r="AG229" s="891"/>
      <c r="AH229" s="894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7"/>
      <c r="AZ229" s="888"/>
      <c r="BA229" s="902"/>
      <c r="BB229" s="890"/>
      <c r="BC229" s="888"/>
      <c r="BD229" s="902"/>
      <c r="BE229" s="887"/>
      <c r="BF229" s="888"/>
      <c r="BG229" s="891"/>
      <c r="BH229" s="890"/>
      <c r="BI229" s="888"/>
      <c r="BJ229" s="903"/>
      <c r="BK229" s="887"/>
      <c r="BL229" s="888"/>
      <c r="BM229" s="891"/>
      <c r="BN229" s="894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3">
      <c r="A230" s="1100"/>
      <c r="B230" s="803" t="s">
        <v>1016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3"/>
      <c r="T230" s="864"/>
      <c r="U230" s="904"/>
      <c r="V230" s="866"/>
      <c r="W230" s="864"/>
      <c r="X230" s="904"/>
      <c r="Y230" s="863"/>
      <c r="Z230" s="864"/>
      <c r="AA230" s="867"/>
      <c r="AB230" s="866"/>
      <c r="AC230" s="864"/>
      <c r="AD230" s="905"/>
      <c r="AE230" s="863"/>
      <c r="AF230" s="864"/>
      <c r="AG230" s="867"/>
      <c r="AH230" s="870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3"/>
      <c r="AZ230" s="864"/>
      <c r="BA230" s="904"/>
      <c r="BB230" s="866"/>
      <c r="BC230" s="864"/>
      <c r="BD230" s="904"/>
      <c r="BE230" s="863"/>
      <c r="BF230" s="864"/>
      <c r="BG230" s="867"/>
      <c r="BH230" s="866"/>
      <c r="BI230" s="864"/>
      <c r="BJ230" s="905"/>
      <c r="BK230" s="863"/>
      <c r="BL230" s="864"/>
      <c r="BM230" s="867"/>
      <c r="BN230" s="870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3">
      <c r="A231" s="1100"/>
      <c r="B231" s="809" t="s">
        <v>1017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1"/>
      <c r="T231" s="872"/>
      <c r="U231" s="906"/>
      <c r="V231" s="874"/>
      <c r="W231" s="872"/>
      <c r="X231" s="906"/>
      <c r="Y231" s="871"/>
      <c r="Z231" s="872"/>
      <c r="AA231" s="875"/>
      <c r="AB231" s="874"/>
      <c r="AC231" s="872"/>
      <c r="AD231" s="907"/>
      <c r="AE231" s="871"/>
      <c r="AF231" s="872"/>
      <c r="AG231" s="875"/>
      <c r="AH231" s="878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1"/>
      <c r="AZ231" s="872"/>
      <c r="BA231" s="906"/>
      <c r="BB231" s="874"/>
      <c r="BC231" s="872"/>
      <c r="BD231" s="906"/>
      <c r="BE231" s="871"/>
      <c r="BF231" s="872"/>
      <c r="BG231" s="875"/>
      <c r="BH231" s="874"/>
      <c r="BI231" s="872"/>
      <c r="BJ231" s="907"/>
      <c r="BK231" s="871"/>
      <c r="BL231" s="872"/>
      <c r="BM231" s="875"/>
      <c r="BN231" s="878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3">
      <c r="A232" s="1100"/>
      <c r="B232" s="809" t="s">
        <v>1131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8"/>
      <c r="T232" s="849"/>
      <c r="U232" s="908"/>
      <c r="V232" s="851"/>
      <c r="W232" s="849"/>
      <c r="X232" s="908"/>
      <c r="Y232" s="848"/>
      <c r="Z232" s="849"/>
      <c r="AA232" s="852"/>
      <c r="AB232" s="851"/>
      <c r="AC232" s="849"/>
      <c r="AD232" s="909"/>
      <c r="AE232" s="848"/>
      <c r="AF232" s="849"/>
      <c r="AG232" s="852"/>
      <c r="AH232" s="855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8"/>
      <c r="AZ232" s="849"/>
      <c r="BA232" s="908"/>
      <c r="BB232" s="851"/>
      <c r="BC232" s="849"/>
      <c r="BD232" s="908"/>
      <c r="BE232" s="848"/>
      <c r="BF232" s="849"/>
      <c r="BG232" s="852"/>
      <c r="BH232" s="851"/>
      <c r="BI232" s="849"/>
      <c r="BJ232" s="909"/>
      <c r="BK232" s="848"/>
      <c r="BL232" s="849"/>
      <c r="BM232" s="852"/>
      <c r="BN232" s="855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3">
      <c r="A233" s="1100"/>
      <c r="B233" s="805" t="s">
        <v>1060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6"/>
      <c r="U233" s="910"/>
      <c r="V233" s="858"/>
      <c r="W233" s="856"/>
      <c r="X233" s="910"/>
      <c r="Y233" s="233"/>
      <c r="Z233" s="856"/>
      <c r="AA233" s="859"/>
      <c r="AB233" s="858"/>
      <c r="AC233" s="856"/>
      <c r="AD233" s="911"/>
      <c r="AE233" s="233"/>
      <c r="AF233" s="856"/>
      <c r="AG233" s="859"/>
      <c r="AH233" s="862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6"/>
      <c r="BA233" s="910"/>
      <c r="BB233" s="858"/>
      <c r="BC233" s="856"/>
      <c r="BD233" s="910"/>
      <c r="BE233" s="233"/>
      <c r="BF233" s="856"/>
      <c r="BG233" s="859"/>
      <c r="BH233" s="858"/>
      <c r="BI233" s="856"/>
      <c r="BJ233" s="911"/>
      <c r="BK233" s="233"/>
      <c r="BL233" s="856"/>
      <c r="BM233" s="859"/>
      <c r="BN233" s="862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3">
      <c r="A234" s="1100"/>
      <c r="B234" s="805" t="s">
        <v>687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6"/>
      <c r="T234" s="917"/>
      <c r="U234" s="918"/>
      <c r="V234" s="919"/>
      <c r="W234" s="917"/>
      <c r="X234" s="918"/>
      <c r="Y234" s="916"/>
      <c r="Z234" s="917"/>
      <c r="AA234" s="920"/>
      <c r="AB234" s="919"/>
      <c r="AC234" s="917"/>
      <c r="AD234" s="921"/>
      <c r="AE234" s="916"/>
      <c r="AF234" s="917"/>
      <c r="AG234" s="920"/>
      <c r="AH234" s="922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6"/>
      <c r="AZ234" s="917"/>
      <c r="BA234" s="918"/>
      <c r="BB234" s="919"/>
      <c r="BC234" s="917"/>
      <c r="BD234" s="918"/>
      <c r="BE234" s="916"/>
      <c r="BF234" s="917"/>
      <c r="BG234" s="920"/>
      <c r="BH234" s="919"/>
      <c r="BI234" s="917"/>
      <c r="BJ234" s="921"/>
      <c r="BK234" s="916"/>
      <c r="BL234" s="917"/>
      <c r="BM234" s="920"/>
      <c r="BN234" s="922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3">
      <c r="A235" s="1100"/>
      <c r="B235" s="803" t="s">
        <v>113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3"/>
      <c r="T235" s="864"/>
      <c r="U235" s="904"/>
      <c r="V235" s="866"/>
      <c r="W235" s="864"/>
      <c r="X235" s="904"/>
      <c r="Y235" s="863"/>
      <c r="Z235" s="864"/>
      <c r="AA235" s="867"/>
      <c r="AB235" s="866"/>
      <c r="AC235" s="864"/>
      <c r="AD235" s="905"/>
      <c r="AE235" s="863"/>
      <c r="AF235" s="864"/>
      <c r="AG235" s="867"/>
      <c r="AH235" s="870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3"/>
      <c r="AZ235" s="864"/>
      <c r="BA235" s="904"/>
      <c r="BB235" s="866"/>
      <c r="BC235" s="864"/>
      <c r="BD235" s="904"/>
      <c r="BE235" s="863"/>
      <c r="BF235" s="864"/>
      <c r="BG235" s="867"/>
      <c r="BH235" s="866"/>
      <c r="BI235" s="864"/>
      <c r="BJ235" s="905"/>
      <c r="BK235" s="863"/>
      <c r="BL235" s="864"/>
      <c r="BM235" s="867"/>
      <c r="BN235" s="870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3">
      <c r="A236" s="1100"/>
      <c r="B236" s="802" t="s">
        <v>120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1"/>
      <c r="T236" s="872"/>
      <c r="U236" s="906"/>
      <c r="V236" s="874"/>
      <c r="W236" s="872"/>
      <c r="X236" s="906"/>
      <c r="Y236" s="871"/>
      <c r="Z236" s="872"/>
      <c r="AA236" s="875"/>
      <c r="AB236" s="874"/>
      <c r="AC236" s="872"/>
      <c r="AD236" s="907"/>
      <c r="AE236" s="871"/>
      <c r="AF236" s="872"/>
      <c r="AG236" s="875"/>
      <c r="AH236" s="878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1"/>
      <c r="AZ236" s="872"/>
      <c r="BA236" s="906"/>
      <c r="BB236" s="874"/>
      <c r="BC236" s="872"/>
      <c r="BD236" s="906"/>
      <c r="BE236" s="871"/>
      <c r="BF236" s="872"/>
      <c r="BG236" s="875"/>
      <c r="BH236" s="874"/>
      <c r="BI236" s="872"/>
      <c r="BJ236" s="907"/>
      <c r="BK236" s="871"/>
      <c r="BL236" s="872"/>
      <c r="BM236" s="875"/>
      <c r="BN236" s="878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3">
      <c r="A237" s="1100"/>
      <c r="B237" s="802" t="s">
        <v>961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1"/>
      <c r="T237" s="872"/>
      <c r="U237" s="906"/>
      <c r="V237" s="874"/>
      <c r="W237" s="872"/>
      <c r="X237" s="906"/>
      <c r="Y237" s="871"/>
      <c r="Z237" s="872"/>
      <c r="AA237" s="875"/>
      <c r="AB237" s="874"/>
      <c r="AC237" s="872"/>
      <c r="AD237" s="907"/>
      <c r="AE237" s="871"/>
      <c r="AF237" s="872"/>
      <c r="AG237" s="875"/>
      <c r="AH237" s="878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1"/>
      <c r="AZ237" s="872"/>
      <c r="BA237" s="906"/>
      <c r="BB237" s="874"/>
      <c r="BC237" s="872"/>
      <c r="BD237" s="906"/>
      <c r="BE237" s="871"/>
      <c r="BF237" s="872"/>
      <c r="BG237" s="875"/>
      <c r="BH237" s="874"/>
      <c r="BI237" s="872"/>
      <c r="BJ237" s="907"/>
      <c r="BK237" s="871"/>
      <c r="BL237" s="872"/>
      <c r="BM237" s="875"/>
      <c r="BN237" s="878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3">
      <c r="A238" s="1100"/>
      <c r="B238" s="809" t="s">
        <v>962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8"/>
      <c r="T238" s="849"/>
      <c r="U238" s="908"/>
      <c r="V238" s="851"/>
      <c r="W238" s="849"/>
      <c r="X238" s="908"/>
      <c r="Y238" s="848"/>
      <c r="Z238" s="849"/>
      <c r="AA238" s="852"/>
      <c r="AB238" s="851"/>
      <c r="AC238" s="849"/>
      <c r="AD238" s="909"/>
      <c r="AE238" s="848"/>
      <c r="AF238" s="849"/>
      <c r="AG238" s="852"/>
      <c r="AH238" s="855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8"/>
      <c r="AZ238" s="849"/>
      <c r="BA238" s="908"/>
      <c r="BB238" s="851"/>
      <c r="BC238" s="849"/>
      <c r="BD238" s="908"/>
      <c r="BE238" s="848"/>
      <c r="BF238" s="849"/>
      <c r="BG238" s="852"/>
      <c r="BH238" s="851"/>
      <c r="BI238" s="849"/>
      <c r="BJ238" s="909"/>
      <c r="BK238" s="848"/>
      <c r="BL238" s="849"/>
      <c r="BM238" s="852"/>
      <c r="BN238" s="855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3">
      <c r="A239" s="1100"/>
      <c r="B239" s="803" t="s">
        <v>809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79"/>
      <c r="T239" s="880"/>
      <c r="U239" s="912"/>
      <c r="V239" s="882"/>
      <c r="W239" s="880"/>
      <c r="X239" s="912"/>
      <c r="Y239" s="879"/>
      <c r="Z239" s="880"/>
      <c r="AA239" s="883"/>
      <c r="AB239" s="882"/>
      <c r="AC239" s="880"/>
      <c r="AD239" s="913"/>
      <c r="AE239" s="879"/>
      <c r="AF239" s="880"/>
      <c r="AG239" s="883"/>
      <c r="AH239" s="886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79"/>
      <c r="AZ239" s="880"/>
      <c r="BA239" s="912"/>
      <c r="BB239" s="882"/>
      <c r="BC239" s="880"/>
      <c r="BD239" s="912"/>
      <c r="BE239" s="879"/>
      <c r="BF239" s="880"/>
      <c r="BG239" s="883"/>
      <c r="BH239" s="882"/>
      <c r="BI239" s="880"/>
      <c r="BJ239" s="913"/>
      <c r="BK239" s="879"/>
      <c r="BL239" s="880"/>
      <c r="BM239" s="883"/>
      <c r="BN239" s="886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3">
      <c r="A240" s="1100"/>
      <c r="B240" s="802" t="s">
        <v>1232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1"/>
      <c r="T240" s="872"/>
      <c r="U240" s="906"/>
      <c r="V240" s="874"/>
      <c r="W240" s="872"/>
      <c r="X240" s="906"/>
      <c r="Y240" s="871"/>
      <c r="Z240" s="872"/>
      <c r="AA240" s="875"/>
      <c r="AB240" s="874"/>
      <c r="AC240" s="872"/>
      <c r="AD240" s="907"/>
      <c r="AE240" s="871"/>
      <c r="AF240" s="872"/>
      <c r="AG240" s="875"/>
      <c r="AH240" s="878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1"/>
      <c r="AZ240" s="872"/>
      <c r="BA240" s="906"/>
      <c r="BB240" s="874"/>
      <c r="BC240" s="872"/>
      <c r="BD240" s="906"/>
      <c r="BE240" s="871"/>
      <c r="BF240" s="872"/>
      <c r="BG240" s="875"/>
      <c r="BH240" s="874"/>
      <c r="BI240" s="872"/>
      <c r="BJ240" s="907"/>
      <c r="BK240" s="871"/>
      <c r="BL240" s="872"/>
      <c r="BM240" s="875"/>
      <c r="BN240" s="878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3">
      <c r="A241" s="1100"/>
      <c r="B241" s="802" t="s">
        <v>1126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1"/>
      <c r="T241" s="872"/>
      <c r="U241" s="906"/>
      <c r="V241" s="874"/>
      <c r="W241" s="872"/>
      <c r="X241" s="906"/>
      <c r="Y241" s="871"/>
      <c r="Z241" s="872"/>
      <c r="AA241" s="875"/>
      <c r="AB241" s="874"/>
      <c r="AC241" s="872"/>
      <c r="AD241" s="907"/>
      <c r="AE241" s="871"/>
      <c r="AF241" s="872"/>
      <c r="AG241" s="875"/>
      <c r="AH241" s="878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1"/>
      <c r="AZ241" s="872"/>
      <c r="BA241" s="906"/>
      <c r="BB241" s="874"/>
      <c r="BC241" s="872"/>
      <c r="BD241" s="906"/>
      <c r="BE241" s="871"/>
      <c r="BF241" s="872"/>
      <c r="BG241" s="875"/>
      <c r="BH241" s="874"/>
      <c r="BI241" s="872"/>
      <c r="BJ241" s="907"/>
      <c r="BK241" s="871"/>
      <c r="BL241" s="872"/>
      <c r="BM241" s="875"/>
      <c r="BN241" s="878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3">
      <c r="A242" s="1100"/>
      <c r="B242" s="802" t="s">
        <v>1127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1"/>
      <c r="T242" s="872"/>
      <c r="U242" s="906"/>
      <c r="V242" s="874"/>
      <c r="W242" s="872"/>
      <c r="X242" s="906"/>
      <c r="Y242" s="871"/>
      <c r="Z242" s="872"/>
      <c r="AA242" s="875"/>
      <c r="AB242" s="874"/>
      <c r="AC242" s="872"/>
      <c r="AD242" s="907"/>
      <c r="AE242" s="871"/>
      <c r="AF242" s="872"/>
      <c r="AG242" s="875"/>
      <c r="AH242" s="878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1"/>
      <c r="AZ242" s="872"/>
      <c r="BA242" s="906"/>
      <c r="BB242" s="874"/>
      <c r="BC242" s="872"/>
      <c r="BD242" s="906"/>
      <c r="BE242" s="871"/>
      <c r="BF242" s="872"/>
      <c r="BG242" s="875"/>
      <c r="BH242" s="874"/>
      <c r="BI242" s="872"/>
      <c r="BJ242" s="907"/>
      <c r="BK242" s="871"/>
      <c r="BL242" s="872"/>
      <c r="BM242" s="875"/>
      <c r="BN242" s="878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3">
      <c r="A243" s="1100"/>
      <c r="B243" s="802" t="s">
        <v>810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1"/>
      <c r="T243" s="872"/>
      <c r="U243" s="906"/>
      <c r="V243" s="874"/>
      <c r="W243" s="872"/>
      <c r="X243" s="906"/>
      <c r="Y243" s="871"/>
      <c r="Z243" s="872"/>
      <c r="AA243" s="875"/>
      <c r="AB243" s="874"/>
      <c r="AC243" s="872"/>
      <c r="AD243" s="907"/>
      <c r="AE243" s="871"/>
      <c r="AF243" s="872"/>
      <c r="AG243" s="875"/>
      <c r="AH243" s="878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1"/>
      <c r="AZ243" s="872"/>
      <c r="BA243" s="906"/>
      <c r="BB243" s="874"/>
      <c r="BC243" s="872"/>
      <c r="BD243" s="906"/>
      <c r="BE243" s="871"/>
      <c r="BF243" s="872"/>
      <c r="BG243" s="875"/>
      <c r="BH243" s="874"/>
      <c r="BI243" s="872"/>
      <c r="BJ243" s="907"/>
      <c r="BK243" s="871"/>
      <c r="BL243" s="872"/>
      <c r="BM243" s="875"/>
      <c r="BN243" s="878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3">
      <c r="A244" s="1100"/>
      <c r="B244" s="802" t="s">
        <v>811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1"/>
      <c r="T244" s="872"/>
      <c r="U244" s="906"/>
      <c r="V244" s="874"/>
      <c r="W244" s="872"/>
      <c r="X244" s="906"/>
      <c r="Y244" s="871"/>
      <c r="Z244" s="872"/>
      <c r="AA244" s="875"/>
      <c r="AB244" s="874"/>
      <c r="AC244" s="872"/>
      <c r="AD244" s="907"/>
      <c r="AE244" s="871"/>
      <c r="AF244" s="872"/>
      <c r="AG244" s="875"/>
      <c r="AH244" s="878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1"/>
      <c r="AZ244" s="872"/>
      <c r="BA244" s="906"/>
      <c r="BB244" s="874"/>
      <c r="BC244" s="872"/>
      <c r="BD244" s="906"/>
      <c r="BE244" s="871"/>
      <c r="BF244" s="872"/>
      <c r="BG244" s="875"/>
      <c r="BH244" s="874"/>
      <c r="BI244" s="872"/>
      <c r="BJ244" s="907"/>
      <c r="BK244" s="871"/>
      <c r="BL244" s="872"/>
      <c r="BM244" s="875"/>
      <c r="BN244" s="878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3">
      <c r="A245" s="1100"/>
      <c r="B245" s="802" t="s">
        <v>812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1"/>
      <c r="T245" s="872"/>
      <c r="U245" s="906"/>
      <c r="V245" s="874"/>
      <c r="W245" s="872"/>
      <c r="X245" s="906"/>
      <c r="Y245" s="871"/>
      <c r="Z245" s="872"/>
      <c r="AA245" s="875"/>
      <c r="AB245" s="874"/>
      <c r="AC245" s="872"/>
      <c r="AD245" s="907"/>
      <c r="AE245" s="871"/>
      <c r="AF245" s="872"/>
      <c r="AG245" s="875"/>
      <c r="AH245" s="878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1"/>
      <c r="AZ245" s="872"/>
      <c r="BA245" s="906"/>
      <c r="BB245" s="874"/>
      <c r="BC245" s="872"/>
      <c r="BD245" s="906"/>
      <c r="BE245" s="871"/>
      <c r="BF245" s="872"/>
      <c r="BG245" s="875"/>
      <c r="BH245" s="874"/>
      <c r="BI245" s="872"/>
      <c r="BJ245" s="907"/>
      <c r="BK245" s="871"/>
      <c r="BL245" s="872"/>
      <c r="BM245" s="875"/>
      <c r="BN245" s="878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3">
      <c r="A246" s="1100"/>
      <c r="B246" s="802" t="s">
        <v>813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1"/>
      <c r="T246" s="872"/>
      <c r="U246" s="906"/>
      <c r="V246" s="874"/>
      <c r="W246" s="872"/>
      <c r="X246" s="906"/>
      <c r="Y246" s="871"/>
      <c r="Z246" s="872"/>
      <c r="AA246" s="875"/>
      <c r="AB246" s="874"/>
      <c r="AC246" s="872"/>
      <c r="AD246" s="907"/>
      <c r="AE246" s="871"/>
      <c r="AF246" s="872"/>
      <c r="AG246" s="875"/>
      <c r="AH246" s="878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1"/>
      <c r="AZ246" s="872"/>
      <c r="BA246" s="906"/>
      <c r="BB246" s="874"/>
      <c r="BC246" s="872"/>
      <c r="BD246" s="906"/>
      <c r="BE246" s="871"/>
      <c r="BF246" s="872"/>
      <c r="BG246" s="875"/>
      <c r="BH246" s="874"/>
      <c r="BI246" s="872"/>
      <c r="BJ246" s="907"/>
      <c r="BK246" s="871"/>
      <c r="BL246" s="872"/>
      <c r="BM246" s="875"/>
      <c r="BN246" s="878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3">
      <c r="A247" s="1100"/>
      <c r="B247" s="802" t="s">
        <v>814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1"/>
      <c r="T247" s="872"/>
      <c r="U247" s="906"/>
      <c r="V247" s="874"/>
      <c r="W247" s="872"/>
      <c r="X247" s="906"/>
      <c r="Y247" s="871"/>
      <c r="Z247" s="872"/>
      <c r="AA247" s="875"/>
      <c r="AB247" s="874"/>
      <c r="AC247" s="872"/>
      <c r="AD247" s="907"/>
      <c r="AE247" s="871"/>
      <c r="AF247" s="872"/>
      <c r="AG247" s="875"/>
      <c r="AH247" s="878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1"/>
      <c r="AZ247" s="872"/>
      <c r="BA247" s="906"/>
      <c r="BB247" s="874"/>
      <c r="BC247" s="872"/>
      <c r="BD247" s="906"/>
      <c r="BE247" s="871"/>
      <c r="BF247" s="872"/>
      <c r="BG247" s="875"/>
      <c r="BH247" s="874"/>
      <c r="BI247" s="872"/>
      <c r="BJ247" s="907"/>
      <c r="BK247" s="871"/>
      <c r="BL247" s="872"/>
      <c r="BM247" s="875"/>
      <c r="BN247" s="878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3">
      <c r="A248" s="1100"/>
      <c r="B248" s="815" t="s">
        <v>815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1"/>
      <c r="T248" s="872"/>
      <c r="U248" s="906"/>
      <c r="V248" s="874"/>
      <c r="W248" s="872"/>
      <c r="X248" s="906"/>
      <c r="Y248" s="871"/>
      <c r="Z248" s="872"/>
      <c r="AA248" s="875"/>
      <c r="AB248" s="874"/>
      <c r="AC248" s="872"/>
      <c r="AD248" s="907"/>
      <c r="AE248" s="871"/>
      <c r="AF248" s="872"/>
      <c r="AG248" s="875"/>
      <c r="AH248" s="878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1"/>
      <c r="AZ248" s="872"/>
      <c r="BA248" s="906"/>
      <c r="BB248" s="874"/>
      <c r="BC248" s="872"/>
      <c r="BD248" s="906"/>
      <c r="BE248" s="871"/>
      <c r="BF248" s="872"/>
      <c r="BG248" s="875"/>
      <c r="BH248" s="874"/>
      <c r="BI248" s="872"/>
      <c r="BJ248" s="907"/>
      <c r="BK248" s="871"/>
      <c r="BL248" s="872"/>
      <c r="BM248" s="875"/>
      <c r="BN248" s="878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3">
      <c r="A249" s="1100"/>
      <c r="B249" s="815" t="s">
        <v>816</v>
      </c>
      <c r="C249" s="230"/>
      <c r="D249" s="496"/>
      <c r="E249" s="482"/>
      <c r="F249" s="427"/>
      <c r="G249" s="496"/>
      <c r="H249" s="482"/>
      <c r="I249" s="230"/>
      <c r="J249" s="496"/>
      <c r="K249" s="490"/>
      <c r="L249" s="427"/>
      <c r="M249" s="496"/>
      <c r="N249" s="463"/>
      <c r="O249" s="230"/>
      <c r="P249" s="496"/>
      <c r="Q249" s="490"/>
      <c r="R249" s="796">
        <f t="shared" si="18"/>
        <v>0</v>
      </c>
      <c r="S249" s="871"/>
      <c r="T249" s="872"/>
      <c r="U249" s="906"/>
      <c r="V249" s="874"/>
      <c r="W249" s="872"/>
      <c r="X249" s="906"/>
      <c r="Y249" s="871"/>
      <c r="Z249" s="872"/>
      <c r="AA249" s="875"/>
      <c r="AB249" s="874"/>
      <c r="AC249" s="872"/>
      <c r="AD249" s="907"/>
      <c r="AE249" s="871"/>
      <c r="AF249" s="872"/>
      <c r="AG249" s="875"/>
      <c r="AH249" s="878">
        <f t="shared" si="19"/>
        <v>0</v>
      </c>
      <c r="AI249" s="230"/>
      <c r="AJ249" s="496"/>
      <c r="AK249" s="482"/>
      <c r="AL249" s="427"/>
      <c r="AM249" s="496"/>
      <c r="AN249" s="482"/>
      <c r="AO249" s="230"/>
      <c r="AP249" s="496"/>
      <c r="AQ249" s="490"/>
      <c r="AR249" s="427"/>
      <c r="AS249" s="496"/>
      <c r="AT249" s="463"/>
      <c r="AU249" s="230"/>
      <c r="AV249" s="496"/>
      <c r="AW249" s="490"/>
      <c r="AX249" s="796">
        <f t="shared" si="20"/>
        <v>0</v>
      </c>
      <c r="AY249" s="871"/>
      <c r="AZ249" s="872"/>
      <c r="BA249" s="906"/>
      <c r="BB249" s="874"/>
      <c r="BC249" s="872"/>
      <c r="BD249" s="906"/>
      <c r="BE249" s="871"/>
      <c r="BF249" s="872"/>
      <c r="BG249" s="875"/>
      <c r="BH249" s="874"/>
      <c r="BI249" s="872"/>
      <c r="BJ249" s="907"/>
      <c r="BK249" s="871"/>
      <c r="BL249" s="872"/>
      <c r="BM249" s="875"/>
      <c r="BN249" s="878">
        <f t="shared" si="21"/>
        <v>0</v>
      </c>
      <c r="BO249" s="230"/>
      <c r="BP249" s="496"/>
      <c r="BQ249" s="482"/>
      <c r="BR249" s="427"/>
      <c r="BS249" s="496"/>
      <c r="BT249" s="482"/>
      <c r="BU249" s="230"/>
      <c r="BV249" s="496"/>
      <c r="BW249" s="490"/>
      <c r="BX249" s="427"/>
      <c r="BY249" s="496"/>
      <c r="BZ249" s="463"/>
      <c r="CA249" s="230"/>
      <c r="CB249" s="496"/>
      <c r="CC249" s="490"/>
      <c r="CD249" s="796">
        <f t="shared" si="22"/>
        <v>0</v>
      </c>
      <c r="CE249" s="796">
        <f t="shared" si="23"/>
        <v>0</v>
      </c>
    </row>
    <row r="250" spans="1:83" x14ac:dyDescent="0.3">
      <c r="A250" s="1100"/>
      <c r="B250" s="806" t="s">
        <v>89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3"/>
      <c r="T250" s="864"/>
      <c r="U250" s="904"/>
      <c r="V250" s="866"/>
      <c r="W250" s="864"/>
      <c r="X250" s="904"/>
      <c r="Y250" s="863"/>
      <c r="Z250" s="864"/>
      <c r="AA250" s="867"/>
      <c r="AB250" s="866"/>
      <c r="AC250" s="864"/>
      <c r="AD250" s="905"/>
      <c r="AE250" s="863"/>
      <c r="AF250" s="864"/>
      <c r="AG250" s="867"/>
      <c r="AH250" s="870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3"/>
      <c r="AZ250" s="864"/>
      <c r="BA250" s="904"/>
      <c r="BB250" s="866"/>
      <c r="BC250" s="864"/>
      <c r="BD250" s="904"/>
      <c r="BE250" s="863"/>
      <c r="BF250" s="864"/>
      <c r="BG250" s="867"/>
      <c r="BH250" s="866"/>
      <c r="BI250" s="864"/>
      <c r="BJ250" s="905"/>
      <c r="BK250" s="863"/>
      <c r="BL250" s="864"/>
      <c r="BM250" s="867"/>
      <c r="BN250" s="870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3">
      <c r="A251" s="1100"/>
      <c r="B251" s="809" t="s">
        <v>1158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1"/>
      <c r="T251" s="872"/>
      <c r="U251" s="906"/>
      <c r="V251" s="874"/>
      <c r="W251" s="872"/>
      <c r="X251" s="906"/>
      <c r="Y251" s="871"/>
      <c r="Z251" s="872"/>
      <c r="AA251" s="875"/>
      <c r="AB251" s="874"/>
      <c r="AC251" s="872"/>
      <c r="AD251" s="907"/>
      <c r="AE251" s="871"/>
      <c r="AF251" s="872"/>
      <c r="AG251" s="875"/>
      <c r="AH251" s="878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1"/>
      <c r="AZ251" s="872"/>
      <c r="BA251" s="906"/>
      <c r="BB251" s="874"/>
      <c r="BC251" s="872"/>
      <c r="BD251" s="906"/>
      <c r="BE251" s="871"/>
      <c r="BF251" s="872"/>
      <c r="BG251" s="875"/>
      <c r="BH251" s="874"/>
      <c r="BI251" s="872"/>
      <c r="BJ251" s="907"/>
      <c r="BK251" s="871"/>
      <c r="BL251" s="872"/>
      <c r="BM251" s="875"/>
      <c r="BN251" s="878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3">
      <c r="A252" s="1100"/>
      <c r="B252" s="802" t="s">
        <v>1156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1"/>
      <c r="T252" s="872"/>
      <c r="U252" s="906"/>
      <c r="V252" s="874"/>
      <c r="W252" s="872"/>
      <c r="X252" s="906"/>
      <c r="Y252" s="871"/>
      <c r="Z252" s="872"/>
      <c r="AA252" s="875"/>
      <c r="AB252" s="874"/>
      <c r="AC252" s="872"/>
      <c r="AD252" s="907"/>
      <c r="AE252" s="871"/>
      <c r="AF252" s="872"/>
      <c r="AG252" s="875"/>
      <c r="AH252" s="878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1"/>
      <c r="AZ252" s="872"/>
      <c r="BA252" s="906"/>
      <c r="BB252" s="874"/>
      <c r="BC252" s="872"/>
      <c r="BD252" s="906"/>
      <c r="BE252" s="871"/>
      <c r="BF252" s="872"/>
      <c r="BG252" s="875"/>
      <c r="BH252" s="874"/>
      <c r="BI252" s="872"/>
      <c r="BJ252" s="907"/>
      <c r="BK252" s="871"/>
      <c r="BL252" s="872"/>
      <c r="BM252" s="875"/>
      <c r="BN252" s="878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3">
      <c r="A253" s="1100"/>
      <c r="B253" s="804" t="s">
        <v>1049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8"/>
      <c r="T253" s="849"/>
      <c r="U253" s="908"/>
      <c r="V253" s="851"/>
      <c r="W253" s="849"/>
      <c r="X253" s="908"/>
      <c r="Y253" s="848"/>
      <c r="Z253" s="849"/>
      <c r="AA253" s="852"/>
      <c r="AB253" s="851"/>
      <c r="AC253" s="849"/>
      <c r="AD253" s="909"/>
      <c r="AE253" s="848"/>
      <c r="AF253" s="849"/>
      <c r="AG253" s="852"/>
      <c r="AH253" s="855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8"/>
      <c r="AZ253" s="849"/>
      <c r="BA253" s="908"/>
      <c r="BB253" s="851"/>
      <c r="BC253" s="849"/>
      <c r="BD253" s="908"/>
      <c r="BE253" s="848"/>
      <c r="BF253" s="849"/>
      <c r="BG253" s="852"/>
      <c r="BH253" s="851"/>
      <c r="BI253" s="849"/>
      <c r="BJ253" s="909"/>
      <c r="BK253" s="848"/>
      <c r="BL253" s="849"/>
      <c r="BM253" s="852"/>
      <c r="BN253" s="855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3">
      <c r="A254" s="1100"/>
      <c r="B254" s="803" t="s">
        <v>720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79"/>
      <c r="T254" s="880"/>
      <c r="U254" s="912"/>
      <c r="V254" s="882"/>
      <c r="W254" s="880"/>
      <c r="X254" s="912"/>
      <c r="Y254" s="879"/>
      <c r="Z254" s="880"/>
      <c r="AA254" s="883"/>
      <c r="AB254" s="882"/>
      <c r="AC254" s="880"/>
      <c r="AD254" s="913"/>
      <c r="AE254" s="879"/>
      <c r="AF254" s="880"/>
      <c r="AG254" s="883"/>
      <c r="AH254" s="886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79"/>
      <c r="AZ254" s="880"/>
      <c r="BA254" s="912"/>
      <c r="BB254" s="882"/>
      <c r="BC254" s="880"/>
      <c r="BD254" s="912"/>
      <c r="BE254" s="879"/>
      <c r="BF254" s="880"/>
      <c r="BG254" s="883"/>
      <c r="BH254" s="882"/>
      <c r="BI254" s="880"/>
      <c r="BJ254" s="913"/>
      <c r="BK254" s="879"/>
      <c r="BL254" s="880"/>
      <c r="BM254" s="883"/>
      <c r="BN254" s="886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3">
      <c r="A255" s="1100"/>
      <c r="B255" s="809" t="s">
        <v>115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7"/>
      <c r="T255" s="888"/>
      <c r="U255" s="902"/>
      <c r="V255" s="890"/>
      <c r="W255" s="888"/>
      <c r="X255" s="902"/>
      <c r="Y255" s="887"/>
      <c r="Z255" s="888"/>
      <c r="AA255" s="891"/>
      <c r="AB255" s="890"/>
      <c r="AC255" s="888"/>
      <c r="AD255" s="903"/>
      <c r="AE255" s="887"/>
      <c r="AF255" s="888"/>
      <c r="AG255" s="891"/>
      <c r="AH255" s="894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7"/>
      <c r="AZ255" s="888"/>
      <c r="BA255" s="902"/>
      <c r="BB255" s="890"/>
      <c r="BC255" s="888"/>
      <c r="BD255" s="902"/>
      <c r="BE255" s="887"/>
      <c r="BF255" s="888"/>
      <c r="BG255" s="891"/>
      <c r="BH255" s="890"/>
      <c r="BI255" s="888"/>
      <c r="BJ255" s="903"/>
      <c r="BK255" s="887"/>
      <c r="BL255" s="888"/>
      <c r="BM255" s="891"/>
      <c r="BN255" s="894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3">
      <c r="A256" s="1100"/>
      <c r="B256" s="803" t="s">
        <v>591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3"/>
      <c r="T256" s="864"/>
      <c r="U256" s="904"/>
      <c r="V256" s="866"/>
      <c r="W256" s="864"/>
      <c r="X256" s="904"/>
      <c r="Y256" s="863"/>
      <c r="Z256" s="864"/>
      <c r="AA256" s="867"/>
      <c r="AB256" s="866"/>
      <c r="AC256" s="864"/>
      <c r="AD256" s="905"/>
      <c r="AE256" s="863"/>
      <c r="AF256" s="864"/>
      <c r="AG256" s="867"/>
      <c r="AH256" s="870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3"/>
      <c r="AZ256" s="864"/>
      <c r="BA256" s="904"/>
      <c r="BB256" s="866"/>
      <c r="BC256" s="864"/>
      <c r="BD256" s="904"/>
      <c r="BE256" s="863"/>
      <c r="BF256" s="864"/>
      <c r="BG256" s="867"/>
      <c r="BH256" s="866"/>
      <c r="BI256" s="864"/>
      <c r="BJ256" s="905"/>
      <c r="BK256" s="863"/>
      <c r="BL256" s="864"/>
      <c r="BM256" s="867"/>
      <c r="BN256" s="870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3">
      <c r="A257" s="1100"/>
      <c r="B257" s="802" t="s">
        <v>114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1"/>
      <c r="T257" s="872"/>
      <c r="U257" s="906"/>
      <c r="V257" s="874"/>
      <c r="W257" s="872"/>
      <c r="X257" s="906"/>
      <c r="Y257" s="871"/>
      <c r="Z257" s="872"/>
      <c r="AA257" s="875"/>
      <c r="AB257" s="874"/>
      <c r="AC257" s="872"/>
      <c r="AD257" s="907"/>
      <c r="AE257" s="871"/>
      <c r="AF257" s="872"/>
      <c r="AG257" s="875"/>
      <c r="AH257" s="878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1"/>
      <c r="AZ257" s="872"/>
      <c r="BA257" s="906"/>
      <c r="BB257" s="874"/>
      <c r="BC257" s="872"/>
      <c r="BD257" s="906"/>
      <c r="BE257" s="871"/>
      <c r="BF257" s="872"/>
      <c r="BG257" s="875"/>
      <c r="BH257" s="874"/>
      <c r="BI257" s="872"/>
      <c r="BJ257" s="907"/>
      <c r="BK257" s="871"/>
      <c r="BL257" s="872"/>
      <c r="BM257" s="875"/>
      <c r="BN257" s="878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3">
      <c r="A258" s="1100"/>
      <c r="B258" s="802" t="s">
        <v>90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1"/>
      <c r="T258" s="872"/>
      <c r="U258" s="906"/>
      <c r="V258" s="874"/>
      <c r="W258" s="872"/>
      <c r="X258" s="906"/>
      <c r="Y258" s="871"/>
      <c r="Z258" s="872"/>
      <c r="AA258" s="875"/>
      <c r="AB258" s="874"/>
      <c r="AC258" s="872"/>
      <c r="AD258" s="907"/>
      <c r="AE258" s="871"/>
      <c r="AF258" s="872"/>
      <c r="AG258" s="875"/>
      <c r="AH258" s="878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1"/>
      <c r="AZ258" s="872"/>
      <c r="BA258" s="906"/>
      <c r="BB258" s="874"/>
      <c r="BC258" s="872"/>
      <c r="BD258" s="906"/>
      <c r="BE258" s="871"/>
      <c r="BF258" s="872"/>
      <c r="BG258" s="875"/>
      <c r="BH258" s="874"/>
      <c r="BI258" s="872"/>
      <c r="BJ258" s="907"/>
      <c r="BK258" s="871"/>
      <c r="BL258" s="872"/>
      <c r="BM258" s="875"/>
      <c r="BN258" s="878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3">
      <c r="A259" s="1100"/>
      <c r="B259" s="802" t="s">
        <v>593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1"/>
      <c r="T259" s="872"/>
      <c r="U259" s="906"/>
      <c r="V259" s="874"/>
      <c r="W259" s="872"/>
      <c r="X259" s="906"/>
      <c r="Y259" s="871"/>
      <c r="Z259" s="872"/>
      <c r="AA259" s="875"/>
      <c r="AB259" s="874"/>
      <c r="AC259" s="872"/>
      <c r="AD259" s="907"/>
      <c r="AE259" s="871"/>
      <c r="AF259" s="872"/>
      <c r="AG259" s="875"/>
      <c r="AH259" s="878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1"/>
      <c r="AZ259" s="872"/>
      <c r="BA259" s="906"/>
      <c r="BB259" s="874"/>
      <c r="BC259" s="872"/>
      <c r="BD259" s="906"/>
      <c r="BE259" s="871"/>
      <c r="BF259" s="872"/>
      <c r="BG259" s="875"/>
      <c r="BH259" s="874"/>
      <c r="BI259" s="872"/>
      <c r="BJ259" s="907"/>
      <c r="BK259" s="871"/>
      <c r="BL259" s="872"/>
      <c r="BM259" s="875"/>
      <c r="BN259" s="878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3">
      <c r="A260" s="1100"/>
      <c r="B260" s="809" t="s">
        <v>91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8"/>
      <c r="T260" s="849"/>
      <c r="U260" s="908"/>
      <c r="V260" s="851"/>
      <c r="W260" s="849"/>
      <c r="X260" s="908"/>
      <c r="Y260" s="848"/>
      <c r="Z260" s="849"/>
      <c r="AA260" s="852"/>
      <c r="AB260" s="851"/>
      <c r="AC260" s="849"/>
      <c r="AD260" s="909"/>
      <c r="AE260" s="848"/>
      <c r="AF260" s="849"/>
      <c r="AG260" s="852"/>
      <c r="AH260" s="878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8"/>
      <c r="AZ260" s="849"/>
      <c r="BA260" s="908"/>
      <c r="BB260" s="851"/>
      <c r="BC260" s="849"/>
      <c r="BD260" s="908"/>
      <c r="BE260" s="848"/>
      <c r="BF260" s="849"/>
      <c r="BG260" s="852"/>
      <c r="BH260" s="851"/>
      <c r="BI260" s="849"/>
      <c r="BJ260" s="909"/>
      <c r="BK260" s="848"/>
      <c r="BL260" s="849"/>
      <c r="BM260" s="852"/>
      <c r="BN260" s="878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3">
      <c r="A261" s="1100"/>
      <c r="B261" s="803" t="s">
        <v>706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79"/>
      <c r="T261" s="880"/>
      <c r="U261" s="912"/>
      <c r="V261" s="882"/>
      <c r="W261" s="880"/>
      <c r="X261" s="912"/>
      <c r="Y261" s="879"/>
      <c r="Z261" s="880"/>
      <c r="AA261" s="883"/>
      <c r="AB261" s="882"/>
      <c r="AC261" s="880"/>
      <c r="AD261" s="913"/>
      <c r="AE261" s="879"/>
      <c r="AF261" s="880"/>
      <c r="AG261" s="883"/>
      <c r="AH261" s="878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79"/>
      <c r="AZ261" s="880"/>
      <c r="BA261" s="912"/>
      <c r="BB261" s="882"/>
      <c r="BC261" s="880"/>
      <c r="BD261" s="912"/>
      <c r="BE261" s="879"/>
      <c r="BF261" s="880"/>
      <c r="BG261" s="883"/>
      <c r="BH261" s="882"/>
      <c r="BI261" s="880"/>
      <c r="BJ261" s="913"/>
      <c r="BK261" s="879"/>
      <c r="BL261" s="880"/>
      <c r="BM261" s="883"/>
      <c r="BN261" s="878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3">
      <c r="A262" s="1100"/>
      <c r="B262" s="802" t="s">
        <v>710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1"/>
      <c r="T262" s="872"/>
      <c r="U262" s="906"/>
      <c r="V262" s="874"/>
      <c r="W262" s="872"/>
      <c r="X262" s="906"/>
      <c r="Y262" s="871"/>
      <c r="Z262" s="872"/>
      <c r="AA262" s="875"/>
      <c r="AB262" s="874"/>
      <c r="AC262" s="872"/>
      <c r="AD262" s="907"/>
      <c r="AE262" s="871"/>
      <c r="AF262" s="872"/>
      <c r="AG262" s="875"/>
      <c r="AH262" s="878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1"/>
      <c r="AZ262" s="872"/>
      <c r="BA262" s="906"/>
      <c r="BB262" s="874"/>
      <c r="BC262" s="872"/>
      <c r="BD262" s="906"/>
      <c r="BE262" s="871"/>
      <c r="BF262" s="872"/>
      <c r="BG262" s="875"/>
      <c r="BH262" s="874"/>
      <c r="BI262" s="872"/>
      <c r="BJ262" s="907"/>
      <c r="BK262" s="871"/>
      <c r="BL262" s="872"/>
      <c r="BM262" s="875"/>
      <c r="BN262" s="878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3">
      <c r="A263" s="1100"/>
      <c r="B263" s="802" t="s">
        <v>92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1"/>
      <c r="T263" s="872"/>
      <c r="U263" s="906"/>
      <c r="V263" s="874"/>
      <c r="W263" s="872"/>
      <c r="X263" s="906"/>
      <c r="Y263" s="871"/>
      <c r="Z263" s="872"/>
      <c r="AA263" s="875"/>
      <c r="AB263" s="874"/>
      <c r="AC263" s="872"/>
      <c r="AD263" s="907"/>
      <c r="AE263" s="871"/>
      <c r="AF263" s="872"/>
      <c r="AG263" s="875"/>
      <c r="AH263" s="878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1"/>
      <c r="AZ263" s="872"/>
      <c r="BA263" s="906"/>
      <c r="BB263" s="874"/>
      <c r="BC263" s="872"/>
      <c r="BD263" s="906"/>
      <c r="BE263" s="871"/>
      <c r="BF263" s="872"/>
      <c r="BG263" s="875"/>
      <c r="BH263" s="874"/>
      <c r="BI263" s="872"/>
      <c r="BJ263" s="907"/>
      <c r="BK263" s="871"/>
      <c r="BL263" s="872"/>
      <c r="BM263" s="875"/>
      <c r="BN263" s="878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3">
      <c r="A264" s="1100"/>
      <c r="B264" s="802" t="s">
        <v>708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1"/>
      <c r="T264" s="872"/>
      <c r="U264" s="906"/>
      <c r="V264" s="874"/>
      <c r="W264" s="872"/>
      <c r="X264" s="906"/>
      <c r="Y264" s="871"/>
      <c r="Z264" s="872"/>
      <c r="AA264" s="875"/>
      <c r="AB264" s="874"/>
      <c r="AC264" s="872"/>
      <c r="AD264" s="907"/>
      <c r="AE264" s="871"/>
      <c r="AF264" s="872"/>
      <c r="AG264" s="875"/>
      <c r="AH264" s="878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1"/>
      <c r="AZ264" s="872"/>
      <c r="BA264" s="906"/>
      <c r="BB264" s="874"/>
      <c r="BC264" s="872"/>
      <c r="BD264" s="906"/>
      <c r="BE264" s="871"/>
      <c r="BF264" s="872"/>
      <c r="BG264" s="875"/>
      <c r="BH264" s="874"/>
      <c r="BI264" s="872"/>
      <c r="BJ264" s="907"/>
      <c r="BK264" s="871"/>
      <c r="BL264" s="872"/>
      <c r="BM264" s="875"/>
      <c r="BN264" s="878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3">
      <c r="A265" s="1100"/>
      <c r="B265" s="802" t="s">
        <v>1010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1"/>
      <c r="T265" s="872"/>
      <c r="U265" s="906"/>
      <c r="V265" s="874"/>
      <c r="W265" s="872"/>
      <c r="X265" s="906"/>
      <c r="Y265" s="871"/>
      <c r="Z265" s="872"/>
      <c r="AA265" s="875"/>
      <c r="AB265" s="874"/>
      <c r="AC265" s="872"/>
      <c r="AD265" s="907"/>
      <c r="AE265" s="871"/>
      <c r="AF265" s="872"/>
      <c r="AG265" s="875"/>
      <c r="AH265" s="878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1"/>
      <c r="AZ265" s="872"/>
      <c r="BA265" s="906"/>
      <c r="BB265" s="874"/>
      <c r="BC265" s="872"/>
      <c r="BD265" s="906"/>
      <c r="BE265" s="871"/>
      <c r="BF265" s="872"/>
      <c r="BG265" s="875"/>
      <c r="BH265" s="874"/>
      <c r="BI265" s="872"/>
      <c r="BJ265" s="907"/>
      <c r="BK265" s="871"/>
      <c r="BL265" s="872"/>
      <c r="BM265" s="875"/>
      <c r="BN265" s="878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3">
      <c r="A266" s="1100"/>
      <c r="B266" s="809" t="s">
        <v>719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7"/>
      <c r="T266" s="888"/>
      <c r="U266" s="902"/>
      <c r="V266" s="890"/>
      <c r="W266" s="888"/>
      <c r="X266" s="902"/>
      <c r="Y266" s="887"/>
      <c r="Z266" s="888"/>
      <c r="AA266" s="891"/>
      <c r="AB266" s="890"/>
      <c r="AC266" s="888"/>
      <c r="AD266" s="903"/>
      <c r="AE266" s="887"/>
      <c r="AF266" s="888"/>
      <c r="AG266" s="891"/>
      <c r="AH266" s="878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7"/>
      <c r="AZ266" s="888"/>
      <c r="BA266" s="902"/>
      <c r="BB266" s="890"/>
      <c r="BC266" s="888"/>
      <c r="BD266" s="902"/>
      <c r="BE266" s="887"/>
      <c r="BF266" s="888"/>
      <c r="BG266" s="891"/>
      <c r="BH266" s="890"/>
      <c r="BI266" s="888"/>
      <c r="BJ266" s="903"/>
      <c r="BK266" s="887"/>
      <c r="BL266" s="888"/>
      <c r="BM266" s="891"/>
      <c r="BN266" s="878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3">
      <c r="A267" s="1100"/>
      <c r="B267" s="805" t="s">
        <v>711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5"/>
      <c r="T267" s="896"/>
      <c r="U267" s="914"/>
      <c r="V267" s="898"/>
      <c r="W267" s="896"/>
      <c r="X267" s="914"/>
      <c r="Y267" s="895"/>
      <c r="Z267" s="896"/>
      <c r="AA267" s="899"/>
      <c r="AB267" s="898"/>
      <c r="AC267" s="896"/>
      <c r="AD267" s="915"/>
      <c r="AE267" s="895"/>
      <c r="AF267" s="896"/>
      <c r="AG267" s="899"/>
      <c r="AH267" s="855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5"/>
      <c r="AZ267" s="896"/>
      <c r="BA267" s="914"/>
      <c r="BB267" s="898"/>
      <c r="BC267" s="896"/>
      <c r="BD267" s="914"/>
      <c r="BE267" s="895"/>
      <c r="BF267" s="896"/>
      <c r="BG267" s="899"/>
      <c r="BH267" s="898"/>
      <c r="BI267" s="896"/>
      <c r="BJ267" s="915"/>
      <c r="BK267" s="895"/>
      <c r="BL267" s="896"/>
      <c r="BM267" s="899"/>
      <c r="BN267" s="855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3">
      <c r="A268" s="1100"/>
      <c r="B268" s="803" t="s">
        <v>1153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79"/>
      <c r="T268" s="880"/>
      <c r="U268" s="912"/>
      <c r="V268" s="882"/>
      <c r="W268" s="880"/>
      <c r="X268" s="912"/>
      <c r="Y268" s="879"/>
      <c r="Z268" s="880"/>
      <c r="AA268" s="883"/>
      <c r="AB268" s="882"/>
      <c r="AC268" s="880"/>
      <c r="AD268" s="913"/>
      <c r="AE268" s="879"/>
      <c r="AF268" s="880"/>
      <c r="AG268" s="883"/>
      <c r="AH268" s="886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79"/>
      <c r="AZ268" s="880"/>
      <c r="BA268" s="912"/>
      <c r="BB268" s="882"/>
      <c r="BC268" s="880"/>
      <c r="BD268" s="912"/>
      <c r="BE268" s="879"/>
      <c r="BF268" s="880"/>
      <c r="BG268" s="883"/>
      <c r="BH268" s="882"/>
      <c r="BI268" s="880"/>
      <c r="BJ268" s="913"/>
      <c r="BK268" s="879"/>
      <c r="BL268" s="880"/>
      <c r="BM268" s="883"/>
      <c r="BN268" s="886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3">
      <c r="A269" s="1100"/>
      <c r="B269" s="804" t="s">
        <v>1155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1"/>
      <c r="T269" s="872"/>
      <c r="U269" s="906"/>
      <c r="V269" s="874"/>
      <c r="W269" s="872"/>
      <c r="X269" s="906"/>
      <c r="Y269" s="871"/>
      <c r="Z269" s="872"/>
      <c r="AA269" s="875"/>
      <c r="AB269" s="874"/>
      <c r="AC269" s="872"/>
      <c r="AD269" s="907"/>
      <c r="AE269" s="871"/>
      <c r="AF269" s="872"/>
      <c r="AG269" s="875"/>
      <c r="AH269" s="878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1"/>
      <c r="AZ269" s="872"/>
      <c r="BA269" s="906"/>
      <c r="BB269" s="874"/>
      <c r="BC269" s="872"/>
      <c r="BD269" s="906"/>
      <c r="BE269" s="871"/>
      <c r="BF269" s="872"/>
      <c r="BG269" s="875"/>
      <c r="BH269" s="874"/>
      <c r="BI269" s="872"/>
      <c r="BJ269" s="907"/>
      <c r="BK269" s="871"/>
      <c r="BL269" s="872"/>
      <c r="BM269" s="875"/>
      <c r="BN269" s="878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3">
      <c r="A270" s="1100"/>
      <c r="B270" s="804" t="s">
        <v>1138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1"/>
      <c r="T270" s="872"/>
      <c r="U270" s="906"/>
      <c r="V270" s="874"/>
      <c r="W270" s="872"/>
      <c r="X270" s="906"/>
      <c r="Y270" s="871"/>
      <c r="Z270" s="872"/>
      <c r="AA270" s="875"/>
      <c r="AB270" s="874"/>
      <c r="AC270" s="872"/>
      <c r="AD270" s="907"/>
      <c r="AE270" s="871"/>
      <c r="AF270" s="872"/>
      <c r="AG270" s="875"/>
      <c r="AH270" s="878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1"/>
      <c r="AZ270" s="872"/>
      <c r="BA270" s="906"/>
      <c r="BB270" s="874"/>
      <c r="BC270" s="872"/>
      <c r="BD270" s="906"/>
      <c r="BE270" s="871"/>
      <c r="BF270" s="872"/>
      <c r="BG270" s="875"/>
      <c r="BH270" s="874"/>
      <c r="BI270" s="872"/>
      <c r="BJ270" s="907"/>
      <c r="BK270" s="871"/>
      <c r="BL270" s="872"/>
      <c r="BM270" s="875"/>
      <c r="BN270" s="878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3">
      <c r="A271" s="1100"/>
      <c r="B271" s="802" t="s">
        <v>1145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1"/>
      <c r="T271" s="872"/>
      <c r="U271" s="906"/>
      <c r="V271" s="874"/>
      <c r="W271" s="872"/>
      <c r="X271" s="906"/>
      <c r="Y271" s="871"/>
      <c r="Z271" s="872"/>
      <c r="AA271" s="875"/>
      <c r="AB271" s="874"/>
      <c r="AC271" s="872"/>
      <c r="AD271" s="907"/>
      <c r="AE271" s="871"/>
      <c r="AF271" s="872"/>
      <c r="AG271" s="875"/>
      <c r="AH271" s="878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1"/>
      <c r="AZ271" s="872"/>
      <c r="BA271" s="906"/>
      <c r="BB271" s="874"/>
      <c r="BC271" s="872"/>
      <c r="BD271" s="906"/>
      <c r="BE271" s="871"/>
      <c r="BF271" s="872"/>
      <c r="BG271" s="875"/>
      <c r="BH271" s="874"/>
      <c r="BI271" s="872"/>
      <c r="BJ271" s="907"/>
      <c r="BK271" s="871"/>
      <c r="BL271" s="872"/>
      <c r="BM271" s="875"/>
      <c r="BN271" s="878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3">
      <c r="A272" s="1100"/>
      <c r="B272" s="809" t="s">
        <v>1136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1"/>
      <c r="T272" s="872"/>
      <c r="U272" s="906"/>
      <c r="V272" s="874"/>
      <c r="W272" s="872"/>
      <c r="X272" s="906"/>
      <c r="Y272" s="871"/>
      <c r="Z272" s="872"/>
      <c r="AA272" s="875"/>
      <c r="AB272" s="874"/>
      <c r="AC272" s="872"/>
      <c r="AD272" s="907"/>
      <c r="AE272" s="871"/>
      <c r="AF272" s="872"/>
      <c r="AG272" s="875"/>
      <c r="AH272" s="878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1"/>
      <c r="AZ272" s="872"/>
      <c r="BA272" s="906"/>
      <c r="BB272" s="874"/>
      <c r="BC272" s="872"/>
      <c r="BD272" s="906"/>
      <c r="BE272" s="871"/>
      <c r="BF272" s="872"/>
      <c r="BG272" s="875"/>
      <c r="BH272" s="874"/>
      <c r="BI272" s="872"/>
      <c r="BJ272" s="907"/>
      <c r="BK272" s="871"/>
      <c r="BL272" s="872"/>
      <c r="BM272" s="875"/>
      <c r="BN272" s="878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3">
      <c r="A273" s="1100"/>
      <c r="B273" s="809" t="s">
        <v>552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1"/>
      <c r="T273" s="872"/>
      <c r="U273" s="906"/>
      <c r="V273" s="874"/>
      <c r="W273" s="872"/>
      <c r="X273" s="906"/>
      <c r="Y273" s="871"/>
      <c r="Z273" s="872"/>
      <c r="AA273" s="875"/>
      <c r="AB273" s="874"/>
      <c r="AC273" s="872"/>
      <c r="AD273" s="907"/>
      <c r="AE273" s="871"/>
      <c r="AF273" s="872"/>
      <c r="AG273" s="875"/>
      <c r="AH273" s="878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1"/>
      <c r="AZ273" s="872"/>
      <c r="BA273" s="906"/>
      <c r="BB273" s="874"/>
      <c r="BC273" s="872"/>
      <c r="BD273" s="906"/>
      <c r="BE273" s="871"/>
      <c r="BF273" s="872"/>
      <c r="BG273" s="875"/>
      <c r="BH273" s="874"/>
      <c r="BI273" s="872"/>
      <c r="BJ273" s="907"/>
      <c r="BK273" s="871"/>
      <c r="BL273" s="872"/>
      <c r="BM273" s="875"/>
      <c r="BN273" s="878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3">
      <c r="A274" s="1100"/>
      <c r="B274" s="809" t="s">
        <v>553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1"/>
      <c r="T274" s="872"/>
      <c r="U274" s="906"/>
      <c r="V274" s="874"/>
      <c r="W274" s="872"/>
      <c r="X274" s="906"/>
      <c r="Y274" s="871"/>
      <c r="Z274" s="872"/>
      <c r="AA274" s="875"/>
      <c r="AB274" s="874"/>
      <c r="AC274" s="872"/>
      <c r="AD274" s="907"/>
      <c r="AE274" s="871"/>
      <c r="AF274" s="872"/>
      <c r="AG274" s="875"/>
      <c r="AH274" s="878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1"/>
      <c r="AZ274" s="872"/>
      <c r="BA274" s="906"/>
      <c r="BB274" s="874"/>
      <c r="BC274" s="872"/>
      <c r="BD274" s="906"/>
      <c r="BE274" s="871"/>
      <c r="BF274" s="872"/>
      <c r="BG274" s="875"/>
      <c r="BH274" s="874"/>
      <c r="BI274" s="872"/>
      <c r="BJ274" s="907"/>
      <c r="BK274" s="871"/>
      <c r="BL274" s="872"/>
      <c r="BM274" s="875"/>
      <c r="BN274" s="878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3">
      <c r="A275" s="1100"/>
      <c r="B275" s="809" t="s">
        <v>1148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1"/>
      <c r="T275" s="872"/>
      <c r="U275" s="906"/>
      <c r="V275" s="874"/>
      <c r="W275" s="872"/>
      <c r="X275" s="906"/>
      <c r="Y275" s="871"/>
      <c r="Z275" s="872"/>
      <c r="AA275" s="875"/>
      <c r="AB275" s="874"/>
      <c r="AC275" s="872"/>
      <c r="AD275" s="907"/>
      <c r="AE275" s="871"/>
      <c r="AF275" s="872"/>
      <c r="AG275" s="875"/>
      <c r="AH275" s="878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1"/>
      <c r="AZ275" s="872"/>
      <c r="BA275" s="906"/>
      <c r="BB275" s="874"/>
      <c r="BC275" s="872"/>
      <c r="BD275" s="906"/>
      <c r="BE275" s="871"/>
      <c r="BF275" s="872"/>
      <c r="BG275" s="875"/>
      <c r="BH275" s="874"/>
      <c r="BI275" s="872"/>
      <c r="BJ275" s="907"/>
      <c r="BK275" s="871"/>
      <c r="BL275" s="872"/>
      <c r="BM275" s="875"/>
      <c r="BN275" s="878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3">
      <c r="A276" s="1100"/>
      <c r="B276" s="809" t="s">
        <v>1143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7"/>
      <c r="T276" s="888"/>
      <c r="U276" s="902"/>
      <c r="V276" s="890"/>
      <c r="W276" s="888"/>
      <c r="X276" s="902"/>
      <c r="Y276" s="887"/>
      <c r="Z276" s="888"/>
      <c r="AA276" s="891"/>
      <c r="AB276" s="890"/>
      <c r="AC276" s="888"/>
      <c r="AD276" s="903"/>
      <c r="AE276" s="887"/>
      <c r="AF276" s="888"/>
      <c r="AG276" s="891"/>
      <c r="AH276" s="894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7"/>
      <c r="AZ276" s="888"/>
      <c r="BA276" s="902"/>
      <c r="BB276" s="890"/>
      <c r="BC276" s="888"/>
      <c r="BD276" s="902"/>
      <c r="BE276" s="887"/>
      <c r="BF276" s="888"/>
      <c r="BG276" s="891"/>
      <c r="BH276" s="890"/>
      <c r="BI276" s="888"/>
      <c r="BJ276" s="903"/>
      <c r="BK276" s="887"/>
      <c r="BL276" s="888"/>
      <c r="BM276" s="891"/>
      <c r="BN276" s="894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3">
      <c r="A277" s="1100"/>
      <c r="B277" s="803" t="s">
        <v>93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3"/>
      <c r="T277" s="864"/>
      <c r="U277" s="904"/>
      <c r="V277" s="866"/>
      <c r="W277" s="864"/>
      <c r="X277" s="904"/>
      <c r="Y277" s="863"/>
      <c r="Z277" s="864"/>
      <c r="AA277" s="867"/>
      <c r="AB277" s="866"/>
      <c r="AC277" s="864"/>
      <c r="AD277" s="905"/>
      <c r="AE277" s="863"/>
      <c r="AF277" s="864"/>
      <c r="AG277" s="867"/>
      <c r="AH277" s="870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3"/>
      <c r="AZ277" s="864"/>
      <c r="BA277" s="904"/>
      <c r="BB277" s="866"/>
      <c r="BC277" s="864"/>
      <c r="BD277" s="904"/>
      <c r="BE277" s="863"/>
      <c r="BF277" s="864"/>
      <c r="BG277" s="867"/>
      <c r="BH277" s="866"/>
      <c r="BI277" s="864"/>
      <c r="BJ277" s="905"/>
      <c r="BK277" s="863"/>
      <c r="BL277" s="864"/>
      <c r="BM277" s="867"/>
      <c r="BN277" s="870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3">
      <c r="A278" s="1100"/>
      <c r="B278" s="804" t="s">
        <v>94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1"/>
      <c r="T278" s="872"/>
      <c r="U278" s="906"/>
      <c r="V278" s="874"/>
      <c r="W278" s="872"/>
      <c r="X278" s="906"/>
      <c r="Y278" s="871"/>
      <c r="Z278" s="872"/>
      <c r="AA278" s="875"/>
      <c r="AB278" s="874"/>
      <c r="AC278" s="872"/>
      <c r="AD278" s="907"/>
      <c r="AE278" s="871"/>
      <c r="AF278" s="872"/>
      <c r="AG278" s="875"/>
      <c r="AH278" s="878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1"/>
      <c r="AZ278" s="872"/>
      <c r="BA278" s="906"/>
      <c r="BB278" s="874"/>
      <c r="BC278" s="872"/>
      <c r="BD278" s="906"/>
      <c r="BE278" s="871"/>
      <c r="BF278" s="872"/>
      <c r="BG278" s="875"/>
      <c r="BH278" s="874"/>
      <c r="BI278" s="872"/>
      <c r="BJ278" s="907"/>
      <c r="BK278" s="871"/>
      <c r="BL278" s="872"/>
      <c r="BM278" s="875"/>
      <c r="BN278" s="878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3">
      <c r="A279" s="1100"/>
      <c r="B279" s="802" t="s">
        <v>95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1"/>
      <c r="T279" s="872"/>
      <c r="U279" s="906"/>
      <c r="V279" s="874"/>
      <c r="W279" s="872"/>
      <c r="X279" s="906"/>
      <c r="Y279" s="871"/>
      <c r="Z279" s="872"/>
      <c r="AA279" s="875"/>
      <c r="AB279" s="874"/>
      <c r="AC279" s="872"/>
      <c r="AD279" s="907"/>
      <c r="AE279" s="871"/>
      <c r="AF279" s="872"/>
      <c r="AG279" s="875"/>
      <c r="AH279" s="878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1"/>
      <c r="AZ279" s="872"/>
      <c r="BA279" s="906"/>
      <c r="BB279" s="874"/>
      <c r="BC279" s="872"/>
      <c r="BD279" s="906"/>
      <c r="BE279" s="871"/>
      <c r="BF279" s="872"/>
      <c r="BG279" s="875"/>
      <c r="BH279" s="874"/>
      <c r="BI279" s="872"/>
      <c r="BJ279" s="907"/>
      <c r="BK279" s="871"/>
      <c r="BL279" s="872"/>
      <c r="BM279" s="875"/>
      <c r="BN279" s="878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3">
      <c r="A280" s="1100"/>
      <c r="B280" s="802" t="s">
        <v>96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1"/>
      <c r="T280" s="872"/>
      <c r="U280" s="906"/>
      <c r="V280" s="874"/>
      <c r="W280" s="872"/>
      <c r="X280" s="906"/>
      <c r="Y280" s="871"/>
      <c r="Z280" s="872"/>
      <c r="AA280" s="875"/>
      <c r="AB280" s="874"/>
      <c r="AC280" s="872"/>
      <c r="AD280" s="907"/>
      <c r="AE280" s="871"/>
      <c r="AF280" s="872"/>
      <c r="AG280" s="875"/>
      <c r="AH280" s="878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1"/>
      <c r="AZ280" s="872"/>
      <c r="BA280" s="906"/>
      <c r="BB280" s="874"/>
      <c r="BC280" s="872"/>
      <c r="BD280" s="906"/>
      <c r="BE280" s="871"/>
      <c r="BF280" s="872"/>
      <c r="BG280" s="875"/>
      <c r="BH280" s="874"/>
      <c r="BI280" s="872"/>
      <c r="BJ280" s="907"/>
      <c r="BK280" s="871"/>
      <c r="BL280" s="872"/>
      <c r="BM280" s="875"/>
      <c r="BN280" s="878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3">
      <c r="A281" s="1100"/>
      <c r="B281" s="802" t="s">
        <v>97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1"/>
      <c r="T281" s="872"/>
      <c r="U281" s="906"/>
      <c r="V281" s="874"/>
      <c r="W281" s="872"/>
      <c r="X281" s="906"/>
      <c r="Y281" s="871"/>
      <c r="Z281" s="872"/>
      <c r="AA281" s="875"/>
      <c r="AB281" s="874"/>
      <c r="AC281" s="872"/>
      <c r="AD281" s="907"/>
      <c r="AE281" s="871"/>
      <c r="AF281" s="872"/>
      <c r="AG281" s="875"/>
      <c r="AH281" s="878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1"/>
      <c r="AZ281" s="872"/>
      <c r="BA281" s="906"/>
      <c r="BB281" s="874"/>
      <c r="BC281" s="872"/>
      <c r="BD281" s="906"/>
      <c r="BE281" s="871"/>
      <c r="BF281" s="872"/>
      <c r="BG281" s="875"/>
      <c r="BH281" s="874"/>
      <c r="BI281" s="872"/>
      <c r="BJ281" s="907"/>
      <c r="BK281" s="871"/>
      <c r="BL281" s="872"/>
      <c r="BM281" s="875"/>
      <c r="BN281" s="878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3">
      <c r="A282" s="1100"/>
      <c r="B282" s="802" t="s">
        <v>98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1"/>
      <c r="T282" s="872"/>
      <c r="U282" s="906"/>
      <c r="V282" s="874"/>
      <c r="W282" s="872"/>
      <c r="X282" s="906"/>
      <c r="Y282" s="871"/>
      <c r="Z282" s="872"/>
      <c r="AA282" s="875"/>
      <c r="AB282" s="874"/>
      <c r="AC282" s="872"/>
      <c r="AD282" s="907"/>
      <c r="AE282" s="871"/>
      <c r="AF282" s="872"/>
      <c r="AG282" s="875"/>
      <c r="AH282" s="878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1"/>
      <c r="AZ282" s="872"/>
      <c r="BA282" s="906"/>
      <c r="BB282" s="874"/>
      <c r="BC282" s="872"/>
      <c r="BD282" s="906"/>
      <c r="BE282" s="871"/>
      <c r="BF282" s="872"/>
      <c r="BG282" s="875"/>
      <c r="BH282" s="874"/>
      <c r="BI282" s="872"/>
      <c r="BJ282" s="907"/>
      <c r="BK282" s="871"/>
      <c r="BL282" s="872"/>
      <c r="BM282" s="875"/>
      <c r="BN282" s="878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3">
      <c r="A283" s="1100"/>
      <c r="B283" s="802" t="s">
        <v>99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1"/>
      <c r="T283" s="872"/>
      <c r="U283" s="906"/>
      <c r="V283" s="874"/>
      <c r="W283" s="872"/>
      <c r="X283" s="906"/>
      <c r="Y283" s="871"/>
      <c r="Z283" s="872"/>
      <c r="AA283" s="875"/>
      <c r="AB283" s="874"/>
      <c r="AC283" s="872"/>
      <c r="AD283" s="907"/>
      <c r="AE283" s="871"/>
      <c r="AF283" s="872"/>
      <c r="AG283" s="875"/>
      <c r="AH283" s="878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1"/>
      <c r="AZ283" s="872"/>
      <c r="BA283" s="906"/>
      <c r="BB283" s="874"/>
      <c r="BC283" s="872"/>
      <c r="BD283" s="906"/>
      <c r="BE283" s="871"/>
      <c r="BF283" s="872"/>
      <c r="BG283" s="875"/>
      <c r="BH283" s="874"/>
      <c r="BI283" s="872"/>
      <c r="BJ283" s="907"/>
      <c r="BK283" s="871"/>
      <c r="BL283" s="872"/>
      <c r="BM283" s="875"/>
      <c r="BN283" s="878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3">
      <c r="A284" s="1100"/>
      <c r="B284" s="785" t="s">
        <v>100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8"/>
      <c r="T284" s="849"/>
      <c r="U284" s="908"/>
      <c r="V284" s="851"/>
      <c r="W284" s="849"/>
      <c r="X284" s="908"/>
      <c r="Y284" s="848"/>
      <c r="Z284" s="849"/>
      <c r="AA284" s="852"/>
      <c r="AB284" s="851"/>
      <c r="AC284" s="849"/>
      <c r="AD284" s="909"/>
      <c r="AE284" s="848"/>
      <c r="AF284" s="849"/>
      <c r="AG284" s="852"/>
      <c r="AH284" s="855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8"/>
      <c r="AZ284" s="849"/>
      <c r="BA284" s="908"/>
      <c r="BB284" s="851"/>
      <c r="BC284" s="849"/>
      <c r="BD284" s="908"/>
      <c r="BE284" s="848"/>
      <c r="BF284" s="849"/>
      <c r="BG284" s="852"/>
      <c r="BH284" s="851"/>
      <c r="BI284" s="849"/>
      <c r="BJ284" s="909"/>
      <c r="BK284" s="848"/>
      <c r="BL284" s="849"/>
      <c r="BM284" s="852"/>
      <c r="BN284" s="855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3">
      <c r="A285" s="1100"/>
      <c r="B285" s="805" t="s">
        <v>1129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6"/>
      <c r="U285" s="910"/>
      <c r="V285" s="858"/>
      <c r="W285" s="856"/>
      <c r="X285" s="910"/>
      <c r="Y285" s="233"/>
      <c r="Z285" s="856"/>
      <c r="AA285" s="859"/>
      <c r="AB285" s="858"/>
      <c r="AC285" s="856"/>
      <c r="AD285" s="911"/>
      <c r="AE285" s="233"/>
      <c r="AF285" s="856"/>
      <c r="AG285" s="859"/>
      <c r="AH285" s="862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6"/>
      <c r="BA285" s="910"/>
      <c r="BB285" s="858"/>
      <c r="BC285" s="856"/>
      <c r="BD285" s="910"/>
      <c r="BE285" s="233"/>
      <c r="BF285" s="856"/>
      <c r="BG285" s="859"/>
      <c r="BH285" s="858"/>
      <c r="BI285" s="856"/>
      <c r="BJ285" s="911"/>
      <c r="BK285" s="233"/>
      <c r="BL285" s="856"/>
      <c r="BM285" s="859"/>
      <c r="BN285" s="862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3">
      <c r="A286" s="1100"/>
      <c r="B286" s="806" t="s">
        <v>966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5"/>
      <c r="T286" s="896"/>
      <c r="U286" s="914"/>
      <c r="V286" s="898"/>
      <c r="W286" s="896"/>
      <c r="X286" s="914"/>
      <c r="Y286" s="895"/>
      <c r="Z286" s="896"/>
      <c r="AA286" s="899"/>
      <c r="AB286" s="898"/>
      <c r="AC286" s="896"/>
      <c r="AD286" s="915"/>
      <c r="AE286" s="895"/>
      <c r="AF286" s="896"/>
      <c r="AG286" s="899"/>
      <c r="AH286" s="901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5"/>
      <c r="AZ286" s="896"/>
      <c r="BA286" s="914"/>
      <c r="BB286" s="898"/>
      <c r="BC286" s="896"/>
      <c r="BD286" s="914"/>
      <c r="BE286" s="895"/>
      <c r="BF286" s="896"/>
      <c r="BG286" s="899"/>
      <c r="BH286" s="898"/>
      <c r="BI286" s="896"/>
      <c r="BJ286" s="915"/>
      <c r="BK286" s="895"/>
      <c r="BL286" s="896"/>
      <c r="BM286" s="899"/>
      <c r="BN286" s="901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3">
      <c r="A287" s="1100"/>
      <c r="B287" s="803" t="s">
        <v>1130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79"/>
      <c r="T287" s="880"/>
      <c r="U287" s="912"/>
      <c r="V287" s="882"/>
      <c r="W287" s="880"/>
      <c r="X287" s="912"/>
      <c r="Y287" s="879"/>
      <c r="Z287" s="880"/>
      <c r="AA287" s="883"/>
      <c r="AB287" s="882"/>
      <c r="AC287" s="880"/>
      <c r="AD287" s="913"/>
      <c r="AE287" s="879"/>
      <c r="AF287" s="880"/>
      <c r="AG287" s="883"/>
      <c r="AH287" s="886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79"/>
      <c r="AZ287" s="880"/>
      <c r="BA287" s="912"/>
      <c r="BB287" s="882"/>
      <c r="BC287" s="880"/>
      <c r="BD287" s="912"/>
      <c r="BE287" s="879"/>
      <c r="BF287" s="880"/>
      <c r="BG287" s="883"/>
      <c r="BH287" s="882"/>
      <c r="BI287" s="880"/>
      <c r="BJ287" s="913"/>
      <c r="BK287" s="879"/>
      <c r="BL287" s="880"/>
      <c r="BM287" s="883"/>
      <c r="BN287" s="886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3">
      <c r="A288" s="1100"/>
      <c r="B288" s="802" t="s">
        <v>1032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1"/>
      <c r="T288" s="872"/>
      <c r="U288" s="906"/>
      <c r="V288" s="874"/>
      <c r="W288" s="872"/>
      <c r="X288" s="906"/>
      <c r="Y288" s="871"/>
      <c r="Z288" s="872"/>
      <c r="AA288" s="875"/>
      <c r="AB288" s="874"/>
      <c r="AC288" s="872"/>
      <c r="AD288" s="907"/>
      <c r="AE288" s="871"/>
      <c r="AF288" s="872"/>
      <c r="AG288" s="875"/>
      <c r="AH288" s="878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1"/>
      <c r="AZ288" s="872"/>
      <c r="BA288" s="906"/>
      <c r="BB288" s="874"/>
      <c r="BC288" s="872"/>
      <c r="BD288" s="906"/>
      <c r="BE288" s="871"/>
      <c r="BF288" s="872"/>
      <c r="BG288" s="875"/>
      <c r="BH288" s="874"/>
      <c r="BI288" s="872"/>
      <c r="BJ288" s="907"/>
      <c r="BK288" s="871"/>
      <c r="BL288" s="872"/>
      <c r="BM288" s="875"/>
      <c r="BN288" s="878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3">
      <c r="A289" s="1100"/>
      <c r="B289" s="785" t="s">
        <v>1033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7"/>
      <c r="T289" s="888"/>
      <c r="U289" s="902"/>
      <c r="V289" s="890"/>
      <c r="W289" s="888"/>
      <c r="X289" s="902"/>
      <c r="Y289" s="887"/>
      <c r="Z289" s="888"/>
      <c r="AA289" s="891"/>
      <c r="AB289" s="890"/>
      <c r="AC289" s="888"/>
      <c r="AD289" s="903"/>
      <c r="AE289" s="887"/>
      <c r="AF289" s="888"/>
      <c r="AG289" s="891"/>
      <c r="AH289" s="894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7"/>
      <c r="AZ289" s="888"/>
      <c r="BA289" s="902"/>
      <c r="BB289" s="890"/>
      <c r="BC289" s="888"/>
      <c r="BD289" s="902"/>
      <c r="BE289" s="887"/>
      <c r="BF289" s="888"/>
      <c r="BG289" s="891"/>
      <c r="BH289" s="890"/>
      <c r="BI289" s="888"/>
      <c r="BJ289" s="903"/>
      <c r="BK289" s="887"/>
      <c r="BL289" s="888"/>
      <c r="BM289" s="891"/>
      <c r="BN289" s="894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3">
      <c r="A290" s="1100"/>
      <c r="B290" s="803" t="s">
        <v>1039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3"/>
      <c r="T290" s="864"/>
      <c r="U290" s="904"/>
      <c r="V290" s="866"/>
      <c r="W290" s="864"/>
      <c r="X290" s="904"/>
      <c r="Y290" s="863"/>
      <c r="Z290" s="864"/>
      <c r="AA290" s="867"/>
      <c r="AB290" s="866"/>
      <c r="AC290" s="864"/>
      <c r="AD290" s="905"/>
      <c r="AE290" s="863"/>
      <c r="AF290" s="864"/>
      <c r="AG290" s="867"/>
      <c r="AH290" s="870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3"/>
      <c r="AZ290" s="864"/>
      <c r="BA290" s="904"/>
      <c r="BB290" s="866"/>
      <c r="BC290" s="864"/>
      <c r="BD290" s="904"/>
      <c r="BE290" s="863"/>
      <c r="BF290" s="864"/>
      <c r="BG290" s="867"/>
      <c r="BH290" s="866"/>
      <c r="BI290" s="864"/>
      <c r="BJ290" s="905"/>
      <c r="BK290" s="863"/>
      <c r="BL290" s="864"/>
      <c r="BM290" s="867"/>
      <c r="BN290" s="870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3">
      <c r="A291" s="1100"/>
      <c r="B291" s="804" t="s">
        <v>1040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1"/>
      <c r="T291" s="872"/>
      <c r="U291" s="906"/>
      <c r="V291" s="874"/>
      <c r="W291" s="872"/>
      <c r="X291" s="906"/>
      <c r="Y291" s="871"/>
      <c r="Z291" s="872"/>
      <c r="AA291" s="875"/>
      <c r="AB291" s="874"/>
      <c r="AC291" s="872"/>
      <c r="AD291" s="907"/>
      <c r="AE291" s="871"/>
      <c r="AF291" s="872"/>
      <c r="AG291" s="875"/>
      <c r="AH291" s="878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1"/>
      <c r="AZ291" s="872"/>
      <c r="BA291" s="906"/>
      <c r="BB291" s="874"/>
      <c r="BC291" s="872"/>
      <c r="BD291" s="906"/>
      <c r="BE291" s="871"/>
      <c r="BF291" s="872"/>
      <c r="BG291" s="875"/>
      <c r="BH291" s="874"/>
      <c r="BI291" s="872"/>
      <c r="BJ291" s="907"/>
      <c r="BK291" s="871"/>
      <c r="BL291" s="872"/>
      <c r="BM291" s="875"/>
      <c r="BN291" s="878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3">
      <c r="A292" s="1100"/>
      <c r="B292" s="802" t="s">
        <v>682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1"/>
      <c r="T292" s="872"/>
      <c r="U292" s="906"/>
      <c r="V292" s="874"/>
      <c r="W292" s="872"/>
      <c r="X292" s="906"/>
      <c r="Y292" s="871"/>
      <c r="Z292" s="872"/>
      <c r="AA292" s="875"/>
      <c r="AB292" s="874"/>
      <c r="AC292" s="872"/>
      <c r="AD292" s="907"/>
      <c r="AE292" s="871"/>
      <c r="AF292" s="872"/>
      <c r="AG292" s="875"/>
      <c r="AH292" s="878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1"/>
      <c r="AZ292" s="872"/>
      <c r="BA292" s="906"/>
      <c r="BB292" s="874"/>
      <c r="BC292" s="872"/>
      <c r="BD292" s="906"/>
      <c r="BE292" s="871"/>
      <c r="BF292" s="872"/>
      <c r="BG292" s="875"/>
      <c r="BH292" s="874"/>
      <c r="BI292" s="872"/>
      <c r="BJ292" s="907"/>
      <c r="BK292" s="871"/>
      <c r="BL292" s="872"/>
      <c r="BM292" s="875"/>
      <c r="BN292" s="878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3">
      <c r="A293" s="1100"/>
      <c r="B293" s="802" t="s">
        <v>683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1"/>
      <c r="T293" s="872"/>
      <c r="U293" s="906"/>
      <c r="V293" s="874"/>
      <c r="W293" s="872"/>
      <c r="X293" s="906"/>
      <c r="Y293" s="871"/>
      <c r="Z293" s="872"/>
      <c r="AA293" s="875"/>
      <c r="AB293" s="874"/>
      <c r="AC293" s="872"/>
      <c r="AD293" s="907"/>
      <c r="AE293" s="871"/>
      <c r="AF293" s="872"/>
      <c r="AG293" s="875"/>
      <c r="AH293" s="878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1"/>
      <c r="AZ293" s="872"/>
      <c r="BA293" s="906"/>
      <c r="BB293" s="874"/>
      <c r="BC293" s="872"/>
      <c r="BD293" s="906"/>
      <c r="BE293" s="871"/>
      <c r="BF293" s="872"/>
      <c r="BG293" s="875"/>
      <c r="BH293" s="874"/>
      <c r="BI293" s="872"/>
      <c r="BJ293" s="907"/>
      <c r="BK293" s="871"/>
      <c r="BL293" s="872"/>
      <c r="BM293" s="875"/>
      <c r="BN293" s="878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3">
      <c r="A294" s="1100"/>
      <c r="B294" s="802" t="s">
        <v>685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1"/>
      <c r="T294" s="872"/>
      <c r="U294" s="906"/>
      <c r="V294" s="874"/>
      <c r="W294" s="872"/>
      <c r="X294" s="906"/>
      <c r="Y294" s="871"/>
      <c r="Z294" s="872"/>
      <c r="AA294" s="875"/>
      <c r="AB294" s="874"/>
      <c r="AC294" s="872"/>
      <c r="AD294" s="907"/>
      <c r="AE294" s="871"/>
      <c r="AF294" s="872"/>
      <c r="AG294" s="875"/>
      <c r="AH294" s="878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1"/>
      <c r="AZ294" s="872"/>
      <c r="BA294" s="906"/>
      <c r="BB294" s="874"/>
      <c r="BC294" s="872"/>
      <c r="BD294" s="906"/>
      <c r="BE294" s="871"/>
      <c r="BF294" s="872"/>
      <c r="BG294" s="875"/>
      <c r="BH294" s="874"/>
      <c r="BI294" s="872"/>
      <c r="BJ294" s="907"/>
      <c r="BK294" s="871"/>
      <c r="BL294" s="872"/>
      <c r="BM294" s="875"/>
      <c r="BN294" s="878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3">
      <c r="A295" s="1100"/>
      <c r="B295" s="802" t="s">
        <v>684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1"/>
      <c r="T295" s="872"/>
      <c r="U295" s="906"/>
      <c r="V295" s="874"/>
      <c r="W295" s="872"/>
      <c r="X295" s="906"/>
      <c r="Y295" s="871"/>
      <c r="Z295" s="872"/>
      <c r="AA295" s="875"/>
      <c r="AB295" s="874"/>
      <c r="AC295" s="872"/>
      <c r="AD295" s="907"/>
      <c r="AE295" s="871"/>
      <c r="AF295" s="872"/>
      <c r="AG295" s="875"/>
      <c r="AH295" s="878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1"/>
      <c r="AZ295" s="872"/>
      <c r="BA295" s="906"/>
      <c r="BB295" s="874"/>
      <c r="BC295" s="872"/>
      <c r="BD295" s="906"/>
      <c r="BE295" s="871"/>
      <c r="BF295" s="872"/>
      <c r="BG295" s="875"/>
      <c r="BH295" s="874"/>
      <c r="BI295" s="872"/>
      <c r="BJ295" s="907"/>
      <c r="BK295" s="871"/>
      <c r="BL295" s="872"/>
      <c r="BM295" s="875"/>
      <c r="BN295" s="878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3">
      <c r="A296" s="1100"/>
      <c r="B296" s="785" t="s">
        <v>1037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8"/>
      <c r="T296" s="849"/>
      <c r="U296" s="908"/>
      <c r="V296" s="851"/>
      <c r="W296" s="849"/>
      <c r="X296" s="908"/>
      <c r="Y296" s="848"/>
      <c r="Z296" s="849"/>
      <c r="AA296" s="852"/>
      <c r="AB296" s="851"/>
      <c r="AC296" s="849"/>
      <c r="AD296" s="909"/>
      <c r="AE296" s="848"/>
      <c r="AF296" s="849"/>
      <c r="AG296" s="852"/>
      <c r="AH296" s="855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8"/>
      <c r="AZ296" s="849"/>
      <c r="BA296" s="908"/>
      <c r="BB296" s="851"/>
      <c r="BC296" s="849"/>
      <c r="BD296" s="908"/>
      <c r="BE296" s="848"/>
      <c r="BF296" s="849"/>
      <c r="BG296" s="852"/>
      <c r="BH296" s="851"/>
      <c r="BI296" s="849"/>
      <c r="BJ296" s="909"/>
      <c r="BK296" s="848"/>
      <c r="BL296" s="849"/>
      <c r="BM296" s="852"/>
      <c r="BN296" s="855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3">
      <c r="A297" s="1100"/>
      <c r="B297" s="803" t="s">
        <v>845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79"/>
      <c r="T297" s="880"/>
      <c r="U297" s="912"/>
      <c r="V297" s="882"/>
      <c r="W297" s="880"/>
      <c r="X297" s="912"/>
      <c r="Y297" s="879"/>
      <c r="Z297" s="880"/>
      <c r="AA297" s="883"/>
      <c r="AB297" s="882"/>
      <c r="AC297" s="880"/>
      <c r="AD297" s="913"/>
      <c r="AE297" s="879"/>
      <c r="AF297" s="880"/>
      <c r="AG297" s="883"/>
      <c r="AH297" s="886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79"/>
      <c r="AZ297" s="880"/>
      <c r="BA297" s="912"/>
      <c r="BB297" s="882"/>
      <c r="BC297" s="880"/>
      <c r="BD297" s="912"/>
      <c r="BE297" s="879"/>
      <c r="BF297" s="880"/>
      <c r="BG297" s="883"/>
      <c r="BH297" s="882"/>
      <c r="BI297" s="880"/>
      <c r="BJ297" s="913"/>
      <c r="BK297" s="879"/>
      <c r="BL297" s="880"/>
      <c r="BM297" s="883"/>
      <c r="BN297" s="886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3">
      <c r="A298" s="1100"/>
      <c r="B298" s="802" t="s">
        <v>1133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1"/>
      <c r="T298" s="872"/>
      <c r="U298" s="906"/>
      <c r="V298" s="874"/>
      <c r="W298" s="872"/>
      <c r="X298" s="906"/>
      <c r="Y298" s="871"/>
      <c r="Z298" s="872"/>
      <c r="AA298" s="875"/>
      <c r="AB298" s="874"/>
      <c r="AC298" s="872"/>
      <c r="AD298" s="907"/>
      <c r="AE298" s="871"/>
      <c r="AF298" s="872"/>
      <c r="AG298" s="875"/>
      <c r="AH298" s="878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1"/>
      <c r="AZ298" s="872"/>
      <c r="BA298" s="906"/>
      <c r="BB298" s="874"/>
      <c r="BC298" s="872"/>
      <c r="BD298" s="906"/>
      <c r="BE298" s="871"/>
      <c r="BF298" s="872"/>
      <c r="BG298" s="875"/>
      <c r="BH298" s="874"/>
      <c r="BI298" s="872"/>
      <c r="BJ298" s="907"/>
      <c r="BK298" s="871"/>
      <c r="BL298" s="872"/>
      <c r="BM298" s="875"/>
      <c r="BN298" s="878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3">
      <c r="A299" s="1100"/>
      <c r="B299" s="802" t="s">
        <v>1036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1"/>
      <c r="T299" s="872"/>
      <c r="U299" s="906"/>
      <c r="V299" s="874"/>
      <c r="W299" s="872"/>
      <c r="X299" s="906"/>
      <c r="Y299" s="871"/>
      <c r="Z299" s="872"/>
      <c r="AA299" s="875"/>
      <c r="AB299" s="874"/>
      <c r="AC299" s="872"/>
      <c r="AD299" s="907"/>
      <c r="AE299" s="871"/>
      <c r="AF299" s="872"/>
      <c r="AG299" s="875"/>
      <c r="AH299" s="878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1"/>
      <c r="AZ299" s="872"/>
      <c r="BA299" s="906"/>
      <c r="BB299" s="874"/>
      <c r="BC299" s="872"/>
      <c r="BD299" s="906"/>
      <c r="BE299" s="871"/>
      <c r="BF299" s="872"/>
      <c r="BG299" s="875"/>
      <c r="BH299" s="874"/>
      <c r="BI299" s="872"/>
      <c r="BJ299" s="907"/>
      <c r="BK299" s="871"/>
      <c r="BL299" s="872"/>
      <c r="BM299" s="875"/>
      <c r="BN299" s="878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3">
      <c r="A300" s="1100"/>
      <c r="B300" s="802" t="s">
        <v>1140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1"/>
      <c r="T300" s="872"/>
      <c r="U300" s="906"/>
      <c r="V300" s="874"/>
      <c r="W300" s="872"/>
      <c r="X300" s="906"/>
      <c r="Y300" s="871"/>
      <c r="Z300" s="872"/>
      <c r="AA300" s="875"/>
      <c r="AB300" s="874"/>
      <c r="AC300" s="872"/>
      <c r="AD300" s="907"/>
      <c r="AE300" s="871"/>
      <c r="AF300" s="872"/>
      <c r="AG300" s="875"/>
      <c r="AH300" s="878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1"/>
      <c r="AZ300" s="872"/>
      <c r="BA300" s="906"/>
      <c r="BB300" s="874"/>
      <c r="BC300" s="872"/>
      <c r="BD300" s="906"/>
      <c r="BE300" s="871"/>
      <c r="BF300" s="872"/>
      <c r="BG300" s="875"/>
      <c r="BH300" s="874"/>
      <c r="BI300" s="872"/>
      <c r="BJ300" s="907"/>
      <c r="BK300" s="871"/>
      <c r="BL300" s="872"/>
      <c r="BM300" s="875"/>
      <c r="BN300" s="878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3">
      <c r="A301" s="1100"/>
      <c r="B301" s="802" t="s">
        <v>1120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1"/>
      <c r="T301" s="872"/>
      <c r="U301" s="906"/>
      <c r="V301" s="874"/>
      <c r="W301" s="872"/>
      <c r="X301" s="906"/>
      <c r="Y301" s="871"/>
      <c r="Z301" s="872"/>
      <c r="AA301" s="875"/>
      <c r="AB301" s="874"/>
      <c r="AC301" s="872"/>
      <c r="AD301" s="907"/>
      <c r="AE301" s="871"/>
      <c r="AF301" s="872"/>
      <c r="AG301" s="875"/>
      <c r="AH301" s="878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1"/>
      <c r="AZ301" s="872"/>
      <c r="BA301" s="906"/>
      <c r="BB301" s="874"/>
      <c r="BC301" s="872"/>
      <c r="BD301" s="906"/>
      <c r="BE301" s="871"/>
      <c r="BF301" s="872"/>
      <c r="BG301" s="875"/>
      <c r="BH301" s="874"/>
      <c r="BI301" s="872"/>
      <c r="BJ301" s="907"/>
      <c r="BK301" s="871"/>
      <c r="BL301" s="872"/>
      <c r="BM301" s="875"/>
      <c r="BN301" s="878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3">
      <c r="A302" s="1100"/>
      <c r="B302" s="785" t="s">
        <v>1045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7"/>
      <c r="T302" s="888"/>
      <c r="U302" s="902"/>
      <c r="V302" s="890"/>
      <c r="W302" s="888"/>
      <c r="X302" s="902"/>
      <c r="Y302" s="887"/>
      <c r="Z302" s="888"/>
      <c r="AA302" s="891"/>
      <c r="AB302" s="890"/>
      <c r="AC302" s="888"/>
      <c r="AD302" s="903"/>
      <c r="AE302" s="887"/>
      <c r="AF302" s="888"/>
      <c r="AG302" s="891"/>
      <c r="AH302" s="894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7"/>
      <c r="AZ302" s="888"/>
      <c r="BA302" s="902"/>
      <c r="BB302" s="890"/>
      <c r="BC302" s="888"/>
      <c r="BD302" s="902"/>
      <c r="BE302" s="887"/>
      <c r="BF302" s="888"/>
      <c r="BG302" s="891"/>
      <c r="BH302" s="890"/>
      <c r="BI302" s="888"/>
      <c r="BJ302" s="903"/>
      <c r="BK302" s="887"/>
      <c r="BL302" s="888"/>
      <c r="BM302" s="891"/>
      <c r="BN302" s="894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3">
      <c r="A303" s="1100"/>
      <c r="B303" s="803" t="s">
        <v>671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5"/>
      <c r="T303" s="896"/>
      <c r="U303" s="914"/>
      <c r="V303" s="898"/>
      <c r="W303" s="896"/>
      <c r="X303" s="914"/>
      <c r="Y303" s="895"/>
      <c r="Z303" s="896"/>
      <c r="AA303" s="899"/>
      <c r="AB303" s="898"/>
      <c r="AC303" s="896"/>
      <c r="AD303" s="915"/>
      <c r="AE303" s="895"/>
      <c r="AF303" s="896"/>
      <c r="AG303" s="899"/>
      <c r="AH303" s="901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5"/>
      <c r="AZ303" s="896"/>
      <c r="BA303" s="914"/>
      <c r="BB303" s="898"/>
      <c r="BC303" s="896"/>
      <c r="BD303" s="914"/>
      <c r="BE303" s="895"/>
      <c r="BF303" s="896"/>
      <c r="BG303" s="899"/>
      <c r="BH303" s="898"/>
      <c r="BI303" s="896"/>
      <c r="BJ303" s="915"/>
      <c r="BK303" s="895"/>
      <c r="BL303" s="896"/>
      <c r="BM303" s="899"/>
      <c r="BN303" s="901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3">
      <c r="A304" s="1100"/>
      <c r="B304" s="805" t="s">
        <v>601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6"/>
      <c r="U304" s="910"/>
      <c r="V304" s="858"/>
      <c r="W304" s="856"/>
      <c r="X304" s="910"/>
      <c r="Y304" s="233"/>
      <c r="Z304" s="856"/>
      <c r="AA304" s="859"/>
      <c r="AB304" s="858"/>
      <c r="AC304" s="856"/>
      <c r="AD304" s="911"/>
      <c r="AE304" s="233"/>
      <c r="AF304" s="856"/>
      <c r="AG304" s="859"/>
      <c r="AH304" s="862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6"/>
      <c r="BA304" s="910"/>
      <c r="BB304" s="858"/>
      <c r="BC304" s="856"/>
      <c r="BD304" s="910"/>
      <c r="BE304" s="233"/>
      <c r="BF304" s="856"/>
      <c r="BG304" s="859"/>
      <c r="BH304" s="858"/>
      <c r="BI304" s="856"/>
      <c r="BJ304" s="911"/>
      <c r="BK304" s="233"/>
      <c r="BL304" s="856"/>
      <c r="BM304" s="859"/>
      <c r="BN304" s="862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3">
      <c r="A305" s="1100"/>
      <c r="B305" s="802" t="s">
        <v>674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3"/>
      <c r="T305" s="864"/>
      <c r="U305" s="904"/>
      <c r="V305" s="866"/>
      <c r="W305" s="864"/>
      <c r="X305" s="904"/>
      <c r="Y305" s="863"/>
      <c r="Z305" s="864"/>
      <c r="AA305" s="867"/>
      <c r="AB305" s="866"/>
      <c r="AC305" s="864"/>
      <c r="AD305" s="905"/>
      <c r="AE305" s="863"/>
      <c r="AF305" s="864"/>
      <c r="AG305" s="867"/>
      <c r="AH305" s="870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3"/>
      <c r="AZ305" s="864"/>
      <c r="BA305" s="904"/>
      <c r="BB305" s="866"/>
      <c r="BC305" s="864"/>
      <c r="BD305" s="904"/>
      <c r="BE305" s="863"/>
      <c r="BF305" s="864"/>
      <c r="BG305" s="867"/>
      <c r="BH305" s="866"/>
      <c r="BI305" s="864"/>
      <c r="BJ305" s="905"/>
      <c r="BK305" s="863"/>
      <c r="BL305" s="864"/>
      <c r="BM305" s="867"/>
      <c r="BN305" s="870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3">
      <c r="A306" s="1100"/>
      <c r="B306" s="802" t="s">
        <v>686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1"/>
      <c r="T306" s="872"/>
      <c r="U306" s="906"/>
      <c r="V306" s="874"/>
      <c r="W306" s="872"/>
      <c r="X306" s="906"/>
      <c r="Y306" s="871"/>
      <c r="Z306" s="872"/>
      <c r="AA306" s="875"/>
      <c r="AB306" s="874"/>
      <c r="AC306" s="872"/>
      <c r="AD306" s="907"/>
      <c r="AE306" s="871"/>
      <c r="AF306" s="872"/>
      <c r="AG306" s="875"/>
      <c r="AH306" s="878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1"/>
      <c r="AZ306" s="872"/>
      <c r="BA306" s="906"/>
      <c r="BB306" s="874"/>
      <c r="BC306" s="872"/>
      <c r="BD306" s="906"/>
      <c r="BE306" s="871"/>
      <c r="BF306" s="872"/>
      <c r="BG306" s="875"/>
      <c r="BH306" s="874"/>
      <c r="BI306" s="872"/>
      <c r="BJ306" s="907"/>
      <c r="BK306" s="871"/>
      <c r="BL306" s="872"/>
      <c r="BM306" s="875"/>
      <c r="BN306" s="878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3">
      <c r="A307" s="1100"/>
      <c r="B307" s="802" t="s">
        <v>1179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1"/>
      <c r="T307" s="872"/>
      <c r="U307" s="906"/>
      <c r="V307" s="874"/>
      <c r="W307" s="872"/>
      <c r="X307" s="906"/>
      <c r="Y307" s="871"/>
      <c r="Z307" s="872"/>
      <c r="AA307" s="875"/>
      <c r="AB307" s="874"/>
      <c r="AC307" s="872"/>
      <c r="AD307" s="907"/>
      <c r="AE307" s="871"/>
      <c r="AF307" s="872"/>
      <c r="AG307" s="875"/>
      <c r="AH307" s="878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1"/>
      <c r="AZ307" s="872"/>
      <c r="BA307" s="906"/>
      <c r="BB307" s="874"/>
      <c r="BC307" s="872"/>
      <c r="BD307" s="906"/>
      <c r="BE307" s="871"/>
      <c r="BF307" s="872"/>
      <c r="BG307" s="875"/>
      <c r="BH307" s="874"/>
      <c r="BI307" s="872"/>
      <c r="BJ307" s="907"/>
      <c r="BK307" s="871"/>
      <c r="BL307" s="872"/>
      <c r="BM307" s="875"/>
      <c r="BN307" s="878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3">
      <c r="A308" s="1100"/>
      <c r="B308" s="802" t="s">
        <v>1062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1"/>
      <c r="T308" s="872"/>
      <c r="U308" s="906"/>
      <c r="V308" s="874"/>
      <c r="W308" s="872"/>
      <c r="X308" s="906"/>
      <c r="Y308" s="871"/>
      <c r="Z308" s="872"/>
      <c r="AA308" s="875"/>
      <c r="AB308" s="874"/>
      <c r="AC308" s="872"/>
      <c r="AD308" s="907"/>
      <c r="AE308" s="871"/>
      <c r="AF308" s="872"/>
      <c r="AG308" s="875"/>
      <c r="AH308" s="878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1"/>
      <c r="AZ308" s="872"/>
      <c r="BA308" s="906"/>
      <c r="BB308" s="874"/>
      <c r="BC308" s="872"/>
      <c r="BD308" s="906"/>
      <c r="BE308" s="871"/>
      <c r="BF308" s="872"/>
      <c r="BG308" s="875"/>
      <c r="BH308" s="874"/>
      <c r="BI308" s="872"/>
      <c r="BJ308" s="907"/>
      <c r="BK308" s="871"/>
      <c r="BL308" s="872"/>
      <c r="BM308" s="875"/>
      <c r="BN308" s="878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3">
      <c r="A309" s="1100"/>
      <c r="B309" s="802" t="s">
        <v>1180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1"/>
      <c r="T309" s="872"/>
      <c r="U309" s="906"/>
      <c r="V309" s="874"/>
      <c r="W309" s="872"/>
      <c r="X309" s="906"/>
      <c r="Y309" s="871"/>
      <c r="Z309" s="872"/>
      <c r="AA309" s="875"/>
      <c r="AB309" s="874"/>
      <c r="AC309" s="872"/>
      <c r="AD309" s="907"/>
      <c r="AE309" s="871"/>
      <c r="AF309" s="872"/>
      <c r="AG309" s="875"/>
      <c r="AH309" s="878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1"/>
      <c r="AZ309" s="872"/>
      <c r="BA309" s="906"/>
      <c r="BB309" s="874"/>
      <c r="BC309" s="872"/>
      <c r="BD309" s="906"/>
      <c r="BE309" s="871"/>
      <c r="BF309" s="872"/>
      <c r="BG309" s="875"/>
      <c r="BH309" s="874"/>
      <c r="BI309" s="872"/>
      <c r="BJ309" s="907"/>
      <c r="BK309" s="871"/>
      <c r="BL309" s="872"/>
      <c r="BM309" s="875"/>
      <c r="BN309" s="878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3">
      <c r="A310" s="1100"/>
      <c r="B310" s="802" t="s">
        <v>1061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1"/>
      <c r="T310" s="872"/>
      <c r="U310" s="906"/>
      <c r="V310" s="874"/>
      <c r="W310" s="872"/>
      <c r="X310" s="906"/>
      <c r="Y310" s="871"/>
      <c r="Z310" s="872"/>
      <c r="AA310" s="875"/>
      <c r="AB310" s="874"/>
      <c r="AC310" s="872"/>
      <c r="AD310" s="907"/>
      <c r="AE310" s="871"/>
      <c r="AF310" s="872"/>
      <c r="AG310" s="875"/>
      <c r="AH310" s="878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1"/>
      <c r="AZ310" s="872"/>
      <c r="BA310" s="906"/>
      <c r="BB310" s="874"/>
      <c r="BC310" s="872"/>
      <c r="BD310" s="906"/>
      <c r="BE310" s="871"/>
      <c r="BF310" s="872"/>
      <c r="BG310" s="875"/>
      <c r="BH310" s="874"/>
      <c r="BI310" s="872"/>
      <c r="BJ310" s="907"/>
      <c r="BK310" s="871"/>
      <c r="BL310" s="872"/>
      <c r="BM310" s="875"/>
      <c r="BN310" s="878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3">
      <c r="A311" s="1100"/>
      <c r="B311" s="802" t="s">
        <v>1070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1"/>
      <c r="T311" s="872"/>
      <c r="U311" s="906"/>
      <c r="V311" s="874"/>
      <c r="W311" s="872"/>
      <c r="X311" s="906"/>
      <c r="Y311" s="871"/>
      <c r="Z311" s="872"/>
      <c r="AA311" s="875"/>
      <c r="AB311" s="874"/>
      <c r="AC311" s="872"/>
      <c r="AD311" s="907"/>
      <c r="AE311" s="871"/>
      <c r="AF311" s="872"/>
      <c r="AG311" s="875"/>
      <c r="AH311" s="878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1"/>
      <c r="AZ311" s="872"/>
      <c r="BA311" s="906"/>
      <c r="BB311" s="874"/>
      <c r="BC311" s="872"/>
      <c r="BD311" s="906"/>
      <c r="BE311" s="871"/>
      <c r="BF311" s="872"/>
      <c r="BG311" s="875"/>
      <c r="BH311" s="874"/>
      <c r="BI311" s="872"/>
      <c r="BJ311" s="907"/>
      <c r="BK311" s="871"/>
      <c r="BL311" s="872"/>
      <c r="BM311" s="875"/>
      <c r="BN311" s="878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3">
      <c r="A312" s="1100"/>
      <c r="B312" s="785" t="s">
        <v>101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8"/>
      <c r="T312" s="849"/>
      <c r="U312" s="908"/>
      <c r="V312" s="851"/>
      <c r="W312" s="849"/>
      <c r="X312" s="908"/>
      <c r="Y312" s="848"/>
      <c r="Z312" s="849"/>
      <c r="AA312" s="852"/>
      <c r="AB312" s="851"/>
      <c r="AC312" s="849"/>
      <c r="AD312" s="909"/>
      <c r="AE312" s="848"/>
      <c r="AF312" s="849"/>
      <c r="AG312" s="852"/>
      <c r="AH312" s="855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8"/>
      <c r="AZ312" s="849"/>
      <c r="BA312" s="908"/>
      <c r="BB312" s="851"/>
      <c r="BC312" s="849"/>
      <c r="BD312" s="908"/>
      <c r="BE312" s="848"/>
      <c r="BF312" s="849"/>
      <c r="BG312" s="852"/>
      <c r="BH312" s="851"/>
      <c r="BI312" s="849"/>
      <c r="BJ312" s="909"/>
      <c r="BK312" s="848"/>
      <c r="BL312" s="849"/>
      <c r="BM312" s="852"/>
      <c r="BN312" s="855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3">
      <c r="A313" s="1100"/>
      <c r="B313" s="806" t="s">
        <v>647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79"/>
      <c r="T313" s="880"/>
      <c r="U313" s="912"/>
      <c r="V313" s="882"/>
      <c r="W313" s="880"/>
      <c r="X313" s="912"/>
      <c r="Y313" s="879"/>
      <c r="Z313" s="880"/>
      <c r="AA313" s="883"/>
      <c r="AB313" s="882"/>
      <c r="AC313" s="880"/>
      <c r="AD313" s="913"/>
      <c r="AE313" s="879"/>
      <c r="AF313" s="880"/>
      <c r="AG313" s="883"/>
      <c r="AH313" s="886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79"/>
      <c r="AZ313" s="880"/>
      <c r="BA313" s="912"/>
      <c r="BB313" s="882"/>
      <c r="BC313" s="880"/>
      <c r="BD313" s="912"/>
      <c r="BE313" s="879"/>
      <c r="BF313" s="880"/>
      <c r="BG313" s="883"/>
      <c r="BH313" s="882"/>
      <c r="BI313" s="880"/>
      <c r="BJ313" s="913"/>
      <c r="BK313" s="879"/>
      <c r="BL313" s="880"/>
      <c r="BM313" s="883"/>
      <c r="BN313" s="886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3">
      <c r="A314" s="1100"/>
      <c r="B314" s="785" t="s">
        <v>546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7"/>
      <c r="T314" s="888"/>
      <c r="U314" s="902"/>
      <c r="V314" s="890"/>
      <c r="W314" s="888"/>
      <c r="X314" s="902"/>
      <c r="Y314" s="887"/>
      <c r="Z314" s="888"/>
      <c r="AA314" s="891"/>
      <c r="AB314" s="890"/>
      <c r="AC314" s="888"/>
      <c r="AD314" s="903"/>
      <c r="AE314" s="887"/>
      <c r="AF314" s="888"/>
      <c r="AG314" s="891"/>
      <c r="AH314" s="894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7"/>
      <c r="AZ314" s="888"/>
      <c r="BA314" s="902"/>
      <c r="BB314" s="890"/>
      <c r="BC314" s="888"/>
      <c r="BD314" s="902"/>
      <c r="BE314" s="887"/>
      <c r="BF314" s="888"/>
      <c r="BG314" s="891"/>
      <c r="BH314" s="890"/>
      <c r="BI314" s="888"/>
      <c r="BJ314" s="903"/>
      <c r="BK314" s="887"/>
      <c r="BL314" s="888"/>
      <c r="BM314" s="891"/>
      <c r="BN314" s="894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3">
      <c r="A315" s="1100"/>
      <c r="B315" s="805" t="s">
        <v>543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5"/>
      <c r="T315" s="896"/>
      <c r="U315" s="914"/>
      <c r="V315" s="898"/>
      <c r="W315" s="896"/>
      <c r="X315" s="914"/>
      <c r="Y315" s="895"/>
      <c r="Z315" s="896"/>
      <c r="AA315" s="899"/>
      <c r="AB315" s="898"/>
      <c r="AC315" s="896"/>
      <c r="AD315" s="915"/>
      <c r="AE315" s="895"/>
      <c r="AF315" s="896"/>
      <c r="AG315" s="899"/>
      <c r="AH315" s="901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5"/>
      <c r="AZ315" s="896"/>
      <c r="BA315" s="914"/>
      <c r="BB315" s="898"/>
      <c r="BC315" s="896"/>
      <c r="BD315" s="914"/>
      <c r="BE315" s="895"/>
      <c r="BF315" s="896"/>
      <c r="BG315" s="899"/>
      <c r="BH315" s="898"/>
      <c r="BI315" s="896"/>
      <c r="BJ315" s="915"/>
      <c r="BK315" s="895"/>
      <c r="BL315" s="896"/>
      <c r="BM315" s="899"/>
      <c r="BN315" s="901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3">
      <c r="A316" s="1100"/>
      <c r="B316" s="802" t="s">
        <v>102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79"/>
      <c r="T316" s="880"/>
      <c r="U316" s="912"/>
      <c r="V316" s="882"/>
      <c r="W316" s="880"/>
      <c r="X316" s="912"/>
      <c r="Y316" s="879"/>
      <c r="Z316" s="880"/>
      <c r="AA316" s="883"/>
      <c r="AB316" s="882"/>
      <c r="AC316" s="880"/>
      <c r="AD316" s="913"/>
      <c r="AE316" s="879"/>
      <c r="AF316" s="880"/>
      <c r="AG316" s="883"/>
      <c r="AH316" s="886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79"/>
      <c r="AZ316" s="880"/>
      <c r="BA316" s="912"/>
      <c r="BB316" s="882"/>
      <c r="BC316" s="880"/>
      <c r="BD316" s="912"/>
      <c r="BE316" s="879"/>
      <c r="BF316" s="880"/>
      <c r="BG316" s="883"/>
      <c r="BH316" s="882"/>
      <c r="BI316" s="880"/>
      <c r="BJ316" s="913"/>
      <c r="BK316" s="879"/>
      <c r="BL316" s="880"/>
      <c r="BM316" s="883"/>
      <c r="BN316" s="886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3">
      <c r="A317" s="1100"/>
      <c r="B317" s="802" t="s">
        <v>103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1"/>
      <c r="T317" s="872"/>
      <c r="U317" s="906"/>
      <c r="V317" s="874"/>
      <c r="W317" s="872"/>
      <c r="X317" s="906"/>
      <c r="Y317" s="871"/>
      <c r="Z317" s="872"/>
      <c r="AA317" s="875"/>
      <c r="AB317" s="874"/>
      <c r="AC317" s="872"/>
      <c r="AD317" s="907"/>
      <c r="AE317" s="871"/>
      <c r="AF317" s="872"/>
      <c r="AG317" s="875"/>
      <c r="AH317" s="878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1"/>
      <c r="AZ317" s="872"/>
      <c r="BA317" s="906"/>
      <c r="BB317" s="874"/>
      <c r="BC317" s="872"/>
      <c r="BD317" s="906"/>
      <c r="BE317" s="871"/>
      <c r="BF317" s="872"/>
      <c r="BG317" s="875"/>
      <c r="BH317" s="874"/>
      <c r="BI317" s="872"/>
      <c r="BJ317" s="907"/>
      <c r="BK317" s="871"/>
      <c r="BL317" s="872"/>
      <c r="BM317" s="875"/>
      <c r="BN317" s="878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3">
      <c r="A318" s="1100"/>
      <c r="B318" s="802" t="s">
        <v>1018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7"/>
      <c r="T318" s="888"/>
      <c r="U318" s="902"/>
      <c r="V318" s="890"/>
      <c r="W318" s="888"/>
      <c r="X318" s="902"/>
      <c r="Y318" s="887"/>
      <c r="Z318" s="888"/>
      <c r="AA318" s="891"/>
      <c r="AB318" s="890"/>
      <c r="AC318" s="888"/>
      <c r="AD318" s="903"/>
      <c r="AE318" s="887"/>
      <c r="AF318" s="888"/>
      <c r="AG318" s="891"/>
      <c r="AH318" s="894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7"/>
      <c r="AZ318" s="888"/>
      <c r="BA318" s="902"/>
      <c r="BB318" s="890"/>
      <c r="BC318" s="888"/>
      <c r="BD318" s="902"/>
      <c r="BE318" s="887"/>
      <c r="BF318" s="888"/>
      <c r="BG318" s="891"/>
      <c r="BH318" s="890"/>
      <c r="BI318" s="888"/>
      <c r="BJ318" s="903"/>
      <c r="BK318" s="887"/>
      <c r="BL318" s="888"/>
      <c r="BM318" s="891"/>
      <c r="BN318" s="894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3">
      <c r="A319" s="1100"/>
      <c r="B319" s="805" t="s">
        <v>1011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5"/>
      <c r="T319" s="896"/>
      <c r="U319" s="914"/>
      <c r="V319" s="898"/>
      <c r="W319" s="896"/>
      <c r="X319" s="914"/>
      <c r="Y319" s="895"/>
      <c r="Z319" s="896"/>
      <c r="AA319" s="899"/>
      <c r="AB319" s="898"/>
      <c r="AC319" s="896"/>
      <c r="AD319" s="915"/>
      <c r="AE319" s="895"/>
      <c r="AF319" s="896"/>
      <c r="AG319" s="899"/>
      <c r="AH319" s="901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5"/>
      <c r="AZ319" s="896"/>
      <c r="BA319" s="914"/>
      <c r="BB319" s="898"/>
      <c r="BC319" s="896"/>
      <c r="BD319" s="914"/>
      <c r="BE319" s="895"/>
      <c r="BF319" s="896"/>
      <c r="BG319" s="899"/>
      <c r="BH319" s="898"/>
      <c r="BI319" s="896"/>
      <c r="BJ319" s="915"/>
      <c r="BK319" s="895"/>
      <c r="BL319" s="896"/>
      <c r="BM319" s="899"/>
      <c r="BN319" s="901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3">
      <c r="A320" s="1100"/>
      <c r="B320" s="803" t="s">
        <v>116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79"/>
      <c r="T320" s="880"/>
      <c r="U320" s="912"/>
      <c r="V320" s="882"/>
      <c r="W320" s="880"/>
      <c r="X320" s="912"/>
      <c r="Y320" s="879"/>
      <c r="Z320" s="880"/>
      <c r="AA320" s="883"/>
      <c r="AB320" s="882"/>
      <c r="AC320" s="880"/>
      <c r="AD320" s="913"/>
      <c r="AE320" s="879"/>
      <c r="AF320" s="880"/>
      <c r="AG320" s="883"/>
      <c r="AH320" s="886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79"/>
      <c r="AZ320" s="880"/>
      <c r="BA320" s="912"/>
      <c r="BB320" s="882"/>
      <c r="BC320" s="880"/>
      <c r="BD320" s="912"/>
      <c r="BE320" s="879"/>
      <c r="BF320" s="880"/>
      <c r="BG320" s="883"/>
      <c r="BH320" s="882"/>
      <c r="BI320" s="880"/>
      <c r="BJ320" s="913"/>
      <c r="BK320" s="879"/>
      <c r="BL320" s="880"/>
      <c r="BM320" s="883"/>
      <c r="BN320" s="886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3">
      <c r="A321" s="1100"/>
      <c r="B321" s="802" t="s">
        <v>693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1"/>
      <c r="T321" s="872"/>
      <c r="U321" s="906"/>
      <c r="V321" s="874"/>
      <c r="W321" s="872"/>
      <c r="X321" s="906"/>
      <c r="Y321" s="871"/>
      <c r="Z321" s="872"/>
      <c r="AA321" s="875"/>
      <c r="AB321" s="874"/>
      <c r="AC321" s="872"/>
      <c r="AD321" s="907"/>
      <c r="AE321" s="871"/>
      <c r="AF321" s="872"/>
      <c r="AG321" s="875"/>
      <c r="AH321" s="878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1"/>
      <c r="AZ321" s="872"/>
      <c r="BA321" s="906"/>
      <c r="BB321" s="874"/>
      <c r="BC321" s="872"/>
      <c r="BD321" s="906"/>
      <c r="BE321" s="871"/>
      <c r="BF321" s="872"/>
      <c r="BG321" s="875"/>
      <c r="BH321" s="874"/>
      <c r="BI321" s="872"/>
      <c r="BJ321" s="907"/>
      <c r="BK321" s="871"/>
      <c r="BL321" s="872"/>
      <c r="BM321" s="875"/>
      <c r="BN321" s="878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3">
      <c r="A322" s="1100"/>
      <c r="B322" s="802" t="s">
        <v>117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1"/>
      <c r="T322" s="872"/>
      <c r="U322" s="906"/>
      <c r="V322" s="874"/>
      <c r="W322" s="872"/>
      <c r="X322" s="906"/>
      <c r="Y322" s="871"/>
      <c r="Z322" s="872"/>
      <c r="AA322" s="875"/>
      <c r="AB322" s="874"/>
      <c r="AC322" s="872"/>
      <c r="AD322" s="907"/>
      <c r="AE322" s="871"/>
      <c r="AF322" s="872"/>
      <c r="AG322" s="875"/>
      <c r="AH322" s="878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1"/>
      <c r="AZ322" s="872"/>
      <c r="BA322" s="906"/>
      <c r="BB322" s="874"/>
      <c r="BC322" s="872"/>
      <c r="BD322" s="906"/>
      <c r="BE322" s="871"/>
      <c r="BF322" s="872"/>
      <c r="BG322" s="875"/>
      <c r="BH322" s="874"/>
      <c r="BI322" s="872"/>
      <c r="BJ322" s="907"/>
      <c r="BK322" s="871"/>
      <c r="BL322" s="872"/>
      <c r="BM322" s="875"/>
      <c r="BN322" s="878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3">
      <c r="A323" s="1100"/>
      <c r="B323" s="802" t="s">
        <v>692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1"/>
      <c r="T323" s="872"/>
      <c r="U323" s="906"/>
      <c r="V323" s="874"/>
      <c r="W323" s="872"/>
      <c r="X323" s="906"/>
      <c r="Y323" s="871"/>
      <c r="Z323" s="872"/>
      <c r="AA323" s="875"/>
      <c r="AB323" s="874"/>
      <c r="AC323" s="872"/>
      <c r="AD323" s="907"/>
      <c r="AE323" s="871"/>
      <c r="AF323" s="872"/>
      <c r="AG323" s="875"/>
      <c r="AH323" s="878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1"/>
      <c r="AZ323" s="872"/>
      <c r="BA323" s="906"/>
      <c r="BB323" s="874"/>
      <c r="BC323" s="872"/>
      <c r="BD323" s="906"/>
      <c r="BE323" s="871"/>
      <c r="BF323" s="872"/>
      <c r="BG323" s="875"/>
      <c r="BH323" s="874"/>
      <c r="BI323" s="872"/>
      <c r="BJ323" s="907"/>
      <c r="BK323" s="871"/>
      <c r="BL323" s="872"/>
      <c r="BM323" s="875"/>
      <c r="BN323" s="878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3">
      <c r="A324" s="1100"/>
      <c r="B324" s="802" t="s">
        <v>689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1"/>
      <c r="T324" s="872"/>
      <c r="U324" s="906"/>
      <c r="V324" s="874"/>
      <c r="W324" s="872"/>
      <c r="X324" s="906"/>
      <c r="Y324" s="871"/>
      <c r="Z324" s="872"/>
      <c r="AA324" s="875"/>
      <c r="AB324" s="874"/>
      <c r="AC324" s="872"/>
      <c r="AD324" s="907"/>
      <c r="AE324" s="871"/>
      <c r="AF324" s="872"/>
      <c r="AG324" s="875"/>
      <c r="AH324" s="878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1"/>
      <c r="AZ324" s="872"/>
      <c r="BA324" s="906"/>
      <c r="BB324" s="874"/>
      <c r="BC324" s="872"/>
      <c r="BD324" s="906"/>
      <c r="BE324" s="871"/>
      <c r="BF324" s="872"/>
      <c r="BG324" s="875"/>
      <c r="BH324" s="874"/>
      <c r="BI324" s="872"/>
      <c r="BJ324" s="907"/>
      <c r="BK324" s="871"/>
      <c r="BL324" s="872"/>
      <c r="BM324" s="875"/>
      <c r="BN324" s="878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3">
      <c r="A325" s="1100"/>
      <c r="B325" s="802" t="s">
        <v>690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1"/>
      <c r="T325" s="872"/>
      <c r="U325" s="906"/>
      <c r="V325" s="874"/>
      <c r="W325" s="872"/>
      <c r="X325" s="906"/>
      <c r="Y325" s="871"/>
      <c r="Z325" s="872"/>
      <c r="AA325" s="875"/>
      <c r="AB325" s="874"/>
      <c r="AC325" s="872"/>
      <c r="AD325" s="907"/>
      <c r="AE325" s="871"/>
      <c r="AF325" s="872"/>
      <c r="AG325" s="875"/>
      <c r="AH325" s="878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1"/>
      <c r="AZ325" s="872"/>
      <c r="BA325" s="906"/>
      <c r="BB325" s="874"/>
      <c r="BC325" s="872"/>
      <c r="BD325" s="906"/>
      <c r="BE325" s="871"/>
      <c r="BF325" s="872"/>
      <c r="BG325" s="875"/>
      <c r="BH325" s="874"/>
      <c r="BI325" s="872"/>
      <c r="BJ325" s="907"/>
      <c r="BK325" s="871"/>
      <c r="BL325" s="872"/>
      <c r="BM325" s="875"/>
      <c r="BN325" s="878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3">
      <c r="A326" s="1100"/>
      <c r="B326" s="802" t="s">
        <v>119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1"/>
      <c r="T326" s="872"/>
      <c r="U326" s="906"/>
      <c r="V326" s="874"/>
      <c r="W326" s="872"/>
      <c r="X326" s="906"/>
      <c r="Y326" s="871"/>
      <c r="Z326" s="872"/>
      <c r="AA326" s="875"/>
      <c r="AB326" s="874"/>
      <c r="AC326" s="872"/>
      <c r="AD326" s="907"/>
      <c r="AE326" s="871"/>
      <c r="AF326" s="872"/>
      <c r="AG326" s="875"/>
      <c r="AH326" s="878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1"/>
      <c r="AZ326" s="872"/>
      <c r="BA326" s="906"/>
      <c r="BB326" s="874"/>
      <c r="BC326" s="872"/>
      <c r="BD326" s="906"/>
      <c r="BE326" s="871"/>
      <c r="BF326" s="872"/>
      <c r="BG326" s="875"/>
      <c r="BH326" s="874"/>
      <c r="BI326" s="872"/>
      <c r="BJ326" s="907"/>
      <c r="BK326" s="871"/>
      <c r="BL326" s="872"/>
      <c r="BM326" s="875"/>
      <c r="BN326" s="878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3">
      <c r="A327" s="1100"/>
      <c r="B327" s="802" t="s">
        <v>111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1"/>
      <c r="T327" s="872"/>
      <c r="U327" s="906"/>
      <c r="V327" s="874"/>
      <c r="W327" s="872"/>
      <c r="X327" s="906"/>
      <c r="Y327" s="871"/>
      <c r="Z327" s="872"/>
      <c r="AA327" s="875"/>
      <c r="AB327" s="874"/>
      <c r="AC327" s="872"/>
      <c r="AD327" s="907"/>
      <c r="AE327" s="871"/>
      <c r="AF327" s="872"/>
      <c r="AG327" s="875"/>
      <c r="AH327" s="878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1"/>
      <c r="AZ327" s="872"/>
      <c r="BA327" s="906"/>
      <c r="BB327" s="874"/>
      <c r="BC327" s="872"/>
      <c r="BD327" s="906"/>
      <c r="BE327" s="871"/>
      <c r="BF327" s="872"/>
      <c r="BG327" s="875"/>
      <c r="BH327" s="874"/>
      <c r="BI327" s="872"/>
      <c r="BJ327" s="907"/>
      <c r="BK327" s="871"/>
      <c r="BL327" s="872"/>
      <c r="BM327" s="875"/>
      <c r="BN327" s="878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3">
      <c r="A328" s="1100"/>
      <c r="B328" s="802" t="s">
        <v>104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1"/>
      <c r="T328" s="872"/>
      <c r="U328" s="906"/>
      <c r="V328" s="874"/>
      <c r="W328" s="872"/>
      <c r="X328" s="906"/>
      <c r="Y328" s="871"/>
      <c r="Z328" s="872"/>
      <c r="AA328" s="875"/>
      <c r="AB328" s="874"/>
      <c r="AC328" s="872"/>
      <c r="AD328" s="907"/>
      <c r="AE328" s="871"/>
      <c r="AF328" s="872"/>
      <c r="AG328" s="875"/>
      <c r="AH328" s="878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1"/>
      <c r="AZ328" s="872"/>
      <c r="BA328" s="906"/>
      <c r="BB328" s="874"/>
      <c r="BC328" s="872"/>
      <c r="BD328" s="906"/>
      <c r="BE328" s="871"/>
      <c r="BF328" s="872"/>
      <c r="BG328" s="875"/>
      <c r="BH328" s="874"/>
      <c r="BI328" s="872"/>
      <c r="BJ328" s="907"/>
      <c r="BK328" s="871"/>
      <c r="BL328" s="872"/>
      <c r="BM328" s="875"/>
      <c r="BN328" s="878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3">
      <c r="A329" s="1100"/>
      <c r="B329" s="802" t="s">
        <v>691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1"/>
      <c r="T329" s="872"/>
      <c r="U329" s="906"/>
      <c r="V329" s="874"/>
      <c r="W329" s="872"/>
      <c r="X329" s="906"/>
      <c r="Y329" s="871"/>
      <c r="Z329" s="872"/>
      <c r="AA329" s="875"/>
      <c r="AB329" s="874"/>
      <c r="AC329" s="872"/>
      <c r="AD329" s="907"/>
      <c r="AE329" s="871"/>
      <c r="AF329" s="872"/>
      <c r="AG329" s="875"/>
      <c r="AH329" s="878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1"/>
      <c r="AZ329" s="872"/>
      <c r="BA329" s="906"/>
      <c r="BB329" s="874"/>
      <c r="BC329" s="872"/>
      <c r="BD329" s="906"/>
      <c r="BE329" s="871"/>
      <c r="BF329" s="872"/>
      <c r="BG329" s="875"/>
      <c r="BH329" s="874"/>
      <c r="BI329" s="872"/>
      <c r="BJ329" s="907"/>
      <c r="BK329" s="871"/>
      <c r="BL329" s="872"/>
      <c r="BM329" s="875"/>
      <c r="BN329" s="878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3">
      <c r="A330" s="1100"/>
      <c r="B330" s="802" t="s">
        <v>112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1"/>
      <c r="T330" s="872"/>
      <c r="U330" s="906"/>
      <c r="V330" s="874"/>
      <c r="W330" s="872"/>
      <c r="X330" s="906"/>
      <c r="Y330" s="871"/>
      <c r="Z330" s="872"/>
      <c r="AA330" s="875"/>
      <c r="AB330" s="874"/>
      <c r="AC330" s="872"/>
      <c r="AD330" s="907"/>
      <c r="AE330" s="871"/>
      <c r="AF330" s="872"/>
      <c r="AG330" s="875"/>
      <c r="AH330" s="878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1"/>
      <c r="AZ330" s="872"/>
      <c r="BA330" s="906"/>
      <c r="BB330" s="874"/>
      <c r="BC330" s="872"/>
      <c r="BD330" s="906"/>
      <c r="BE330" s="871"/>
      <c r="BF330" s="872"/>
      <c r="BG330" s="875"/>
      <c r="BH330" s="874"/>
      <c r="BI330" s="872"/>
      <c r="BJ330" s="907"/>
      <c r="BK330" s="871"/>
      <c r="BL330" s="872"/>
      <c r="BM330" s="875"/>
      <c r="BN330" s="878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3">
      <c r="A331" s="1100"/>
      <c r="B331" s="802" t="s">
        <v>105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7"/>
      <c r="T331" s="888"/>
      <c r="U331" s="902"/>
      <c r="V331" s="890"/>
      <c r="W331" s="888"/>
      <c r="X331" s="902"/>
      <c r="Y331" s="887"/>
      <c r="Z331" s="888"/>
      <c r="AA331" s="891"/>
      <c r="AB331" s="890"/>
      <c r="AC331" s="888"/>
      <c r="AD331" s="903"/>
      <c r="AE331" s="887"/>
      <c r="AF331" s="888"/>
      <c r="AG331" s="891"/>
      <c r="AH331" s="894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7"/>
      <c r="AZ331" s="888"/>
      <c r="BA331" s="902"/>
      <c r="BB331" s="890"/>
      <c r="BC331" s="888"/>
      <c r="BD331" s="902"/>
      <c r="BE331" s="887"/>
      <c r="BF331" s="888"/>
      <c r="BG331" s="891"/>
      <c r="BH331" s="890"/>
      <c r="BI331" s="888"/>
      <c r="BJ331" s="903"/>
      <c r="BK331" s="887"/>
      <c r="BL331" s="888"/>
      <c r="BM331" s="891"/>
      <c r="BN331" s="894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3">
      <c r="A332" s="1100"/>
      <c r="B332" s="807" t="s">
        <v>1128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5"/>
      <c r="T332" s="896"/>
      <c r="U332" s="914"/>
      <c r="V332" s="898"/>
      <c r="W332" s="896"/>
      <c r="X332" s="914"/>
      <c r="Y332" s="895"/>
      <c r="Z332" s="896"/>
      <c r="AA332" s="899"/>
      <c r="AB332" s="898"/>
      <c r="AC332" s="896"/>
      <c r="AD332" s="915"/>
      <c r="AE332" s="895"/>
      <c r="AF332" s="896"/>
      <c r="AG332" s="899"/>
      <c r="AH332" s="901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5"/>
      <c r="AZ332" s="896"/>
      <c r="BA332" s="914"/>
      <c r="BB332" s="898"/>
      <c r="BC332" s="896"/>
      <c r="BD332" s="914"/>
      <c r="BE332" s="895"/>
      <c r="BF332" s="896"/>
      <c r="BG332" s="899"/>
      <c r="BH332" s="898"/>
      <c r="BI332" s="896"/>
      <c r="BJ332" s="915"/>
      <c r="BK332" s="895"/>
      <c r="BL332" s="896"/>
      <c r="BM332" s="899"/>
      <c r="BN332" s="901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3">
      <c r="A333" s="1100"/>
      <c r="B333" s="803" t="s">
        <v>733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79"/>
      <c r="T333" s="880"/>
      <c r="U333" s="912"/>
      <c r="V333" s="882"/>
      <c r="W333" s="880"/>
      <c r="X333" s="912"/>
      <c r="Y333" s="879"/>
      <c r="Z333" s="880"/>
      <c r="AA333" s="883"/>
      <c r="AB333" s="882"/>
      <c r="AC333" s="880"/>
      <c r="AD333" s="913"/>
      <c r="AE333" s="879"/>
      <c r="AF333" s="880"/>
      <c r="AG333" s="883"/>
      <c r="AH333" s="886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79"/>
      <c r="AZ333" s="880"/>
      <c r="BA333" s="912"/>
      <c r="BB333" s="882"/>
      <c r="BC333" s="880"/>
      <c r="BD333" s="912"/>
      <c r="BE333" s="879"/>
      <c r="BF333" s="880"/>
      <c r="BG333" s="883"/>
      <c r="BH333" s="882"/>
      <c r="BI333" s="880"/>
      <c r="BJ333" s="913"/>
      <c r="BK333" s="879"/>
      <c r="BL333" s="880"/>
      <c r="BM333" s="883"/>
      <c r="BN333" s="886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3">
      <c r="A334" s="1100"/>
      <c r="B334" s="802" t="s">
        <v>1185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1"/>
      <c r="T334" s="872"/>
      <c r="U334" s="906"/>
      <c r="V334" s="874"/>
      <c r="W334" s="872"/>
      <c r="X334" s="906"/>
      <c r="Y334" s="871"/>
      <c r="Z334" s="872"/>
      <c r="AA334" s="875"/>
      <c r="AB334" s="874"/>
      <c r="AC334" s="872"/>
      <c r="AD334" s="907"/>
      <c r="AE334" s="871"/>
      <c r="AF334" s="872"/>
      <c r="AG334" s="875"/>
      <c r="AH334" s="878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1"/>
      <c r="AZ334" s="872"/>
      <c r="BA334" s="906"/>
      <c r="BB334" s="874"/>
      <c r="BC334" s="872"/>
      <c r="BD334" s="906"/>
      <c r="BE334" s="871"/>
      <c r="BF334" s="872"/>
      <c r="BG334" s="875"/>
      <c r="BH334" s="874"/>
      <c r="BI334" s="872"/>
      <c r="BJ334" s="907"/>
      <c r="BK334" s="871"/>
      <c r="BL334" s="872"/>
      <c r="BM334" s="875"/>
      <c r="BN334" s="878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3">
      <c r="A335" s="1100"/>
      <c r="B335" s="802" t="s">
        <v>1184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1"/>
      <c r="T335" s="872"/>
      <c r="U335" s="906"/>
      <c r="V335" s="874"/>
      <c r="W335" s="872"/>
      <c r="X335" s="906"/>
      <c r="Y335" s="871"/>
      <c r="Z335" s="872"/>
      <c r="AA335" s="875"/>
      <c r="AB335" s="874"/>
      <c r="AC335" s="872"/>
      <c r="AD335" s="907"/>
      <c r="AE335" s="871"/>
      <c r="AF335" s="872"/>
      <c r="AG335" s="875"/>
      <c r="AH335" s="878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1"/>
      <c r="AZ335" s="872"/>
      <c r="BA335" s="906"/>
      <c r="BB335" s="874"/>
      <c r="BC335" s="872"/>
      <c r="BD335" s="906"/>
      <c r="BE335" s="871"/>
      <c r="BF335" s="872"/>
      <c r="BG335" s="875"/>
      <c r="BH335" s="874"/>
      <c r="BI335" s="872"/>
      <c r="BJ335" s="907"/>
      <c r="BK335" s="871"/>
      <c r="BL335" s="872"/>
      <c r="BM335" s="875"/>
      <c r="BN335" s="878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3">
      <c r="A336" s="1100"/>
      <c r="B336" s="785" t="s">
        <v>1182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7"/>
      <c r="T336" s="888"/>
      <c r="U336" s="902"/>
      <c r="V336" s="890"/>
      <c r="W336" s="888"/>
      <c r="X336" s="902"/>
      <c r="Y336" s="887"/>
      <c r="Z336" s="888"/>
      <c r="AA336" s="891"/>
      <c r="AB336" s="890"/>
      <c r="AC336" s="888"/>
      <c r="AD336" s="903"/>
      <c r="AE336" s="887"/>
      <c r="AF336" s="888"/>
      <c r="AG336" s="891"/>
      <c r="AH336" s="894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7"/>
      <c r="AZ336" s="888"/>
      <c r="BA336" s="902"/>
      <c r="BB336" s="890"/>
      <c r="BC336" s="888"/>
      <c r="BD336" s="902"/>
      <c r="BE336" s="887"/>
      <c r="BF336" s="888"/>
      <c r="BG336" s="891"/>
      <c r="BH336" s="890"/>
      <c r="BI336" s="888"/>
      <c r="BJ336" s="903"/>
      <c r="BK336" s="887"/>
      <c r="BL336" s="888"/>
      <c r="BM336" s="891"/>
      <c r="BN336" s="894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3">
      <c r="A337" s="1100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3"/>
      <c r="T337" s="864"/>
      <c r="U337" s="904"/>
      <c r="V337" s="866"/>
      <c r="W337" s="864"/>
      <c r="X337" s="904"/>
      <c r="Y337" s="863"/>
      <c r="Z337" s="864"/>
      <c r="AA337" s="867"/>
      <c r="AB337" s="866"/>
      <c r="AC337" s="864"/>
      <c r="AD337" s="905"/>
      <c r="AE337" s="863"/>
      <c r="AF337" s="864"/>
      <c r="AG337" s="867"/>
      <c r="AH337" s="870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3"/>
      <c r="AZ337" s="864"/>
      <c r="BA337" s="904"/>
      <c r="BB337" s="866"/>
      <c r="BC337" s="864"/>
      <c r="BD337" s="904"/>
      <c r="BE337" s="863"/>
      <c r="BF337" s="864"/>
      <c r="BG337" s="867"/>
      <c r="BH337" s="866"/>
      <c r="BI337" s="864"/>
      <c r="BJ337" s="905"/>
      <c r="BK337" s="863"/>
      <c r="BL337" s="864"/>
      <c r="BM337" s="867"/>
      <c r="BN337" s="870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3">
      <c r="A338" s="1100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1"/>
      <c r="T338" s="872"/>
      <c r="U338" s="906"/>
      <c r="V338" s="874"/>
      <c r="W338" s="872"/>
      <c r="X338" s="906"/>
      <c r="Y338" s="871"/>
      <c r="Z338" s="872"/>
      <c r="AA338" s="875"/>
      <c r="AB338" s="874"/>
      <c r="AC338" s="872"/>
      <c r="AD338" s="907"/>
      <c r="AE338" s="871"/>
      <c r="AF338" s="872"/>
      <c r="AG338" s="875"/>
      <c r="AH338" s="878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1"/>
      <c r="AZ338" s="872"/>
      <c r="BA338" s="906"/>
      <c r="BB338" s="874"/>
      <c r="BC338" s="872"/>
      <c r="BD338" s="906"/>
      <c r="BE338" s="871"/>
      <c r="BF338" s="872"/>
      <c r="BG338" s="875"/>
      <c r="BH338" s="874"/>
      <c r="BI338" s="872"/>
      <c r="BJ338" s="907"/>
      <c r="BK338" s="871"/>
      <c r="BL338" s="872"/>
      <c r="BM338" s="875"/>
      <c r="BN338" s="878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3">
      <c r="A339" s="1100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1"/>
      <c r="T339" s="872"/>
      <c r="U339" s="906"/>
      <c r="V339" s="874"/>
      <c r="W339" s="872"/>
      <c r="X339" s="906"/>
      <c r="Y339" s="871"/>
      <c r="Z339" s="872"/>
      <c r="AA339" s="875"/>
      <c r="AB339" s="874"/>
      <c r="AC339" s="872"/>
      <c r="AD339" s="907"/>
      <c r="AE339" s="871"/>
      <c r="AF339" s="872"/>
      <c r="AG339" s="875"/>
      <c r="AH339" s="878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1"/>
      <c r="AZ339" s="872"/>
      <c r="BA339" s="906"/>
      <c r="BB339" s="874"/>
      <c r="BC339" s="872"/>
      <c r="BD339" s="906"/>
      <c r="BE339" s="871"/>
      <c r="BF339" s="872"/>
      <c r="BG339" s="875"/>
      <c r="BH339" s="874"/>
      <c r="BI339" s="872"/>
      <c r="BJ339" s="907"/>
      <c r="BK339" s="871"/>
      <c r="BL339" s="872"/>
      <c r="BM339" s="875"/>
      <c r="BN339" s="878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3">
      <c r="A340" s="1100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1"/>
      <c r="T340" s="872"/>
      <c r="U340" s="906"/>
      <c r="V340" s="874"/>
      <c r="W340" s="872"/>
      <c r="X340" s="906"/>
      <c r="Y340" s="871"/>
      <c r="Z340" s="872"/>
      <c r="AA340" s="875"/>
      <c r="AB340" s="874"/>
      <c r="AC340" s="872"/>
      <c r="AD340" s="907"/>
      <c r="AE340" s="871"/>
      <c r="AF340" s="872"/>
      <c r="AG340" s="875"/>
      <c r="AH340" s="878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1"/>
      <c r="AZ340" s="872"/>
      <c r="BA340" s="906"/>
      <c r="BB340" s="874"/>
      <c r="BC340" s="872"/>
      <c r="BD340" s="906"/>
      <c r="BE340" s="871"/>
      <c r="BF340" s="872"/>
      <c r="BG340" s="875"/>
      <c r="BH340" s="874"/>
      <c r="BI340" s="872"/>
      <c r="BJ340" s="907"/>
      <c r="BK340" s="871"/>
      <c r="BL340" s="872"/>
      <c r="BM340" s="875"/>
      <c r="BN340" s="878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3">
      <c r="A341" s="1100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1"/>
      <c r="T341" s="872"/>
      <c r="U341" s="906"/>
      <c r="V341" s="874"/>
      <c r="W341" s="872"/>
      <c r="X341" s="906"/>
      <c r="Y341" s="871"/>
      <c r="Z341" s="872"/>
      <c r="AA341" s="875"/>
      <c r="AB341" s="874"/>
      <c r="AC341" s="872"/>
      <c r="AD341" s="907"/>
      <c r="AE341" s="871"/>
      <c r="AF341" s="872"/>
      <c r="AG341" s="875"/>
      <c r="AH341" s="878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1"/>
      <c r="AZ341" s="872"/>
      <c r="BA341" s="906"/>
      <c r="BB341" s="874"/>
      <c r="BC341" s="872"/>
      <c r="BD341" s="906"/>
      <c r="BE341" s="871"/>
      <c r="BF341" s="872"/>
      <c r="BG341" s="875"/>
      <c r="BH341" s="874"/>
      <c r="BI341" s="872"/>
      <c r="BJ341" s="907"/>
      <c r="BK341" s="871"/>
      <c r="BL341" s="872"/>
      <c r="BM341" s="875"/>
      <c r="BN341" s="878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3">
      <c r="A342" s="1100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1"/>
      <c r="T342" s="872"/>
      <c r="U342" s="906"/>
      <c r="V342" s="874"/>
      <c r="W342" s="872"/>
      <c r="X342" s="906"/>
      <c r="Y342" s="871"/>
      <c r="Z342" s="872"/>
      <c r="AA342" s="875"/>
      <c r="AB342" s="874"/>
      <c r="AC342" s="872"/>
      <c r="AD342" s="907"/>
      <c r="AE342" s="871"/>
      <c r="AF342" s="872"/>
      <c r="AG342" s="875"/>
      <c r="AH342" s="878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1"/>
      <c r="AZ342" s="872"/>
      <c r="BA342" s="906"/>
      <c r="BB342" s="874"/>
      <c r="BC342" s="872"/>
      <c r="BD342" s="906"/>
      <c r="BE342" s="871"/>
      <c r="BF342" s="872"/>
      <c r="BG342" s="875"/>
      <c r="BH342" s="874"/>
      <c r="BI342" s="872"/>
      <c r="BJ342" s="907"/>
      <c r="BK342" s="871"/>
      <c r="BL342" s="872"/>
      <c r="BM342" s="875"/>
      <c r="BN342" s="878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3">
      <c r="A343" s="1100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1"/>
      <c r="T343" s="872"/>
      <c r="U343" s="906"/>
      <c r="V343" s="874"/>
      <c r="W343" s="872"/>
      <c r="X343" s="906"/>
      <c r="Y343" s="871"/>
      <c r="Z343" s="872"/>
      <c r="AA343" s="875"/>
      <c r="AB343" s="874"/>
      <c r="AC343" s="872"/>
      <c r="AD343" s="907"/>
      <c r="AE343" s="871"/>
      <c r="AF343" s="872"/>
      <c r="AG343" s="875"/>
      <c r="AH343" s="878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1"/>
      <c r="AZ343" s="872"/>
      <c r="BA343" s="906"/>
      <c r="BB343" s="874"/>
      <c r="BC343" s="872"/>
      <c r="BD343" s="906"/>
      <c r="BE343" s="871"/>
      <c r="BF343" s="872"/>
      <c r="BG343" s="875"/>
      <c r="BH343" s="874"/>
      <c r="BI343" s="872"/>
      <c r="BJ343" s="907"/>
      <c r="BK343" s="871"/>
      <c r="BL343" s="872"/>
      <c r="BM343" s="875"/>
      <c r="BN343" s="878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3">
      <c r="A344" s="1100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1"/>
      <c r="T344" s="872"/>
      <c r="U344" s="906"/>
      <c r="V344" s="874"/>
      <c r="W344" s="872"/>
      <c r="X344" s="906"/>
      <c r="Y344" s="871"/>
      <c r="Z344" s="872"/>
      <c r="AA344" s="875"/>
      <c r="AB344" s="874"/>
      <c r="AC344" s="872"/>
      <c r="AD344" s="907"/>
      <c r="AE344" s="871"/>
      <c r="AF344" s="872"/>
      <c r="AG344" s="875"/>
      <c r="AH344" s="878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1"/>
      <c r="AZ344" s="872"/>
      <c r="BA344" s="906"/>
      <c r="BB344" s="874"/>
      <c r="BC344" s="872"/>
      <c r="BD344" s="906"/>
      <c r="BE344" s="871"/>
      <c r="BF344" s="872"/>
      <c r="BG344" s="875"/>
      <c r="BH344" s="874"/>
      <c r="BI344" s="872"/>
      <c r="BJ344" s="907"/>
      <c r="BK344" s="871"/>
      <c r="BL344" s="872"/>
      <c r="BM344" s="875"/>
      <c r="BN344" s="878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3">
      <c r="A345" s="1100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1"/>
      <c r="T345" s="872"/>
      <c r="U345" s="906"/>
      <c r="V345" s="874"/>
      <c r="W345" s="872"/>
      <c r="X345" s="906"/>
      <c r="Y345" s="871"/>
      <c r="Z345" s="872"/>
      <c r="AA345" s="875"/>
      <c r="AB345" s="874"/>
      <c r="AC345" s="872"/>
      <c r="AD345" s="907"/>
      <c r="AE345" s="871"/>
      <c r="AF345" s="872"/>
      <c r="AG345" s="875"/>
      <c r="AH345" s="878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1"/>
      <c r="AZ345" s="872"/>
      <c r="BA345" s="906"/>
      <c r="BB345" s="874"/>
      <c r="BC345" s="872"/>
      <c r="BD345" s="906"/>
      <c r="BE345" s="871"/>
      <c r="BF345" s="872"/>
      <c r="BG345" s="875"/>
      <c r="BH345" s="874"/>
      <c r="BI345" s="872"/>
      <c r="BJ345" s="907"/>
      <c r="BK345" s="871"/>
      <c r="BL345" s="872"/>
      <c r="BM345" s="875"/>
      <c r="BN345" s="878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3">
      <c r="A346" s="1100"/>
      <c r="B346" s="802" t="s">
        <v>1034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1"/>
      <c r="T346" s="872"/>
      <c r="U346" s="906"/>
      <c r="V346" s="874"/>
      <c r="W346" s="872"/>
      <c r="X346" s="906"/>
      <c r="Y346" s="871"/>
      <c r="Z346" s="872"/>
      <c r="AA346" s="875"/>
      <c r="AB346" s="874"/>
      <c r="AC346" s="872"/>
      <c r="AD346" s="907"/>
      <c r="AE346" s="871"/>
      <c r="AF346" s="872"/>
      <c r="AG346" s="875"/>
      <c r="AH346" s="878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1"/>
      <c r="AZ346" s="872"/>
      <c r="BA346" s="906"/>
      <c r="BB346" s="874"/>
      <c r="BC346" s="872"/>
      <c r="BD346" s="906"/>
      <c r="BE346" s="871"/>
      <c r="BF346" s="872"/>
      <c r="BG346" s="875"/>
      <c r="BH346" s="874"/>
      <c r="BI346" s="872"/>
      <c r="BJ346" s="907"/>
      <c r="BK346" s="871"/>
      <c r="BL346" s="872"/>
      <c r="BM346" s="875"/>
      <c r="BN346" s="878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3">
      <c r="A347" s="1100"/>
      <c r="B347" s="802" t="s">
        <v>1035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1"/>
      <c r="T347" s="872"/>
      <c r="U347" s="906"/>
      <c r="V347" s="874"/>
      <c r="W347" s="872"/>
      <c r="X347" s="906"/>
      <c r="Y347" s="871"/>
      <c r="Z347" s="872"/>
      <c r="AA347" s="875"/>
      <c r="AB347" s="874"/>
      <c r="AC347" s="872"/>
      <c r="AD347" s="907"/>
      <c r="AE347" s="871"/>
      <c r="AF347" s="872"/>
      <c r="AG347" s="875"/>
      <c r="AH347" s="878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1"/>
      <c r="AZ347" s="872"/>
      <c r="BA347" s="906"/>
      <c r="BB347" s="874"/>
      <c r="BC347" s="872"/>
      <c r="BD347" s="906"/>
      <c r="BE347" s="871"/>
      <c r="BF347" s="872"/>
      <c r="BG347" s="875"/>
      <c r="BH347" s="874"/>
      <c r="BI347" s="872"/>
      <c r="BJ347" s="907"/>
      <c r="BK347" s="871"/>
      <c r="BL347" s="872"/>
      <c r="BM347" s="875"/>
      <c r="BN347" s="878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3">
      <c r="A348" s="1100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1"/>
      <c r="T348" s="872"/>
      <c r="U348" s="906"/>
      <c r="V348" s="874"/>
      <c r="W348" s="872"/>
      <c r="X348" s="906"/>
      <c r="Y348" s="871"/>
      <c r="Z348" s="872"/>
      <c r="AA348" s="875"/>
      <c r="AB348" s="874"/>
      <c r="AC348" s="872"/>
      <c r="AD348" s="907"/>
      <c r="AE348" s="871"/>
      <c r="AF348" s="872"/>
      <c r="AG348" s="875"/>
      <c r="AH348" s="878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1"/>
      <c r="AZ348" s="872"/>
      <c r="BA348" s="906"/>
      <c r="BB348" s="874"/>
      <c r="BC348" s="872"/>
      <c r="BD348" s="906"/>
      <c r="BE348" s="871"/>
      <c r="BF348" s="872"/>
      <c r="BG348" s="875"/>
      <c r="BH348" s="874"/>
      <c r="BI348" s="872"/>
      <c r="BJ348" s="907"/>
      <c r="BK348" s="871"/>
      <c r="BL348" s="872"/>
      <c r="BM348" s="875"/>
      <c r="BN348" s="878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3">
      <c r="A349" s="1100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1"/>
      <c r="T349" s="872"/>
      <c r="U349" s="906"/>
      <c r="V349" s="874"/>
      <c r="W349" s="872"/>
      <c r="X349" s="906"/>
      <c r="Y349" s="871"/>
      <c r="Z349" s="872"/>
      <c r="AA349" s="875"/>
      <c r="AB349" s="874"/>
      <c r="AC349" s="872"/>
      <c r="AD349" s="907"/>
      <c r="AE349" s="871"/>
      <c r="AF349" s="872"/>
      <c r="AG349" s="875"/>
      <c r="AH349" s="878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1"/>
      <c r="AZ349" s="872"/>
      <c r="BA349" s="906"/>
      <c r="BB349" s="874"/>
      <c r="BC349" s="872"/>
      <c r="BD349" s="906"/>
      <c r="BE349" s="871"/>
      <c r="BF349" s="872"/>
      <c r="BG349" s="875"/>
      <c r="BH349" s="874"/>
      <c r="BI349" s="872"/>
      <c r="BJ349" s="907"/>
      <c r="BK349" s="871"/>
      <c r="BL349" s="872"/>
      <c r="BM349" s="875"/>
      <c r="BN349" s="878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3">
      <c r="A350" s="1100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1"/>
      <c r="T350" s="872"/>
      <c r="U350" s="906"/>
      <c r="V350" s="874"/>
      <c r="W350" s="872"/>
      <c r="X350" s="906"/>
      <c r="Y350" s="871"/>
      <c r="Z350" s="872"/>
      <c r="AA350" s="875"/>
      <c r="AB350" s="874"/>
      <c r="AC350" s="872"/>
      <c r="AD350" s="907"/>
      <c r="AE350" s="871"/>
      <c r="AF350" s="872"/>
      <c r="AG350" s="875"/>
      <c r="AH350" s="878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1"/>
      <c r="AZ350" s="872"/>
      <c r="BA350" s="906"/>
      <c r="BB350" s="874"/>
      <c r="BC350" s="872"/>
      <c r="BD350" s="906"/>
      <c r="BE350" s="871"/>
      <c r="BF350" s="872"/>
      <c r="BG350" s="875"/>
      <c r="BH350" s="874"/>
      <c r="BI350" s="872"/>
      <c r="BJ350" s="907"/>
      <c r="BK350" s="871"/>
      <c r="BL350" s="872"/>
      <c r="BM350" s="875"/>
      <c r="BN350" s="878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3">
      <c r="A351" s="1100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1"/>
      <c r="T351" s="872"/>
      <c r="U351" s="906"/>
      <c r="V351" s="874"/>
      <c r="W351" s="872"/>
      <c r="X351" s="906"/>
      <c r="Y351" s="871"/>
      <c r="Z351" s="872"/>
      <c r="AA351" s="875"/>
      <c r="AB351" s="874"/>
      <c r="AC351" s="872"/>
      <c r="AD351" s="907"/>
      <c r="AE351" s="871"/>
      <c r="AF351" s="872"/>
      <c r="AG351" s="875"/>
      <c r="AH351" s="878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1"/>
      <c r="AZ351" s="872"/>
      <c r="BA351" s="906"/>
      <c r="BB351" s="874"/>
      <c r="BC351" s="872"/>
      <c r="BD351" s="906"/>
      <c r="BE351" s="871"/>
      <c r="BF351" s="872"/>
      <c r="BG351" s="875"/>
      <c r="BH351" s="874"/>
      <c r="BI351" s="872"/>
      <c r="BJ351" s="907"/>
      <c r="BK351" s="871"/>
      <c r="BL351" s="872"/>
      <c r="BM351" s="875"/>
      <c r="BN351" s="878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3">
      <c r="A352" s="1100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8"/>
      <c r="T352" s="849"/>
      <c r="U352" s="908"/>
      <c r="V352" s="851"/>
      <c r="W352" s="849"/>
      <c r="X352" s="908"/>
      <c r="Y352" s="848"/>
      <c r="Z352" s="849"/>
      <c r="AA352" s="852"/>
      <c r="AB352" s="851"/>
      <c r="AC352" s="849"/>
      <c r="AD352" s="909"/>
      <c r="AE352" s="848"/>
      <c r="AF352" s="849"/>
      <c r="AG352" s="852"/>
      <c r="AH352" s="855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8"/>
      <c r="AZ352" s="849"/>
      <c r="BA352" s="908"/>
      <c r="BB352" s="851"/>
      <c r="BC352" s="849"/>
      <c r="BD352" s="908"/>
      <c r="BE352" s="848"/>
      <c r="BF352" s="849"/>
      <c r="BG352" s="852"/>
      <c r="BH352" s="851"/>
      <c r="BI352" s="849"/>
      <c r="BJ352" s="909"/>
      <c r="BK352" s="848"/>
      <c r="BL352" s="849"/>
      <c r="BM352" s="852"/>
      <c r="BN352" s="855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3">
      <c r="A353" s="1100"/>
      <c r="B353" s="805" t="s">
        <v>1157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6"/>
      <c r="U353" s="910"/>
      <c r="V353" s="858"/>
      <c r="W353" s="856"/>
      <c r="X353" s="910"/>
      <c r="Y353" s="233"/>
      <c r="Z353" s="856"/>
      <c r="AA353" s="859"/>
      <c r="AB353" s="858"/>
      <c r="AC353" s="856"/>
      <c r="AD353" s="911"/>
      <c r="AE353" s="233"/>
      <c r="AF353" s="856"/>
      <c r="AG353" s="859"/>
      <c r="AH353" s="862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6"/>
      <c r="BA353" s="910"/>
      <c r="BB353" s="858"/>
      <c r="BC353" s="856"/>
      <c r="BD353" s="910"/>
      <c r="BE353" s="233"/>
      <c r="BF353" s="856"/>
      <c r="BG353" s="859"/>
      <c r="BH353" s="858"/>
      <c r="BI353" s="856"/>
      <c r="BJ353" s="911"/>
      <c r="BK353" s="233"/>
      <c r="BL353" s="856"/>
      <c r="BM353" s="859"/>
      <c r="BN353" s="862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3">
      <c r="A354" s="1100"/>
      <c r="B354" s="803" t="s">
        <v>1115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3"/>
      <c r="T354" s="864"/>
      <c r="U354" s="904"/>
      <c r="V354" s="866"/>
      <c r="W354" s="864"/>
      <c r="X354" s="904"/>
      <c r="Y354" s="863"/>
      <c r="Z354" s="864"/>
      <c r="AA354" s="867"/>
      <c r="AB354" s="866"/>
      <c r="AC354" s="864"/>
      <c r="AD354" s="905"/>
      <c r="AE354" s="863"/>
      <c r="AF354" s="864"/>
      <c r="AG354" s="867"/>
      <c r="AH354" s="870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3"/>
      <c r="AZ354" s="864"/>
      <c r="BA354" s="904"/>
      <c r="BB354" s="866"/>
      <c r="BC354" s="864"/>
      <c r="BD354" s="904"/>
      <c r="BE354" s="863"/>
      <c r="BF354" s="864"/>
      <c r="BG354" s="867"/>
      <c r="BH354" s="866"/>
      <c r="BI354" s="864"/>
      <c r="BJ354" s="905"/>
      <c r="BK354" s="863"/>
      <c r="BL354" s="864"/>
      <c r="BM354" s="867"/>
      <c r="BN354" s="870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" thickBot="1" x14ac:dyDescent="0.35">
      <c r="A355" s="1103"/>
      <c r="B355" s="830" t="s">
        <v>717</v>
      </c>
      <c r="C355" s="782"/>
      <c r="D355" s="504"/>
      <c r="E355" s="487"/>
      <c r="F355" s="839"/>
      <c r="G355" s="504"/>
      <c r="H355" s="487"/>
      <c r="I355" s="782"/>
      <c r="J355" s="504"/>
      <c r="K355" s="494"/>
      <c r="L355" s="839"/>
      <c r="M355" s="504"/>
      <c r="N355" s="468"/>
      <c r="O355" s="782"/>
      <c r="P355" s="504"/>
      <c r="Q355" s="494"/>
      <c r="R355" s="934">
        <f t="shared" si="30"/>
        <v>0</v>
      </c>
      <c r="S355" s="925"/>
      <c r="T355" s="926"/>
      <c r="U355" s="927"/>
      <c r="V355" s="928"/>
      <c r="W355" s="926"/>
      <c r="X355" s="927"/>
      <c r="Y355" s="925"/>
      <c r="Z355" s="926"/>
      <c r="AA355" s="930"/>
      <c r="AB355" s="928"/>
      <c r="AC355" s="926"/>
      <c r="AD355" s="929"/>
      <c r="AE355" s="925"/>
      <c r="AF355" s="926"/>
      <c r="AG355" s="930"/>
      <c r="AH355" s="935">
        <f t="shared" si="31"/>
        <v>0</v>
      </c>
      <c r="AI355" s="782"/>
      <c r="AJ355" s="504"/>
      <c r="AK355" s="487"/>
      <c r="AL355" s="839"/>
      <c r="AM355" s="504"/>
      <c r="AN355" s="487"/>
      <c r="AO355" s="782"/>
      <c r="AP355" s="504"/>
      <c r="AQ355" s="494"/>
      <c r="AR355" s="839"/>
      <c r="AS355" s="504"/>
      <c r="AT355" s="468"/>
      <c r="AU355" s="782"/>
      <c r="AV355" s="504"/>
      <c r="AW355" s="494"/>
      <c r="AX355" s="934">
        <f t="shared" si="32"/>
        <v>0</v>
      </c>
      <c r="AY355" s="925"/>
      <c r="AZ355" s="926"/>
      <c r="BA355" s="927"/>
      <c r="BB355" s="928"/>
      <c r="BC355" s="926"/>
      <c r="BD355" s="927"/>
      <c r="BE355" s="925"/>
      <c r="BF355" s="926"/>
      <c r="BG355" s="930"/>
      <c r="BH355" s="928"/>
      <c r="BI355" s="926"/>
      <c r="BJ355" s="929"/>
      <c r="BK355" s="925"/>
      <c r="BL355" s="926"/>
      <c r="BM355" s="930"/>
      <c r="BN355" s="935">
        <f t="shared" si="33"/>
        <v>0</v>
      </c>
      <c r="BO355" s="782"/>
      <c r="BP355" s="504"/>
      <c r="BQ355" s="487"/>
      <c r="BR355" s="839"/>
      <c r="BS355" s="504"/>
      <c r="BT355" s="487"/>
      <c r="BU355" s="782"/>
      <c r="BV355" s="504"/>
      <c r="BW355" s="494"/>
      <c r="BX355" s="839"/>
      <c r="BY355" s="504"/>
      <c r="BZ355" s="468"/>
      <c r="CA355" s="782"/>
      <c r="CB355" s="504"/>
      <c r="CC355" s="494"/>
      <c r="CD355" s="934">
        <f t="shared" si="34"/>
        <v>0</v>
      </c>
      <c r="CE355" s="934">
        <f t="shared" si="35"/>
        <v>0</v>
      </c>
    </row>
    <row r="356" spans="1:83" x14ac:dyDescent="0.3">
      <c r="A356" s="1100" t="s">
        <v>1344</v>
      </c>
      <c r="B356" s="96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3"/>
      <c r="T356" s="864"/>
      <c r="U356" s="904"/>
      <c r="V356" s="866"/>
      <c r="W356" s="864"/>
      <c r="X356" s="904"/>
      <c r="Y356" s="863"/>
      <c r="Z356" s="864"/>
      <c r="AA356" s="867"/>
      <c r="AB356" s="866"/>
      <c r="AC356" s="864"/>
      <c r="AD356" s="905"/>
      <c r="AE356" s="863"/>
      <c r="AF356" s="864"/>
      <c r="AG356" s="867"/>
      <c r="AH356" s="870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3"/>
      <c r="AZ356" s="864"/>
      <c r="BA356" s="904"/>
      <c r="BB356" s="866"/>
      <c r="BC356" s="864"/>
      <c r="BD356" s="904"/>
      <c r="BE356" s="863"/>
      <c r="BF356" s="864"/>
      <c r="BG356" s="867"/>
      <c r="BH356" s="866"/>
      <c r="BI356" s="864"/>
      <c r="BJ356" s="905"/>
      <c r="BK356" s="863"/>
      <c r="BL356" s="864"/>
      <c r="BM356" s="867"/>
      <c r="BN356" s="870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3">
      <c r="A357" s="1100"/>
      <c r="B357" s="966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1"/>
      <c r="T357" s="872"/>
      <c r="U357" s="906"/>
      <c r="V357" s="874"/>
      <c r="W357" s="872"/>
      <c r="X357" s="906"/>
      <c r="Y357" s="871"/>
      <c r="Z357" s="872"/>
      <c r="AA357" s="875"/>
      <c r="AB357" s="874"/>
      <c r="AC357" s="872"/>
      <c r="AD357" s="907"/>
      <c r="AE357" s="871"/>
      <c r="AF357" s="872"/>
      <c r="AG357" s="875"/>
      <c r="AH357" s="878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1"/>
      <c r="AZ357" s="872"/>
      <c r="BA357" s="906"/>
      <c r="BB357" s="874"/>
      <c r="BC357" s="872"/>
      <c r="BD357" s="906"/>
      <c r="BE357" s="871"/>
      <c r="BF357" s="872"/>
      <c r="BG357" s="875"/>
      <c r="BH357" s="874"/>
      <c r="BI357" s="872"/>
      <c r="BJ357" s="907"/>
      <c r="BK357" s="871"/>
      <c r="BL357" s="872"/>
      <c r="BM357" s="875"/>
      <c r="BN357" s="878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3">
      <c r="A358" s="1100"/>
      <c r="B358" s="967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7"/>
      <c r="T358" s="888"/>
      <c r="U358" s="902"/>
      <c r="V358" s="890"/>
      <c r="W358" s="888"/>
      <c r="X358" s="902"/>
      <c r="Y358" s="887"/>
      <c r="Z358" s="888"/>
      <c r="AA358" s="891"/>
      <c r="AB358" s="890"/>
      <c r="AC358" s="888"/>
      <c r="AD358" s="903"/>
      <c r="AE358" s="887"/>
      <c r="AF358" s="888"/>
      <c r="AG358" s="891"/>
      <c r="AH358" s="894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7"/>
      <c r="AZ358" s="888"/>
      <c r="BA358" s="902"/>
      <c r="BB358" s="890"/>
      <c r="BC358" s="888"/>
      <c r="BD358" s="902"/>
      <c r="BE358" s="887"/>
      <c r="BF358" s="888"/>
      <c r="BG358" s="891"/>
      <c r="BH358" s="890"/>
      <c r="BI358" s="888"/>
      <c r="BJ358" s="903"/>
      <c r="BK358" s="887"/>
      <c r="BL358" s="888"/>
      <c r="BM358" s="891"/>
      <c r="BN358" s="894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3">
      <c r="A359" s="1100"/>
      <c r="B359" s="968" t="s">
        <v>589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3"/>
      <c r="T359" s="864"/>
      <c r="U359" s="904"/>
      <c r="V359" s="866"/>
      <c r="W359" s="864"/>
      <c r="X359" s="904"/>
      <c r="Y359" s="863"/>
      <c r="Z359" s="864"/>
      <c r="AA359" s="867"/>
      <c r="AB359" s="866"/>
      <c r="AC359" s="864"/>
      <c r="AD359" s="905"/>
      <c r="AE359" s="863"/>
      <c r="AF359" s="864"/>
      <c r="AG359" s="867"/>
      <c r="AH359" s="870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3"/>
      <c r="AZ359" s="864"/>
      <c r="BA359" s="904"/>
      <c r="BB359" s="866"/>
      <c r="BC359" s="864"/>
      <c r="BD359" s="904"/>
      <c r="BE359" s="863"/>
      <c r="BF359" s="864"/>
      <c r="BG359" s="867"/>
      <c r="BH359" s="866"/>
      <c r="BI359" s="864"/>
      <c r="BJ359" s="905"/>
      <c r="BK359" s="863"/>
      <c r="BL359" s="864"/>
      <c r="BM359" s="867"/>
      <c r="BN359" s="870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3">
      <c r="A360" s="1100"/>
      <c r="B360" s="966" t="s">
        <v>589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1"/>
      <c r="T360" s="872"/>
      <c r="U360" s="906"/>
      <c r="V360" s="874"/>
      <c r="W360" s="872"/>
      <c r="X360" s="906"/>
      <c r="Y360" s="871"/>
      <c r="Z360" s="872"/>
      <c r="AA360" s="875"/>
      <c r="AB360" s="874"/>
      <c r="AC360" s="872"/>
      <c r="AD360" s="907"/>
      <c r="AE360" s="871"/>
      <c r="AF360" s="872"/>
      <c r="AG360" s="875"/>
      <c r="AH360" s="878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1"/>
      <c r="AZ360" s="872"/>
      <c r="BA360" s="906"/>
      <c r="BB360" s="874"/>
      <c r="BC360" s="872"/>
      <c r="BD360" s="906"/>
      <c r="BE360" s="871"/>
      <c r="BF360" s="872"/>
      <c r="BG360" s="875"/>
      <c r="BH360" s="874"/>
      <c r="BI360" s="872"/>
      <c r="BJ360" s="907"/>
      <c r="BK360" s="871"/>
      <c r="BL360" s="872"/>
      <c r="BM360" s="875"/>
      <c r="BN360" s="878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3">
      <c r="A361" s="1100"/>
      <c r="B361" s="967" t="s">
        <v>589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8"/>
      <c r="T361" s="849"/>
      <c r="U361" s="908"/>
      <c r="V361" s="851"/>
      <c r="W361" s="849"/>
      <c r="X361" s="908"/>
      <c r="Y361" s="848"/>
      <c r="Z361" s="849"/>
      <c r="AA361" s="852"/>
      <c r="AB361" s="851"/>
      <c r="AC361" s="849"/>
      <c r="AD361" s="909"/>
      <c r="AE361" s="848"/>
      <c r="AF361" s="849"/>
      <c r="AG361" s="852"/>
      <c r="AH361" s="855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8"/>
      <c r="AZ361" s="849"/>
      <c r="BA361" s="908"/>
      <c r="BB361" s="851"/>
      <c r="BC361" s="849"/>
      <c r="BD361" s="908"/>
      <c r="BE361" s="848"/>
      <c r="BF361" s="849"/>
      <c r="BG361" s="852"/>
      <c r="BH361" s="851"/>
      <c r="BI361" s="849"/>
      <c r="BJ361" s="909"/>
      <c r="BK361" s="848"/>
      <c r="BL361" s="849"/>
      <c r="BM361" s="852"/>
      <c r="BN361" s="855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3">
      <c r="A362" s="1100"/>
      <c r="B362" s="968" t="s">
        <v>590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79"/>
      <c r="T362" s="880"/>
      <c r="U362" s="912"/>
      <c r="V362" s="882"/>
      <c r="W362" s="880"/>
      <c r="X362" s="912"/>
      <c r="Y362" s="879"/>
      <c r="Z362" s="880"/>
      <c r="AA362" s="883"/>
      <c r="AB362" s="882"/>
      <c r="AC362" s="880"/>
      <c r="AD362" s="913"/>
      <c r="AE362" s="879"/>
      <c r="AF362" s="880"/>
      <c r="AG362" s="883"/>
      <c r="AH362" s="886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79"/>
      <c r="AZ362" s="880"/>
      <c r="BA362" s="912"/>
      <c r="BB362" s="882"/>
      <c r="BC362" s="880"/>
      <c r="BD362" s="912"/>
      <c r="BE362" s="879"/>
      <c r="BF362" s="880"/>
      <c r="BG362" s="883"/>
      <c r="BH362" s="882"/>
      <c r="BI362" s="880"/>
      <c r="BJ362" s="913"/>
      <c r="BK362" s="879"/>
      <c r="BL362" s="880"/>
      <c r="BM362" s="883"/>
      <c r="BN362" s="886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3">
      <c r="A363" s="1100"/>
      <c r="B363" s="966" t="s">
        <v>590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1"/>
      <c r="T363" s="872"/>
      <c r="U363" s="906"/>
      <c r="V363" s="874"/>
      <c r="W363" s="872"/>
      <c r="X363" s="906"/>
      <c r="Y363" s="871"/>
      <c r="Z363" s="872"/>
      <c r="AA363" s="875"/>
      <c r="AB363" s="874"/>
      <c r="AC363" s="872"/>
      <c r="AD363" s="907"/>
      <c r="AE363" s="871"/>
      <c r="AF363" s="872"/>
      <c r="AG363" s="875"/>
      <c r="AH363" s="878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1"/>
      <c r="AZ363" s="872"/>
      <c r="BA363" s="906"/>
      <c r="BB363" s="874"/>
      <c r="BC363" s="872"/>
      <c r="BD363" s="906"/>
      <c r="BE363" s="871"/>
      <c r="BF363" s="872"/>
      <c r="BG363" s="875"/>
      <c r="BH363" s="874"/>
      <c r="BI363" s="872"/>
      <c r="BJ363" s="907"/>
      <c r="BK363" s="871"/>
      <c r="BL363" s="872"/>
      <c r="BM363" s="875"/>
      <c r="BN363" s="878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3">
      <c r="A364" s="1100"/>
      <c r="B364" s="967" t="s">
        <v>590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7"/>
      <c r="T364" s="888"/>
      <c r="U364" s="902"/>
      <c r="V364" s="890"/>
      <c r="W364" s="888"/>
      <c r="X364" s="902"/>
      <c r="Y364" s="887"/>
      <c r="Z364" s="888"/>
      <c r="AA364" s="891"/>
      <c r="AB364" s="890"/>
      <c r="AC364" s="888"/>
      <c r="AD364" s="903"/>
      <c r="AE364" s="887"/>
      <c r="AF364" s="888"/>
      <c r="AG364" s="891"/>
      <c r="AH364" s="894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7"/>
      <c r="AZ364" s="888"/>
      <c r="BA364" s="902"/>
      <c r="BB364" s="890"/>
      <c r="BC364" s="888"/>
      <c r="BD364" s="902"/>
      <c r="BE364" s="887"/>
      <c r="BF364" s="888"/>
      <c r="BG364" s="891"/>
      <c r="BH364" s="890"/>
      <c r="BI364" s="888"/>
      <c r="BJ364" s="903"/>
      <c r="BK364" s="887"/>
      <c r="BL364" s="888"/>
      <c r="BM364" s="891"/>
      <c r="BN364" s="894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3">
      <c r="A365" s="1100"/>
      <c r="B365" s="968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3"/>
      <c r="T365" s="864"/>
      <c r="U365" s="904"/>
      <c r="V365" s="866"/>
      <c r="W365" s="864"/>
      <c r="X365" s="904"/>
      <c r="Y365" s="863"/>
      <c r="Z365" s="864"/>
      <c r="AA365" s="867"/>
      <c r="AB365" s="866"/>
      <c r="AC365" s="864"/>
      <c r="AD365" s="905"/>
      <c r="AE365" s="863"/>
      <c r="AF365" s="864"/>
      <c r="AG365" s="867"/>
      <c r="AH365" s="870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3"/>
      <c r="AZ365" s="864"/>
      <c r="BA365" s="904"/>
      <c r="BB365" s="866"/>
      <c r="BC365" s="864"/>
      <c r="BD365" s="904"/>
      <c r="BE365" s="863"/>
      <c r="BF365" s="864"/>
      <c r="BG365" s="867"/>
      <c r="BH365" s="866"/>
      <c r="BI365" s="864"/>
      <c r="BJ365" s="905"/>
      <c r="BK365" s="863"/>
      <c r="BL365" s="864"/>
      <c r="BM365" s="867"/>
      <c r="BN365" s="870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3">
      <c r="A366" s="1100"/>
      <c r="B366" s="966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1"/>
      <c r="T366" s="872"/>
      <c r="U366" s="906"/>
      <c r="V366" s="874"/>
      <c r="W366" s="872"/>
      <c r="X366" s="906"/>
      <c r="Y366" s="871"/>
      <c r="Z366" s="872"/>
      <c r="AA366" s="875"/>
      <c r="AB366" s="874"/>
      <c r="AC366" s="872"/>
      <c r="AD366" s="907"/>
      <c r="AE366" s="871"/>
      <c r="AF366" s="872"/>
      <c r="AG366" s="875"/>
      <c r="AH366" s="878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1"/>
      <c r="AZ366" s="872"/>
      <c r="BA366" s="906"/>
      <c r="BB366" s="874"/>
      <c r="BC366" s="872"/>
      <c r="BD366" s="906"/>
      <c r="BE366" s="871"/>
      <c r="BF366" s="872"/>
      <c r="BG366" s="875"/>
      <c r="BH366" s="874"/>
      <c r="BI366" s="872"/>
      <c r="BJ366" s="907"/>
      <c r="BK366" s="871"/>
      <c r="BL366" s="872"/>
      <c r="BM366" s="875"/>
      <c r="BN366" s="878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3">
      <c r="A367" s="1100"/>
      <c r="B367" s="969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1"/>
      <c r="T367" s="872"/>
      <c r="U367" s="906"/>
      <c r="V367" s="874"/>
      <c r="W367" s="872"/>
      <c r="X367" s="906"/>
      <c r="Y367" s="871"/>
      <c r="Z367" s="872"/>
      <c r="AA367" s="875"/>
      <c r="AB367" s="874"/>
      <c r="AC367" s="872"/>
      <c r="AD367" s="907"/>
      <c r="AE367" s="871"/>
      <c r="AF367" s="872"/>
      <c r="AG367" s="875"/>
      <c r="AH367" s="878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1"/>
      <c r="AZ367" s="872"/>
      <c r="BA367" s="906"/>
      <c r="BB367" s="874"/>
      <c r="BC367" s="872"/>
      <c r="BD367" s="906"/>
      <c r="BE367" s="871"/>
      <c r="BF367" s="872"/>
      <c r="BG367" s="875"/>
      <c r="BH367" s="874"/>
      <c r="BI367" s="872"/>
      <c r="BJ367" s="907"/>
      <c r="BK367" s="871"/>
      <c r="BL367" s="872"/>
      <c r="BM367" s="875"/>
      <c r="BN367" s="878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3">
      <c r="A368" s="1100"/>
      <c r="B368" s="968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1"/>
      <c r="T368" s="872"/>
      <c r="U368" s="906"/>
      <c r="V368" s="874"/>
      <c r="W368" s="872"/>
      <c r="X368" s="906"/>
      <c r="Y368" s="871"/>
      <c r="Z368" s="872"/>
      <c r="AA368" s="875"/>
      <c r="AB368" s="874"/>
      <c r="AC368" s="872"/>
      <c r="AD368" s="907"/>
      <c r="AE368" s="871"/>
      <c r="AF368" s="872"/>
      <c r="AG368" s="875"/>
      <c r="AH368" s="878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1"/>
      <c r="AZ368" s="872"/>
      <c r="BA368" s="906"/>
      <c r="BB368" s="874"/>
      <c r="BC368" s="872"/>
      <c r="BD368" s="906"/>
      <c r="BE368" s="871"/>
      <c r="BF368" s="872"/>
      <c r="BG368" s="875"/>
      <c r="BH368" s="874"/>
      <c r="BI368" s="872"/>
      <c r="BJ368" s="907"/>
      <c r="BK368" s="871"/>
      <c r="BL368" s="872"/>
      <c r="BM368" s="875"/>
      <c r="BN368" s="878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3">
      <c r="A369" s="1100"/>
      <c r="B369" s="966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1"/>
      <c r="T369" s="872"/>
      <c r="U369" s="906"/>
      <c r="V369" s="874"/>
      <c r="W369" s="872"/>
      <c r="X369" s="906"/>
      <c r="Y369" s="871"/>
      <c r="Z369" s="872"/>
      <c r="AA369" s="875"/>
      <c r="AB369" s="874"/>
      <c r="AC369" s="872"/>
      <c r="AD369" s="907"/>
      <c r="AE369" s="871"/>
      <c r="AF369" s="872"/>
      <c r="AG369" s="875"/>
      <c r="AH369" s="878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1"/>
      <c r="AZ369" s="872"/>
      <c r="BA369" s="906"/>
      <c r="BB369" s="874"/>
      <c r="BC369" s="872"/>
      <c r="BD369" s="906"/>
      <c r="BE369" s="871"/>
      <c r="BF369" s="872"/>
      <c r="BG369" s="875"/>
      <c r="BH369" s="874"/>
      <c r="BI369" s="872"/>
      <c r="BJ369" s="907"/>
      <c r="BK369" s="871"/>
      <c r="BL369" s="872"/>
      <c r="BM369" s="875"/>
      <c r="BN369" s="878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3">
      <c r="A370" s="1100"/>
      <c r="B370" s="967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8"/>
      <c r="T370" s="849"/>
      <c r="U370" s="908"/>
      <c r="V370" s="851"/>
      <c r="W370" s="849"/>
      <c r="X370" s="908"/>
      <c r="Y370" s="848"/>
      <c r="Z370" s="849"/>
      <c r="AA370" s="852"/>
      <c r="AB370" s="851"/>
      <c r="AC370" s="849"/>
      <c r="AD370" s="909"/>
      <c r="AE370" s="848"/>
      <c r="AF370" s="849"/>
      <c r="AG370" s="852"/>
      <c r="AH370" s="855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8"/>
      <c r="AZ370" s="849"/>
      <c r="BA370" s="908"/>
      <c r="BB370" s="851"/>
      <c r="BC370" s="849"/>
      <c r="BD370" s="908"/>
      <c r="BE370" s="848"/>
      <c r="BF370" s="849"/>
      <c r="BG370" s="852"/>
      <c r="BH370" s="851"/>
      <c r="BI370" s="849"/>
      <c r="BJ370" s="909"/>
      <c r="BK370" s="848"/>
      <c r="BL370" s="849"/>
      <c r="BM370" s="852"/>
      <c r="BN370" s="855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3">
      <c r="A371" s="1100"/>
      <c r="B371" s="968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79"/>
      <c r="T371" s="880"/>
      <c r="U371" s="912"/>
      <c r="V371" s="882"/>
      <c r="W371" s="880"/>
      <c r="X371" s="912"/>
      <c r="Y371" s="879"/>
      <c r="Z371" s="880"/>
      <c r="AA371" s="883"/>
      <c r="AB371" s="882"/>
      <c r="AC371" s="880"/>
      <c r="AD371" s="913"/>
      <c r="AE371" s="879"/>
      <c r="AF371" s="880"/>
      <c r="AG371" s="883"/>
      <c r="AH371" s="886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79"/>
      <c r="AZ371" s="880"/>
      <c r="BA371" s="912"/>
      <c r="BB371" s="882"/>
      <c r="BC371" s="880"/>
      <c r="BD371" s="912"/>
      <c r="BE371" s="879"/>
      <c r="BF371" s="880"/>
      <c r="BG371" s="883"/>
      <c r="BH371" s="882"/>
      <c r="BI371" s="880"/>
      <c r="BJ371" s="913"/>
      <c r="BK371" s="879"/>
      <c r="BL371" s="880"/>
      <c r="BM371" s="883"/>
      <c r="BN371" s="886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3">
      <c r="A372" s="1100"/>
      <c r="B372" s="966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1"/>
      <c r="T372" s="872"/>
      <c r="U372" s="906"/>
      <c r="V372" s="874"/>
      <c r="W372" s="872"/>
      <c r="X372" s="906"/>
      <c r="Y372" s="871"/>
      <c r="Z372" s="872"/>
      <c r="AA372" s="875"/>
      <c r="AB372" s="874"/>
      <c r="AC372" s="872"/>
      <c r="AD372" s="907"/>
      <c r="AE372" s="871"/>
      <c r="AF372" s="872"/>
      <c r="AG372" s="875"/>
      <c r="AH372" s="878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1"/>
      <c r="AZ372" s="872"/>
      <c r="BA372" s="906"/>
      <c r="BB372" s="874"/>
      <c r="BC372" s="872"/>
      <c r="BD372" s="906"/>
      <c r="BE372" s="871"/>
      <c r="BF372" s="872"/>
      <c r="BG372" s="875"/>
      <c r="BH372" s="874"/>
      <c r="BI372" s="872"/>
      <c r="BJ372" s="907"/>
      <c r="BK372" s="871"/>
      <c r="BL372" s="872"/>
      <c r="BM372" s="875"/>
      <c r="BN372" s="878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3">
      <c r="A373" s="1100"/>
      <c r="B373" s="966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1"/>
      <c r="T373" s="872"/>
      <c r="U373" s="906"/>
      <c r="V373" s="874"/>
      <c r="W373" s="872"/>
      <c r="X373" s="906"/>
      <c r="Y373" s="871"/>
      <c r="Z373" s="872"/>
      <c r="AA373" s="875"/>
      <c r="AB373" s="874"/>
      <c r="AC373" s="872"/>
      <c r="AD373" s="907"/>
      <c r="AE373" s="871"/>
      <c r="AF373" s="872"/>
      <c r="AG373" s="875"/>
      <c r="AH373" s="878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1"/>
      <c r="AZ373" s="872"/>
      <c r="BA373" s="906"/>
      <c r="BB373" s="874"/>
      <c r="BC373" s="872"/>
      <c r="BD373" s="906"/>
      <c r="BE373" s="871"/>
      <c r="BF373" s="872"/>
      <c r="BG373" s="875"/>
      <c r="BH373" s="874"/>
      <c r="BI373" s="872"/>
      <c r="BJ373" s="907"/>
      <c r="BK373" s="871"/>
      <c r="BL373" s="872"/>
      <c r="BM373" s="875"/>
      <c r="BN373" s="878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3">
      <c r="A374" s="1100"/>
      <c r="B374" s="966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1"/>
      <c r="T374" s="872"/>
      <c r="U374" s="906"/>
      <c r="V374" s="874"/>
      <c r="W374" s="872"/>
      <c r="X374" s="906"/>
      <c r="Y374" s="871"/>
      <c r="Z374" s="872"/>
      <c r="AA374" s="875"/>
      <c r="AB374" s="874"/>
      <c r="AC374" s="872"/>
      <c r="AD374" s="907"/>
      <c r="AE374" s="871"/>
      <c r="AF374" s="872"/>
      <c r="AG374" s="875"/>
      <c r="AH374" s="878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1"/>
      <c r="AZ374" s="872"/>
      <c r="BA374" s="906"/>
      <c r="BB374" s="874"/>
      <c r="BC374" s="872"/>
      <c r="BD374" s="906"/>
      <c r="BE374" s="871"/>
      <c r="BF374" s="872"/>
      <c r="BG374" s="875"/>
      <c r="BH374" s="874"/>
      <c r="BI374" s="872"/>
      <c r="BJ374" s="907"/>
      <c r="BK374" s="871"/>
      <c r="BL374" s="872"/>
      <c r="BM374" s="875"/>
      <c r="BN374" s="878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3">
      <c r="A375" s="1100"/>
      <c r="B375" s="966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1"/>
      <c r="T375" s="872"/>
      <c r="U375" s="906"/>
      <c r="V375" s="874"/>
      <c r="W375" s="872"/>
      <c r="X375" s="906"/>
      <c r="Y375" s="871"/>
      <c r="Z375" s="872"/>
      <c r="AA375" s="875"/>
      <c r="AB375" s="874"/>
      <c r="AC375" s="872"/>
      <c r="AD375" s="907"/>
      <c r="AE375" s="871"/>
      <c r="AF375" s="872"/>
      <c r="AG375" s="875"/>
      <c r="AH375" s="878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1"/>
      <c r="AZ375" s="872"/>
      <c r="BA375" s="906"/>
      <c r="BB375" s="874"/>
      <c r="BC375" s="872"/>
      <c r="BD375" s="906"/>
      <c r="BE375" s="871"/>
      <c r="BF375" s="872"/>
      <c r="BG375" s="875"/>
      <c r="BH375" s="874"/>
      <c r="BI375" s="872"/>
      <c r="BJ375" s="907"/>
      <c r="BK375" s="871"/>
      <c r="BL375" s="872"/>
      <c r="BM375" s="875"/>
      <c r="BN375" s="878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3">
      <c r="A376" s="1100"/>
      <c r="B376" s="967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7"/>
      <c r="T376" s="888"/>
      <c r="U376" s="902"/>
      <c r="V376" s="890"/>
      <c r="W376" s="888"/>
      <c r="X376" s="902"/>
      <c r="Y376" s="887"/>
      <c r="Z376" s="888"/>
      <c r="AA376" s="891"/>
      <c r="AB376" s="890"/>
      <c r="AC376" s="888"/>
      <c r="AD376" s="903"/>
      <c r="AE376" s="887"/>
      <c r="AF376" s="888"/>
      <c r="AG376" s="891"/>
      <c r="AH376" s="894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7"/>
      <c r="AZ376" s="888"/>
      <c r="BA376" s="902"/>
      <c r="BB376" s="890"/>
      <c r="BC376" s="888"/>
      <c r="BD376" s="902"/>
      <c r="BE376" s="887"/>
      <c r="BF376" s="888"/>
      <c r="BG376" s="891"/>
      <c r="BH376" s="890"/>
      <c r="BI376" s="888"/>
      <c r="BJ376" s="903"/>
      <c r="BK376" s="887"/>
      <c r="BL376" s="888"/>
      <c r="BM376" s="891"/>
      <c r="BN376" s="894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3">
      <c r="A377" s="1100"/>
      <c r="B377" s="968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3"/>
      <c r="T377" s="864"/>
      <c r="U377" s="904"/>
      <c r="V377" s="866"/>
      <c r="W377" s="864"/>
      <c r="X377" s="904"/>
      <c r="Y377" s="863"/>
      <c r="Z377" s="864"/>
      <c r="AA377" s="867"/>
      <c r="AB377" s="866"/>
      <c r="AC377" s="864"/>
      <c r="AD377" s="905"/>
      <c r="AE377" s="863"/>
      <c r="AF377" s="864"/>
      <c r="AG377" s="867"/>
      <c r="AH377" s="870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3"/>
      <c r="AZ377" s="864"/>
      <c r="BA377" s="904"/>
      <c r="BB377" s="866"/>
      <c r="BC377" s="864"/>
      <c r="BD377" s="904"/>
      <c r="BE377" s="863"/>
      <c r="BF377" s="864"/>
      <c r="BG377" s="867"/>
      <c r="BH377" s="866"/>
      <c r="BI377" s="864"/>
      <c r="BJ377" s="905"/>
      <c r="BK377" s="863"/>
      <c r="BL377" s="864"/>
      <c r="BM377" s="867"/>
      <c r="BN377" s="870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3">
      <c r="A378" s="1100"/>
      <c r="B378" s="966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1"/>
      <c r="T378" s="872"/>
      <c r="U378" s="906"/>
      <c r="V378" s="874"/>
      <c r="W378" s="872"/>
      <c r="X378" s="906"/>
      <c r="Y378" s="871"/>
      <c r="Z378" s="872"/>
      <c r="AA378" s="875"/>
      <c r="AB378" s="874"/>
      <c r="AC378" s="872"/>
      <c r="AD378" s="907"/>
      <c r="AE378" s="871"/>
      <c r="AF378" s="872"/>
      <c r="AG378" s="875"/>
      <c r="AH378" s="878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1"/>
      <c r="AZ378" s="872"/>
      <c r="BA378" s="906"/>
      <c r="BB378" s="874"/>
      <c r="BC378" s="872"/>
      <c r="BD378" s="906"/>
      <c r="BE378" s="871"/>
      <c r="BF378" s="872"/>
      <c r="BG378" s="875"/>
      <c r="BH378" s="874"/>
      <c r="BI378" s="872"/>
      <c r="BJ378" s="907"/>
      <c r="BK378" s="871"/>
      <c r="BL378" s="872"/>
      <c r="BM378" s="875"/>
      <c r="BN378" s="878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3">
      <c r="A379" s="1100"/>
      <c r="B379" s="966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1"/>
      <c r="T379" s="872"/>
      <c r="U379" s="906"/>
      <c r="V379" s="874"/>
      <c r="W379" s="872"/>
      <c r="X379" s="906"/>
      <c r="Y379" s="871"/>
      <c r="Z379" s="872"/>
      <c r="AA379" s="875"/>
      <c r="AB379" s="874"/>
      <c r="AC379" s="872"/>
      <c r="AD379" s="907"/>
      <c r="AE379" s="871"/>
      <c r="AF379" s="872"/>
      <c r="AG379" s="875"/>
      <c r="AH379" s="878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1"/>
      <c r="AZ379" s="872"/>
      <c r="BA379" s="906"/>
      <c r="BB379" s="874"/>
      <c r="BC379" s="872"/>
      <c r="BD379" s="906"/>
      <c r="BE379" s="871"/>
      <c r="BF379" s="872"/>
      <c r="BG379" s="875"/>
      <c r="BH379" s="874"/>
      <c r="BI379" s="872"/>
      <c r="BJ379" s="907"/>
      <c r="BK379" s="871"/>
      <c r="BL379" s="872"/>
      <c r="BM379" s="875"/>
      <c r="BN379" s="878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3">
      <c r="A380" s="1100"/>
      <c r="B380" s="966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1"/>
      <c r="T380" s="872"/>
      <c r="U380" s="906"/>
      <c r="V380" s="874"/>
      <c r="W380" s="872"/>
      <c r="X380" s="906"/>
      <c r="Y380" s="871"/>
      <c r="Z380" s="872"/>
      <c r="AA380" s="875"/>
      <c r="AB380" s="874"/>
      <c r="AC380" s="872"/>
      <c r="AD380" s="907"/>
      <c r="AE380" s="871"/>
      <c r="AF380" s="872"/>
      <c r="AG380" s="875"/>
      <c r="AH380" s="878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1"/>
      <c r="AZ380" s="872"/>
      <c r="BA380" s="906"/>
      <c r="BB380" s="874"/>
      <c r="BC380" s="872"/>
      <c r="BD380" s="906"/>
      <c r="BE380" s="871"/>
      <c r="BF380" s="872"/>
      <c r="BG380" s="875"/>
      <c r="BH380" s="874"/>
      <c r="BI380" s="872"/>
      <c r="BJ380" s="907"/>
      <c r="BK380" s="871"/>
      <c r="BL380" s="872"/>
      <c r="BM380" s="875"/>
      <c r="BN380" s="878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3">
      <c r="A381" s="1100"/>
      <c r="B381" s="966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1"/>
      <c r="T381" s="872"/>
      <c r="U381" s="906"/>
      <c r="V381" s="874"/>
      <c r="W381" s="872"/>
      <c r="X381" s="906"/>
      <c r="Y381" s="871"/>
      <c r="Z381" s="872"/>
      <c r="AA381" s="875"/>
      <c r="AB381" s="874"/>
      <c r="AC381" s="872"/>
      <c r="AD381" s="907"/>
      <c r="AE381" s="871"/>
      <c r="AF381" s="872"/>
      <c r="AG381" s="875"/>
      <c r="AH381" s="878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1"/>
      <c r="AZ381" s="872"/>
      <c r="BA381" s="906"/>
      <c r="BB381" s="874"/>
      <c r="BC381" s="872"/>
      <c r="BD381" s="906"/>
      <c r="BE381" s="871"/>
      <c r="BF381" s="872"/>
      <c r="BG381" s="875"/>
      <c r="BH381" s="874"/>
      <c r="BI381" s="872"/>
      <c r="BJ381" s="907"/>
      <c r="BK381" s="871"/>
      <c r="BL381" s="872"/>
      <c r="BM381" s="875"/>
      <c r="BN381" s="878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3">
      <c r="A382" s="1100"/>
      <c r="B382" s="967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8"/>
      <c r="T382" s="849"/>
      <c r="U382" s="908"/>
      <c r="V382" s="851"/>
      <c r="W382" s="849"/>
      <c r="X382" s="908"/>
      <c r="Y382" s="848"/>
      <c r="Z382" s="849"/>
      <c r="AA382" s="852"/>
      <c r="AB382" s="851"/>
      <c r="AC382" s="849"/>
      <c r="AD382" s="909"/>
      <c r="AE382" s="848"/>
      <c r="AF382" s="849"/>
      <c r="AG382" s="852"/>
      <c r="AH382" s="855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8"/>
      <c r="AZ382" s="849"/>
      <c r="BA382" s="908"/>
      <c r="BB382" s="851"/>
      <c r="BC382" s="849"/>
      <c r="BD382" s="908"/>
      <c r="BE382" s="848"/>
      <c r="BF382" s="849"/>
      <c r="BG382" s="852"/>
      <c r="BH382" s="851"/>
      <c r="BI382" s="849"/>
      <c r="BJ382" s="909"/>
      <c r="BK382" s="848"/>
      <c r="BL382" s="849"/>
      <c r="BM382" s="852"/>
      <c r="BN382" s="855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3">
      <c r="A383" s="1100"/>
      <c r="B383" s="968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79"/>
      <c r="T383" s="880"/>
      <c r="U383" s="912"/>
      <c r="V383" s="882"/>
      <c r="W383" s="880"/>
      <c r="X383" s="912"/>
      <c r="Y383" s="879"/>
      <c r="Z383" s="880"/>
      <c r="AA383" s="883"/>
      <c r="AB383" s="882"/>
      <c r="AC383" s="880"/>
      <c r="AD383" s="913"/>
      <c r="AE383" s="879"/>
      <c r="AF383" s="880"/>
      <c r="AG383" s="883"/>
      <c r="AH383" s="886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79"/>
      <c r="AZ383" s="880"/>
      <c r="BA383" s="912"/>
      <c r="BB383" s="882"/>
      <c r="BC383" s="880"/>
      <c r="BD383" s="912"/>
      <c r="BE383" s="879"/>
      <c r="BF383" s="880"/>
      <c r="BG383" s="883"/>
      <c r="BH383" s="882"/>
      <c r="BI383" s="880"/>
      <c r="BJ383" s="913"/>
      <c r="BK383" s="879"/>
      <c r="BL383" s="880"/>
      <c r="BM383" s="883"/>
      <c r="BN383" s="886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3">
      <c r="A384" s="1100"/>
      <c r="B384" s="968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1"/>
      <c r="T384" s="872"/>
      <c r="U384" s="906"/>
      <c r="V384" s="874"/>
      <c r="W384" s="872"/>
      <c r="X384" s="906"/>
      <c r="Y384" s="871"/>
      <c r="Z384" s="872"/>
      <c r="AA384" s="875"/>
      <c r="AB384" s="874"/>
      <c r="AC384" s="872"/>
      <c r="AD384" s="907"/>
      <c r="AE384" s="871"/>
      <c r="AF384" s="872"/>
      <c r="AG384" s="875"/>
      <c r="AH384" s="878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1"/>
      <c r="AZ384" s="872"/>
      <c r="BA384" s="906"/>
      <c r="BB384" s="874"/>
      <c r="BC384" s="872"/>
      <c r="BD384" s="906"/>
      <c r="BE384" s="871"/>
      <c r="BF384" s="872"/>
      <c r="BG384" s="875"/>
      <c r="BH384" s="874"/>
      <c r="BI384" s="872"/>
      <c r="BJ384" s="907"/>
      <c r="BK384" s="871"/>
      <c r="BL384" s="872"/>
      <c r="BM384" s="875"/>
      <c r="BN384" s="878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3">
      <c r="A385" s="1100"/>
      <c r="B385" s="968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1"/>
      <c r="T385" s="872"/>
      <c r="U385" s="906"/>
      <c r="V385" s="874"/>
      <c r="W385" s="872"/>
      <c r="X385" s="906"/>
      <c r="Y385" s="871"/>
      <c r="Z385" s="872"/>
      <c r="AA385" s="875"/>
      <c r="AB385" s="874"/>
      <c r="AC385" s="872"/>
      <c r="AD385" s="907"/>
      <c r="AE385" s="871"/>
      <c r="AF385" s="872"/>
      <c r="AG385" s="875"/>
      <c r="AH385" s="878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1"/>
      <c r="AZ385" s="872"/>
      <c r="BA385" s="906"/>
      <c r="BB385" s="874"/>
      <c r="BC385" s="872"/>
      <c r="BD385" s="906"/>
      <c r="BE385" s="871"/>
      <c r="BF385" s="872"/>
      <c r="BG385" s="875"/>
      <c r="BH385" s="874"/>
      <c r="BI385" s="872"/>
      <c r="BJ385" s="907"/>
      <c r="BK385" s="871"/>
      <c r="BL385" s="872"/>
      <c r="BM385" s="875"/>
      <c r="BN385" s="878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3">
      <c r="A386" s="1100"/>
      <c r="B386" s="968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1"/>
      <c r="T386" s="872"/>
      <c r="U386" s="906"/>
      <c r="V386" s="874"/>
      <c r="W386" s="872"/>
      <c r="X386" s="906"/>
      <c r="Y386" s="871"/>
      <c r="Z386" s="872"/>
      <c r="AA386" s="875"/>
      <c r="AB386" s="874"/>
      <c r="AC386" s="872"/>
      <c r="AD386" s="907"/>
      <c r="AE386" s="871"/>
      <c r="AF386" s="872"/>
      <c r="AG386" s="875"/>
      <c r="AH386" s="878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1"/>
      <c r="AZ386" s="872"/>
      <c r="BA386" s="906"/>
      <c r="BB386" s="874"/>
      <c r="BC386" s="872"/>
      <c r="BD386" s="906"/>
      <c r="BE386" s="871"/>
      <c r="BF386" s="872"/>
      <c r="BG386" s="875"/>
      <c r="BH386" s="874"/>
      <c r="BI386" s="872"/>
      <c r="BJ386" s="907"/>
      <c r="BK386" s="871"/>
      <c r="BL386" s="872"/>
      <c r="BM386" s="875"/>
      <c r="BN386" s="878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3">
      <c r="A387" s="1100"/>
      <c r="B387" s="968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1"/>
      <c r="T387" s="872"/>
      <c r="U387" s="906"/>
      <c r="V387" s="874"/>
      <c r="W387" s="872"/>
      <c r="X387" s="906"/>
      <c r="Y387" s="871"/>
      <c r="Z387" s="872"/>
      <c r="AA387" s="875"/>
      <c r="AB387" s="874"/>
      <c r="AC387" s="872"/>
      <c r="AD387" s="907"/>
      <c r="AE387" s="871"/>
      <c r="AF387" s="872"/>
      <c r="AG387" s="875"/>
      <c r="AH387" s="878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1"/>
      <c r="AZ387" s="872"/>
      <c r="BA387" s="906"/>
      <c r="BB387" s="874"/>
      <c r="BC387" s="872"/>
      <c r="BD387" s="906"/>
      <c r="BE387" s="871"/>
      <c r="BF387" s="872"/>
      <c r="BG387" s="875"/>
      <c r="BH387" s="874"/>
      <c r="BI387" s="872"/>
      <c r="BJ387" s="907"/>
      <c r="BK387" s="871"/>
      <c r="BL387" s="872"/>
      <c r="BM387" s="875"/>
      <c r="BN387" s="878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3">
      <c r="A388" s="1100"/>
      <c r="B388" s="967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7"/>
      <c r="T388" s="888"/>
      <c r="U388" s="902"/>
      <c r="V388" s="890"/>
      <c r="W388" s="888"/>
      <c r="X388" s="902"/>
      <c r="Y388" s="887"/>
      <c r="Z388" s="888"/>
      <c r="AA388" s="891"/>
      <c r="AB388" s="890"/>
      <c r="AC388" s="888"/>
      <c r="AD388" s="903"/>
      <c r="AE388" s="887"/>
      <c r="AF388" s="888"/>
      <c r="AG388" s="891"/>
      <c r="AH388" s="894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7"/>
      <c r="AZ388" s="888"/>
      <c r="BA388" s="902"/>
      <c r="BB388" s="890"/>
      <c r="BC388" s="888"/>
      <c r="BD388" s="902"/>
      <c r="BE388" s="887"/>
      <c r="BF388" s="888"/>
      <c r="BG388" s="891"/>
      <c r="BH388" s="890"/>
      <c r="BI388" s="888"/>
      <c r="BJ388" s="903"/>
      <c r="BK388" s="887"/>
      <c r="BL388" s="888"/>
      <c r="BM388" s="891"/>
      <c r="BN388" s="894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3">
      <c r="A389" s="1100"/>
      <c r="B389" s="968" t="s">
        <v>618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3"/>
      <c r="T389" s="864"/>
      <c r="U389" s="904"/>
      <c r="V389" s="866"/>
      <c r="W389" s="864"/>
      <c r="X389" s="904"/>
      <c r="Y389" s="863"/>
      <c r="Z389" s="864"/>
      <c r="AA389" s="867"/>
      <c r="AB389" s="866"/>
      <c r="AC389" s="864"/>
      <c r="AD389" s="905"/>
      <c r="AE389" s="863"/>
      <c r="AF389" s="864"/>
      <c r="AG389" s="867"/>
      <c r="AH389" s="870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3"/>
      <c r="AZ389" s="864"/>
      <c r="BA389" s="904"/>
      <c r="BB389" s="866"/>
      <c r="BC389" s="864"/>
      <c r="BD389" s="904"/>
      <c r="BE389" s="863"/>
      <c r="BF389" s="864"/>
      <c r="BG389" s="867"/>
      <c r="BH389" s="866"/>
      <c r="BI389" s="864"/>
      <c r="BJ389" s="905"/>
      <c r="BK389" s="863"/>
      <c r="BL389" s="864"/>
      <c r="BM389" s="867"/>
      <c r="BN389" s="870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3">
      <c r="A390" s="1100"/>
      <c r="B390" s="966" t="s">
        <v>618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1"/>
      <c r="T390" s="872"/>
      <c r="U390" s="906"/>
      <c r="V390" s="874"/>
      <c r="W390" s="872"/>
      <c r="X390" s="906"/>
      <c r="Y390" s="871"/>
      <c r="Z390" s="872"/>
      <c r="AA390" s="875"/>
      <c r="AB390" s="874"/>
      <c r="AC390" s="872"/>
      <c r="AD390" s="907"/>
      <c r="AE390" s="871"/>
      <c r="AF390" s="872"/>
      <c r="AG390" s="875"/>
      <c r="AH390" s="878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1"/>
      <c r="AZ390" s="872"/>
      <c r="BA390" s="906"/>
      <c r="BB390" s="874"/>
      <c r="BC390" s="872"/>
      <c r="BD390" s="906"/>
      <c r="BE390" s="871"/>
      <c r="BF390" s="872"/>
      <c r="BG390" s="875"/>
      <c r="BH390" s="874"/>
      <c r="BI390" s="872"/>
      <c r="BJ390" s="907"/>
      <c r="BK390" s="871"/>
      <c r="BL390" s="872"/>
      <c r="BM390" s="875"/>
      <c r="BN390" s="878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3">
      <c r="A391" s="1100"/>
      <c r="B391" s="966" t="s">
        <v>618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0" si="36">E391+H391+K391+N391+Q391</f>
        <v>0</v>
      </c>
      <c r="S391" s="871"/>
      <c r="T391" s="872"/>
      <c r="U391" s="906"/>
      <c r="V391" s="874"/>
      <c r="W391" s="872"/>
      <c r="X391" s="906"/>
      <c r="Y391" s="871"/>
      <c r="Z391" s="872"/>
      <c r="AA391" s="875"/>
      <c r="AB391" s="874"/>
      <c r="AC391" s="872"/>
      <c r="AD391" s="907"/>
      <c r="AE391" s="871"/>
      <c r="AF391" s="872"/>
      <c r="AG391" s="875"/>
      <c r="AH391" s="878">
        <f t="shared" ref="AH391:AH450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0" si="38">AK391+AN391+AQ391+AT391+AW391</f>
        <v>0</v>
      </c>
      <c r="AY391" s="871"/>
      <c r="AZ391" s="872"/>
      <c r="BA391" s="906"/>
      <c r="BB391" s="874"/>
      <c r="BC391" s="872"/>
      <c r="BD391" s="906"/>
      <c r="BE391" s="871"/>
      <c r="BF391" s="872"/>
      <c r="BG391" s="875"/>
      <c r="BH391" s="874"/>
      <c r="BI391" s="872"/>
      <c r="BJ391" s="907"/>
      <c r="BK391" s="871"/>
      <c r="BL391" s="872"/>
      <c r="BM391" s="875"/>
      <c r="BN391" s="878">
        <f t="shared" ref="BN391:BN450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0" si="40">BQ391+BT391+BW391+BZ391+CC391</f>
        <v>0</v>
      </c>
      <c r="CE391" s="796">
        <f t="shared" ref="CE391:CE450" si="41">R391+AH391+AX391+BN391+CD391</f>
        <v>0</v>
      </c>
    </row>
    <row r="392" spans="1:83" x14ac:dyDescent="0.3">
      <c r="A392" s="1100"/>
      <c r="B392" s="966" t="s">
        <v>618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1"/>
      <c r="T392" s="872"/>
      <c r="U392" s="906"/>
      <c r="V392" s="874"/>
      <c r="W392" s="872"/>
      <c r="X392" s="906"/>
      <c r="Y392" s="871"/>
      <c r="Z392" s="872"/>
      <c r="AA392" s="875"/>
      <c r="AB392" s="874"/>
      <c r="AC392" s="872"/>
      <c r="AD392" s="907"/>
      <c r="AE392" s="871"/>
      <c r="AF392" s="872"/>
      <c r="AG392" s="875"/>
      <c r="AH392" s="878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1"/>
      <c r="AZ392" s="872"/>
      <c r="BA392" s="906"/>
      <c r="BB392" s="874"/>
      <c r="BC392" s="872"/>
      <c r="BD392" s="906"/>
      <c r="BE392" s="871"/>
      <c r="BF392" s="872"/>
      <c r="BG392" s="875"/>
      <c r="BH392" s="874"/>
      <c r="BI392" s="872"/>
      <c r="BJ392" s="907"/>
      <c r="BK392" s="871"/>
      <c r="BL392" s="872"/>
      <c r="BM392" s="875"/>
      <c r="BN392" s="878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3">
      <c r="A393" s="1100"/>
      <c r="B393" s="966" t="s">
        <v>618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1"/>
      <c r="T393" s="872"/>
      <c r="U393" s="906"/>
      <c r="V393" s="874"/>
      <c r="W393" s="872"/>
      <c r="X393" s="906"/>
      <c r="Y393" s="871"/>
      <c r="Z393" s="872"/>
      <c r="AA393" s="875"/>
      <c r="AB393" s="874"/>
      <c r="AC393" s="872"/>
      <c r="AD393" s="907"/>
      <c r="AE393" s="871"/>
      <c r="AF393" s="872"/>
      <c r="AG393" s="875"/>
      <c r="AH393" s="878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1"/>
      <c r="AZ393" s="872"/>
      <c r="BA393" s="906"/>
      <c r="BB393" s="874"/>
      <c r="BC393" s="872"/>
      <c r="BD393" s="906"/>
      <c r="BE393" s="871"/>
      <c r="BF393" s="872"/>
      <c r="BG393" s="875"/>
      <c r="BH393" s="874"/>
      <c r="BI393" s="872"/>
      <c r="BJ393" s="907"/>
      <c r="BK393" s="871"/>
      <c r="BL393" s="872"/>
      <c r="BM393" s="875"/>
      <c r="BN393" s="878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3">
      <c r="A394" s="1100"/>
      <c r="B394" s="967" t="s">
        <v>618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8"/>
      <c r="T394" s="849"/>
      <c r="U394" s="908"/>
      <c r="V394" s="851"/>
      <c r="W394" s="849"/>
      <c r="X394" s="908"/>
      <c r="Y394" s="848"/>
      <c r="Z394" s="849"/>
      <c r="AA394" s="852"/>
      <c r="AB394" s="851"/>
      <c r="AC394" s="849"/>
      <c r="AD394" s="909"/>
      <c r="AE394" s="848"/>
      <c r="AF394" s="849"/>
      <c r="AG394" s="852"/>
      <c r="AH394" s="855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8"/>
      <c r="AZ394" s="849"/>
      <c r="BA394" s="908"/>
      <c r="BB394" s="851"/>
      <c r="BC394" s="849"/>
      <c r="BD394" s="908"/>
      <c r="BE394" s="848"/>
      <c r="BF394" s="849"/>
      <c r="BG394" s="852"/>
      <c r="BH394" s="851"/>
      <c r="BI394" s="849"/>
      <c r="BJ394" s="909"/>
      <c r="BK394" s="848"/>
      <c r="BL394" s="849"/>
      <c r="BM394" s="852"/>
      <c r="BN394" s="855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3">
      <c r="A395" s="1100"/>
      <c r="B395" s="966" t="s">
        <v>627</v>
      </c>
      <c r="C395" s="230"/>
      <c r="D395" s="496"/>
      <c r="E395" s="482"/>
      <c r="F395" s="427"/>
      <c r="G395" s="496"/>
      <c r="H395" s="482"/>
      <c r="I395" s="230"/>
      <c r="J395" s="496"/>
      <c r="K395" s="490"/>
      <c r="L395" s="427"/>
      <c r="M395" s="496"/>
      <c r="N395" s="463"/>
      <c r="O395" s="230"/>
      <c r="P395" s="496"/>
      <c r="Q395" s="490"/>
      <c r="R395" s="796">
        <f t="shared" si="36"/>
        <v>0</v>
      </c>
      <c r="S395" s="871"/>
      <c r="T395" s="872"/>
      <c r="U395" s="906"/>
      <c r="V395" s="874"/>
      <c r="W395" s="872"/>
      <c r="X395" s="906"/>
      <c r="Y395" s="871"/>
      <c r="Z395" s="872"/>
      <c r="AA395" s="875"/>
      <c r="AB395" s="874"/>
      <c r="AC395" s="872"/>
      <c r="AD395" s="907"/>
      <c r="AE395" s="871"/>
      <c r="AF395" s="872"/>
      <c r="AG395" s="875"/>
      <c r="AH395" s="878">
        <f t="shared" si="37"/>
        <v>0</v>
      </c>
      <c r="AI395" s="230"/>
      <c r="AJ395" s="496"/>
      <c r="AK395" s="482"/>
      <c r="AL395" s="427"/>
      <c r="AM395" s="496"/>
      <c r="AN395" s="482"/>
      <c r="AO395" s="230"/>
      <c r="AP395" s="496"/>
      <c r="AQ395" s="490"/>
      <c r="AR395" s="427"/>
      <c r="AS395" s="496"/>
      <c r="AT395" s="463"/>
      <c r="AU395" s="230"/>
      <c r="AV395" s="496"/>
      <c r="AW395" s="490"/>
      <c r="AX395" s="796">
        <f t="shared" si="38"/>
        <v>0</v>
      </c>
      <c r="AY395" s="871"/>
      <c r="AZ395" s="872"/>
      <c r="BA395" s="906"/>
      <c r="BB395" s="874"/>
      <c r="BC395" s="872"/>
      <c r="BD395" s="906"/>
      <c r="BE395" s="871"/>
      <c r="BF395" s="872"/>
      <c r="BG395" s="875"/>
      <c r="BH395" s="874"/>
      <c r="BI395" s="872"/>
      <c r="BJ395" s="907"/>
      <c r="BK395" s="871"/>
      <c r="BL395" s="872"/>
      <c r="BM395" s="875"/>
      <c r="BN395" s="878">
        <f t="shared" si="39"/>
        <v>0</v>
      </c>
      <c r="BO395" s="230"/>
      <c r="BP395" s="496"/>
      <c r="BQ395" s="482"/>
      <c r="BR395" s="427"/>
      <c r="BS395" s="496"/>
      <c r="BT395" s="482"/>
      <c r="BU395" s="230"/>
      <c r="BV395" s="496"/>
      <c r="BW395" s="490"/>
      <c r="BX395" s="427"/>
      <c r="BY395" s="496"/>
      <c r="BZ395" s="463"/>
      <c r="CA395" s="230"/>
      <c r="CB395" s="496"/>
      <c r="CC395" s="490"/>
      <c r="CD395" s="796">
        <f t="shared" si="40"/>
        <v>0</v>
      </c>
      <c r="CE395" s="796">
        <f t="shared" si="41"/>
        <v>0</v>
      </c>
    </row>
    <row r="396" spans="1:83" x14ac:dyDescent="0.3">
      <c r="A396" s="1100"/>
      <c r="B396" s="966" t="s">
        <v>627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1"/>
      <c r="T396" s="872"/>
      <c r="U396" s="906"/>
      <c r="V396" s="874"/>
      <c r="W396" s="872"/>
      <c r="X396" s="906"/>
      <c r="Y396" s="871"/>
      <c r="Z396" s="872"/>
      <c r="AA396" s="875"/>
      <c r="AB396" s="874"/>
      <c r="AC396" s="872"/>
      <c r="AD396" s="907"/>
      <c r="AE396" s="871"/>
      <c r="AF396" s="872"/>
      <c r="AG396" s="875"/>
      <c r="AH396" s="878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1"/>
      <c r="AZ396" s="872"/>
      <c r="BA396" s="906"/>
      <c r="BB396" s="874"/>
      <c r="BC396" s="872"/>
      <c r="BD396" s="906"/>
      <c r="BE396" s="871"/>
      <c r="BF396" s="872"/>
      <c r="BG396" s="875"/>
      <c r="BH396" s="874"/>
      <c r="BI396" s="872"/>
      <c r="BJ396" s="907"/>
      <c r="BK396" s="871"/>
      <c r="BL396" s="872"/>
      <c r="BM396" s="875"/>
      <c r="BN396" s="878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3">
      <c r="A397" s="1100"/>
      <c r="B397" s="966" t="s">
        <v>627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1"/>
      <c r="T397" s="872"/>
      <c r="U397" s="906"/>
      <c r="V397" s="874"/>
      <c r="W397" s="872"/>
      <c r="X397" s="906"/>
      <c r="Y397" s="871"/>
      <c r="Z397" s="872"/>
      <c r="AA397" s="875"/>
      <c r="AB397" s="874"/>
      <c r="AC397" s="872"/>
      <c r="AD397" s="907"/>
      <c r="AE397" s="871"/>
      <c r="AF397" s="872"/>
      <c r="AG397" s="875"/>
      <c r="AH397" s="878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1"/>
      <c r="AZ397" s="872"/>
      <c r="BA397" s="906"/>
      <c r="BB397" s="874"/>
      <c r="BC397" s="872"/>
      <c r="BD397" s="906"/>
      <c r="BE397" s="871"/>
      <c r="BF397" s="872"/>
      <c r="BG397" s="875"/>
      <c r="BH397" s="874"/>
      <c r="BI397" s="872"/>
      <c r="BJ397" s="907"/>
      <c r="BK397" s="871"/>
      <c r="BL397" s="872"/>
      <c r="BM397" s="875"/>
      <c r="BN397" s="878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3">
      <c r="A398" s="1100"/>
      <c r="B398" s="969" t="s">
        <v>627</v>
      </c>
      <c r="C398" s="227"/>
      <c r="D398" s="498"/>
      <c r="E398" s="484"/>
      <c r="F398" s="428"/>
      <c r="G398" s="498"/>
      <c r="H398" s="484"/>
      <c r="I398" s="227"/>
      <c r="J398" s="498"/>
      <c r="K398" s="433"/>
      <c r="L398" s="428"/>
      <c r="M398" s="498"/>
      <c r="N398" s="465"/>
      <c r="O398" s="227"/>
      <c r="P398" s="498"/>
      <c r="Q398" s="433"/>
      <c r="R398" s="798">
        <f t="shared" si="36"/>
        <v>0</v>
      </c>
      <c r="S398" s="887"/>
      <c r="T398" s="888"/>
      <c r="U398" s="902"/>
      <c r="V398" s="890"/>
      <c r="W398" s="888"/>
      <c r="X398" s="902"/>
      <c r="Y398" s="887"/>
      <c r="Z398" s="888"/>
      <c r="AA398" s="891"/>
      <c r="AB398" s="890"/>
      <c r="AC398" s="888"/>
      <c r="AD398" s="903"/>
      <c r="AE398" s="887"/>
      <c r="AF398" s="888"/>
      <c r="AG398" s="891"/>
      <c r="AH398" s="894">
        <f t="shared" si="37"/>
        <v>0</v>
      </c>
      <c r="AI398" s="227"/>
      <c r="AJ398" s="498"/>
      <c r="AK398" s="484"/>
      <c r="AL398" s="428"/>
      <c r="AM398" s="498"/>
      <c r="AN398" s="484"/>
      <c r="AO398" s="227"/>
      <c r="AP398" s="498"/>
      <c r="AQ398" s="433"/>
      <c r="AR398" s="428"/>
      <c r="AS398" s="498"/>
      <c r="AT398" s="465"/>
      <c r="AU398" s="227"/>
      <c r="AV398" s="498"/>
      <c r="AW398" s="433"/>
      <c r="AX398" s="798">
        <f t="shared" si="38"/>
        <v>0</v>
      </c>
      <c r="AY398" s="887"/>
      <c r="AZ398" s="888"/>
      <c r="BA398" s="902"/>
      <c r="BB398" s="890"/>
      <c r="BC398" s="888"/>
      <c r="BD398" s="902"/>
      <c r="BE398" s="887"/>
      <c r="BF398" s="888"/>
      <c r="BG398" s="891"/>
      <c r="BH398" s="890"/>
      <c r="BI398" s="888"/>
      <c r="BJ398" s="903"/>
      <c r="BK398" s="887"/>
      <c r="BL398" s="888"/>
      <c r="BM398" s="891"/>
      <c r="BN398" s="894">
        <f t="shared" si="39"/>
        <v>0</v>
      </c>
      <c r="BO398" s="227"/>
      <c r="BP398" s="498"/>
      <c r="BQ398" s="484"/>
      <c r="BR398" s="428"/>
      <c r="BS398" s="498"/>
      <c r="BT398" s="484"/>
      <c r="BU398" s="227"/>
      <c r="BV398" s="498"/>
      <c r="BW398" s="433"/>
      <c r="BX398" s="428"/>
      <c r="BY398" s="498"/>
      <c r="BZ398" s="465"/>
      <c r="CA398" s="227"/>
      <c r="CB398" s="498"/>
      <c r="CC398" s="433"/>
      <c r="CD398" s="798">
        <f t="shared" si="40"/>
        <v>0</v>
      </c>
      <c r="CE398" s="798">
        <f t="shared" si="41"/>
        <v>0</v>
      </c>
    </row>
    <row r="399" spans="1:83" x14ac:dyDescent="0.3">
      <c r="A399" s="1100"/>
      <c r="B399" s="968" t="s">
        <v>627</v>
      </c>
      <c r="C399" s="229"/>
      <c r="D399" s="500"/>
      <c r="E399" s="479"/>
      <c r="F399" s="426"/>
      <c r="G399" s="500"/>
      <c r="H399" s="479"/>
      <c r="I399" s="229"/>
      <c r="J399" s="500"/>
      <c r="K399" s="491"/>
      <c r="L399" s="426"/>
      <c r="M399" s="500"/>
      <c r="N399" s="460"/>
      <c r="O399" s="229"/>
      <c r="P399" s="500"/>
      <c r="Q399" s="491"/>
      <c r="R399" s="795">
        <f t="shared" si="36"/>
        <v>0</v>
      </c>
      <c r="S399" s="863"/>
      <c r="T399" s="864"/>
      <c r="U399" s="904"/>
      <c r="V399" s="866"/>
      <c r="W399" s="864"/>
      <c r="X399" s="904"/>
      <c r="Y399" s="863"/>
      <c r="Z399" s="864"/>
      <c r="AA399" s="867"/>
      <c r="AB399" s="866"/>
      <c r="AC399" s="864"/>
      <c r="AD399" s="905"/>
      <c r="AE399" s="863"/>
      <c r="AF399" s="864"/>
      <c r="AG399" s="867"/>
      <c r="AH399" s="870">
        <f t="shared" si="37"/>
        <v>0</v>
      </c>
      <c r="AI399" s="229"/>
      <c r="AJ399" s="500"/>
      <c r="AK399" s="479"/>
      <c r="AL399" s="426"/>
      <c r="AM399" s="500"/>
      <c r="AN399" s="479"/>
      <c r="AO399" s="229"/>
      <c r="AP399" s="500"/>
      <c r="AQ399" s="491"/>
      <c r="AR399" s="426"/>
      <c r="AS399" s="500"/>
      <c r="AT399" s="460"/>
      <c r="AU399" s="229"/>
      <c r="AV399" s="500"/>
      <c r="AW399" s="491"/>
      <c r="AX399" s="795">
        <f t="shared" si="38"/>
        <v>0</v>
      </c>
      <c r="AY399" s="863"/>
      <c r="AZ399" s="864"/>
      <c r="BA399" s="904"/>
      <c r="BB399" s="866"/>
      <c r="BC399" s="864"/>
      <c r="BD399" s="904"/>
      <c r="BE399" s="863"/>
      <c r="BF399" s="864"/>
      <c r="BG399" s="867"/>
      <c r="BH399" s="866"/>
      <c r="BI399" s="864"/>
      <c r="BJ399" s="905"/>
      <c r="BK399" s="863"/>
      <c r="BL399" s="864"/>
      <c r="BM399" s="867"/>
      <c r="BN399" s="870">
        <f t="shared" si="39"/>
        <v>0</v>
      </c>
      <c r="BO399" s="229"/>
      <c r="BP399" s="500"/>
      <c r="BQ399" s="479"/>
      <c r="BR399" s="426"/>
      <c r="BS399" s="500"/>
      <c r="BT399" s="479"/>
      <c r="BU399" s="229"/>
      <c r="BV399" s="500"/>
      <c r="BW399" s="491"/>
      <c r="BX399" s="426"/>
      <c r="BY399" s="500"/>
      <c r="BZ399" s="460"/>
      <c r="CA399" s="229"/>
      <c r="CB399" s="500"/>
      <c r="CC399" s="491"/>
      <c r="CD399" s="795">
        <f t="shared" si="40"/>
        <v>0</v>
      </c>
      <c r="CE399" s="795">
        <f t="shared" si="41"/>
        <v>0</v>
      </c>
    </row>
    <row r="400" spans="1:83" x14ac:dyDescent="0.3">
      <c r="A400" s="1100"/>
      <c r="B400" s="967" t="s">
        <v>627</v>
      </c>
      <c r="C400" s="230"/>
      <c r="D400" s="496"/>
      <c r="E400" s="482"/>
      <c r="F400" s="427"/>
      <c r="G400" s="496"/>
      <c r="H400" s="482"/>
      <c r="I400" s="230"/>
      <c r="J400" s="496"/>
      <c r="K400" s="490"/>
      <c r="L400" s="427"/>
      <c r="M400" s="496"/>
      <c r="N400" s="463"/>
      <c r="O400" s="230"/>
      <c r="P400" s="496"/>
      <c r="Q400" s="490"/>
      <c r="R400" s="796">
        <f t="shared" si="36"/>
        <v>0</v>
      </c>
      <c r="S400" s="871"/>
      <c r="T400" s="872"/>
      <c r="U400" s="906"/>
      <c r="V400" s="874"/>
      <c r="W400" s="872"/>
      <c r="X400" s="906"/>
      <c r="Y400" s="871"/>
      <c r="Z400" s="872"/>
      <c r="AA400" s="875"/>
      <c r="AB400" s="874"/>
      <c r="AC400" s="872"/>
      <c r="AD400" s="907"/>
      <c r="AE400" s="871"/>
      <c r="AF400" s="872"/>
      <c r="AG400" s="875"/>
      <c r="AH400" s="878">
        <f t="shared" si="37"/>
        <v>0</v>
      </c>
      <c r="AI400" s="230"/>
      <c r="AJ400" s="496"/>
      <c r="AK400" s="482"/>
      <c r="AL400" s="427"/>
      <c r="AM400" s="496"/>
      <c r="AN400" s="482"/>
      <c r="AO400" s="230"/>
      <c r="AP400" s="496"/>
      <c r="AQ400" s="490"/>
      <c r="AR400" s="427"/>
      <c r="AS400" s="496"/>
      <c r="AT400" s="463"/>
      <c r="AU400" s="230"/>
      <c r="AV400" s="496"/>
      <c r="AW400" s="490"/>
      <c r="AX400" s="796">
        <f t="shared" si="38"/>
        <v>0</v>
      </c>
      <c r="AY400" s="871"/>
      <c r="AZ400" s="872"/>
      <c r="BA400" s="906"/>
      <c r="BB400" s="874"/>
      <c r="BC400" s="872"/>
      <c r="BD400" s="906"/>
      <c r="BE400" s="871"/>
      <c r="BF400" s="872"/>
      <c r="BG400" s="875"/>
      <c r="BH400" s="874"/>
      <c r="BI400" s="872"/>
      <c r="BJ400" s="907"/>
      <c r="BK400" s="871"/>
      <c r="BL400" s="872"/>
      <c r="BM400" s="875"/>
      <c r="BN400" s="878">
        <f t="shared" si="39"/>
        <v>0</v>
      </c>
      <c r="BO400" s="230"/>
      <c r="BP400" s="496"/>
      <c r="BQ400" s="482"/>
      <c r="BR400" s="427"/>
      <c r="BS400" s="496"/>
      <c r="BT400" s="482"/>
      <c r="BU400" s="230"/>
      <c r="BV400" s="496"/>
      <c r="BW400" s="490"/>
      <c r="BX400" s="427"/>
      <c r="BY400" s="496"/>
      <c r="BZ400" s="463"/>
      <c r="CA400" s="230"/>
      <c r="CB400" s="496"/>
      <c r="CC400" s="490"/>
      <c r="CD400" s="796">
        <f t="shared" si="40"/>
        <v>0</v>
      </c>
      <c r="CE400" s="796">
        <f t="shared" si="41"/>
        <v>0</v>
      </c>
    </row>
    <row r="401" spans="1:83" x14ac:dyDescent="0.3">
      <c r="A401" s="1100"/>
      <c r="B401" s="966" t="s">
        <v>626</v>
      </c>
      <c r="C401" s="230"/>
      <c r="D401" s="496"/>
      <c r="E401" s="482"/>
      <c r="F401" s="427"/>
      <c r="G401" s="496"/>
      <c r="H401" s="482"/>
      <c r="I401" s="230"/>
      <c r="J401" s="496"/>
      <c r="K401" s="490"/>
      <c r="L401" s="427"/>
      <c r="M401" s="496"/>
      <c r="N401" s="463"/>
      <c r="O401" s="230"/>
      <c r="P401" s="496"/>
      <c r="Q401" s="490"/>
      <c r="R401" s="796">
        <f t="shared" si="36"/>
        <v>0</v>
      </c>
      <c r="S401" s="871"/>
      <c r="T401" s="872"/>
      <c r="U401" s="906"/>
      <c r="V401" s="874"/>
      <c r="W401" s="872"/>
      <c r="X401" s="906"/>
      <c r="Y401" s="871"/>
      <c r="Z401" s="872"/>
      <c r="AA401" s="875"/>
      <c r="AB401" s="874"/>
      <c r="AC401" s="872"/>
      <c r="AD401" s="907"/>
      <c r="AE401" s="871"/>
      <c r="AF401" s="872"/>
      <c r="AG401" s="875"/>
      <c r="AH401" s="878">
        <f t="shared" si="37"/>
        <v>0</v>
      </c>
      <c r="AI401" s="230"/>
      <c r="AJ401" s="496"/>
      <c r="AK401" s="482"/>
      <c r="AL401" s="427"/>
      <c r="AM401" s="496"/>
      <c r="AN401" s="482"/>
      <c r="AO401" s="230"/>
      <c r="AP401" s="496"/>
      <c r="AQ401" s="490"/>
      <c r="AR401" s="427"/>
      <c r="AS401" s="496"/>
      <c r="AT401" s="463"/>
      <c r="AU401" s="230"/>
      <c r="AV401" s="496"/>
      <c r="AW401" s="490"/>
      <c r="AX401" s="796">
        <f t="shared" si="38"/>
        <v>0</v>
      </c>
      <c r="AY401" s="871"/>
      <c r="AZ401" s="872"/>
      <c r="BA401" s="906"/>
      <c r="BB401" s="874"/>
      <c r="BC401" s="872"/>
      <c r="BD401" s="906"/>
      <c r="BE401" s="871"/>
      <c r="BF401" s="872"/>
      <c r="BG401" s="875"/>
      <c r="BH401" s="874"/>
      <c r="BI401" s="872"/>
      <c r="BJ401" s="907"/>
      <c r="BK401" s="871"/>
      <c r="BL401" s="872"/>
      <c r="BM401" s="875"/>
      <c r="BN401" s="878">
        <f t="shared" si="39"/>
        <v>0</v>
      </c>
      <c r="BO401" s="230"/>
      <c r="BP401" s="496"/>
      <c r="BQ401" s="482"/>
      <c r="BR401" s="427"/>
      <c r="BS401" s="496"/>
      <c r="BT401" s="482"/>
      <c r="BU401" s="230"/>
      <c r="BV401" s="496"/>
      <c r="BW401" s="490"/>
      <c r="BX401" s="427"/>
      <c r="BY401" s="496"/>
      <c r="BZ401" s="463"/>
      <c r="CA401" s="230"/>
      <c r="CB401" s="496"/>
      <c r="CC401" s="490"/>
      <c r="CD401" s="796">
        <f t="shared" si="40"/>
        <v>0</v>
      </c>
      <c r="CE401" s="796">
        <f t="shared" si="41"/>
        <v>0</v>
      </c>
    </row>
    <row r="402" spans="1:83" x14ac:dyDescent="0.3">
      <c r="A402" s="1100"/>
      <c r="B402" s="969" t="s">
        <v>626</v>
      </c>
      <c r="C402" s="784"/>
      <c r="D402" s="501"/>
      <c r="E402" s="480"/>
      <c r="F402" s="783"/>
      <c r="G402" s="501"/>
      <c r="H402" s="480"/>
      <c r="I402" s="784"/>
      <c r="J402" s="501"/>
      <c r="K402" s="431"/>
      <c r="L402" s="783"/>
      <c r="M402" s="501"/>
      <c r="N402" s="461"/>
      <c r="O402" s="784"/>
      <c r="P402" s="501"/>
      <c r="Q402" s="431"/>
      <c r="R402" s="793">
        <f t="shared" si="36"/>
        <v>0</v>
      </c>
      <c r="S402" s="848"/>
      <c r="T402" s="849"/>
      <c r="U402" s="908"/>
      <c r="V402" s="851"/>
      <c r="W402" s="849"/>
      <c r="X402" s="908"/>
      <c r="Y402" s="848"/>
      <c r="Z402" s="849"/>
      <c r="AA402" s="852"/>
      <c r="AB402" s="851"/>
      <c r="AC402" s="849"/>
      <c r="AD402" s="909"/>
      <c r="AE402" s="848"/>
      <c r="AF402" s="849"/>
      <c r="AG402" s="852"/>
      <c r="AH402" s="855">
        <f t="shared" si="37"/>
        <v>0</v>
      </c>
      <c r="AI402" s="784"/>
      <c r="AJ402" s="501"/>
      <c r="AK402" s="480"/>
      <c r="AL402" s="783"/>
      <c r="AM402" s="501"/>
      <c r="AN402" s="480"/>
      <c r="AO402" s="784"/>
      <c r="AP402" s="501"/>
      <c r="AQ402" s="431"/>
      <c r="AR402" s="783"/>
      <c r="AS402" s="501"/>
      <c r="AT402" s="461"/>
      <c r="AU402" s="784"/>
      <c r="AV402" s="501"/>
      <c r="AW402" s="431"/>
      <c r="AX402" s="793">
        <f t="shared" si="38"/>
        <v>0</v>
      </c>
      <c r="AY402" s="848"/>
      <c r="AZ402" s="849"/>
      <c r="BA402" s="908"/>
      <c r="BB402" s="851"/>
      <c r="BC402" s="849"/>
      <c r="BD402" s="908"/>
      <c r="BE402" s="848"/>
      <c r="BF402" s="849"/>
      <c r="BG402" s="852"/>
      <c r="BH402" s="851"/>
      <c r="BI402" s="849"/>
      <c r="BJ402" s="909"/>
      <c r="BK402" s="848"/>
      <c r="BL402" s="849"/>
      <c r="BM402" s="852"/>
      <c r="BN402" s="855">
        <f t="shared" si="39"/>
        <v>0</v>
      </c>
      <c r="BO402" s="784"/>
      <c r="BP402" s="501"/>
      <c r="BQ402" s="480"/>
      <c r="BR402" s="783"/>
      <c r="BS402" s="501"/>
      <c r="BT402" s="480"/>
      <c r="BU402" s="784"/>
      <c r="BV402" s="501"/>
      <c r="BW402" s="431"/>
      <c r="BX402" s="783"/>
      <c r="BY402" s="501"/>
      <c r="BZ402" s="461"/>
      <c r="CA402" s="784"/>
      <c r="CB402" s="501"/>
      <c r="CC402" s="431"/>
      <c r="CD402" s="793">
        <f t="shared" si="40"/>
        <v>0</v>
      </c>
      <c r="CE402" s="793">
        <f t="shared" si="41"/>
        <v>0</v>
      </c>
    </row>
    <row r="403" spans="1:83" x14ac:dyDescent="0.3">
      <c r="A403" s="1100"/>
      <c r="B403" s="968" t="s">
        <v>626</v>
      </c>
      <c r="C403" s="228"/>
      <c r="D403" s="499"/>
      <c r="E403" s="483"/>
      <c r="F403" s="425"/>
      <c r="G403" s="499"/>
      <c r="H403" s="483"/>
      <c r="I403" s="228"/>
      <c r="J403" s="499"/>
      <c r="K403" s="432"/>
      <c r="L403" s="425"/>
      <c r="M403" s="499"/>
      <c r="N403" s="464"/>
      <c r="O403" s="228"/>
      <c r="P403" s="499"/>
      <c r="Q403" s="432"/>
      <c r="R403" s="797">
        <f t="shared" si="36"/>
        <v>0</v>
      </c>
      <c r="S403" s="879"/>
      <c r="T403" s="880"/>
      <c r="U403" s="912"/>
      <c r="V403" s="882"/>
      <c r="W403" s="880"/>
      <c r="X403" s="912"/>
      <c r="Y403" s="879"/>
      <c r="Z403" s="880"/>
      <c r="AA403" s="883"/>
      <c r="AB403" s="882"/>
      <c r="AC403" s="880"/>
      <c r="AD403" s="913"/>
      <c r="AE403" s="879"/>
      <c r="AF403" s="880"/>
      <c r="AG403" s="883"/>
      <c r="AH403" s="886">
        <f t="shared" si="37"/>
        <v>0</v>
      </c>
      <c r="AI403" s="228"/>
      <c r="AJ403" s="499"/>
      <c r="AK403" s="483"/>
      <c r="AL403" s="425"/>
      <c r="AM403" s="499"/>
      <c r="AN403" s="483"/>
      <c r="AO403" s="228"/>
      <c r="AP403" s="499"/>
      <c r="AQ403" s="432"/>
      <c r="AR403" s="425"/>
      <c r="AS403" s="499"/>
      <c r="AT403" s="464"/>
      <c r="AU403" s="228"/>
      <c r="AV403" s="499"/>
      <c r="AW403" s="432"/>
      <c r="AX403" s="797">
        <f t="shared" si="38"/>
        <v>0</v>
      </c>
      <c r="AY403" s="879"/>
      <c r="AZ403" s="880"/>
      <c r="BA403" s="912"/>
      <c r="BB403" s="882"/>
      <c r="BC403" s="880"/>
      <c r="BD403" s="912"/>
      <c r="BE403" s="879"/>
      <c r="BF403" s="880"/>
      <c r="BG403" s="883"/>
      <c r="BH403" s="882"/>
      <c r="BI403" s="880"/>
      <c r="BJ403" s="913"/>
      <c r="BK403" s="879"/>
      <c r="BL403" s="880"/>
      <c r="BM403" s="883"/>
      <c r="BN403" s="886">
        <f t="shared" si="39"/>
        <v>0</v>
      </c>
      <c r="BO403" s="228"/>
      <c r="BP403" s="499"/>
      <c r="BQ403" s="483"/>
      <c r="BR403" s="425"/>
      <c r="BS403" s="499"/>
      <c r="BT403" s="483"/>
      <c r="BU403" s="228"/>
      <c r="BV403" s="499"/>
      <c r="BW403" s="432"/>
      <c r="BX403" s="425"/>
      <c r="BY403" s="499"/>
      <c r="BZ403" s="464"/>
      <c r="CA403" s="228"/>
      <c r="CB403" s="499"/>
      <c r="CC403" s="432"/>
      <c r="CD403" s="797">
        <f t="shared" si="40"/>
        <v>0</v>
      </c>
      <c r="CE403" s="797">
        <f t="shared" si="41"/>
        <v>0</v>
      </c>
    </row>
    <row r="404" spans="1:83" x14ac:dyDescent="0.3">
      <c r="A404" s="1100"/>
      <c r="B404" s="966" t="s">
        <v>626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1"/>
      <c r="T404" s="872"/>
      <c r="U404" s="906"/>
      <c r="V404" s="874"/>
      <c r="W404" s="872"/>
      <c r="X404" s="906"/>
      <c r="Y404" s="871"/>
      <c r="Z404" s="872"/>
      <c r="AA404" s="875"/>
      <c r="AB404" s="874"/>
      <c r="AC404" s="872"/>
      <c r="AD404" s="907"/>
      <c r="AE404" s="871"/>
      <c r="AF404" s="872"/>
      <c r="AG404" s="875"/>
      <c r="AH404" s="878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1"/>
      <c r="AZ404" s="872"/>
      <c r="BA404" s="906"/>
      <c r="BB404" s="874"/>
      <c r="BC404" s="872"/>
      <c r="BD404" s="906"/>
      <c r="BE404" s="871"/>
      <c r="BF404" s="872"/>
      <c r="BG404" s="875"/>
      <c r="BH404" s="874"/>
      <c r="BI404" s="872"/>
      <c r="BJ404" s="907"/>
      <c r="BK404" s="871"/>
      <c r="BL404" s="872"/>
      <c r="BM404" s="875"/>
      <c r="BN404" s="878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3">
      <c r="A405" s="1100"/>
      <c r="B405" s="968" t="s">
        <v>626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1"/>
      <c r="T405" s="872"/>
      <c r="U405" s="906"/>
      <c r="V405" s="874"/>
      <c r="W405" s="872"/>
      <c r="X405" s="906"/>
      <c r="Y405" s="871"/>
      <c r="Z405" s="872"/>
      <c r="AA405" s="875"/>
      <c r="AB405" s="874"/>
      <c r="AC405" s="872"/>
      <c r="AD405" s="907"/>
      <c r="AE405" s="871"/>
      <c r="AF405" s="872"/>
      <c r="AG405" s="875"/>
      <c r="AH405" s="878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1"/>
      <c r="AZ405" s="872"/>
      <c r="BA405" s="906"/>
      <c r="BB405" s="874"/>
      <c r="BC405" s="872"/>
      <c r="BD405" s="906"/>
      <c r="BE405" s="871"/>
      <c r="BF405" s="872"/>
      <c r="BG405" s="875"/>
      <c r="BH405" s="874"/>
      <c r="BI405" s="872"/>
      <c r="BJ405" s="907"/>
      <c r="BK405" s="871"/>
      <c r="BL405" s="872"/>
      <c r="BM405" s="875"/>
      <c r="BN405" s="878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3">
      <c r="A406" s="1100"/>
      <c r="B406" s="967" t="s">
        <v>626</v>
      </c>
      <c r="C406" s="230"/>
      <c r="D406" s="496"/>
      <c r="E406" s="482"/>
      <c r="F406" s="427"/>
      <c r="G406" s="496"/>
      <c r="H406" s="482"/>
      <c r="I406" s="230"/>
      <c r="J406" s="496"/>
      <c r="K406" s="490"/>
      <c r="L406" s="427"/>
      <c r="M406" s="496"/>
      <c r="N406" s="463"/>
      <c r="O406" s="230"/>
      <c r="P406" s="496"/>
      <c r="Q406" s="490"/>
      <c r="R406" s="796">
        <f t="shared" si="36"/>
        <v>0</v>
      </c>
      <c r="S406" s="871"/>
      <c r="T406" s="872"/>
      <c r="U406" s="906"/>
      <c r="V406" s="874"/>
      <c r="W406" s="872"/>
      <c r="X406" s="906"/>
      <c r="Y406" s="871"/>
      <c r="Z406" s="872"/>
      <c r="AA406" s="875"/>
      <c r="AB406" s="874"/>
      <c r="AC406" s="872"/>
      <c r="AD406" s="907"/>
      <c r="AE406" s="871"/>
      <c r="AF406" s="872"/>
      <c r="AG406" s="875"/>
      <c r="AH406" s="878">
        <f t="shared" si="37"/>
        <v>0</v>
      </c>
      <c r="AI406" s="230"/>
      <c r="AJ406" s="496"/>
      <c r="AK406" s="482"/>
      <c r="AL406" s="427"/>
      <c r="AM406" s="496"/>
      <c r="AN406" s="482"/>
      <c r="AO406" s="230"/>
      <c r="AP406" s="496"/>
      <c r="AQ406" s="490"/>
      <c r="AR406" s="427"/>
      <c r="AS406" s="496"/>
      <c r="AT406" s="463"/>
      <c r="AU406" s="230"/>
      <c r="AV406" s="496"/>
      <c r="AW406" s="490"/>
      <c r="AX406" s="796">
        <f t="shared" si="38"/>
        <v>0</v>
      </c>
      <c r="AY406" s="871"/>
      <c r="AZ406" s="872"/>
      <c r="BA406" s="906"/>
      <c r="BB406" s="874"/>
      <c r="BC406" s="872"/>
      <c r="BD406" s="906"/>
      <c r="BE406" s="871"/>
      <c r="BF406" s="872"/>
      <c r="BG406" s="875"/>
      <c r="BH406" s="874"/>
      <c r="BI406" s="872"/>
      <c r="BJ406" s="907"/>
      <c r="BK406" s="871"/>
      <c r="BL406" s="872"/>
      <c r="BM406" s="875"/>
      <c r="BN406" s="878">
        <f t="shared" si="39"/>
        <v>0</v>
      </c>
      <c r="BO406" s="230"/>
      <c r="BP406" s="496"/>
      <c r="BQ406" s="482"/>
      <c r="BR406" s="427"/>
      <c r="BS406" s="496"/>
      <c r="BT406" s="482"/>
      <c r="BU406" s="230"/>
      <c r="BV406" s="496"/>
      <c r="BW406" s="490"/>
      <c r="BX406" s="427"/>
      <c r="BY406" s="496"/>
      <c r="BZ406" s="463"/>
      <c r="CA406" s="230"/>
      <c r="CB406" s="496"/>
      <c r="CC406" s="490"/>
      <c r="CD406" s="796">
        <f t="shared" si="40"/>
        <v>0</v>
      </c>
      <c r="CE406" s="796">
        <f t="shared" si="41"/>
        <v>0</v>
      </c>
    </row>
    <row r="407" spans="1:83" x14ac:dyDescent="0.3">
      <c r="A407" s="1100"/>
      <c r="B407" s="970" t="s">
        <v>577</v>
      </c>
      <c r="C407" s="230"/>
      <c r="D407" s="496"/>
      <c r="E407" s="482"/>
      <c r="F407" s="427"/>
      <c r="G407" s="496"/>
      <c r="H407" s="482"/>
      <c r="I407" s="230"/>
      <c r="J407" s="496"/>
      <c r="K407" s="490"/>
      <c r="L407" s="427"/>
      <c r="M407" s="496"/>
      <c r="N407" s="463"/>
      <c r="O407" s="230"/>
      <c r="P407" s="496"/>
      <c r="Q407" s="490"/>
      <c r="R407" s="796">
        <f t="shared" si="36"/>
        <v>0</v>
      </c>
      <c r="S407" s="871"/>
      <c r="T407" s="872"/>
      <c r="U407" s="906"/>
      <c r="V407" s="874"/>
      <c r="W407" s="872"/>
      <c r="X407" s="906"/>
      <c r="Y407" s="871"/>
      <c r="Z407" s="872"/>
      <c r="AA407" s="875"/>
      <c r="AB407" s="874"/>
      <c r="AC407" s="872"/>
      <c r="AD407" s="907"/>
      <c r="AE407" s="871"/>
      <c r="AF407" s="872"/>
      <c r="AG407" s="875"/>
      <c r="AH407" s="878">
        <f t="shared" si="37"/>
        <v>0</v>
      </c>
      <c r="AI407" s="230"/>
      <c r="AJ407" s="496"/>
      <c r="AK407" s="482"/>
      <c r="AL407" s="427"/>
      <c r="AM407" s="496"/>
      <c r="AN407" s="482"/>
      <c r="AO407" s="230"/>
      <c r="AP407" s="496"/>
      <c r="AQ407" s="490"/>
      <c r="AR407" s="427"/>
      <c r="AS407" s="496"/>
      <c r="AT407" s="463"/>
      <c r="AU407" s="230"/>
      <c r="AV407" s="496"/>
      <c r="AW407" s="490"/>
      <c r="AX407" s="796">
        <f t="shared" si="38"/>
        <v>0</v>
      </c>
      <c r="AY407" s="871"/>
      <c r="AZ407" s="872"/>
      <c r="BA407" s="906"/>
      <c r="BB407" s="874"/>
      <c r="BC407" s="872"/>
      <c r="BD407" s="906"/>
      <c r="BE407" s="871"/>
      <c r="BF407" s="872"/>
      <c r="BG407" s="875"/>
      <c r="BH407" s="874"/>
      <c r="BI407" s="872"/>
      <c r="BJ407" s="907"/>
      <c r="BK407" s="871"/>
      <c r="BL407" s="872"/>
      <c r="BM407" s="875"/>
      <c r="BN407" s="878">
        <f t="shared" si="39"/>
        <v>0</v>
      </c>
      <c r="BO407" s="230"/>
      <c r="BP407" s="496"/>
      <c r="BQ407" s="482"/>
      <c r="BR407" s="427"/>
      <c r="BS407" s="496"/>
      <c r="BT407" s="482"/>
      <c r="BU407" s="230"/>
      <c r="BV407" s="496"/>
      <c r="BW407" s="490"/>
      <c r="BX407" s="427"/>
      <c r="BY407" s="496"/>
      <c r="BZ407" s="463"/>
      <c r="CA407" s="230"/>
      <c r="CB407" s="496"/>
      <c r="CC407" s="490"/>
      <c r="CD407" s="796">
        <f t="shared" si="40"/>
        <v>0</v>
      </c>
      <c r="CE407" s="796">
        <f t="shared" si="41"/>
        <v>0</v>
      </c>
    </row>
    <row r="408" spans="1:83" x14ac:dyDescent="0.3">
      <c r="A408" s="1100"/>
      <c r="B408" s="966" t="s">
        <v>577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1"/>
      <c r="T408" s="872"/>
      <c r="U408" s="906"/>
      <c r="V408" s="874"/>
      <c r="W408" s="872"/>
      <c r="X408" s="906"/>
      <c r="Y408" s="871"/>
      <c r="Z408" s="872"/>
      <c r="AA408" s="875"/>
      <c r="AB408" s="874"/>
      <c r="AC408" s="872"/>
      <c r="AD408" s="907"/>
      <c r="AE408" s="871"/>
      <c r="AF408" s="872"/>
      <c r="AG408" s="875"/>
      <c r="AH408" s="878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1"/>
      <c r="AZ408" s="872"/>
      <c r="BA408" s="906"/>
      <c r="BB408" s="874"/>
      <c r="BC408" s="872"/>
      <c r="BD408" s="906"/>
      <c r="BE408" s="871"/>
      <c r="BF408" s="872"/>
      <c r="BG408" s="875"/>
      <c r="BH408" s="874"/>
      <c r="BI408" s="872"/>
      <c r="BJ408" s="907"/>
      <c r="BK408" s="871"/>
      <c r="BL408" s="872"/>
      <c r="BM408" s="875"/>
      <c r="BN408" s="878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3">
      <c r="A409" s="1100"/>
      <c r="B409" s="966" t="s">
        <v>577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1"/>
      <c r="T409" s="872"/>
      <c r="U409" s="906"/>
      <c r="V409" s="874"/>
      <c r="W409" s="872"/>
      <c r="X409" s="906"/>
      <c r="Y409" s="871"/>
      <c r="Z409" s="872"/>
      <c r="AA409" s="875"/>
      <c r="AB409" s="874"/>
      <c r="AC409" s="872"/>
      <c r="AD409" s="907"/>
      <c r="AE409" s="871"/>
      <c r="AF409" s="872"/>
      <c r="AG409" s="875"/>
      <c r="AH409" s="878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1"/>
      <c r="AZ409" s="872"/>
      <c r="BA409" s="906"/>
      <c r="BB409" s="874"/>
      <c r="BC409" s="872"/>
      <c r="BD409" s="906"/>
      <c r="BE409" s="871"/>
      <c r="BF409" s="872"/>
      <c r="BG409" s="875"/>
      <c r="BH409" s="874"/>
      <c r="BI409" s="872"/>
      <c r="BJ409" s="907"/>
      <c r="BK409" s="871"/>
      <c r="BL409" s="872"/>
      <c r="BM409" s="875"/>
      <c r="BN409" s="878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3">
      <c r="A410" s="1100"/>
      <c r="B410" s="969" t="s">
        <v>577</v>
      </c>
      <c r="C410" s="227"/>
      <c r="D410" s="498"/>
      <c r="E410" s="484"/>
      <c r="F410" s="428"/>
      <c r="G410" s="498"/>
      <c r="H410" s="484"/>
      <c r="I410" s="227"/>
      <c r="J410" s="498"/>
      <c r="K410" s="433"/>
      <c r="L410" s="428"/>
      <c r="M410" s="498"/>
      <c r="N410" s="465"/>
      <c r="O410" s="227"/>
      <c r="P410" s="498"/>
      <c r="Q410" s="433"/>
      <c r="R410" s="798">
        <f t="shared" si="36"/>
        <v>0</v>
      </c>
      <c r="S410" s="887"/>
      <c r="T410" s="888"/>
      <c r="U410" s="902"/>
      <c r="V410" s="890"/>
      <c r="W410" s="888"/>
      <c r="X410" s="902"/>
      <c r="Y410" s="887"/>
      <c r="Z410" s="888"/>
      <c r="AA410" s="891"/>
      <c r="AB410" s="890"/>
      <c r="AC410" s="888"/>
      <c r="AD410" s="903"/>
      <c r="AE410" s="887"/>
      <c r="AF410" s="888"/>
      <c r="AG410" s="891"/>
      <c r="AH410" s="894">
        <f t="shared" si="37"/>
        <v>0</v>
      </c>
      <c r="AI410" s="227"/>
      <c r="AJ410" s="498"/>
      <c r="AK410" s="484"/>
      <c r="AL410" s="428"/>
      <c r="AM410" s="498"/>
      <c r="AN410" s="484"/>
      <c r="AO410" s="227"/>
      <c r="AP410" s="498"/>
      <c r="AQ410" s="433"/>
      <c r="AR410" s="428"/>
      <c r="AS410" s="498"/>
      <c r="AT410" s="465"/>
      <c r="AU410" s="227"/>
      <c r="AV410" s="498"/>
      <c r="AW410" s="433"/>
      <c r="AX410" s="798">
        <f t="shared" si="38"/>
        <v>0</v>
      </c>
      <c r="AY410" s="887"/>
      <c r="AZ410" s="888"/>
      <c r="BA410" s="902"/>
      <c r="BB410" s="890"/>
      <c r="BC410" s="888"/>
      <c r="BD410" s="902"/>
      <c r="BE410" s="887"/>
      <c r="BF410" s="888"/>
      <c r="BG410" s="891"/>
      <c r="BH410" s="890"/>
      <c r="BI410" s="888"/>
      <c r="BJ410" s="903"/>
      <c r="BK410" s="887"/>
      <c r="BL410" s="888"/>
      <c r="BM410" s="891"/>
      <c r="BN410" s="894">
        <f t="shared" si="39"/>
        <v>0</v>
      </c>
      <c r="BO410" s="227"/>
      <c r="BP410" s="498"/>
      <c r="BQ410" s="484"/>
      <c r="BR410" s="428"/>
      <c r="BS410" s="498"/>
      <c r="BT410" s="484"/>
      <c r="BU410" s="227"/>
      <c r="BV410" s="498"/>
      <c r="BW410" s="433"/>
      <c r="BX410" s="428"/>
      <c r="BY410" s="498"/>
      <c r="BZ410" s="465"/>
      <c r="CA410" s="227"/>
      <c r="CB410" s="498"/>
      <c r="CC410" s="433"/>
      <c r="CD410" s="798">
        <f t="shared" si="40"/>
        <v>0</v>
      </c>
      <c r="CE410" s="798">
        <f t="shared" si="41"/>
        <v>0</v>
      </c>
    </row>
    <row r="411" spans="1:83" x14ac:dyDescent="0.3">
      <c r="A411" s="1100"/>
      <c r="B411" s="968" t="s">
        <v>577</v>
      </c>
      <c r="C411" s="229"/>
      <c r="D411" s="500"/>
      <c r="E411" s="479"/>
      <c r="F411" s="426"/>
      <c r="G411" s="500"/>
      <c r="H411" s="479"/>
      <c r="I411" s="229"/>
      <c r="J411" s="500"/>
      <c r="K411" s="491"/>
      <c r="L411" s="426"/>
      <c r="M411" s="500"/>
      <c r="N411" s="460"/>
      <c r="O411" s="229"/>
      <c r="P411" s="500"/>
      <c r="Q411" s="491"/>
      <c r="R411" s="795">
        <f t="shared" si="36"/>
        <v>0</v>
      </c>
      <c r="S411" s="863"/>
      <c r="T411" s="864"/>
      <c r="U411" s="904"/>
      <c r="V411" s="866"/>
      <c r="W411" s="864"/>
      <c r="X411" s="904"/>
      <c r="Y411" s="863"/>
      <c r="Z411" s="864"/>
      <c r="AA411" s="867"/>
      <c r="AB411" s="866"/>
      <c r="AC411" s="864"/>
      <c r="AD411" s="905"/>
      <c r="AE411" s="863"/>
      <c r="AF411" s="864"/>
      <c r="AG411" s="867"/>
      <c r="AH411" s="870">
        <f t="shared" si="37"/>
        <v>0</v>
      </c>
      <c r="AI411" s="229"/>
      <c r="AJ411" s="500"/>
      <c r="AK411" s="479"/>
      <c r="AL411" s="426"/>
      <c r="AM411" s="500"/>
      <c r="AN411" s="479"/>
      <c r="AO411" s="229"/>
      <c r="AP411" s="500"/>
      <c r="AQ411" s="491"/>
      <c r="AR411" s="426"/>
      <c r="AS411" s="500"/>
      <c r="AT411" s="460"/>
      <c r="AU411" s="229"/>
      <c r="AV411" s="500"/>
      <c r="AW411" s="491"/>
      <c r="AX411" s="795">
        <f t="shared" si="38"/>
        <v>0</v>
      </c>
      <c r="AY411" s="863"/>
      <c r="AZ411" s="864"/>
      <c r="BA411" s="904"/>
      <c r="BB411" s="866"/>
      <c r="BC411" s="864"/>
      <c r="BD411" s="904"/>
      <c r="BE411" s="863"/>
      <c r="BF411" s="864"/>
      <c r="BG411" s="867"/>
      <c r="BH411" s="866"/>
      <c r="BI411" s="864"/>
      <c r="BJ411" s="905"/>
      <c r="BK411" s="863"/>
      <c r="BL411" s="864"/>
      <c r="BM411" s="867"/>
      <c r="BN411" s="870">
        <f t="shared" si="39"/>
        <v>0</v>
      </c>
      <c r="BO411" s="229"/>
      <c r="BP411" s="500"/>
      <c r="BQ411" s="479"/>
      <c r="BR411" s="426"/>
      <c r="BS411" s="500"/>
      <c r="BT411" s="479"/>
      <c r="BU411" s="229"/>
      <c r="BV411" s="500"/>
      <c r="BW411" s="491"/>
      <c r="BX411" s="426"/>
      <c r="BY411" s="500"/>
      <c r="BZ411" s="460"/>
      <c r="CA411" s="229"/>
      <c r="CB411" s="500"/>
      <c r="CC411" s="491"/>
      <c r="CD411" s="795">
        <f t="shared" si="40"/>
        <v>0</v>
      </c>
      <c r="CE411" s="795">
        <f t="shared" si="41"/>
        <v>0</v>
      </c>
    </row>
    <row r="412" spans="1:83" x14ac:dyDescent="0.3">
      <c r="A412" s="1100"/>
      <c r="B412" s="967" t="s">
        <v>577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1"/>
      <c r="T412" s="872"/>
      <c r="U412" s="906"/>
      <c r="V412" s="874"/>
      <c r="W412" s="872"/>
      <c r="X412" s="906"/>
      <c r="Y412" s="871"/>
      <c r="Z412" s="872"/>
      <c r="AA412" s="875"/>
      <c r="AB412" s="874"/>
      <c r="AC412" s="872"/>
      <c r="AD412" s="907"/>
      <c r="AE412" s="871"/>
      <c r="AF412" s="872"/>
      <c r="AG412" s="875"/>
      <c r="AH412" s="878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1"/>
      <c r="AZ412" s="872"/>
      <c r="BA412" s="906"/>
      <c r="BB412" s="874"/>
      <c r="BC412" s="872"/>
      <c r="BD412" s="906"/>
      <c r="BE412" s="871"/>
      <c r="BF412" s="872"/>
      <c r="BG412" s="875"/>
      <c r="BH412" s="874"/>
      <c r="BI412" s="872"/>
      <c r="BJ412" s="907"/>
      <c r="BK412" s="871"/>
      <c r="BL412" s="872"/>
      <c r="BM412" s="875"/>
      <c r="BN412" s="878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3">
      <c r="A413" s="1100"/>
      <c r="B413" s="968" t="s">
        <v>578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1"/>
      <c r="T413" s="872"/>
      <c r="U413" s="906"/>
      <c r="V413" s="874"/>
      <c r="W413" s="872"/>
      <c r="X413" s="906"/>
      <c r="Y413" s="871"/>
      <c r="Z413" s="872"/>
      <c r="AA413" s="875"/>
      <c r="AB413" s="874"/>
      <c r="AC413" s="872"/>
      <c r="AD413" s="907"/>
      <c r="AE413" s="871"/>
      <c r="AF413" s="872"/>
      <c r="AG413" s="875"/>
      <c r="AH413" s="878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1"/>
      <c r="AZ413" s="872"/>
      <c r="BA413" s="906"/>
      <c r="BB413" s="874"/>
      <c r="BC413" s="872"/>
      <c r="BD413" s="906"/>
      <c r="BE413" s="871"/>
      <c r="BF413" s="872"/>
      <c r="BG413" s="875"/>
      <c r="BH413" s="874"/>
      <c r="BI413" s="872"/>
      <c r="BJ413" s="907"/>
      <c r="BK413" s="871"/>
      <c r="BL413" s="872"/>
      <c r="BM413" s="875"/>
      <c r="BN413" s="878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3">
      <c r="A414" s="1100"/>
      <c r="B414" s="966" t="s">
        <v>578</v>
      </c>
      <c r="C414" s="230"/>
      <c r="D414" s="496"/>
      <c r="E414" s="482"/>
      <c r="F414" s="427"/>
      <c r="G414" s="496"/>
      <c r="H414" s="482"/>
      <c r="I414" s="230"/>
      <c r="J414" s="496"/>
      <c r="K414" s="490"/>
      <c r="L414" s="427"/>
      <c r="M414" s="496"/>
      <c r="N414" s="463"/>
      <c r="O414" s="230"/>
      <c r="P414" s="496"/>
      <c r="Q414" s="490"/>
      <c r="R414" s="796">
        <f t="shared" si="36"/>
        <v>0</v>
      </c>
      <c r="S414" s="871"/>
      <c r="T414" s="872"/>
      <c r="U414" s="906"/>
      <c r="V414" s="874"/>
      <c r="W414" s="872"/>
      <c r="X414" s="906"/>
      <c r="Y414" s="871"/>
      <c r="Z414" s="872"/>
      <c r="AA414" s="875"/>
      <c r="AB414" s="874"/>
      <c r="AC414" s="872"/>
      <c r="AD414" s="907"/>
      <c r="AE414" s="871"/>
      <c r="AF414" s="872"/>
      <c r="AG414" s="875"/>
      <c r="AH414" s="878">
        <f t="shared" si="37"/>
        <v>0</v>
      </c>
      <c r="AI414" s="230"/>
      <c r="AJ414" s="496"/>
      <c r="AK414" s="482"/>
      <c r="AL414" s="427"/>
      <c r="AM414" s="496"/>
      <c r="AN414" s="482"/>
      <c r="AO414" s="230"/>
      <c r="AP414" s="496"/>
      <c r="AQ414" s="490"/>
      <c r="AR414" s="427"/>
      <c r="AS414" s="496"/>
      <c r="AT414" s="463"/>
      <c r="AU414" s="230"/>
      <c r="AV414" s="496"/>
      <c r="AW414" s="490"/>
      <c r="AX414" s="796">
        <f t="shared" si="38"/>
        <v>0</v>
      </c>
      <c r="AY414" s="871"/>
      <c r="AZ414" s="872"/>
      <c r="BA414" s="906"/>
      <c r="BB414" s="874"/>
      <c r="BC414" s="872"/>
      <c r="BD414" s="906"/>
      <c r="BE414" s="871"/>
      <c r="BF414" s="872"/>
      <c r="BG414" s="875"/>
      <c r="BH414" s="874"/>
      <c r="BI414" s="872"/>
      <c r="BJ414" s="907"/>
      <c r="BK414" s="871"/>
      <c r="BL414" s="872"/>
      <c r="BM414" s="875"/>
      <c r="BN414" s="878">
        <f t="shared" si="39"/>
        <v>0</v>
      </c>
      <c r="BO414" s="230"/>
      <c r="BP414" s="496"/>
      <c r="BQ414" s="482"/>
      <c r="BR414" s="427"/>
      <c r="BS414" s="496"/>
      <c r="BT414" s="482"/>
      <c r="BU414" s="230"/>
      <c r="BV414" s="496"/>
      <c r="BW414" s="490"/>
      <c r="BX414" s="427"/>
      <c r="BY414" s="496"/>
      <c r="BZ414" s="463"/>
      <c r="CA414" s="230"/>
      <c r="CB414" s="496"/>
      <c r="CC414" s="490"/>
      <c r="CD414" s="796">
        <f t="shared" si="40"/>
        <v>0</v>
      </c>
      <c r="CE414" s="796">
        <f t="shared" si="41"/>
        <v>0</v>
      </c>
    </row>
    <row r="415" spans="1:83" x14ac:dyDescent="0.3">
      <c r="A415" s="1100"/>
      <c r="B415" s="966" t="s">
        <v>578</v>
      </c>
      <c r="C415" s="230"/>
      <c r="D415" s="496"/>
      <c r="E415" s="482"/>
      <c r="F415" s="427"/>
      <c r="G415" s="496"/>
      <c r="H415" s="482"/>
      <c r="I415" s="230"/>
      <c r="J415" s="496"/>
      <c r="K415" s="490"/>
      <c r="L415" s="427"/>
      <c r="M415" s="496"/>
      <c r="N415" s="463"/>
      <c r="O415" s="230"/>
      <c r="P415" s="496"/>
      <c r="Q415" s="490"/>
      <c r="R415" s="796">
        <f t="shared" si="36"/>
        <v>0</v>
      </c>
      <c r="S415" s="871"/>
      <c r="T415" s="872"/>
      <c r="U415" s="906"/>
      <c r="V415" s="874"/>
      <c r="W415" s="872"/>
      <c r="X415" s="906"/>
      <c r="Y415" s="871"/>
      <c r="Z415" s="872"/>
      <c r="AA415" s="875"/>
      <c r="AB415" s="874"/>
      <c r="AC415" s="872"/>
      <c r="AD415" s="907"/>
      <c r="AE415" s="871"/>
      <c r="AF415" s="872"/>
      <c r="AG415" s="875"/>
      <c r="AH415" s="878">
        <f t="shared" si="37"/>
        <v>0</v>
      </c>
      <c r="AI415" s="230"/>
      <c r="AJ415" s="496"/>
      <c r="AK415" s="482"/>
      <c r="AL415" s="427"/>
      <c r="AM415" s="496"/>
      <c r="AN415" s="482"/>
      <c r="AO415" s="230"/>
      <c r="AP415" s="496"/>
      <c r="AQ415" s="490"/>
      <c r="AR415" s="427"/>
      <c r="AS415" s="496"/>
      <c r="AT415" s="463"/>
      <c r="AU415" s="230"/>
      <c r="AV415" s="496"/>
      <c r="AW415" s="490"/>
      <c r="AX415" s="796">
        <f t="shared" si="38"/>
        <v>0</v>
      </c>
      <c r="AY415" s="871"/>
      <c r="AZ415" s="872"/>
      <c r="BA415" s="906"/>
      <c r="BB415" s="874"/>
      <c r="BC415" s="872"/>
      <c r="BD415" s="906"/>
      <c r="BE415" s="871"/>
      <c r="BF415" s="872"/>
      <c r="BG415" s="875"/>
      <c r="BH415" s="874"/>
      <c r="BI415" s="872"/>
      <c r="BJ415" s="907"/>
      <c r="BK415" s="871"/>
      <c r="BL415" s="872"/>
      <c r="BM415" s="875"/>
      <c r="BN415" s="878">
        <f t="shared" si="39"/>
        <v>0</v>
      </c>
      <c r="BO415" s="230"/>
      <c r="BP415" s="496"/>
      <c r="BQ415" s="482"/>
      <c r="BR415" s="427"/>
      <c r="BS415" s="496"/>
      <c r="BT415" s="482"/>
      <c r="BU415" s="230"/>
      <c r="BV415" s="496"/>
      <c r="BW415" s="490"/>
      <c r="BX415" s="427"/>
      <c r="BY415" s="496"/>
      <c r="BZ415" s="463"/>
      <c r="CA415" s="230"/>
      <c r="CB415" s="496"/>
      <c r="CC415" s="490"/>
      <c r="CD415" s="796">
        <f t="shared" si="40"/>
        <v>0</v>
      </c>
      <c r="CE415" s="796">
        <f t="shared" si="41"/>
        <v>0</v>
      </c>
    </row>
    <row r="416" spans="1:83" x14ac:dyDescent="0.3">
      <c r="A416" s="1100"/>
      <c r="B416" s="966" t="s">
        <v>578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1"/>
      <c r="T416" s="872"/>
      <c r="U416" s="906"/>
      <c r="V416" s="874"/>
      <c r="W416" s="872"/>
      <c r="X416" s="906"/>
      <c r="Y416" s="871"/>
      <c r="Z416" s="872"/>
      <c r="AA416" s="875"/>
      <c r="AB416" s="874"/>
      <c r="AC416" s="872"/>
      <c r="AD416" s="907"/>
      <c r="AE416" s="871"/>
      <c r="AF416" s="872"/>
      <c r="AG416" s="875"/>
      <c r="AH416" s="878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1"/>
      <c r="AZ416" s="872"/>
      <c r="BA416" s="906"/>
      <c r="BB416" s="874"/>
      <c r="BC416" s="872"/>
      <c r="BD416" s="906"/>
      <c r="BE416" s="871"/>
      <c r="BF416" s="872"/>
      <c r="BG416" s="875"/>
      <c r="BH416" s="874"/>
      <c r="BI416" s="872"/>
      <c r="BJ416" s="907"/>
      <c r="BK416" s="871"/>
      <c r="BL416" s="872"/>
      <c r="BM416" s="875"/>
      <c r="BN416" s="878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3">
      <c r="A417" s="1100"/>
      <c r="B417" s="966" t="s">
        <v>578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1"/>
      <c r="T417" s="872"/>
      <c r="U417" s="906"/>
      <c r="V417" s="874"/>
      <c r="W417" s="872"/>
      <c r="X417" s="906"/>
      <c r="Y417" s="871"/>
      <c r="Z417" s="872"/>
      <c r="AA417" s="875"/>
      <c r="AB417" s="874"/>
      <c r="AC417" s="872"/>
      <c r="AD417" s="907"/>
      <c r="AE417" s="871"/>
      <c r="AF417" s="872"/>
      <c r="AG417" s="875"/>
      <c r="AH417" s="878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1"/>
      <c r="AZ417" s="872"/>
      <c r="BA417" s="906"/>
      <c r="BB417" s="874"/>
      <c r="BC417" s="872"/>
      <c r="BD417" s="906"/>
      <c r="BE417" s="871"/>
      <c r="BF417" s="872"/>
      <c r="BG417" s="875"/>
      <c r="BH417" s="874"/>
      <c r="BI417" s="872"/>
      <c r="BJ417" s="907"/>
      <c r="BK417" s="871"/>
      <c r="BL417" s="872"/>
      <c r="BM417" s="875"/>
      <c r="BN417" s="878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3">
      <c r="A418" s="1100"/>
      <c r="B418" s="967" t="s">
        <v>578</v>
      </c>
      <c r="C418" s="784"/>
      <c r="D418" s="501"/>
      <c r="E418" s="480"/>
      <c r="F418" s="783"/>
      <c r="G418" s="501"/>
      <c r="H418" s="480"/>
      <c r="I418" s="784"/>
      <c r="J418" s="501"/>
      <c r="K418" s="431"/>
      <c r="L418" s="783"/>
      <c r="M418" s="501"/>
      <c r="N418" s="461"/>
      <c r="O418" s="784"/>
      <c r="P418" s="501"/>
      <c r="Q418" s="431"/>
      <c r="R418" s="793">
        <f t="shared" si="36"/>
        <v>0</v>
      </c>
      <c r="S418" s="848"/>
      <c r="T418" s="849"/>
      <c r="U418" s="908"/>
      <c r="V418" s="851"/>
      <c r="W418" s="849"/>
      <c r="X418" s="908"/>
      <c r="Y418" s="848"/>
      <c r="Z418" s="849"/>
      <c r="AA418" s="852"/>
      <c r="AB418" s="851"/>
      <c r="AC418" s="849"/>
      <c r="AD418" s="909"/>
      <c r="AE418" s="848"/>
      <c r="AF418" s="849"/>
      <c r="AG418" s="852"/>
      <c r="AH418" s="855">
        <f t="shared" si="37"/>
        <v>0</v>
      </c>
      <c r="AI418" s="784"/>
      <c r="AJ418" s="501"/>
      <c r="AK418" s="480"/>
      <c r="AL418" s="783"/>
      <c r="AM418" s="501"/>
      <c r="AN418" s="480"/>
      <c r="AO418" s="784"/>
      <c r="AP418" s="501"/>
      <c r="AQ418" s="431"/>
      <c r="AR418" s="783"/>
      <c r="AS418" s="501"/>
      <c r="AT418" s="461"/>
      <c r="AU418" s="784"/>
      <c r="AV418" s="501"/>
      <c r="AW418" s="431"/>
      <c r="AX418" s="793">
        <f t="shared" si="38"/>
        <v>0</v>
      </c>
      <c r="AY418" s="848"/>
      <c r="AZ418" s="849"/>
      <c r="BA418" s="908"/>
      <c r="BB418" s="851"/>
      <c r="BC418" s="849"/>
      <c r="BD418" s="908"/>
      <c r="BE418" s="848"/>
      <c r="BF418" s="849"/>
      <c r="BG418" s="852"/>
      <c r="BH418" s="851"/>
      <c r="BI418" s="849"/>
      <c r="BJ418" s="909"/>
      <c r="BK418" s="848"/>
      <c r="BL418" s="849"/>
      <c r="BM418" s="852"/>
      <c r="BN418" s="855">
        <f t="shared" si="39"/>
        <v>0</v>
      </c>
      <c r="BO418" s="784"/>
      <c r="BP418" s="501"/>
      <c r="BQ418" s="480"/>
      <c r="BR418" s="783"/>
      <c r="BS418" s="501"/>
      <c r="BT418" s="480"/>
      <c r="BU418" s="784"/>
      <c r="BV418" s="501"/>
      <c r="BW418" s="431"/>
      <c r="BX418" s="783"/>
      <c r="BY418" s="501"/>
      <c r="BZ418" s="461"/>
      <c r="CA418" s="784"/>
      <c r="CB418" s="501"/>
      <c r="CC418" s="431"/>
      <c r="CD418" s="793">
        <f t="shared" si="40"/>
        <v>0</v>
      </c>
      <c r="CE418" s="793">
        <f t="shared" si="41"/>
        <v>0</v>
      </c>
    </row>
    <row r="419" spans="1:83" x14ac:dyDescent="0.3">
      <c r="A419" s="1100"/>
      <c r="B419" s="968" t="s">
        <v>420</v>
      </c>
      <c r="C419" s="228"/>
      <c r="D419" s="499"/>
      <c r="E419" s="483"/>
      <c r="F419" s="425"/>
      <c r="G419" s="499"/>
      <c r="H419" s="483"/>
      <c r="I419" s="228"/>
      <c r="J419" s="499"/>
      <c r="K419" s="432"/>
      <c r="L419" s="425"/>
      <c r="M419" s="499"/>
      <c r="N419" s="464"/>
      <c r="O419" s="228"/>
      <c r="P419" s="499"/>
      <c r="Q419" s="432"/>
      <c r="R419" s="797">
        <f t="shared" si="36"/>
        <v>0</v>
      </c>
      <c r="S419" s="879"/>
      <c r="T419" s="880"/>
      <c r="U419" s="912"/>
      <c r="V419" s="882"/>
      <c r="W419" s="880"/>
      <c r="X419" s="912"/>
      <c r="Y419" s="879"/>
      <c r="Z419" s="880"/>
      <c r="AA419" s="883"/>
      <c r="AB419" s="882"/>
      <c r="AC419" s="880"/>
      <c r="AD419" s="913"/>
      <c r="AE419" s="879"/>
      <c r="AF419" s="880"/>
      <c r="AG419" s="883"/>
      <c r="AH419" s="886">
        <f t="shared" si="37"/>
        <v>0</v>
      </c>
      <c r="AI419" s="228"/>
      <c r="AJ419" s="499"/>
      <c r="AK419" s="483"/>
      <c r="AL419" s="425"/>
      <c r="AM419" s="499"/>
      <c r="AN419" s="483"/>
      <c r="AO419" s="228"/>
      <c r="AP419" s="499"/>
      <c r="AQ419" s="432"/>
      <c r="AR419" s="425"/>
      <c r="AS419" s="499"/>
      <c r="AT419" s="464"/>
      <c r="AU419" s="228"/>
      <c r="AV419" s="499"/>
      <c r="AW419" s="432"/>
      <c r="AX419" s="797">
        <f t="shared" si="38"/>
        <v>0</v>
      </c>
      <c r="AY419" s="879"/>
      <c r="AZ419" s="880"/>
      <c r="BA419" s="912"/>
      <c r="BB419" s="882"/>
      <c r="BC419" s="880"/>
      <c r="BD419" s="912"/>
      <c r="BE419" s="879"/>
      <c r="BF419" s="880"/>
      <c r="BG419" s="883"/>
      <c r="BH419" s="882"/>
      <c r="BI419" s="880"/>
      <c r="BJ419" s="913"/>
      <c r="BK419" s="879"/>
      <c r="BL419" s="880"/>
      <c r="BM419" s="883"/>
      <c r="BN419" s="886">
        <f t="shared" si="39"/>
        <v>0</v>
      </c>
      <c r="BO419" s="228"/>
      <c r="BP419" s="499"/>
      <c r="BQ419" s="483"/>
      <c r="BR419" s="425"/>
      <c r="BS419" s="499"/>
      <c r="BT419" s="483"/>
      <c r="BU419" s="228"/>
      <c r="BV419" s="499"/>
      <c r="BW419" s="432"/>
      <c r="BX419" s="425"/>
      <c r="BY419" s="499"/>
      <c r="BZ419" s="464"/>
      <c r="CA419" s="228"/>
      <c r="CB419" s="499"/>
      <c r="CC419" s="432"/>
      <c r="CD419" s="797">
        <f t="shared" si="40"/>
        <v>0</v>
      </c>
      <c r="CE419" s="797">
        <f t="shared" si="41"/>
        <v>0</v>
      </c>
    </row>
    <row r="420" spans="1:83" x14ac:dyDescent="0.3">
      <c r="A420" s="1100"/>
      <c r="B420" s="966" t="s">
        <v>420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1"/>
      <c r="T420" s="872"/>
      <c r="U420" s="906"/>
      <c r="V420" s="874"/>
      <c r="W420" s="872"/>
      <c r="X420" s="906"/>
      <c r="Y420" s="871"/>
      <c r="Z420" s="872"/>
      <c r="AA420" s="875"/>
      <c r="AB420" s="874"/>
      <c r="AC420" s="872"/>
      <c r="AD420" s="907"/>
      <c r="AE420" s="871"/>
      <c r="AF420" s="872"/>
      <c r="AG420" s="875"/>
      <c r="AH420" s="878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1"/>
      <c r="AZ420" s="872"/>
      <c r="BA420" s="906"/>
      <c r="BB420" s="874"/>
      <c r="BC420" s="872"/>
      <c r="BD420" s="906"/>
      <c r="BE420" s="871"/>
      <c r="BF420" s="872"/>
      <c r="BG420" s="875"/>
      <c r="BH420" s="874"/>
      <c r="BI420" s="872"/>
      <c r="BJ420" s="907"/>
      <c r="BK420" s="871"/>
      <c r="BL420" s="872"/>
      <c r="BM420" s="875"/>
      <c r="BN420" s="878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3">
      <c r="A421" s="1100"/>
      <c r="B421" s="966" t="s">
        <v>420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1"/>
      <c r="T421" s="872"/>
      <c r="U421" s="906"/>
      <c r="V421" s="874"/>
      <c r="W421" s="872"/>
      <c r="X421" s="906"/>
      <c r="Y421" s="871"/>
      <c r="Z421" s="872"/>
      <c r="AA421" s="875"/>
      <c r="AB421" s="874"/>
      <c r="AC421" s="872"/>
      <c r="AD421" s="907"/>
      <c r="AE421" s="871"/>
      <c r="AF421" s="872"/>
      <c r="AG421" s="875"/>
      <c r="AH421" s="878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1"/>
      <c r="AZ421" s="872"/>
      <c r="BA421" s="906"/>
      <c r="BB421" s="874"/>
      <c r="BC421" s="872"/>
      <c r="BD421" s="906"/>
      <c r="BE421" s="871"/>
      <c r="BF421" s="872"/>
      <c r="BG421" s="875"/>
      <c r="BH421" s="874"/>
      <c r="BI421" s="872"/>
      <c r="BJ421" s="907"/>
      <c r="BK421" s="871"/>
      <c r="BL421" s="872"/>
      <c r="BM421" s="875"/>
      <c r="BN421" s="878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3">
      <c r="A422" s="1100"/>
      <c r="B422" s="966" t="s">
        <v>420</v>
      </c>
      <c r="C422" s="230"/>
      <c r="D422" s="496"/>
      <c r="E422" s="482"/>
      <c r="F422" s="427"/>
      <c r="G422" s="496"/>
      <c r="H422" s="482"/>
      <c r="I422" s="230"/>
      <c r="J422" s="496"/>
      <c r="K422" s="490"/>
      <c r="L422" s="427"/>
      <c r="M422" s="496"/>
      <c r="N422" s="463"/>
      <c r="O422" s="230"/>
      <c r="P422" s="496"/>
      <c r="Q422" s="490"/>
      <c r="R422" s="796">
        <f t="shared" si="36"/>
        <v>0</v>
      </c>
      <c r="S422" s="871"/>
      <c r="T422" s="872"/>
      <c r="U422" s="906"/>
      <c r="V422" s="874"/>
      <c r="W422" s="872"/>
      <c r="X422" s="906"/>
      <c r="Y422" s="871"/>
      <c r="Z422" s="872"/>
      <c r="AA422" s="875"/>
      <c r="AB422" s="874"/>
      <c r="AC422" s="872"/>
      <c r="AD422" s="907"/>
      <c r="AE422" s="871"/>
      <c r="AF422" s="872"/>
      <c r="AG422" s="875"/>
      <c r="AH422" s="878">
        <f t="shared" si="37"/>
        <v>0</v>
      </c>
      <c r="AI422" s="230"/>
      <c r="AJ422" s="496"/>
      <c r="AK422" s="482"/>
      <c r="AL422" s="427"/>
      <c r="AM422" s="496"/>
      <c r="AN422" s="482"/>
      <c r="AO422" s="230"/>
      <c r="AP422" s="496"/>
      <c r="AQ422" s="490"/>
      <c r="AR422" s="427"/>
      <c r="AS422" s="496"/>
      <c r="AT422" s="463"/>
      <c r="AU422" s="230"/>
      <c r="AV422" s="496"/>
      <c r="AW422" s="490"/>
      <c r="AX422" s="796">
        <f t="shared" si="38"/>
        <v>0</v>
      </c>
      <c r="AY422" s="871"/>
      <c r="AZ422" s="872"/>
      <c r="BA422" s="906"/>
      <c r="BB422" s="874"/>
      <c r="BC422" s="872"/>
      <c r="BD422" s="906"/>
      <c r="BE422" s="871"/>
      <c r="BF422" s="872"/>
      <c r="BG422" s="875"/>
      <c r="BH422" s="874"/>
      <c r="BI422" s="872"/>
      <c r="BJ422" s="907"/>
      <c r="BK422" s="871"/>
      <c r="BL422" s="872"/>
      <c r="BM422" s="875"/>
      <c r="BN422" s="878">
        <f t="shared" si="39"/>
        <v>0</v>
      </c>
      <c r="BO422" s="230"/>
      <c r="BP422" s="496"/>
      <c r="BQ422" s="482"/>
      <c r="BR422" s="427"/>
      <c r="BS422" s="496"/>
      <c r="BT422" s="482"/>
      <c r="BU422" s="230"/>
      <c r="BV422" s="496"/>
      <c r="BW422" s="490"/>
      <c r="BX422" s="427"/>
      <c r="BY422" s="496"/>
      <c r="BZ422" s="463"/>
      <c r="CA422" s="230"/>
      <c r="CB422" s="496"/>
      <c r="CC422" s="490"/>
      <c r="CD422" s="796">
        <f t="shared" si="40"/>
        <v>0</v>
      </c>
      <c r="CE422" s="796">
        <f t="shared" si="41"/>
        <v>0</v>
      </c>
    </row>
    <row r="423" spans="1:83" x14ac:dyDescent="0.3">
      <c r="A423" s="1100"/>
      <c r="B423" s="966" t="s">
        <v>420</v>
      </c>
      <c r="C423" s="230"/>
      <c r="D423" s="496"/>
      <c r="E423" s="482"/>
      <c r="F423" s="427"/>
      <c r="G423" s="496"/>
      <c r="H423" s="482"/>
      <c r="I423" s="230"/>
      <c r="J423" s="496"/>
      <c r="K423" s="490"/>
      <c r="L423" s="427"/>
      <c r="M423" s="496"/>
      <c r="N423" s="463"/>
      <c r="O423" s="230"/>
      <c r="P423" s="496"/>
      <c r="Q423" s="490"/>
      <c r="R423" s="796">
        <f t="shared" si="36"/>
        <v>0</v>
      </c>
      <c r="S423" s="871"/>
      <c r="T423" s="872"/>
      <c r="U423" s="906"/>
      <c r="V423" s="874"/>
      <c r="W423" s="872"/>
      <c r="X423" s="906"/>
      <c r="Y423" s="871"/>
      <c r="Z423" s="872"/>
      <c r="AA423" s="875"/>
      <c r="AB423" s="874"/>
      <c r="AC423" s="872"/>
      <c r="AD423" s="907"/>
      <c r="AE423" s="871"/>
      <c r="AF423" s="872"/>
      <c r="AG423" s="875"/>
      <c r="AH423" s="878">
        <f t="shared" si="37"/>
        <v>0</v>
      </c>
      <c r="AI423" s="230"/>
      <c r="AJ423" s="496"/>
      <c r="AK423" s="482"/>
      <c r="AL423" s="427"/>
      <c r="AM423" s="496"/>
      <c r="AN423" s="482"/>
      <c r="AO423" s="230"/>
      <c r="AP423" s="496"/>
      <c r="AQ423" s="490"/>
      <c r="AR423" s="427"/>
      <c r="AS423" s="496"/>
      <c r="AT423" s="463"/>
      <c r="AU423" s="230"/>
      <c r="AV423" s="496"/>
      <c r="AW423" s="490"/>
      <c r="AX423" s="796">
        <f t="shared" si="38"/>
        <v>0</v>
      </c>
      <c r="AY423" s="871"/>
      <c r="AZ423" s="872"/>
      <c r="BA423" s="906"/>
      <c r="BB423" s="874"/>
      <c r="BC423" s="872"/>
      <c r="BD423" s="906"/>
      <c r="BE423" s="871"/>
      <c r="BF423" s="872"/>
      <c r="BG423" s="875"/>
      <c r="BH423" s="874"/>
      <c r="BI423" s="872"/>
      <c r="BJ423" s="907"/>
      <c r="BK423" s="871"/>
      <c r="BL423" s="872"/>
      <c r="BM423" s="875"/>
      <c r="BN423" s="878">
        <f t="shared" si="39"/>
        <v>0</v>
      </c>
      <c r="BO423" s="230"/>
      <c r="BP423" s="496"/>
      <c r="BQ423" s="482"/>
      <c r="BR423" s="427"/>
      <c r="BS423" s="496"/>
      <c r="BT423" s="482"/>
      <c r="BU423" s="230"/>
      <c r="BV423" s="496"/>
      <c r="BW423" s="490"/>
      <c r="BX423" s="427"/>
      <c r="BY423" s="496"/>
      <c r="BZ423" s="463"/>
      <c r="CA423" s="230"/>
      <c r="CB423" s="496"/>
      <c r="CC423" s="490"/>
      <c r="CD423" s="796">
        <f t="shared" si="40"/>
        <v>0</v>
      </c>
      <c r="CE423" s="796">
        <f t="shared" si="41"/>
        <v>0</v>
      </c>
    </row>
    <row r="424" spans="1:83" x14ac:dyDescent="0.3">
      <c r="A424" s="1100"/>
      <c r="B424" s="967" t="s">
        <v>420</v>
      </c>
      <c r="C424" s="227"/>
      <c r="D424" s="498"/>
      <c r="E424" s="484"/>
      <c r="F424" s="428"/>
      <c r="G424" s="498"/>
      <c r="H424" s="484"/>
      <c r="I424" s="227"/>
      <c r="J424" s="498"/>
      <c r="K424" s="433"/>
      <c r="L424" s="428"/>
      <c r="M424" s="498"/>
      <c r="N424" s="465"/>
      <c r="O424" s="227"/>
      <c r="P424" s="498"/>
      <c r="Q424" s="433"/>
      <c r="R424" s="798">
        <f t="shared" si="36"/>
        <v>0</v>
      </c>
      <c r="S424" s="887"/>
      <c r="T424" s="888"/>
      <c r="U424" s="902"/>
      <c r="V424" s="890"/>
      <c r="W424" s="888"/>
      <c r="X424" s="902"/>
      <c r="Y424" s="887"/>
      <c r="Z424" s="888"/>
      <c r="AA424" s="891"/>
      <c r="AB424" s="890"/>
      <c r="AC424" s="888"/>
      <c r="AD424" s="903"/>
      <c r="AE424" s="887"/>
      <c r="AF424" s="888"/>
      <c r="AG424" s="891"/>
      <c r="AH424" s="894">
        <f t="shared" si="37"/>
        <v>0</v>
      </c>
      <c r="AI424" s="227"/>
      <c r="AJ424" s="498"/>
      <c r="AK424" s="484"/>
      <c r="AL424" s="428"/>
      <c r="AM424" s="498"/>
      <c r="AN424" s="484"/>
      <c r="AO424" s="227"/>
      <c r="AP424" s="498"/>
      <c r="AQ424" s="433"/>
      <c r="AR424" s="428"/>
      <c r="AS424" s="498"/>
      <c r="AT424" s="465"/>
      <c r="AU424" s="227"/>
      <c r="AV424" s="498"/>
      <c r="AW424" s="433"/>
      <c r="AX424" s="798">
        <f t="shared" si="38"/>
        <v>0</v>
      </c>
      <c r="AY424" s="887"/>
      <c r="AZ424" s="888"/>
      <c r="BA424" s="902"/>
      <c r="BB424" s="890"/>
      <c r="BC424" s="888"/>
      <c r="BD424" s="902"/>
      <c r="BE424" s="887"/>
      <c r="BF424" s="888"/>
      <c r="BG424" s="891"/>
      <c r="BH424" s="890"/>
      <c r="BI424" s="888"/>
      <c r="BJ424" s="903"/>
      <c r="BK424" s="887"/>
      <c r="BL424" s="888"/>
      <c r="BM424" s="891"/>
      <c r="BN424" s="894">
        <f t="shared" si="39"/>
        <v>0</v>
      </c>
      <c r="BO424" s="227"/>
      <c r="BP424" s="498"/>
      <c r="BQ424" s="484"/>
      <c r="BR424" s="428"/>
      <c r="BS424" s="498"/>
      <c r="BT424" s="484"/>
      <c r="BU424" s="227"/>
      <c r="BV424" s="498"/>
      <c r="BW424" s="433"/>
      <c r="BX424" s="428"/>
      <c r="BY424" s="498"/>
      <c r="BZ424" s="465"/>
      <c r="CA424" s="227"/>
      <c r="CB424" s="498"/>
      <c r="CC424" s="433"/>
      <c r="CD424" s="798">
        <f t="shared" si="40"/>
        <v>0</v>
      </c>
      <c r="CE424" s="798">
        <f t="shared" si="41"/>
        <v>0</v>
      </c>
    </row>
    <row r="425" spans="1:83" x14ac:dyDescent="0.3">
      <c r="A425" s="1100"/>
      <c r="B425" s="970" t="s">
        <v>29</v>
      </c>
      <c r="C425" s="229"/>
      <c r="D425" s="500"/>
      <c r="E425" s="479"/>
      <c r="F425" s="426"/>
      <c r="G425" s="500"/>
      <c r="H425" s="479"/>
      <c r="I425" s="229"/>
      <c r="J425" s="500"/>
      <c r="K425" s="491"/>
      <c r="L425" s="426"/>
      <c r="M425" s="500"/>
      <c r="N425" s="460"/>
      <c r="O425" s="229"/>
      <c r="P425" s="500"/>
      <c r="Q425" s="491"/>
      <c r="R425" s="795">
        <f t="shared" si="36"/>
        <v>0</v>
      </c>
      <c r="S425" s="863"/>
      <c r="T425" s="864"/>
      <c r="U425" s="904"/>
      <c r="V425" s="866"/>
      <c r="W425" s="864"/>
      <c r="X425" s="904"/>
      <c r="Y425" s="863"/>
      <c r="Z425" s="864"/>
      <c r="AA425" s="867"/>
      <c r="AB425" s="866"/>
      <c r="AC425" s="864"/>
      <c r="AD425" s="905"/>
      <c r="AE425" s="863"/>
      <c r="AF425" s="864"/>
      <c r="AG425" s="867"/>
      <c r="AH425" s="870">
        <f t="shared" si="37"/>
        <v>0</v>
      </c>
      <c r="AI425" s="229"/>
      <c r="AJ425" s="500"/>
      <c r="AK425" s="479"/>
      <c r="AL425" s="426"/>
      <c r="AM425" s="500"/>
      <c r="AN425" s="479"/>
      <c r="AO425" s="229"/>
      <c r="AP425" s="500"/>
      <c r="AQ425" s="491"/>
      <c r="AR425" s="426"/>
      <c r="AS425" s="500"/>
      <c r="AT425" s="460"/>
      <c r="AU425" s="229"/>
      <c r="AV425" s="500"/>
      <c r="AW425" s="491"/>
      <c r="AX425" s="795">
        <f t="shared" si="38"/>
        <v>0</v>
      </c>
      <c r="AY425" s="863"/>
      <c r="AZ425" s="864"/>
      <c r="BA425" s="904"/>
      <c r="BB425" s="866"/>
      <c r="BC425" s="864"/>
      <c r="BD425" s="904"/>
      <c r="BE425" s="863"/>
      <c r="BF425" s="864"/>
      <c r="BG425" s="867"/>
      <c r="BH425" s="866"/>
      <c r="BI425" s="864"/>
      <c r="BJ425" s="905"/>
      <c r="BK425" s="863"/>
      <c r="BL425" s="864"/>
      <c r="BM425" s="867"/>
      <c r="BN425" s="870">
        <f t="shared" si="39"/>
        <v>0</v>
      </c>
      <c r="BO425" s="229"/>
      <c r="BP425" s="500"/>
      <c r="BQ425" s="479"/>
      <c r="BR425" s="426"/>
      <c r="BS425" s="500"/>
      <c r="BT425" s="479"/>
      <c r="BU425" s="229"/>
      <c r="BV425" s="500"/>
      <c r="BW425" s="491"/>
      <c r="BX425" s="426"/>
      <c r="BY425" s="500"/>
      <c r="BZ425" s="460"/>
      <c r="CA425" s="229"/>
      <c r="CB425" s="500"/>
      <c r="CC425" s="491"/>
      <c r="CD425" s="795">
        <f t="shared" si="40"/>
        <v>0</v>
      </c>
      <c r="CE425" s="795">
        <f t="shared" si="41"/>
        <v>0</v>
      </c>
    </row>
    <row r="426" spans="1:83" x14ac:dyDescent="0.3">
      <c r="A426" s="1100"/>
      <c r="B426" s="966" t="s">
        <v>29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1"/>
      <c r="T426" s="872"/>
      <c r="U426" s="906"/>
      <c r="V426" s="874"/>
      <c r="W426" s="872"/>
      <c r="X426" s="906"/>
      <c r="Y426" s="871"/>
      <c r="Z426" s="872"/>
      <c r="AA426" s="875"/>
      <c r="AB426" s="874"/>
      <c r="AC426" s="872"/>
      <c r="AD426" s="907"/>
      <c r="AE426" s="871"/>
      <c r="AF426" s="872"/>
      <c r="AG426" s="875"/>
      <c r="AH426" s="878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1"/>
      <c r="AZ426" s="872"/>
      <c r="BA426" s="906"/>
      <c r="BB426" s="874"/>
      <c r="BC426" s="872"/>
      <c r="BD426" s="906"/>
      <c r="BE426" s="871"/>
      <c r="BF426" s="872"/>
      <c r="BG426" s="875"/>
      <c r="BH426" s="874"/>
      <c r="BI426" s="872"/>
      <c r="BJ426" s="907"/>
      <c r="BK426" s="871"/>
      <c r="BL426" s="872"/>
      <c r="BM426" s="875"/>
      <c r="BN426" s="878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3">
      <c r="A427" s="1100"/>
      <c r="B427" s="966" t="s">
        <v>29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1"/>
      <c r="T427" s="872"/>
      <c r="U427" s="906"/>
      <c r="V427" s="874"/>
      <c r="W427" s="872"/>
      <c r="X427" s="906"/>
      <c r="Y427" s="871"/>
      <c r="Z427" s="872"/>
      <c r="AA427" s="875"/>
      <c r="AB427" s="874"/>
      <c r="AC427" s="872"/>
      <c r="AD427" s="907"/>
      <c r="AE427" s="871"/>
      <c r="AF427" s="872"/>
      <c r="AG427" s="875"/>
      <c r="AH427" s="878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1"/>
      <c r="AZ427" s="872"/>
      <c r="BA427" s="906"/>
      <c r="BB427" s="874"/>
      <c r="BC427" s="872"/>
      <c r="BD427" s="906"/>
      <c r="BE427" s="871"/>
      <c r="BF427" s="872"/>
      <c r="BG427" s="875"/>
      <c r="BH427" s="874"/>
      <c r="BI427" s="872"/>
      <c r="BJ427" s="907"/>
      <c r="BK427" s="871"/>
      <c r="BL427" s="872"/>
      <c r="BM427" s="875"/>
      <c r="BN427" s="878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3">
      <c r="A428" s="1100"/>
      <c r="B428" s="966" t="s">
        <v>29</v>
      </c>
      <c r="C428" s="230"/>
      <c r="D428" s="496"/>
      <c r="E428" s="482"/>
      <c r="F428" s="427"/>
      <c r="G428" s="496"/>
      <c r="H428" s="482"/>
      <c r="I428" s="230"/>
      <c r="J428" s="496"/>
      <c r="K428" s="490"/>
      <c r="L428" s="427"/>
      <c r="M428" s="496"/>
      <c r="N428" s="463"/>
      <c r="O428" s="230"/>
      <c r="P428" s="496"/>
      <c r="Q428" s="490"/>
      <c r="R428" s="796">
        <f t="shared" si="36"/>
        <v>0</v>
      </c>
      <c r="S428" s="871"/>
      <c r="T428" s="872"/>
      <c r="U428" s="906"/>
      <c r="V428" s="874"/>
      <c r="W428" s="872"/>
      <c r="X428" s="906"/>
      <c r="Y428" s="871"/>
      <c r="Z428" s="872"/>
      <c r="AA428" s="875"/>
      <c r="AB428" s="874"/>
      <c r="AC428" s="872"/>
      <c r="AD428" s="907"/>
      <c r="AE428" s="871"/>
      <c r="AF428" s="872"/>
      <c r="AG428" s="875"/>
      <c r="AH428" s="878">
        <f t="shared" si="37"/>
        <v>0</v>
      </c>
      <c r="AI428" s="230"/>
      <c r="AJ428" s="496"/>
      <c r="AK428" s="482"/>
      <c r="AL428" s="427"/>
      <c r="AM428" s="496"/>
      <c r="AN428" s="482"/>
      <c r="AO428" s="230"/>
      <c r="AP428" s="496"/>
      <c r="AQ428" s="490"/>
      <c r="AR428" s="427"/>
      <c r="AS428" s="496"/>
      <c r="AT428" s="463"/>
      <c r="AU428" s="230"/>
      <c r="AV428" s="496"/>
      <c r="AW428" s="490"/>
      <c r="AX428" s="796">
        <f t="shared" si="38"/>
        <v>0</v>
      </c>
      <c r="AY428" s="871"/>
      <c r="AZ428" s="872"/>
      <c r="BA428" s="906"/>
      <c r="BB428" s="874"/>
      <c r="BC428" s="872"/>
      <c r="BD428" s="906"/>
      <c r="BE428" s="871"/>
      <c r="BF428" s="872"/>
      <c r="BG428" s="875"/>
      <c r="BH428" s="874"/>
      <c r="BI428" s="872"/>
      <c r="BJ428" s="907"/>
      <c r="BK428" s="871"/>
      <c r="BL428" s="872"/>
      <c r="BM428" s="875"/>
      <c r="BN428" s="878">
        <f t="shared" si="39"/>
        <v>0</v>
      </c>
      <c r="BO428" s="230"/>
      <c r="BP428" s="496"/>
      <c r="BQ428" s="482"/>
      <c r="BR428" s="427"/>
      <c r="BS428" s="496"/>
      <c r="BT428" s="482"/>
      <c r="BU428" s="230"/>
      <c r="BV428" s="496"/>
      <c r="BW428" s="490"/>
      <c r="BX428" s="427"/>
      <c r="BY428" s="496"/>
      <c r="BZ428" s="463"/>
      <c r="CA428" s="230"/>
      <c r="CB428" s="496"/>
      <c r="CC428" s="490"/>
      <c r="CD428" s="796">
        <f t="shared" si="40"/>
        <v>0</v>
      </c>
      <c r="CE428" s="796">
        <f t="shared" si="41"/>
        <v>0</v>
      </c>
    </row>
    <row r="429" spans="1:83" x14ac:dyDescent="0.3">
      <c r="A429" s="1100"/>
      <c r="B429" s="966" t="s">
        <v>29</v>
      </c>
      <c r="C429" s="230"/>
      <c r="D429" s="496"/>
      <c r="E429" s="482"/>
      <c r="F429" s="427"/>
      <c r="G429" s="496"/>
      <c r="H429" s="482"/>
      <c r="I429" s="230"/>
      <c r="J429" s="496"/>
      <c r="K429" s="490"/>
      <c r="L429" s="427"/>
      <c r="M429" s="496"/>
      <c r="N429" s="463"/>
      <c r="O429" s="230"/>
      <c r="P429" s="496"/>
      <c r="Q429" s="490"/>
      <c r="R429" s="796">
        <f t="shared" si="36"/>
        <v>0</v>
      </c>
      <c r="S429" s="871"/>
      <c r="T429" s="872"/>
      <c r="U429" s="906"/>
      <c r="V429" s="874"/>
      <c r="W429" s="872"/>
      <c r="X429" s="906"/>
      <c r="Y429" s="871"/>
      <c r="Z429" s="872"/>
      <c r="AA429" s="875"/>
      <c r="AB429" s="874"/>
      <c r="AC429" s="872"/>
      <c r="AD429" s="907"/>
      <c r="AE429" s="871"/>
      <c r="AF429" s="872"/>
      <c r="AG429" s="875"/>
      <c r="AH429" s="878">
        <f t="shared" si="37"/>
        <v>0</v>
      </c>
      <c r="AI429" s="230"/>
      <c r="AJ429" s="496"/>
      <c r="AK429" s="482"/>
      <c r="AL429" s="427"/>
      <c r="AM429" s="496"/>
      <c r="AN429" s="482"/>
      <c r="AO429" s="230"/>
      <c r="AP429" s="496"/>
      <c r="AQ429" s="490"/>
      <c r="AR429" s="427"/>
      <c r="AS429" s="496"/>
      <c r="AT429" s="463"/>
      <c r="AU429" s="230"/>
      <c r="AV429" s="496"/>
      <c r="AW429" s="490"/>
      <c r="AX429" s="796">
        <f t="shared" si="38"/>
        <v>0</v>
      </c>
      <c r="AY429" s="871"/>
      <c r="AZ429" s="872"/>
      <c r="BA429" s="906"/>
      <c r="BB429" s="874"/>
      <c r="BC429" s="872"/>
      <c r="BD429" s="906"/>
      <c r="BE429" s="871"/>
      <c r="BF429" s="872"/>
      <c r="BG429" s="875"/>
      <c r="BH429" s="874"/>
      <c r="BI429" s="872"/>
      <c r="BJ429" s="907"/>
      <c r="BK429" s="871"/>
      <c r="BL429" s="872"/>
      <c r="BM429" s="875"/>
      <c r="BN429" s="878">
        <f t="shared" si="39"/>
        <v>0</v>
      </c>
      <c r="BO429" s="230"/>
      <c r="BP429" s="496"/>
      <c r="BQ429" s="482"/>
      <c r="BR429" s="427"/>
      <c r="BS429" s="496"/>
      <c r="BT429" s="482"/>
      <c r="BU429" s="230"/>
      <c r="BV429" s="496"/>
      <c r="BW429" s="490"/>
      <c r="BX429" s="427"/>
      <c r="BY429" s="496"/>
      <c r="BZ429" s="463"/>
      <c r="CA429" s="230"/>
      <c r="CB429" s="496"/>
      <c r="CC429" s="490"/>
      <c r="CD429" s="796">
        <f t="shared" si="40"/>
        <v>0</v>
      </c>
      <c r="CE429" s="796">
        <f t="shared" si="41"/>
        <v>0</v>
      </c>
    </row>
    <row r="430" spans="1:83" x14ac:dyDescent="0.3">
      <c r="A430" s="1100"/>
      <c r="B430" s="966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1"/>
      <c r="T430" s="872"/>
      <c r="U430" s="906"/>
      <c r="V430" s="874"/>
      <c r="W430" s="872"/>
      <c r="X430" s="906"/>
      <c r="Y430" s="871"/>
      <c r="Z430" s="872"/>
      <c r="AA430" s="875"/>
      <c r="AB430" s="874"/>
      <c r="AC430" s="872"/>
      <c r="AD430" s="907"/>
      <c r="AE430" s="871"/>
      <c r="AF430" s="872"/>
      <c r="AG430" s="875"/>
      <c r="AH430" s="878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1"/>
      <c r="AZ430" s="872"/>
      <c r="BA430" s="906"/>
      <c r="BB430" s="874"/>
      <c r="BC430" s="872"/>
      <c r="BD430" s="906"/>
      <c r="BE430" s="871"/>
      <c r="BF430" s="872"/>
      <c r="BG430" s="875"/>
      <c r="BH430" s="874"/>
      <c r="BI430" s="872"/>
      <c r="BJ430" s="907"/>
      <c r="BK430" s="871"/>
      <c r="BL430" s="872"/>
      <c r="BM430" s="875"/>
      <c r="BN430" s="878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3">
      <c r="A431" s="1100"/>
      <c r="B431" s="967" t="s">
        <v>29</v>
      </c>
      <c r="C431" s="784"/>
      <c r="D431" s="501"/>
      <c r="E431" s="480"/>
      <c r="F431" s="783"/>
      <c r="G431" s="501"/>
      <c r="H431" s="480"/>
      <c r="I431" s="784"/>
      <c r="J431" s="501"/>
      <c r="K431" s="431"/>
      <c r="L431" s="783"/>
      <c r="M431" s="501"/>
      <c r="N431" s="461"/>
      <c r="O431" s="784"/>
      <c r="P431" s="501"/>
      <c r="Q431" s="431"/>
      <c r="R431" s="793">
        <f t="shared" si="36"/>
        <v>0</v>
      </c>
      <c r="S431" s="848"/>
      <c r="T431" s="849"/>
      <c r="U431" s="908"/>
      <c r="V431" s="851"/>
      <c r="W431" s="849"/>
      <c r="X431" s="908"/>
      <c r="Y431" s="848"/>
      <c r="Z431" s="849"/>
      <c r="AA431" s="852"/>
      <c r="AB431" s="851"/>
      <c r="AC431" s="849"/>
      <c r="AD431" s="909"/>
      <c r="AE431" s="848"/>
      <c r="AF431" s="849"/>
      <c r="AG431" s="852"/>
      <c r="AH431" s="855">
        <f t="shared" si="37"/>
        <v>0</v>
      </c>
      <c r="AI431" s="784"/>
      <c r="AJ431" s="501"/>
      <c r="AK431" s="480"/>
      <c r="AL431" s="783"/>
      <c r="AM431" s="501"/>
      <c r="AN431" s="480"/>
      <c r="AO431" s="784"/>
      <c r="AP431" s="501"/>
      <c r="AQ431" s="431"/>
      <c r="AR431" s="783"/>
      <c r="AS431" s="501"/>
      <c r="AT431" s="461"/>
      <c r="AU431" s="784"/>
      <c r="AV431" s="501"/>
      <c r="AW431" s="431"/>
      <c r="AX431" s="793">
        <f t="shared" si="38"/>
        <v>0</v>
      </c>
      <c r="AY431" s="848"/>
      <c r="AZ431" s="849"/>
      <c r="BA431" s="908"/>
      <c r="BB431" s="851"/>
      <c r="BC431" s="849"/>
      <c r="BD431" s="908"/>
      <c r="BE431" s="848"/>
      <c r="BF431" s="849"/>
      <c r="BG431" s="852"/>
      <c r="BH431" s="851"/>
      <c r="BI431" s="849"/>
      <c r="BJ431" s="909"/>
      <c r="BK431" s="848"/>
      <c r="BL431" s="849"/>
      <c r="BM431" s="852"/>
      <c r="BN431" s="855">
        <f t="shared" si="39"/>
        <v>0</v>
      </c>
      <c r="BO431" s="784"/>
      <c r="BP431" s="501"/>
      <c r="BQ431" s="480"/>
      <c r="BR431" s="783"/>
      <c r="BS431" s="501"/>
      <c r="BT431" s="480"/>
      <c r="BU431" s="784"/>
      <c r="BV431" s="501"/>
      <c r="BW431" s="431"/>
      <c r="BX431" s="783"/>
      <c r="BY431" s="501"/>
      <c r="BZ431" s="461"/>
      <c r="CA431" s="784"/>
      <c r="CB431" s="501"/>
      <c r="CC431" s="431"/>
      <c r="CD431" s="793">
        <f t="shared" si="40"/>
        <v>0</v>
      </c>
      <c r="CE431" s="793">
        <f t="shared" si="41"/>
        <v>0</v>
      </c>
    </row>
    <row r="432" spans="1:83" x14ac:dyDescent="0.3">
      <c r="A432" s="1100"/>
      <c r="B432" s="970" t="s">
        <v>573</v>
      </c>
      <c r="C432" s="228"/>
      <c r="D432" s="499"/>
      <c r="E432" s="483"/>
      <c r="F432" s="425"/>
      <c r="G432" s="499"/>
      <c r="H432" s="483"/>
      <c r="I432" s="228"/>
      <c r="J432" s="499"/>
      <c r="K432" s="432"/>
      <c r="L432" s="425"/>
      <c r="M432" s="499"/>
      <c r="N432" s="464"/>
      <c r="O432" s="228"/>
      <c r="P432" s="499"/>
      <c r="Q432" s="432"/>
      <c r="R432" s="797">
        <f t="shared" si="36"/>
        <v>0</v>
      </c>
      <c r="S432" s="879"/>
      <c r="T432" s="880"/>
      <c r="U432" s="912"/>
      <c r="V432" s="882"/>
      <c r="W432" s="880"/>
      <c r="X432" s="912"/>
      <c r="Y432" s="879"/>
      <c r="Z432" s="880"/>
      <c r="AA432" s="883"/>
      <c r="AB432" s="882"/>
      <c r="AC432" s="880"/>
      <c r="AD432" s="913"/>
      <c r="AE432" s="879"/>
      <c r="AF432" s="880"/>
      <c r="AG432" s="883"/>
      <c r="AH432" s="886">
        <f t="shared" si="37"/>
        <v>0</v>
      </c>
      <c r="AI432" s="228"/>
      <c r="AJ432" s="499"/>
      <c r="AK432" s="483"/>
      <c r="AL432" s="425"/>
      <c r="AM432" s="499"/>
      <c r="AN432" s="483"/>
      <c r="AO432" s="228"/>
      <c r="AP432" s="499"/>
      <c r="AQ432" s="432"/>
      <c r="AR432" s="425"/>
      <c r="AS432" s="499"/>
      <c r="AT432" s="464"/>
      <c r="AU432" s="228"/>
      <c r="AV432" s="499"/>
      <c r="AW432" s="432"/>
      <c r="AX432" s="797">
        <f t="shared" si="38"/>
        <v>0</v>
      </c>
      <c r="AY432" s="879"/>
      <c r="AZ432" s="880"/>
      <c r="BA432" s="912"/>
      <c r="BB432" s="882"/>
      <c r="BC432" s="880"/>
      <c r="BD432" s="912"/>
      <c r="BE432" s="879"/>
      <c r="BF432" s="880"/>
      <c r="BG432" s="883"/>
      <c r="BH432" s="882"/>
      <c r="BI432" s="880"/>
      <c r="BJ432" s="913"/>
      <c r="BK432" s="879"/>
      <c r="BL432" s="880"/>
      <c r="BM432" s="883"/>
      <c r="BN432" s="886">
        <f t="shared" si="39"/>
        <v>0</v>
      </c>
      <c r="BO432" s="228"/>
      <c r="BP432" s="499"/>
      <c r="BQ432" s="483"/>
      <c r="BR432" s="425"/>
      <c r="BS432" s="499"/>
      <c r="BT432" s="483"/>
      <c r="BU432" s="228"/>
      <c r="BV432" s="499"/>
      <c r="BW432" s="432"/>
      <c r="BX432" s="425"/>
      <c r="BY432" s="499"/>
      <c r="BZ432" s="464"/>
      <c r="CA432" s="228"/>
      <c r="CB432" s="499"/>
      <c r="CC432" s="432"/>
      <c r="CD432" s="797">
        <f t="shared" si="40"/>
        <v>0</v>
      </c>
      <c r="CE432" s="797">
        <f t="shared" si="41"/>
        <v>0</v>
      </c>
    </row>
    <row r="433" spans="1:83" x14ac:dyDescent="0.3">
      <c r="A433" s="1100"/>
      <c r="B433" s="966" t="s">
        <v>573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1"/>
      <c r="T433" s="872"/>
      <c r="U433" s="906"/>
      <c r="V433" s="874"/>
      <c r="W433" s="872"/>
      <c r="X433" s="906"/>
      <c r="Y433" s="871"/>
      <c r="Z433" s="872"/>
      <c r="AA433" s="875"/>
      <c r="AB433" s="874"/>
      <c r="AC433" s="872"/>
      <c r="AD433" s="907"/>
      <c r="AE433" s="871"/>
      <c r="AF433" s="872"/>
      <c r="AG433" s="875"/>
      <c r="AH433" s="878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1"/>
      <c r="AZ433" s="872"/>
      <c r="BA433" s="906"/>
      <c r="BB433" s="874"/>
      <c r="BC433" s="872"/>
      <c r="BD433" s="906"/>
      <c r="BE433" s="871"/>
      <c r="BF433" s="872"/>
      <c r="BG433" s="875"/>
      <c r="BH433" s="874"/>
      <c r="BI433" s="872"/>
      <c r="BJ433" s="907"/>
      <c r="BK433" s="871"/>
      <c r="BL433" s="872"/>
      <c r="BM433" s="875"/>
      <c r="BN433" s="878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3">
      <c r="A434" s="1100"/>
      <c r="B434" s="966" t="s">
        <v>573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1"/>
      <c r="T434" s="872"/>
      <c r="U434" s="906"/>
      <c r="V434" s="874"/>
      <c r="W434" s="872"/>
      <c r="X434" s="906"/>
      <c r="Y434" s="871"/>
      <c r="Z434" s="872"/>
      <c r="AA434" s="875"/>
      <c r="AB434" s="874"/>
      <c r="AC434" s="872"/>
      <c r="AD434" s="907"/>
      <c r="AE434" s="871"/>
      <c r="AF434" s="872"/>
      <c r="AG434" s="875"/>
      <c r="AH434" s="878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1"/>
      <c r="AZ434" s="872"/>
      <c r="BA434" s="906"/>
      <c r="BB434" s="874"/>
      <c r="BC434" s="872"/>
      <c r="BD434" s="906"/>
      <c r="BE434" s="871"/>
      <c r="BF434" s="872"/>
      <c r="BG434" s="875"/>
      <c r="BH434" s="874"/>
      <c r="BI434" s="872"/>
      <c r="BJ434" s="907"/>
      <c r="BK434" s="871"/>
      <c r="BL434" s="872"/>
      <c r="BM434" s="875"/>
      <c r="BN434" s="878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3">
      <c r="A435" s="1100"/>
      <c r="B435" s="966" t="s">
        <v>573</v>
      </c>
      <c r="C435" s="230"/>
      <c r="D435" s="496"/>
      <c r="E435" s="482"/>
      <c r="F435" s="427"/>
      <c r="G435" s="496"/>
      <c r="H435" s="482"/>
      <c r="I435" s="230"/>
      <c r="J435" s="496"/>
      <c r="K435" s="490"/>
      <c r="L435" s="427"/>
      <c r="M435" s="496"/>
      <c r="N435" s="463"/>
      <c r="O435" s="230"/>
      <c r="P435" s="496"/>
      <c r="Q435" s="490"/>
      <c r="R435" s="796">
        <f t="shared" si="36"/>
        <v>0</v>
      </c>
      <c r="S435" s="871"/>
      <c r="T435" s="872"/>
      <c r="U435" s="906"/>
      <c r="V435" s="874"/>
      <c r="W435" s="872"/>
      <c r="X435" s="906"/>
      <c r="Y435" s="871"/>
      <c r="Z435" s="872"/>
      <c r="AA435" s="875"/>
      <c r="AB435" s="874"/>
      <c r="AC435" s="872"/>
      <c r="AD435" s="907"/>
      <c r="AE435" s="871"/>
      <c r="AF435" s="872"/>
      <c r="AG435" s="875"/>
      <c r="AH435" s="878">
        <f t="shared" si="37"/>
        <v>0</v>
      </c>
      <c r="AI435" s="230"/>
      <c r="AJ435" s="496"/>
      <c r="AK435" s="482"/>
      <c r="AL435" s="427"/>
      <c r="AM435" s="496"/>
      <c r="AN435" s="482"/>
      <c r="AO435" s="230"/>
      <c r="AP435" s="496"/>
      <c r="AQ435" s="490"/>
      <c r="AR435" s="427"/>
      <c r="AS435" s="496"/>
      <c r="AT435" s="463"/>
      <c r="AU435" s="230"/>
      <c r="AV435" s="496"/>
      <c r="AW435" s="490"/>
      <c r="AX435" s="796">
        <f t="shared" si="38"/>
        <v>0</v>
      </c>
      <c r="AY435" s="871"/>
      <c r="AZ435" s="872"/>
      <c r="BA435" s="906"/>
      <c r="BB435" s="874"/>
      <c r="BC435" s="872"/>
      <c r="BD435" s="906"/>
      <c r="BE435" s="871"/>
      <c r="BF435" s="872"/>
      <c r="BG435" s="875"/>
      <c r="BH435" s="874"/>
      <c r="BI435" s="872"/>
      <c r="BJ435" s="907"/>
      <c r="BK435" s="871"/>
      <c r="BL435" s="872"/>
      <c r="BM435" s="875"/>
      <c r="BN435" s="878">
        <f t="shared" si="39"/>
        <v>0</v>
      </c>
      <c r="BO435" s="230"/>
      <c r="BP435" s="496"/>
      <c r="BQ435" s="482"/>
      <c r="BR435" s="427"/>
      <c r="BS435" s="496"/>
      <c r="BT435" s="482"/>
      <c r="BU435" s="230"/>
      <c r="BV435" s="496"/>
      <c r="BW435" s="490"/>
      <c r="BX435" s="427"/>
      <c r="BY435" s="496"/>
      <c r="BZ435" s="463"/>
      <c r="CA435" s="230"/>
      <c r="CB435" s="496"/>
      <c r="CC435" s="490"/>
      <c r="CD435" s="796">
        <f t="shared" si="40"/>
        <v>0</v>
      </c>
      <c r="CE435" s="796">
        <f t="shared" si="41"/>
        <v>0</v>
      </c>
    </row>
    <row r="436" spans="1:83" x14ac:dyDescent="0.3">
      <c r="A436" s="1100"/>
      <c r="B436" s="966" t="s">
        <v>573</v>
      </c>
      <c r="C436" s="230"/>
      <c r="D436" s="496"/>
      <c r="E436" s="482"/>
      <c r="F436" s="427"/>
      <c r="G436" s="496"/>
      <c r="H436" s="482"/>
      <c r="I436" s="230"/>
      <c r="J436" s="496"/>
      <c r="K436" s="490"/>
      <c r="L436" s="427"/>
      <c r="M436" s="496"/>
      <c r="N436" s="463"/>
      <c r="O436" s="230"/>
      <c r="P436" s="496"/>
      <c r="Q436" s="490"/>
      <c r="R436" s="796">
        <f t="shared" si="36"/>
        <v>0</v>
      </c>
      <c r="S436" s="871"/>
      <c r="T436" s="872"/>
      <c r="U436" s="906"/>
      <c r="V436" s="874"/>
      <c r="W436" s="872"/>
      <c r="X436" s="906"/>
      <c r="Y436" s="871"/>
      <c r="Z436" s="872"/>
      <c r="AA436" s="875"/>
      <c r="AB436" s="874"/>
      <c r="AC436" s="872"/>
      <c r="AD436" s="907"/>
      <c r="AE436" s="871"/>
      <c r="AF436" s="872"/>
      <c r="AG436" s="875"/>
      <c r="AH436" s="878">
        <f t="shared" si="37"/>
        <v>0</v>
      </c>
      <c r="AI436" s="230"/>
      <c r="AJ436" s="496"/>
      <c r="AK436" s="482"/>
      <c r="AL436" s="427"/>
      <c r="AM436" s="496"/>
      <c r="AN436" s="482"/>
      <c r="AO436" s="230"/>
      <c r="AP436" s="496"/>
      <c r="AQ436" s="490"/>
      <c r="AR436" s="427"/>
      <c r="AS436" s="496"/>
      <c r="AT436" s="463"/>
      <c r="AU436" s="230"/>
      <c r="AV436" s="496"/>
      <c r="AW436" s="490"/>
      <c r="AX436" s="796">
        <f t="shared" si="38"/>
        <v>0</v>
      </c>
      <c r="AY436" s="871"/>
      <c r="AZ436" s="872"/>
      <c r="BA436" s="906"/>
      <c r="BB436" s="874"/>
      <c r="BC436" s="872"/>
      <c r="BD436" s="906"/>
      <c r="BE436" s="871"/>
      <c r="BF436" s="872"/>
      <c r="BG436" s="875"/>
      <c r="BH436" s="874"/>
      <c r="BI436" s="872"/>
      <c r="BJ436" s="907"/>
      <c r="BK436" s="871"/>
      <c r="BL436" s="872"/>
      <c r="BM436" s="875"/>
      <c r="BN436" s="878">
        <f t="shared" si="39"/>
        <v>0</v>
      </c>
      <c r="BO436" s="230"/>
      <c r="BP436" s="496"/>
      <c r="BQ436" s="482"/>
      <c r="BR436" s="427"/>
      <c r="BS436" s="496"/>
      <c r="BT436" s="482"/>
      <c r="BU436" s="230"/>
      <c r="BV436" s="496"/>
      <c r="BW436" s="490"/>
      <c r="BX436" s="427"/>
      <c r="BY436" s="496"/>
      <c r="BZ436" s="463"/>
      <c r="CA436" s="230"/>
      <c r="CB436" s="496"/>
      <c r="CC436" s="490"/>
      <c r="CD436" s="796">
        <f t="shared" si="40"/>
        <v>0</v>
      </c>
      <c r="CE436" s="796">
        <f t="shared" si="41"/>
        <v>0</v>
      </c>
    </row>
    <row r="437" spans="1:83" x14ac:dyDescent="0.3">
      <c r="A437" s="1100"/>
      <c r="B437" s="967" t="s">
        <v>573</v>
      </c>
      <c r="C437" s="227"/>
      <c r="D437" s="498"/>
      <c r="E437" s="484"/>
      <c r="F437" s="428"/>
      <c r="G437" s="498"/>
      <c r="H437" s="484"/>
      <c r="I437" s="227"/>
      <c r="J437" s="498"/>
      <c r="K437" s="433"/>
      <c r="L437" s="428"/>
      <c r="M437" s="498"/>
      <c r="N437" s="465"/>
      <c r="O437" s="227"/>
      <c r="P437" s="498"/>
      <c r="Q437" s="433"/>
      <c r="R437" s="798">
        <f t="shared" si="36"/>
        <v>0</v>
      </c>
      <c r="S437" s="887"/>
      <c r="T437" s="888"/>
      <c r="U437" s="902"/>
      <c r="V437" s="890"/>
      <c r="W437" s="888"/>
      <c r="X437" s="902"/>
      <c r="Y437" s="887"/>
      <c r="Z437" s="888"/>
      <c r="AA437" s="891"/>
      <c r="AB437" s="890"/>
      <c r="AC437" s="888"/>
      <c r="AD437" s="903"/>
      <c r="AE437" s="887"/>
      <c r="AF437" s="888"/>
      <c r="AG437" s="891"/>
      <c r="AH437" s="894">
        <f t="shared" si="37"/>
        <v>0</v>
      </c>
      <c r="AI437" s="227"/>
      <c r="AJ437" s="498"/>
      <c r="AK437" s="484"/>
      <c r="AL437" s="428"/>
      <c r="AM437" s="498"/>
      <c r="AN437" s="484"/>
      <c r="AO437" s="227"/>
      <c r="AP437" s="498"/>
      <c r="AQ437" s="433"/>
      <c r="AR437" s="428"/>
      <c r="AS437" s="498"/>
      <c r="AT437" s="465"/>
      <c r="AU437" s="227"/>
      <c r="AV437" s="498"/>
      <c r="AW437" s="433"/>
      <c r="AX437" s="798">
        <f t="shared" si="38"/>
        <v>0</v>
      </c>
      <c r="AY437" s="887"/>
      <c r="AZ437" s="888"/>
      <c r="BA437" s="902"/>
      <c r="BB437" s="890"/>
      <c r="BC437" s="888"/>
      <c r="BD437" s="902"/>
      <c r="BE437" s="887"/>
      <c r="BF437" s="888"/>
      <c r="BG437" s="891"/>
      <c r="BH437" s="890"/>
      <c r="BI437" s="888"/>
      <c r="BJ437" s="903"/>
      <c r="BK437" s="887"/>
      <c r="BL437" s="888"/>
      <c r="BM437" s="891"/>
      <c r="BN437" s="894">
        <f t="shared" si="39"/>
        <v>0</v>
      </c>
      <c r="BO437" s="227"/>
      <c r="BP437" s="498"/>
      <c r="BQ437" s="484"/>
      <c r="BR437" s="428"/>
      <c r="BS437" s="498"/>
      <c r="BT437" s="484"/>
      <c r="BU437" s="227"/>
      <c r="BV437" s="498"/>
      <c r="BW437" s="433"/>
      <c r="BX437" s="428"/>
      <c r="BY437" s="498"/>
      <c r="BZ437" s="465"/>
      <c r="CA437" s="227"/>
      <c r="CB437" s="498"/>
      <c r="CC437" s="433"/>
      <c r="CD437" s="798">
        <f t="shared" si="40"/>
        <v>0</v>
      </c>
      <c r="CE437" s="798">
        <f t="shared" si="41"/>
        <v>0</v>
      </c>
    </row>
    <row r="438" spans="1:83" x14ac:dyDescent="0.3">
      <c r="A438" s="1100"/>
      <c r="B438" s="970" t="s">
        <v>572</v>
      </c>
      <c r="C438" s="229"/>
      <c r="D438" s="500"/>
      <c r="E438" s="479"/>
      <c r="F438" s="426"/>
      <c r="G438" s="500"/>
      <c r="H438" s="479"/>
      <c r="I438" s="229"/>
      <c r="J438" s="500"/>
      <c r="K438" s="491"/>
      <c r="L438" s="426"/>
      <c r="M438" s="500"/>
      <c r="N438" s="460"/>
      <c r="O438" s="229"/>
      <c r="P438" s="500"/>
      <c r="Q438" s="491"/>
      <c r="R438" s="795">
        <f t="shared" si="36"/>
        <v>0</v>
      </c>
      <c r="S438" s="863"/>
      <c r="T438" s="864"/>
      <c r="U438" s="904"/>
      <c r="V438" s="866"/>
      <c r="W438" s="864"/>
      <c r="X438" s="904"/>
      <c r="Y438" s="863"/>
      <c r="Z438" s="864"/>
      <c r="AA438" s="867"/>
      <c r="AB438" s="866"/>
      <c r="AC438" s="864"/>
      <c r="AD438" s="905"/>
      <c r="AE438" s="863"/>
      <c r="AF438" s="864"/>
      <c r="AG438" s="867"/>
      <c r="AH438" s="870">
        <f t="shared" si="37"/>
        <v>0</v>
      </c>
      <c r="AI438" s="229"/>
      <c r="AJ438" s="500"/>
      <c r="AK438" s="479"/>
      <c r="AL438" s="426"/>
      <c r="AM438" s="500"/>
      <c r="AN438" s="479"/>
      <c r="AO438" s="229"/>
      <c r="AP438" s="500"/>
      <c r="AQ438" s="491"/>
      <c r="AR438" s="426"/>
      <c r="AS438" s="500"/>
      <c r="AT438" s="460"/>
      <c r="AU438" s="229"/>
      <c r="AV438" s="500"/>
      <c r="AW438" s="491"/>
      <c r="AX438" s="795">
        <f t="shared" si="38"/>
        <v>0</v>
      </c>
      <c r="AY438" s="863"/>
      <c r="AZ438" s="864"/>
      <c r="BA438" s="904"/>
      <c r="BB438" s="866"/>
      <c r="BC438" s="864"/>
      <c r="BD438" s="904"/>
      <c r="BE438" s="863"/>
      <c r="BF438" s="864"/>
      <c r="BG438" s="867"/>
      <c r="BH438" s="866"/>
      <c r="BI438" s="864"/>
      <c r="BJ438" s="905"/>
      <c r="BK438" s="863"/>
      <c r="BL438" s="864"/>
      <c r="BM438" s="867"/>
      <c r="BN438" s="870">
        <f t="shared" si="39"/>
        <v>0</v>
      </c>
      <c r="BO438" s="229"/>
      <c r="BP438" s="500"/>
      <c r="BQ438" s="479"/>
      <c r="BR438" s="426"/>
      <c r="BS438" s="500"/>
      <c r="BT438" s="479"/>
      <c r="BU438" s="229"/>
      <c r="BV438" s="500"/>
      <c r="BW438" s="491"/>
      <c r="BX438" s="426"/>
      <c r="BY438" s="500"/>
      <c r="BZ438" s="460"/>
      <c r="CA438" s="229"/>
      <c r="CB438" s="500"/>
      <c r="CC438" s="491"/>
      <c r="CD438" s="795">
        <f t="shared" si="40"/>
        <v>0</v>
      </c>
      <c r="CE438" s="795">
        <f t="shared" si="41"/>
        <v>0</v>
      </c>
    </row>
    <row r="439" spans="1:83" x14ac:dyDescent="0.3">
      <c r="A439" s="1100"/>
      <c r="B439" s="966" t="s">
        <v>572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1"/>
      <c r="T439" s="872"/>
      <c r="U439" s="906"/>
      <c r="V439" s="874"/>
      <c r="W439" s="872"/>
      <c r="X439" s="906"/>
      <c r="Y439" s="871"/>
      <c r="Z439" s="872"/>
      <c r="AA439" s="875"/>
      <c r="AB439" s="874"/>
      <c r="AC439" s="872"/>
      <c r="AD439" s="907"/>
      <c r="AE439" s="871"/>
      <c r="AF439" s="872"/>
      <c r="AG439" s="875"/>
      <c r="AH439" s="878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1"/>
      <c r="AZ439" s="872"/>
      <c r="BA439" s="906"/>
      <c r="BB439" s="874"/>
      <c r="BC439" s="872"/>
      <c r="BD439" s="906"/>
      <c r="BE439" s="871"/>
      <c r="BF439" s="872"/>
      <c r="BG439" s="875"/>
      <c r="BH439" s="874"/>
      <c r="BI439" s="872"/>
      <c r="BJ439" s="907"/>
      <c r="BK439" s="871"/>
      <c r="BL439" s="872"/>
      <c r="BM439" s="875"/>
      <c r="BN439" s="878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3">
      <c r="A440" s="1100"/>
      <c r="B440" s="966" t="s">
        <v>572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1"/>
      <c r="T440" s="872"/>
      <c r="U440" s="906"/>
      <c r="V440" s="874"/>
      <c r="W440" s="872"/>
      <c r="X440" s="906"/>
      <c r="Y440" s="871"/>
      <c r="Z440" s="872"/>
      <c r="AA440" s="875"/>
      <c r="AB440" s="874"/>
      <c r="AC440" s="872"/>
      <c r="AD440" s="907"/>
      <c r="AE440" s="871"/>
      <c r="AF440" s="872"/>
      <c r="AG440" s="875"/>
      <c r="AH440" s="878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1"/>
      <c r="AZ440" s="872"/>
      <c r="BA440" s="906"/>
      <c r="BB440" s="874"/>
      <c r="BC440" s="872"/>
      <c r="BD440" s="906"/>
      <c r="BE440" s="871"/>
      <c r="BF440" s="872"/>
      <c r="BG440" s="875"/>
      <c r="BH440" s="874"/>
      <c r="BI440" s="872"/>
      <c r="BJ440" s="907"/>
      <c r="BK440" s="871"/>
      <c r="BL440" s="872"/>
      <c r="BM440" s="875"/>
      <c r="BN440" s="878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3">
      <c r="A441" s="1100"/>
      <c r="B441" s="966" t="s">
        <v>572</v>
      </c>
      <c r="C441" s="230"/>
      <c r="D441" s="496"/>
      <c r="E441" s="482"/>
      <c r="F441" s="427"/>
      <c r="G441" s="496"/>
      <c r="H441" s="482"/>
      <c r="I441" s="230"/>
      <c r="J441" s="496"/>
      <c r="K441" s="490"/>
      <c r="L441" s="427"/>
      <c r="M441" s="496"/>
      <c r="N441" s="463"/>
      <c r="O441" s="230"/>
      <c r="P441" s="496"/>
      <c r="Q441" s="490"/>
      <c r="R441" s="796">
        <f t="shared" si="36"/>
        <v>0</v>
      </c>
      <c r="S441" s="871"/>
      <c r="T441" s="872"/>
      <c r="U441" s="906"/>
      <c r="V441" s="874"/>
      <c r="W441" s="872"/>
      <c r="X441" s="906"/>
      <c r="Y441" s="871"/>
      <c r="Z441" s="872"/>
      <c r="AA441" s="875"/>
      <c r="AB441" s="874"/>
      <c r="AC441" s="872"/>
      <c r="AD441" s="907"/>
      <c r="AE441" s="871"/>
      <c r="AF441" s="872"/>
      <c r="AG441" s="875"/>
      <c r="AH441" s="878">
        <f t="shared" si="37"/>
        <v>0</v>
      </c>
      <c r="AI441" s="230"/>
      <c r="AJ441" s="496"/>
      <c r="AK441" s="482"/>
      <c r="AL441" s="427"/>
      <c r="AM441" s="496"/>
      <c r="AN441" s="482"/>
      <c r="AO441" s="230"/>
      <c r="AP441" s="496"/>
      <c r="AQ441" s="490"/>
      <c r="AR441" s="427"/>
      <c r="AS441" s="496"/>
      <c r="AT441" s="463"/>
      <c r="AU441" s="230"/>
      <c r="AV441" s="496"/>
      <c r="AW441" s="490"/>
      <c r="AX441" s="796">
        <f t="shared" si="38"/>
        <v>0</v>
      </c>
      <c r="AY441" s="871"/>
      <c r="AZ441" s="872"/>
      <c r="BA441" s="906"/>
      <c r="BB441" s="874"/>
      <c r="BC441" s="872"/>
      <c r="BD441" s="906"/>
      <c r="BE441" s="871"/>
      <c r="BF441" s="872"/>
      <c r="BG441" s="875"/>
      <c r="BH441" s="874"/>
      <c r="BI441" s="872"/>
      <c r="BJ441" s="907"/>
      <c r="BK441" s="871"/>
      <c r="BL441" s="872"/>
      <c r="BM441" s="875"/>
      <c r="BN441" s="878">
        <f t="shared" si="39"/>
        <v>0</v>
      </c>
      <c r="BO441" s="230"/>
      <c r="BP441" s="496"/>
      <c r="BQ441" s="482"/>
      <c r="BR441" s="427"/>
      <c r="BS441" s="496"/>
      <c r="BT441" s="482"/>
      <c r="BU441" s="230"/>
      <c r="BV441" s="496"/>
      <c r="BW441" s="490"/>
      <c r="BX441" s="427"/>
      <c r="BY441" s="496"/>
      <c r="BZ441" s="463"/>
      <c r="CA441" s="230"/>
      <c r="CB441" s="496"/>
      <c r="CC441" s="490"/>
      <c r="CD441" s="796">
        <f t="shared" si="40"/>
        <v>0</v>
      </c>
      <c r="CE441" s="796">
        <f t="shared" si="41"/>
        <v>0</v>
      </c>
    </row>
    <row r="442" spans="1:83" x14ac:dyDescent="0.3">
      <c r="A442" s="1100"/>
      <c r="B442" s="966" t="s">
        <v>572</v>
      </c>
      <c r="C442" s="230"/>
      <c r="D442" s="496"/>
      <c r="E442" s="482"/>
      <c r="F442" s="427"/>
      <c r="G442" s="496"/>
      <c r="H442" s="482"/>
      <c r="I442" s="230"/>
      <c r="J442" s="496"/>
      <c r="K442" s="490"/>
      <c r="L442" s="427"/>
      <c r="M442" s="496"/>
      <c r="N442" s="463"/>
      <c r="O442" s="230"/>
      <c r="P442" s="496"/>
      <c r="Q442" s="490"/>
      <c r="R442" s="796">
        <f t="shared" si="36"/>
        <v>0</v>
      </c>
      <c r="S442" s="871"/>
      <c r="T442" s="872"/>
      <c r="U442" s="906"/>
      <c r="V442" s="874"/>
      <c r="W442" s="872"/>
      <c r="X442" s="906"/>
      <c r="Y442" s="871"/>
      <c r="Z442" s="872"/>
      <c r="AA442" s="875"/>
      <c r="AB442" s="874"/>
      <c r="AC442" s="872"/>
      <c r="AD442" s="907"/>
      <c r="AE442" s="871"/>
      <c r="AF442" s="872"/>
      <c r="AG442" s="875"/>
      <c r="AH442" s="878">
        <f t="shared" si="37"/>
        <v>0</v>
      </c>
      <c r="AI442" s="230"/>
      <c r="AJ442" s="496"/>
      <c r="AK442" s="482"/>
      <c r="AL442" s="427"/>
      <c r="AM442" s="496"/>
      <c r="AN442" s="482"/>
      <c r="AO442" s="230"/>
      <c r="AP442" s="496"/>
      <c r="AQ442" s="490"/>
      <c r="AR442" s="427"/>
      <c r="AS442" s="496"/>
      <c r="AT442" s="463"/>
      <c r="AU442" s="230"/>
      <c r="AV442" s="496"/>
      <c r="AW442" s="490"/>
      <c r="AX442" s="796">
        <f t="shared" si="38"/>
        <v>0</v>
      </c>
      <c r="AY442" s="871"/>
      <c r="AZ442" s="872"/>
      <c r="BA442" s="906"/>
      <c r="BB442" s="874"/>
      <c r="BC442" s="872"/>
      <c r="BD442" s="906"/>
      <c r="BE442" s="871"/>
      <c r="BF442" s="872"/>
      <c r="BG442" s="875"/>
      <c r="BH442" s="874"/>
      <c r="BI442" s="872"/>
      <c r="BJ442" s="907"/>
      <c r="BK442" s="871"/>
      <c r="BL442" s="872"/>
      <c r="BM442" s="875"/>
      <c r="BN442" s="878">
        <f t="shared" si="39"/>
        <v>0</v>
      </c>
      <c r="BO442" s="230"/>
      <c r="BP442" s="496"/>
      <c r="BQ442" s="482"/>
      <c r="BR442" s="427"/>
      <c r="BS442" s="496"/>
      <c r="BT442" s="482"/>
      <c r="BU442" s="230"/>
      <c r="BV442" s="496"/>
      <c r="BW442" s="490"/>
      <c r="BX442" s="427"/>
      <c r="BY442" s="496"/>
      <c r="BZ442" s="463"/>
      <c r="CA442" s="230"/>
      <c r="CB442" s="496"/>
      <c r="CC442" s="490"/>
      <c r="CD442" s="796">
        <f t="shared" si="40"/>
        <v>0</v>
      </c>
      <c r="CE442" s="796">
        <f t="shared" si="41"/>
        <v>0</v>
      </c>
    </row>
    <row r="443" spans="1:83" x14ac:dyDescent="0.3">
      <c r="A443" s="1100"/>
      <c r="B443" s="967" t="s">
        <v>572</v>
      </c>
      <c r="C443" s="784"/>
      <c r="D443" s="501"/>
      <c r="E443" s="480"/>
      <c r="F443" s="783"/>
      <c r="G443" s="501"/>
      <c r="H443" s="480"/>
      <c r="I443" s="784"/>
      <c r="J443" s="501"/>
      <c r="K443" s="431"/>
      <c r="L443" s="783"/>
      <c r="M443" s="501"/>
      <c r="N443" s="461"/>
      <c r="O443" s="784"/>
      <c r="P443" s="501"/>
      <c r="Q443" s="431"/>
      <c r="R443" s="793">
        <f t="shared" si="36"/>
        <v>0</v>
      </c>
      <c r="S443" s="848"/>
      <c r="T443" s="849"/>
      <c r="U443" s="908"/>
      <c r="V443" s="851"/>
      <c r="W443" s="849"/>
      <c r="X443" s="908"/>
      <c r="Y443" s="848"/>
      <c r="Z443" s="849"/>
      <c r="AA443" s="852"/>
      <c r="AB443" s="851"/>
      <c r="AC443" s="849"/>
      <c r="AD443" s="909"/>
      <c r="AE443" s="848"/>
      <c r="AF443" s="849"/>
      <c r="AG443" s="852"/>
      <c r="AH443" s="855">
        <f t="shared" si="37"/>
        <v>0</v>
      </c>
      <c r="AI443" s="784"/>
      <c r="AJ443" s="501"/>
      <c r="AK443" s="480"/>
      <c r="AL443" s="783"/>
      <c r="AM443" s="501"/>
      <c r="AN443" s="480"/>
      <c r="AO443" s="784"/>
      <c r="AP443" s="501"/>
      <c r="AQ443" s="431"/>
      <c r="AR443" s="783"/>
      <c r="AS443" s="501"/>
      <c r="AT443" s="461"/>
      <c r="AU443" s="784"/>
      <c r="AV443" s="501"/>
      <c r="AW443" s="431"/>
      <c r="AX443" s="793">
        <f t="shared" si="38"/>
        <v>0</v>
      </c>
      <c r="AY443" s="848"/>
      <c r="AZ443" s="849"/>
      <c r="BA443" s="908"/>
      <c r="BB443" s="851"/>
      <c r="BC443" s="849"/>
      <c r="BD443" s="908"/>
      <c r="BE443" s="848"/>
      <c r="BF443" s="849"/>
      <c r="BG443" s="852"/>
      <c r="BH443" s="851"/>
      <c r="BI443" s="849"/>
      <c r="BJ443" s="909"/>
      <c r="BK443" s="848"/>
      <c r="BL443" s="849"/>
      <c r="BM443" s="852"/>
      <c r="BN443" s="855">
        <f t="shared" si="39"/>
        <v>0</v>
      </c>
      <c r="BO443" s="784"/>
      <c r="BP443" s="501"/>
      <c r="BQ443" s="480"/>
      <c r="BR443" s="783"/>
      <c r="BS443" s="501"/>
      <c r="BT443" s="480"/>
      <c r="BU443" s="784"/>
      <c r="BV443" s="501"/>
      <c r="BW443" s="431"/>
      <c r="BX443" s="783"/>
      <c r="BY443" s="501"/>
      <c r="BZ443" s="461"/>
      <c r="CA443" s="784"/>
      <c r="CB443" s="501"/>
      <c r="CC443" s="431"/>
      <c r="CD443" s="793">
        <f t="shared" si="40"/>
        <v>0</v>
      </c>
      <c r="CE443" s="793">
        <f t="shared" si="41"/>
        <v>0</v>
      </c>
    </row>
    <row r="444" spans="1:83" x14ac:dyDescent="0.3">
      <c r="A444" s="1100"/>
      <c r="B444" s="968" t="s">
        <v>28</v>
      </c>
      <c r="C444" s="228"/>
      <c r="D444" s="499"/>
      <c r="E444" s="483"/>
      <c r="F444" s="425"/>
      <c r="G444" s="499"/>
      <c r="H444" s="483"/>
      <c r="I444" s="228"/>
      <c r="J444" s="499"/>
      <c r="K444" s="432"/>
      <c r="L444" s="425"/>
      <c r="M444" s="499"/>
      <c r="N444" s="464"/>
      <c r="O444" s="228"/>
      <c r="P444" s="499"/>
      <c r="Q444" s="432"/>
      <c r="R444" s="797">
        <f t="shared" si="36"/>
        <v>0</v>
      </c>
      <c r="S444" s="879"/>
      <c r="T444" s="880"/>
      <c r="U444" s="912"/>
      <c r="V444" s="882"/>
      <c r="W444" s="880"/>
      <c r="X444" s="912"/>
      <c r="Y444" s="879"/>
      <c r="Z444" s="880"/>
      <c r="AA444" s="883"/>
      <c r="AB444" s="882"/>
      <c r="AC444" s="880"/>
      <c r="AD444" s="913"/>
      <c r="AE444" s="879"/>
      <c r="AF444" s="880"/>
      <c r="AG444" s="883"/>
      <c r="AH444" s="886">
        <f t="shared" si="37"/>
        <v>0</v>
      </c>
      <c r="AI444" s="228"/>
      <c r="AJ444" s="499"/>
      <c r="AK444" s="483"/>
      <c r="AL444" s="425"/>
      <c r="AM444" s="499"/>
      <c r="AN444" s="483"/>
      <c r="AO444" s="228"/>
      <c r="AP444" s="499"/>
      <c r="AQ444" s="432"/>
      <c r="AR444" s="425"/>
      <c r="AS444" s="499"/>
      <c r="AT444" s="464"/>
      <c r="AU444" s="228"/>
      <c r="AV444" s="499"/>
      <c r="AW444" s="432"/>
      <c r="AX444" s="797">
        <f t="shared" si="38"/>
        <v>0</v>
      </c>
      <c r="AY444" s="879"/>
      <c r="AZ444" s="880"/>
      <c r="BA444" s="912"/>
      <c r="BB444" s="882"/>
      <c r="BC444" s="880"/>
      <c r="BD444" s="912"/>
      <c r="BE444" s="879"/>
      <c r="BF444" s="880"/>
      <c r="BG444" s="883"/>
      <c r="BH444" s="882"/>
      <c r="BI444" s="880"/>
      <c r="BJ444" s="913"/>
      <c r="BK444" s="879"/>
      <c r="BL444" s="880"/>
      <c r="BM444" s="883"/>
      <c r="BN444" s="886">
        <f t="shared" si="39"/>
        <v>0</v>
      </c>
      <c r="BO444" s="228"/>
      <c r="BP444" s="499"/>
      <c r="BQ444" s="483"/>
      <c r="BR444" s="425"/>
      <c r="BS444" s="499"/>
      <c r="BT444" s="483"/>
      <c r="BU444" s="228"/>
      <c r="BV444" s="499"/>
      <c r="BW444" s="432"/>
      <c r="BX444" s="425"/>
      <c r="BY444" s="499"/>
      <c r="BZ444" s="464"/>
      <c r="CA444" s="228"/>
      <c r="CB444" s="499"/>
      <c r="CC444" s="432"/>
      <c r="CD444" s="797">
        <f t="shared" si="40"/>
        <v>0</v>
      </c>
      <c r="CE444" s="797">
        <f t="shared" si="41"/>
        <v>0</v>
      </c>
    </row>
    <row r="445" spans="1:83" x14ac:dyDescent="0.3">
      <c r="A445" s="1100"/>
      <c r="B445" s="966" t="s">
        <v>28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1"/>
      <c r="T445" s="872"/>
      <c r="U445" s="906"/>
      <c r="V445" s="874"/>
      <c r="W445" s="872"/>
      <c r="X445" s="906"/>
      <c r="Y445" s="871"/>
      <c r="Z445" s="872"/>
      <c r="AA445" s="875"/>
      <c r="AB445" s="874"/>
      <c r="AC445" s="872"/>
      <c r="AD445" s="907"/>
      <c r="AE445" s="871"/>
      <c r="AF445" s="872"/>
      <c r="AG445" s="875"/>
      <c r="AH445" s="878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1"/>
      <c r="AZ445" s="872"/>
      <c r="BA445" s="906"/>
      <c r="BB445" s="874"/>
      <c r="BC445" s="872"/>
      <c r="BD445" s="906"/>
      <c r="BE445" s="871"/>
      <c r="BF445" s="872"/>
      <c r="BG445" s="875"/>
      <c r="BH445" s="874"/>
      <c r="BI445" s="872"/>
      <c r="BJ445" s="907"/>
      <c r="BK445" s="871"/>
      <c r="BL445" s="872"/>
      <c r="BM445" s="875"/>
      <c r="BN445" s="878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3">
      <c r="A446" s="1100"/>
      <c r="B446" s="966" t="s">
        <v>28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1"/>
      <c r="T446" s="872"/>
      <c r="U446" s="906"/>
      <c r="V446" s="874"/>
      <c r="W446" s="872"/>
      <c r="X446" s="906"/>
      <c r="Y446" s="871"/>
      <c r="Z446" s="872"/>
      <c r="AA446" s="875"/>
      <c r="AB446" s="874"/>
      <c r="AC446" s="872"/>
      <c r="AD446" s="907"/>
      <c r="AE446" s="871"/>
      <c r="AF446" s="872"/>
      <c r="AG446" s="875"/>
      <c r="AH446" s="878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1"/>
      <c r="AZ446" s="872"/>
      <c r="BA446" s="906"/>
      <c r="BB446" s="874"/>
      <c r="BC446" s="872"/>
      <c r="BD446" s="906"/>
      <c r="BE446" s="871"/>
      <c r="BF446" s="872"/>
      <c r="BG446" s="875"/>
      <c r="BH446" s="874"/>
      <c r="BI446" s="872"/>
      <c r="BJ446" s="907"/>
      <c r="BK446" s="871"/>
      <c r="BL446" s="872"/>
      <c r="BM446" s="875"/>
      <c r="BN446" s="878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3">
      <c r="A447" s="1100"/>
      <c r="B447" s="966" t="s">
        <v>28</v>
      </c>
      <c r="C447" s="230"/>
      <c r="D447" s="496"/>
      <c r="E447" s="482"/>
      <c r="F447" s="427"/>
      <c r="G447" s="496"/>
      <c r="H447" s="482"/>
      <c r="I447" s="230"/>
      <c r="J447" s="496"/>
      <c r="K447" s="490"/>
      <c r="L447" s="427"/>
      <c r="M447" s="496"/>
      <c r="N447" s="463"/>
      <c r="O447" s="230"/>
      <c r="P447" s="496"/>
      <c r="Q447" s="490"/>
      <c r="R447" s="796">
        <f t="shared" si="36"/>
        <v>0</v>
      </c>
      <c r="S447" s="871"/>
      <c r="T447" s="872"/>
      <c r="U447" s="906"/>
      <c r="V447" s="874"/>
      <c r="W447" s="872"/>
      <c r="X447" s="906"/>
      <c r="Y447" s="871"/>
      <c r="Z447" s="872"/>
      <c r="AA447" s="875"/>
      <c r="AB447" s="874"/>
      <c r="AC447" s="872"/>
      <c r="AD447" s="907"/>
      <c r="AE447" s="871"/>
      <c r="AF447" s="872"/>
      <c r="AG447" s="875"/>
      <c r="AH447" s="878">
        <f t="shared" si="37"/>
        <v>0</v>
      </c>
      <c r="AI447" s="230"/>
      <c r="AJ447" s="496"/>
      <c r="AK447" s="482"/>
      <c r="AL447" s="427"/>
      <c r="AM447" s="496"/>
      <c r="AN447" s="482"/>
      <c r="AO447" s="230"/>
      <c r="AP447" s="496"/>
      <c r="AQ447" s="490"/>
      <c r="AR447" s="427"/>
      <c r="AS447" s="496"/>
      <c r="AT447" s="463"/>
      <c r="AU447" s="230"/>
      <c r="AV447" s="496"/>
      <c r="AW447" s="490"/>
      <c r="AX447" s="796">
        <f t="shared" si="38"/>
        <v>0</v>
      </c>
      <c r="AY447" s="871"/>
      <c r="AZ447" s="872"/>
      <c r="BA447" s="906"/>
      <c r="BB447" s="874"/>
      <c r="BC447" s="872"/>
      <c r="BD447" s="906"/>
      <c r="BE447" s="871"/>
      <c r="BF447" s="872"/>
      <c r="BG447" s="875"/>
      <c r="BH447" s="874"/>
      <c r="BI447" s="872"/>
      <c r="BJ447" s="907"/>
      <c r="BK447" s="871"/>
      <c r="BL447" s="872"/>
      <c r="BM447" s="875"/>
      <c r="BN447" s="878">
        <f t="shared" si="39"/>
        <v>0</v>
      </c>
      <c r="BO447" s="230"/>
      <c r="BP447" s="496"/>
      <c r="BQ447" s="482"/>
      <c r="BR447" s="427"/>
      <c r="BS447" s="496"/>
      <c r="BT447" s="482"/>
      <c r="BU447" s="230"/>
      <c r="BV447" s="496"/>
      <c r="BW447" s="490"/>
      <c r="BX447" s="427"/>
      <c r="BY447" s="496"/>
      <c r="BZ447" s="463"/>
      <c r="CA447" s="230"/>
      <c r="CB447" s="496"/>
      <c r="CC447" s="490"/>
      <c r="CD447" s="796">
        <f t="shared" si="40"/>
        <v>0</v>
      </c>
      <c r="CE447" s="796">
        <f t="shared" si="41"/>
        <v>0</v>
      </c>
    </row>
    <row r="448" spans="1:83" x14ac:dyDescent="0.3">
      <c r="A448" s="1100"/>
      <c r="B448" s="966" t="s">
        <v>28</v>
      </c>
      <c r="C448" s="230"/>
      <c r="D448" s="496"/>
      <c r="E448" s="482"/>
      <c r="F448" s="427"/>
      <c r="G448" s="496"/>
      <c r="H448" s="482"/>
      <c r="I448" s="230"/>
      <c r="J448" s="496"/>
      <c r="K448" s="490"/>
      <c r="L448" s="427"/>
      <c r="M448" s="496"/>
      <c r="N448" s="463"/>
      <c r="O448" s="230"/>
      <c r="P448" s="496"/>
      <c r="Q448" s="490"/>
      <c r="R448" s="796">
        <f t="shared" si="36"/>
        <v>0</v>
      </c>
      <c r="S448" s="871"/>
      <c r="T448" s="872"/>
      <c r="U448" s="906"/>
      <c r="V448" s="874"/>
      <c r="W448" s="872"/>
      <c r="X448" s="906"/>
      <c r="Y448" s="871"/>
      <c r="Z448" s="872"/>
      <c r="AA448" s="875"/>
      <c r="AB448" s="874"/>
      <c r="AC448" s="872"/>
      <c r="AD448" s="907"/>
      <c r="AE448" s="871"/>
      <c r="AF448" s="872"/>
      <c r="AG448" s="875"/>
      <c r="AH448" s="878">
        <f t="shared" si="37"/>
        <v>0</v>
      </c>
      <c r="AI448" s="230"/>
      <c r="AJ448" s="496"/>
      <c r="AK448" s="482"/>
      <c r="AL448" s="427"/>
      <c r="AM448" s="496"/>
      <c r="AN448" s="482"/>
      <c r="AO448" s="230"/>
      <c r="AP448" s="496"/>
      <c r="AQ448" s="490"/>
      <c r="AR448" s="427"/>
      <c r="AS448" s="496"/>
      <c r="AT448" s="463"/>
      <c r="AU448" s="230"/>
      <c r="AV448" s="496"/>
      <c r="AW448" s="490"/>
      <c r="AX448" s="796">
        <f t="shared" si="38"/>
        <v>0</v>
      </c>
      <c r="AY448" s="871"/>
      <c r="AZ448" s="872"/>
      <c r="BA448" s="906"/>
      <c r="BB448" s="874"/>
      <c r="BC448" s="872"/>
      <c r="BD448" s="906"/>
      <c r="BE448" s="871"/>
      <c r="BF448" s="872"/>
      <c r="BG448" s="875"/>
      <c r="BH448" s="874"/>
      <c r="BI448" s="872"/>
      <c r="BJ448" s="907"/>
      <c r="BK448" s="871"/>
      <c r="BL448" s="872"/>
      <c r="BM448" s="875"/>
      <c r="BN448" s="878">
        <f t="shared" si="39"/>
        <v>0</v>
      </c>
      <c r="BO448" s="230"/>
      <c r="BP448" s="496"/>
      <c r="BQ448" s="482"/>
      <c r="BR448" s="427"/>
      <c r="BS448" s="496"/>
      <c r="BT448" s="482"/>
      <c r="BU448" s="230"/>
      <c r="BV448" s="496"/>
      <c r="BW448" s="490"/>
      <c r="BX448" s="427"/>
      <c r="BY448" s="496"/>
      <c r="BZ448" s="463"/>
      <c r="CA448" s="230"/>
      <c r="CB448" s="496"/>
      <c r="CC448" s="490"/>
      <c r="CD448" s="796">
        <f t="shared" si="40"/>
        <v>0</v>
      </c>
      <c r="CE448" s="796">
        <f t="shared" si="41"/>
        <v>0</v>
      </c>
    </row>
    <row r="449" spans="1:83" x14ac:dyDescent="0.3">
      <c r="A449" s="1100"/>
      <c r="B449" s="967" t="s">
        <v>28</v>
      </c>
      <c r="C449" s="227"/>
      <c r="D449" s="498"/>
      <c r="E449" s="484"/>
      <c r="F449" s="428"/>
      <c r="G449" s="498"/>
      <c r="H449" s="484"/>
      <c r="I449" s="227"/>
      <c r="J449" s="498"/>
      <c r="K449" s="433"/>
      <c r="L449" s="428"/>
      <c r="M449" s="498"/>
      <c r="N449" s="465"/>
      <c r="O449" s="227"/>
      <c r="P449" s="498"/>
      <c r="Q449" s="433"/>
      <c r="R449" s="798">
        <f t="shared" si="36"/>
        <v>0</v>
      </c>
      <c r="S449" s="887"/>
      <c r="T449" s="888"/>
      <c r="U449" s="902"/>
      <c r="V449" s="890"/>
      <c r="W449" s="888"/>
      <c r="X449" s="902"/>
      <c r="Y449" s="887"/>
      <c r="Z449" s="888"/>
      <c r="AA449" s="891"/>
      <c r="AB449" s="890"/>
      <c r="AC449" s="888"/>
      <c r="AD449" s="903"/>
      <c r="AE449" s="887"/>
      <c r="AF449" s="888"/>
      <c r="AG449" s="891"/>
      <c r="AH449" s="894">
        <f t="shared" si="37"/>
        <v>0</v>
      </c>
      <c r="AI449" s="227"/>
      <c r="AJ449" s="498"/>
      <c r="AK449" s="484"/>
      <c r="AL449" s="428"/>
      <c r="AM449" s="498"/>
      <c r="AN449" s="484"/>
      <c r="AO449" s="227"/>
      <c r="AP449" s="498"/>
      <c r="AQ449" s="433"/>
      <c r="AR449" s="428"/>
      <c r="AS449" s="498"/>
      <c r="AT449" s="465"/>
      <c r="AU449" s="227"/>
      <c r="AV449" s="498"/>
      <c r="AW449" s="433"/>
      <c r="AX449" s="798">
        <f t="shared" si="38"/>
        <v>0</v>
      </c>
      <c r="AY449" s="887"/>
      <c r="AZ449" s="888"/>
      <c r="BA449" s="902"/>
      <c r="BB449" s="890"/>
      <c r="BC449" s="888"/>
      <c r="BD449" s="902"/>
      <c r="BE449" s="887"/>
      <c r="BF449" s="888"/>
      <c r="BG449" s="891"/>
      <c r="BH449" s="890"/>
      <c r="BI449" s="888"/>
      <c r="BJ449" s="903"/>
      <c r="BK449" s="887"/>
      <c r="BL449" s="888"/>
      <c r="BM449" s="891"/>
      <c r="BN449" s="894">
        <f t="shared" si="39"/>
        <v>0</v>
      </c>
      <c r="BO449" s="227"/>
      <c r="BP449" s="498"/>
      <c r="BQ449" s="484"/>
      <c r="BR449" s="428"/>
      <c r="BS449" s="498"/>
      <c r="BT449" s="484"/>
      <c r="BU449" s="227"/>
      <c r="BV449" s="498"/>
      <c r="BW449" s="433"/>
      <c r="BX449" s="428"/>
      <c r="BY449" s="498"/>
      <c r="BZ449" s="465"/>
      <c r="CA449" s="227"/>
      <c r="CB449" s="498"/>
      <c r="CC449" s="433"/>
      <c r="CD449" s="798">
        <f t="shared" si="40"/>
        <v>0</v>
      </c>
      <c r="CE449" s="798">
        <f t="shared" si="41"/>
        <v>0</v>
      </c>
    </row>
    <row r="450" spans="1:83" x14ac:dyDescent="0.3">
      <c r="A450" s="1100"/>
      <c r="B450" s="968" t="s">
        <v>619</v>
      </c>
      <c r="C450" s="229"/>
      <c r="D450" s="500"/>
      <c r="E450" s="479"/>
      <c r="F450" s="426"/>
      <c r="G450" s="500"/>
      <c r="H450" s="479"/>
      <c r="I450" s="229"/>
      <c r="J450" s="500"/>
      <c r="K450" s="491"/>
      <c r="L450" s="426"/>
      <c r="M450" s="500"/>
      <c r="N450" s="460"/>
      <c r="O450" s="229"/>
      <c r="P450" s="500"/>
      <c r="Q450" s="491"/>
      <c r="R450" s="795">
        <f t="shared" si="36"/>
        <v>0</v>
      </c>
      <c r="S450" s="863"/>
      <c r="T450" s="864"/>
      <c r="U450" s="904"/>
      <c r="V450" s="866"/>
      <c r="W450" s="864"/>
      <c r="X450" s="904"/>
      <c r="Y450" s="863"/>
      <c r="Z450" s="864"/>
      <c r="AA450" s="867"/>
      <c r="AB450" s="866"/>
      <c r="AC450" s="864"/>
      <c r="AD450" s="905"/>
      <c r="AE450" s="863"/>
      <c r="AF450" s="864"/>
      <c r="AG450" s="867"/>
      <c r="AH450" s="870">
        <f t="shared" si="37"/>
        <v>0</v>
      </c>
      <c r="AI450" s="229"/>
      <c r="AJ450" s="500"/>
      <c r="AK450" s="479"/>
      <c r="AL450" s="426"/>
      <c r="AM450" s="500"/>
      <c r="AN450" s="479"/>
      <c r="AO450" s="229"/>
      <c r="AP450" s="500"/>
      <c r="AQ450" s="491"/>
      <c r="AR450" s="426"/>
      <c r="AS450" s="500"/>
      <c r="AT450" s="460"/>
      <c r="AU450" s="229"/>
      <c r="AV450" s="500"/>
      <c r="AW450" s="491"/>
      <c r="AX450" s="795">
        <f t="shared" si="38"/>
        <v>0</v>
      </c>
      <c r="AY450" s="863"/>
      <c r="AZ450" s="864"/>
      <c r="BA450" s="904"/>
      <c r="BB450" s="866"/>
      <c r="BC450" s="864"/>
      <c r="BD450" s="904"/>
      <c r="BE450" s="863"/>
      <c r="BF450" s="864"/>
      <c r="BG450" s="867"/>
      <c r="BH450" s="866"/>
      <c r="BI450" s="864"/>
      <c r="BJ450" s="905"/>
      <c r="BK450" s="863"/>
      <c r="BL450" s="864"/>
      <c r="BM450" s="867"/>
      <c r="BN450" s="870">
        <f t="shared" si="39"/>
        <v>0</v>
      </c>
      <c r="BO450" s="229"/>
      <c r="BP450" s="500"/>
      <c r="BQ450" s="479"/>
      <c r="BR450" s="426"/>
      <c r="BS450" s="500"/>
      <c r="BT450" s="479"/>
      <c r="BU450" s="229"/>
      <c r="BV450" s="500"/>
      <c r="BW450" s="491"/>
      <c r="BX450" s="426"/>
      <c r="BY450" s="500"/>
      <c r="BZ450" s="460"/>
      <c r="CA450" s="229"/>
      <c r="CB450" s="500"/>
      <c r="CC450" s="491"/>
      <c r="CD450" s="795">
        <f t="shared" si="40"/>
        <v>0</v>
      </c>
      <c r="CE450" s="795">
        <f t="shared" si="41"/>
        <v>0</v>
      </c>
    </row>
    <row r="451" spans="1:83" x14ac:dyDescent="0.3">
      <c r="A451" s="1100"/>
      <c r="B451" s="966" t="s">
        <v>619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ref="R451:R514" si="42">E451+H451+K451+N451+Q451</f>
        <v>0</v>
      </c>
      <c r="S451" s="871"/>
      <c r="T451" s="872"/>
      <c r="U451" s="906"/>
      <c r="V451" s="874"/>
      <c r="W451" s="872"/>
      <c r="X451" s="906"/>
      <c r="Y451" s="871"/>
      <c r="Z451" s="872"/>
      <c r="AA451" s="875"/>
      <c r="AB451" s="874"/>
      <c r="AC451" s="872"/>
      <c r="AD451" s="907"/>
      <c r="AE451" s="871"/>
      <c r="AF451" s="872"/>
      <c r="AG451" s="875"/>
      <c r="AH451" s="878">
        <f t="shared" ref="AH451:AH514" si="43">U451+X451+AA451+AD451+AG451</f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ref="AX451:AX514" si="44">AK451+AN451+AQ451+AT451+AW451</f>
        <v>0</v>
      </c>
      <c r="AY451" s="871"/>
      <c r="AZ451" s="872"/>
      <c r="BA451" s="906"/>
      <c r="BB451" s="874"/>
      <c r="BC451" s="872"/>
      <c r="BD451" s="906"/>
      <c r="BE451" s="871"/>
      <c r="BF451" s="872"/>
      <c r="BG451" s="875"/>
      <c r="BH451" s="874"/>
      <c r="BI451" s="872"/>
      <c r="BJ451" s="907"/>
      <c r="BK451" s="871"/>
      <c r="BL451" s="872"/>
      <c r="BM451" s="875"/>
      <c r="BN451" s="878">
        <f t="shared" ref="BN451:BN514" si="45">BA451+BD451+BG451+BJ451+BM451</f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ref="CD451:CD514" si="46">BQ451+BT451+BW451+BZ451+CC451</f>
        <v>0</v>
      </c>
      <c r="CE451" s="796">
        <f t="shared" ref="CE451:CE514" si="47">R451+AH451+AX451+BN451+CD451</f>
        <v>0</v>
      </c>
    </row>
    <row r="452" spans="1:83" x14ac:dyDescent="0.3">
      <c r="A452" s="1100"/>
      <c r="B452" s="966" t="s">
        <v>619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42"/>
        <v>0</v>
      </c>
      <c r="S452" s="871"/>
      <c r="T452" s="872"/>
      <c r="U452" s="906"/>
      <c r="V452" s="874"/>
      <c r="W452" s="872"/>
      <c r="X452" s="906"/>
      <c r="Y452" s="871"/>
      <c r="Z452" s="872"/>
      <c r="AA452" s="875"/>
      <c r="AB452" s="874"/>
      <c r="AC452" s="872"/>
      <c r="AD452" s="907"/>
      <c r="AE452" s="871"/>
      <c r="AF452" s="872"/>
      <c r="AG452" s="875"/>
      <c r="AH452" s="878">
        <f t="shared" si="43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44"/>
        <v>0</v>
      </c>
      <c r="AY452" s="871"/>
      <c r="AZ452" s="872"/>
      <c r="BA452" s="906"/>
      <c r="BB452" s="874"/>
      <c r="BC452" s="872"/>
      <c r="BD452" s="906"/>
      <c r="BE452" s="871"/>
      <c r="BF452" s="872"/>
      <c r="BG452" s="875"/>
      <c r="BH452" s="874"/>
      <c r="BI452" s="872"/>
      <c r="BJ452" s="907"/>
      <c r="BK452" s="871"/>
      <c r="BL452" s="872"/>
      <c r="BM452" s="875"/>
      <c r="BN452" s="878">
        <f t="shared" si="45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6"/>
        <v>0</v>
      </c>
      <c r="CE452" s="796">
        <f t="shared" si="47"/>
        <v>0</v>
      </c>
    </row>
    <row r="453" spans="1:83" x14ac:dyDescent="0.3">
      <c r="A453" s="1100"/>
      <c r="B453" s="966" t="s">
        <v>619</v>
      </c>
      <c r="C453" s="230"/>
      <c r="D453" s="496"/>
      <c r="E453" s="482"/>
      <c r="F453" s="427"/>
      <c r="G453" s="496"/>
      <c r="H453" s="482"/>
      <c r="I453" s="230"/>
      <c r="J453" s="496"/>
      <c r="K453" s="490"/>
      <c r="L453" s="427"/>
      <c r="M453" s="496"/>
      <c r="N453" s="463"/>
      <c r="O453" s="230"/>
      <c r="P453" s="496"/>
      <c r="Q453" s="490"/>
      <c r="R453" s="796">
        <f t="shared" si="42"/>
        <v>0</v>
      </c>
      <c r="S453" s="871"/>
      <c r="T453" s="872"/>
      <c r="U453" s="906"/>
      <c r="V453" s="874"/>
      <c r="W453" s="872"/>
      <c r="X453" s="906"/>
      <c r="Y453" s="871"/>
      <c r="Z453" s="872"/>
      <c r="AA453" s="875"/>
      <c r="AB453" s="874"/>
      <c r="AC453" s="872"/>
      <c r="AD453" s="907"/>
      <c r="AE453" s="871"/>
      <c r="AF453" s="872"/>
      <c r="AG453" s="875"/>
      <c r="AH453" s="878">
        <f t="shared" si="43"/>
        <v>0</v>
      </c>
      <c r="AI453" s="230"/>
      <c r="AJ453" s="496"/>
      <c r="AK453" s="482"/>
      <c r="AL453" s="427"/>
      <c r="AM453" s="496"/>
      <c r="AN453" s="482"/>
      <c r="AO453" s="230"/>
      <c r="AP453" s="496"/>
      <c r="AQ453" s="490"/>
      <c r="AR453" s="427"/>
      <c r="AS453" s="496"/>
      <c r="AT453" s="463"/>
      <c r="AU453" s="230"/>
      <c r="AV453" s="496"/>
      <c r="AW453" s="490"/>
      <c r="AX453" s="796">
        <f t="shared" si="44"/>
        <v>0</v>
      </c>
      <c r="AY453" s="871"/>
      <c r="AZ453" s="872"/>
      <c r="BA453" s="906"/>
      <c r="BB453" s="874"/>
      <c r="BC453" s="872"/>
      <c r="BD453" s="906"/>
      <c r="BE453" s="871"/>
      <c r="BF453" s="872"/>
      <c r="BG453" s="875"/>
      <c r="BH453" s="874"/>
      <c r="BI453" s="872"/>
      <c r="BJ453" s="907"/>
      <c r="BK453" s="871"/>
      <c r="BL453" s="872"/>
      <c r="BM453" s="875"/>
      <c r="BN453" s="878">
        <f t="shared" si="45"/>
        <v>0</v>
      </c>
      <c r="BO453" s="230"/>
      <c r="BP453" s="496"/>
      <c r="BQ453" s="482"/>
      <c r="BR453" s="427"/>
      <c r="BS453" s="496"/>
      <c r="BT453" s="482"/>
      <c r="BU453" s="230"/>
      <c r="BV453" s="496"/>
      <c r="BW453" s="490"/>
      <c r="BX453" s="427"/>
      <c r="BY453" s="496"/>
      <c r="BZ453" s="463"/>
      <c r="CA453" s="230"/>
      <c r="CB453" s="496"/>
      <c r="CC453" s="490"/>
      <c r="CD453" s="796">
        <f t="shared" si="46"/>
        <v>0</v>
      </c>
      <c r="CE453" s="796">
        <f t="shared" si="47"/>
        <v>0</v>
      </c>
    </row>
    <row r="454" spans="1:83" x14ac:dyDescent="0.3">
      <c r="A454" s="1100"/>
      <c r="B454" s="966" t="s">
        <v>619</v>
      </c>
      <c r="C454" s="230"/>
      <c r="D454" s="496"/>
      <c r="E454" s="482"/>
      <c r="F454" s="427"/>
      <c r="G454" s="496"/>
      <c r="H454" s="482"/>
      <c r="I454" s="230"/>
      <c r="J454" s="496"/>
      <c r="K454" s="490"/>
      <c r="L454" s="427"/>
      <c r="M454" s="496"/>
      <c r="N454" s="463"/>
      <c r="O454" s="230"/>
      <c r="P454" s="496"/>
      <c r="Q454" s="490"/>
      <c r="R454" s="796">
        <f t="shared" si="42"/>
        <v>0</v>
      </c>
      <c r="S454" s="871"/>
      <c r="T454" s="872"/>
      <c r="U454" s="906"/>
      <c r="V454" s="874"/>
      <c r="W454" s="872"/>
      <c r="X454" s="906"/>
      <c r="Y454" s="871"/>
      <c r="Z454" s="872"/>
      <c r="AA454" s="875"/>
      <c r="AB454" s="874"/>
      <c r="AC454" s="872"/>
      <c r="AD454" s="907"/>
      <c r="AE454" s="871"/>
      <c r="AF454" s="872"/>
      <c r="AG454" s="875"/>
      <c r="AH454" s="878">
        <f t="shared" si="43"/>
        <v>0</v>
      </c>
      <c r="AI454" s="230"/>
      <c r="AJ454" s="496"/>
      <c r="AK454" s="482"/>
      <c r="AL454" s="427"/>
      <c r="AM454" s="496"/>
      <c r="AN454" s="482"/>
      <c r="AO454" s="230"/>
      <c r="AP454" s="496"/>
      <c r="AQ454" s="490"/>
      <c r="AR454" s="427"/>
      <c r="AS454" s="496"/>
      <c r="AT454" s="463"/>
      <c r="AU454" s="230"/>
      <c r="AV454" s="496"/>
      <c r="AW454" s="490"/>
      <c r="AX454" s="796">
        <f t="shared" si="44"/>
        <v>0</v>
      </c>
      <c r="AY454" s="871"/>
      <c r="AZ454" s="872"/>
      <c r="BA454" s="906"/>
      <c r="BB454" s="874"/>
      <c r="BC454" s="872"/>
      <c r="BD454" s="906"/>
      <c r="BE454" s="871"/>
      <c r="BF454" s="872"/>
      <c r="BG454" s="875"/>
      <c r="BH454" s="874"/>
      <c r="BI454" s="872"/>
      <c r="BJ454" s="907"/>
      <c r="BK454" s="871"/>
      <c r="BL454" s="872"/>
      <c r="BM454" s="875"/>
      <c r="BN454" s="878">
        <f t="shared" si="45"/>
        <v>0</v>
      </c>
      <c r="BO454" s="230"/>
      <c r="BP454" s="496"/>
      <c r="BQ454" s="482"/>
      <c r="BR454" s="427"/>
      <c r="BS454" s="496"/>
      <c r="BT454" s="482"/>
      <c r="BU454" s="230"/>
      <c r="BV454" s="496"/>
      <c r="BW454" s="490"/>
      <c r="BX454" s="427"/>
      <c r="BY454" s="496"/>
      <c r="BZ454" s="463"/>
      <c r="CA454" s="230"/>
      <c r="CB454" s="496"/>
      <c r="CC454" s="490"/>
      <c r="CD454" s="796">
        <f t="shared" si="46"/>
        <v>0</v>
      </c>
      <c r="CE454" s="796">
        <f t="shared" si="47"/>
        <v>0</v>
      </c>
    </row>
    <row r="455" spans="1:83" ht="15" thickBot="1" x14ac:dyDescent="0.35">
      <c r="A455" s="1100"/>
      <c r="B455" s="518" t="s">
        <v>619</v>
      </c>
      <c r="C455" s="784"/>
      <c r="D455" s="501"/>
      <c r="E455" s="480"/>
      <c r="F455" s="783"/>
      <c r="G455" s="501"/>
      <c r="H455" s="480"/>
      <c r="I455" s="784"/>
      <c r="J455" s="501"/>
      <c r="K455" s="431"/>
      <c r="L455" s="783"/>
      <c r="M455" s="501"/>
      <c r="N455" s="461"/>
      <c r="O455" s="784"/>
      <c r="P455" s="501"/>
      <c r="Q455" s="431"/>
      <c r="R455" s="793">
        <f t="shared" si="42"/>
        <v>0</v>
      </c>
      <c r="S455" s="848"/>
      <c r="T455" s="849"/>
      <c r="U455" s="908"/>
      <c r="V455" s="851"/>
      <c r="W455" s="849"/>
      <c r="X455" s="908"/>
      <c r="Y455" s="848"/>
      <c r="Z455" s="849"/>
      <c r="AA455" s="852"/>
      <c r="AB455" s="851"/>
      <c r="AC455" s="849"/>
      <c r="AD455" s="909"/>
      <c r="AE455" s="848"/>
      <c r="AF455" s="849"/>
      <c r="AG455" s="852"/>
      <c r="AH455" s="855">
        <f t="shared" si="43"/>
        <v>0</v>
      </c>
      <c r="AI455" s="784"/>
      <c r="AJ455" s="501"/>
      <c r="AK455" s="480"/>
      <c r="AL455" s="783"/>
      <c r="AM455" s="501"/>
      <c r="AN455" s="480"/>
      <c r="AO455" s="784"/>
      <c r="AP455" s="501"/>
      <c r="AQ455" s="431"/>
      <c r="AR455" s="783"/>
      <c r="AS455" s="501"/>
      <c r="AT455" s="461"/>
      <c r="AU455" s="784"/>
      <c r="AV455" s="501"/>
      <c r="AW455" s="431"/>
      <c r="AX455" s="793">
        <f t="shared" si="44"/>
        <v>0</v>
      </c>
      <c r="AY455" s="848"/>
      <c r="AZ455" s="849"/>
      <c r="BA455" s="908"/>
      <c r="BB455" s="851"/>
      <c r="BC455" s="849"/>
      <c r="BD455" s="908"/>
      <c r="BE455" s="848"/>
      <c r="BF455" s="849"/>
      <c r="BG455" s="852"/>
      <c r="BH455" s="851"/>
      <c r="BI455" s="849"/>
      <c r="BJ455" s="909"/>
      <c r="BK455" s="848"/>
      <c r="BL455" s="849"/>
      <c r="BM455" s="852"/>
      <c r="BN455" s="855">
        <f t="shared" si="45"/>
        <v>0</v>
      </c>
      <c r="BO455" s="784"/>
      <c r="BP455" s="501"/>
      <c r="BQ455" s="480"/>
      <c r="BR455" s="783"/>
      <c r="BS455" s="501"/>
      <c r="BT455" s="480"/>
      <c r="BU455" s="784"/>
      <c r="BV455" s="501"/>
      <c r="BW455" s="431"/>
      <c r="BX455" s="783"/>
      <c r="BY455" s="501"/>
      <c r="BZ455" s="461"/>
      <c r="CA455" s="784"/>
      <c r="CB455" s="501"/>
      <c r="CC455" s="431"/>
      <c r="CD455" s="793">
        <f t="shared" si="46"/>
        <v>0</v>
      </c>
      <c r="CE455" s="793">
        <f t="shared" si="47"/>
        <v>0</v>
      </c>
    </row>
    <row r="456" spans="1:83" x14ac:dyDescent="0.3">
      <c r="A456" s="1104" t="s">
        <v>1345</v>
      </c>
      <c r="B456" s="827" t="s">
        <v>27</v>
      </c>
      <c r="C456" s="226"/>
      <c r="D456" s="497"/>
      <c r="E456" s="486"/>
      <c r="F456" s="423"/>
      <c r="G456" s="497"/>
      <c r="H456" s="486"/>
      <c r="I456" s="226"/>
      <c r="J456" s="497"/>
      <c r="K456" s="422"/>
      <c r="L456" s="423"/>
      <c r="M456" s="497"/>
      <c r="N456" s="467"/>
      <c r="O456" s="226"/>
      <c r="P456" s="497"/>
      <c r="Q456" s="422"/>
      <c r="R456" s="792">
        <f t="shared" si="42"/>
        <v>0</v>
      </c>
      <c r="S456" s="840"/>
      <c r="T456" s="841"/>
      <c r="U456" s="923"/>
      <c r="V456" s="843"/>
      <c r="W456" s="841"/>
      <c r="X456" s="923"/>
      <c r="Y456" s="840"/>
      <c r="Z456" s="841"/>
      <c r="AA456" s="844"/>
      <c r="AB456" s="843"/>
      <c r="AC456" s="841"/>
      <c r="AD456" s="924"/>
      <c r="AE456" s="840"/>
      <c r="AF456" s="841"/>
      <c r="AG456" s="844"/>
      <c r="AH456" s="847">
        <f t="shared" si="43"/>
        <v>0</v>
      </c>
      <c r="AI456" s="226"/>
      <c r="AJ456" s="497"/>
      <c r="AK456" s="486"/>
      <c r="AL456" s="423"/>
      <c r="AM456" s="497"/>
      <c r="AN456" s="486"/>
      <c r="AO456" s="226"/>
      <c r="AP456" s="497"/>
      <c r="AQ456" s="422"/>
      <c r="AR456" s="423"/>
      <c r="AS456" s="497"/>
      <c r="AT456" s="467"/>
      <c r="AU456" s="226"/>
      <c r="AV456" s="497"/>
      <c r="AW456" s="422"/>
      <c r="AX456" s="792">
        <f t="shared" si="44"/>
        <v>0</v>
      </c>
      <c r="AY456" s="840"/>
      <c r="AZ456" s="841"/>
      <c r="BA456" s="923"/>
      <c r="BB456" s="843"/>
      <c r="BC456" s="841"/>
      <c r="BD456" s="923"/>
      <c r="BE456" s="840"/>
      <c r="BF456" s="841"/>
      <c r="BG456" s="844"/>
      <c r="BH456" s="843"/>
      <c r="BI456" s="841"/>
      <c r="BJ456" s="924"/>
      <c r="BK456" s="840"/>
      <c r="BL456" s="841"/>
      <c r="BM456" s="844"/>
      <c r="BN456" s="847">
        <f t="shared" si="45"/>
        <v>0</v>
      </c>
      <c r="BO456" s="226"/>
      <c r="BP456" s="497"/>
      <c r="BQ456" s="486"/>
      <c r="BR456" s="423"/>
      <c r="BS456" s="497"/>
      <c r="BT456" s="486"/>
      <c r="BU456" s="226"/>
      <c r="BV456" s="497"/>
      <c r="BW456" s="422"/>
      <c r="BX456" s="423"/>
      <c r="BY456" s="497"/>
      <c r="BZ456" s="467"/>
      <c r="CA456" s="226"/>
      <c r="CB456" s="497"/>
      <c r="CC456" s="422"/>
      <c r="CD456" s="792">
        <f t="shared" si="46"/>
        <v>0</v>
      </c>
      <c r="CE456" s="792">
        <f t="shared" si="47"/>
        <v>0</v>
      </c>
    </row>
    <row r="457" spans="1:83" x14ac:dyDescent="0.3">
      <c r="A457" s="1100"/>
      <c r="B457" s="828" t="s">
        <v>27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1"/>
      <c r="T457" s="872"/>
      <c r="U457" s="906"/>
      <c r="V457" s="874"/>
      <c r="W457" s="872"/>
      <c r="X457" s="906"/>
      <c r="Y457" s="871"/>
      <c r="Z457" s="872"/>
      <c r="AA457" s="875"/>
      <c r="AB457" s="874"/>
      <c r="AC457" s="872"/>
      <c r="AD457" s="907"/>
      <c r="AE457" s="871"/>
      <c r="AF457" s="872"/>
      <c r="AG457" s="875"/>
      <c r="AH457" s="878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1"/>
      <c r="AZ457" s="872"/>
      <c r="BA457" s="906"/>
      <c r="BB457" s="874"/>
      <c r="BC457" s="872"/>
      <c r="BD457" s="906"/>
      <c r="BE457" s="871"/>
      <c r="BF457" s="872"/>
      <c r="BG457" s="875"/>
      <c r="BH457" s="874"/>
      <c r="BI457" s="872"/>
      <c r="BJ457" s="907"/>
      <c r="BK457" s="871"/>
      <c r="BL457" s="872"/>
      <c r="BM457" s="875"/>
      <c r="BN457" s="878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3">
      <c r="A458" s="1100"/>
      <c r="B458" s="820" t="s">
        <v>27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1"/>
      <c r="T458" s="872"/>
      <c r="U458" s="906"/>
      <c r="V458" s="874"/>
      <c r="W458" s="872"/>
      <c r="X458" s="906"/>
      <c r="Y458" s="871"/>
      <c r="Z458" s="872"/>
      <c r="AA458" s="875"/>
      <c r="AB458" s="874"/>
      <c r="AC458" s="872"/>
      <c r="AD458" s="907"/>
      <c r="AE458" s="871"/>
      <c r="AF458" s="872"/>
      <c r="AG458" s="875"/>
      <c r="AH458" s="878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1"/>
      <c r="AZ458" s="872"/>
      <c r="BA458" s="906"/>
      <c r="BB458" s="874"/>
      <c r="BC458" s="872"/>
      <c r="BD458" s="906"/>
      <c r="BE458" s="871"/>
      <c r="BF458" s="872"/>
      <c r="BG458" s="875"/>
      <c r="BH458" s="874"/>
      <c r="BI458" s="872"/>
      <c r="BJ458" s="907"/>
      <c r="BK458" s="871"/>
      <c r="BL458" s="872"/>
      <c r="BM458" s="875"/>
      <c r="BN458" s="878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x14ac:dyDescent="0.3">
      <c r="A459" s="1100"/>
      <c r="B459" s="820" t="s">
        <v>27</v>
      </c>
      <c r="C459" s="230"/>
      <c r="D459" s="496"/>
      <c r="E459" s="482"/>
      <c r="F459" s="427"/>
      <c r="G459" s="496"/>
      <c r="H459" s="482"/>
      <c r="I459" s="230"/>
      <c r="J459" s="496"/>
      <c r="K459" s="490"/>
      <c r="L459" s="427"/>
      <c r="M459" s="496"/>
      <c r="N459" s="463"/>
      <c r="O459" s="230"/>
      <c r="P459" s="496"/>
      <c r="Q459" s="490"/>
      <c r="R459" s="796">
        <f t="shared" si="42"/>
        <v>0</v>
      </c>
      <c r="S459" s="871"/>
      <c r="T459" s="872"/>
      <c r="U459" s="906"/>
      <c r="V459" s="874"/>
      <c r="W459" s="872"/>
      <c r="X459" s="906"/>
      <c r="Y459" s="871"/>
      <c r="Z459" s="872"/>
      <c r="AA459" s="875"/>
      <c r="AB459" s="874"/>
      <c r="AC459" s="872"/>
      <c r="AD459" s="907"/>
      <c r="AE459" s="871"/>
      <c r="AF459" s="872"/>
      <c r="AG459" s="875"/>
      <c r="AH459" s="878">
        <f t="shared" si="43"/>
        <v>0</v>
      </c>
      <c r="AI459" s="230"/>
      <c r="AJ459" s="496"/>
      <c r="AK459" s="482"/>
      <c r="AL459" s="427"/>
      <c r="AM459" s="496"/>
      <c r="AN459" s="482"/>
      <c r="AO459" s="230"/>
      <c r="AP459" s="496"/>
      <c r="AQ459" s="490"/>
      <c r="AR459" s="427"/>
      <c r="AS459" s="496"/>
      <c r="AT459" s="463"/>
      <c r="AU459" s="230"/>
      <c r="AV459" s="496"/>
      <c r="AW459" s="490"/>
      <c r="AX459" s="796">
        <f t="shared" si="44"/>
        <v>0</v>
      </c>
      <c r="AY459" s="871"/>
      <c r="AZ459" s="872"/>
      <c r="BA459" s="906"/>
      <c r="BB459" s="874"/>
      <c r="BC459" s="872"/>
      <c r="BD459" s="906"/>
      <c r="BE459" s="871"/>
      <c r="BF459" s="872"/>
      <c r="BG459" s="875"/>
      <c r="BH459" s="874"/>
      <c r="BI459" s="872"/>
      <c r="BJ459" s="907"/>
      <c r="BK459" s="871"/>
      <c r="BL459" s="872"/>
      <c r="BM459" s="875"/>
      <c r="BN459" s="878">
        <f t="shared" si="45"/>
        <v>0</v>
      </c>
      <c r="BO459" s="230"/>
      <c r="BP459" s="496"/>
      <c r="BQ459" s="482"/>
      <c r="BR459" s="427"/>
      <c r="BS459" s="496"/>
      <c r="BT459" s="482"/>
      <c r="BU459" s="230"/>
      <c r="BV459" s="496"/>
      <c r="BW459" s="490"/>
      <c r="BX459" s="427"/>
      <c r="BY459" s="496"/>
      <c r="BZ459" s="463"/>
      <c r="CA459" s="230"/>
      <c r="CB459" s="496"/>
      <c r="CC459" s="490"/>
      <c r="CD459" s="796">
        <f t="shared" si="46"/>
        <v>0</v>
      </c>
      <c r="CE459" s="796">
        <f t="shared" si="47"/>
        <v>0</v>
      </c>
    </row>
    <row r="460" spans="1:83" x14ac:dyDescent="0.3">
      <c r="A460" s="1100"/>
      <c r="B460" s="820" t="s">
        <v>27</v>
      </c>
      <c r="C460" s="230"/>
      <c r="D460" s="496"/>
      <c r="E460" s="482"/>
      <c r="F460" s="427"/>
      <c r="G460" s="496"/>
      <c r="H460" s="482"/>
      <c r="I460" s="230"/>
      <c r="J460" s="496"/>
      <c r="K460" s="490"/>
      <c r="L460" s="427"/>
      <c r="M460" s="496"/>
      <c r="N460" s="463"/>
      <c r="O460" s="230"/>
      <c r="P460" s="496"/>
      <c r="Q460" s="490"/>
      <c r="R460" s="796">
        <f t="shared" si="42"/>
        <v>0</v>
      </c>
      <c r="S460" s="871"/>
      <c r="T460" s="872"/>
      <c r="U460" s="906"/>
      <c r="V460" s="874"/>
      <c r="W460" s="872"/>
      <c r="X460" s="906"/>
      <c r="Y460" s="871"/>
      <c r="Z460" s="872"/>
      <c r="AA460" s="875"/>
      <c r="AB460" s="874"/>
      <c r="AC460" s="872"/>
      <c r="AD460" s="907"/>
      <c r="AE460" s="871"/>
      <c r="AF460" s="872"/>
      <c r="AG460" s="875"/>
      <c r="AH460" s="878">
        <f t="shared" si="43"/>
        <v>0</v>
      </c>
      <c r="AI460" s="230"/>
      <c r="AJ460" s="496"/>
      <c r="AK460" s="482"/>
      <c r="AL460" s="427"/>
      <c r="AM460" s="496"/>
      <c r="AN460" s="482"/>
      <c r="AO460" s="230"/>
      <c r="AP460" s="496"/>
      <c r="AQ460" s="490"/>
      <c r="AR460" s="427"/>
      <c r="AS460" s="496"/>
      <c r="AT460" s="463"/>
      <c r="AU460" s="230"/>
      <c r="AV460" s="496"/>
      <c r="AW460" s="490"/>
      <c r="AX460" s="796">
        <f t="shared" si="44"/>
        <v>0</v>
      </c>
      <c r="AY460" s="871"/>
      <c r="AZ460" s="872"/>
      <c r="BA460" s="906"/>
      <c r="BB460" s="874"/>
      <c r="BC460" s="872"/>
      <c r="BD460" s="906"/>
      <c r="BE460" s="871"/>
      <c r="BF460" s="872"/>
      <c r="BG460" s="875"/>
      <c r="BH460" s="874"/>
      <c r="BI460" s="872"/>
      <c r="BJ460" s="907"/>
      <c r="BK460" s="871"/>
      <c r="BL460" s="872"/>
      <c r="BM460" s="875"/>
      <c r="BN460" s="878">
        <f t="shared" si="45"/>
        <v>0</v>
      </c>
      <c r="BO460" s="230"/>
      <c r="BP460" s="496"/>
      <c r="BQ460" s="482"/>
      <c r="BR460" s="427"/>
      <c r="BS460" s="496"/>
      <c r="BT460" s="482"/>
      <c r="BU460" s="230"/>
      <c r="BV460" s="496"/>
      <c r="BW460" s="490"/>
      <c r="BX460" s="427"/>
      <c r="BY460" s="496"/>
      <c r="BZ460" s="463"/>
      <c r="CA460" s="230"/>
      <c r="CB460" s="496"/>
      <c r="CC460" s="490"/>
      <c r="CD460" s="796">
        <f t="shared" si="46"/>
        <v>0</v>
      </c>
      <c r="CE460" s="796">
        <f t="shared" si="47"/>
        <v>0</v>
      </c>
    </row>
    <row r="461" spans="1:83" x14ac:dyDescent="0.3">
      <c r="A461" s="1100"/>
      <c r="B461" s="820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1"/>
      <c r="T461" s="872"/>
      <c r="U461" s="906"/>
      <c r="V461" s="874"/>
      <c r="W461" s="872"/>
      <c r="X461" s="906"/>
      <c r="Y461" s="871"/>
      <c r="Z461" s="872"/>
      <c r="AA461" s="875"/>
      <c r="AB461" s="874"/>
      <c r="AC461" s="872"/>
      <c r="AD461" s="907"/>
      <c r="AE461" s="871"/>
      <c r="AF461" s="872"/>
      <c r="AG461" s="875"/>
      <c r="AH461" s="878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1"/>
      <c r="AZ461" s="872"/>
      <c r="BA461" s="906"/>
      <c r="BB461" s="874"/>
      <c r="BC461" s="872"/>
      <c r="BD461" s="906"/>
      <c r="BE461" s="871"/>
      <c r="BF461" s="872"/>
      <c r="BG461" s="875"/>
      <c r="BH461" s="874"/>
      <c r="BI461" s="872"/>
      <c r="BJ461" s="907"/>
      <c r="BK461" s="871"/>
      <c r="BL461" s="872"/>
      <c r="BM461" s="875"/>
      <c r="BN461" s="878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3">
      <c r="A462" s="1100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1"/>
      <c r="T462" s="872"/>
      <c r="U462" s="906"/>
      <c r="V462" s="874"/>
      <c r="W462" s="872"/>
      <c r="X462" s="906"/>
      <c r="Y462" s="871"/>
      <c r="Z462" s="872"/>
      <c r="AA462" s="875"/>
      <c r="AB462" s="874"/>
      <c r="AC462" s="872"/>
      <c r="AD462" s="907"/>
      <c r="AE462" s="871"/>
      <c r="AF462" s="872"/>
      <c r="AG462" s="875"/>
      <c r="AH462" s="878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1"/>
      <c r="AZ462" s="872"/>
      <c r="BA462" s="906"/>
      <c r="BB462" s="874"/>
      <c r="BC462" s="872"/>
      <c r="BD462" s="906"/>
      <c r="BE462" s="871"/>
      <c r="BF462" s="872"/>
      <c r="BG462" s="875"/>
      <c r="BH462" s="874"/>
      <c r="BI462" s="872"/>
      <c r="BJ462" s="907"/>
      <c r="BK462" s="871"/>
      <c r="BL462" s="872"/>
      <c r="BM462" s="875"/>
      <c r="BN462" s="878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3">
      <c r="A463" s="1100"/>
      <c r="B463" s="828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1"/>
      <c r="T463" s="872"/>
      <c r="U463" s="906"/>
      <c r="V463" s="874"/>
      <c r="W463" s="872"/>
      <c r="X463" s="906"/>
      <c r="Y463" s="871"/>
      <c r="Z463" s="872"/>
      <c r="AA463" s="875"/>
      <c r="AB463" s="874"/>
      <c r="AC463" s="872"/>
      <c r="AD463" s="907"/>
      <c r="AE463" s="871"/>
      <c r="AF463" s="872"/>
      <c r="AG463" s="875"/>
      <c r="AH463" s="878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1"/>
      <c r="AZ463" s="872"/>
      <c r="BA463" s="906"/>
      <c r="BB463" s="874"/>
      <c r="BC463" s="872"/>
      <c r="BD463" s="906"/>
      <c r="BE463" s="871"/>
      <c r="BF463" s="872"/>
      <c r="BG463" s="875"/>
      <c r="BH463" s="874"/>
      <c r="BI463" s="872"/>
      <c r="BJ463" s="907"/>
      <c r="BK463" s="871"/>
      <c r="BL463" s="872"/>
      <c r="BM463" s="875"/>
      <c r="BN463" s="878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3">
      <c r="A464" s="1100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1"/>
      <c r="T464" s="872"/>
      <c r="U464" s="906"/>
      <c r="V464" s="874"/>
      <c r="W464" s="872"/>
      <c r="X464" s="906"/>
      <c r="Y464" s="871"/>
      <c r="Z464" s="872"/>
      <c r="AA464" s="875"/>
      <c r="AB464" s="874"/>
      <c r="AC464" s="872"/>
      <c r="AD464" s="907"/>
      <c r="AE464" s="871"/>
      <c r="AF464" s="872"/>
      <c r="AG464" s="875"/>
      <c r="AH464" s="878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1"/>
      <c r="AZ464" s="872"/>
      <c r="BA464" s="906"/>
      <c r="BB464" s="874"/>
      <c r="BC464" s="872"/>
      <c r="BD464" s="906"/>
      <c r="BE464" s="871"/>
      <c r="BF464" s="872"/>
      <c r="BG464" s="875"/>
      <c r="BH464" s="874"/>
      <c r="BI464" s="872"/>
      <c r="BJ464" s="907"/>
      <c r="BK464" s="871"/>
      <c r="BL464" s="872"/>
      <c r="BM464" s="875"/>
      <c r="BN464" s="878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3">
      <c r="A465" s="1100"/>
      <c r="B465" s="822" t="s">
        <v>27</v>
      </c>
      <c r="C465" s="227"/>
      <c r="D465" s="498"/>
      <c r="E465" s="484"/>
      <c r="F465" s="428"/>
      <c r="G465" s="498"/>
      <c r="H465" s="484"/>
      <c r="I465" s="227"/>
      <c r="J465" s="498"/>
      <c r="K465" s="433"/>
      <c r="L465" s="428"/>
      <c r="M465" s="498"/>
      <c r="N465" s="465"/>
      <c r="O465" s="227"/>
      <c r="P465" s="498"/>
      <c r="Q465" s="433"/>
      <c r="R465" s="798">
        <f t="shared" si="42"/>
        <v>0</v>
      </c>
      <c r="S465" s="887"/>
      <c r="T465" s="888"/>
      <c r="U465" s="902"/>
      <c r="V465" s="890"/>
      <c r="W465" s="888"/>
      <c r="X465" s="902"/>
      <c r="Y465" s="887"/>
      <c r="Z465" s="888"/>
      <c r="AA465" s="891"/>
      <c r="AB465" s="890"/>
      <c r="AC465" s="888"/>
      <c r="AD465" s="903"/>
      <c r="AE465" s="887"/>
      <c r="AF465" s="888"/>
      <c r="AG465" s="891"/>
      <c r="AH465" s="894">
        <f t="shared" si="43"/>
        <v>0</v>
      </c>
      <c r="AI465" s="227"/>
      <c r="AJ465" s="498"/>
      <c r="AK465" s="484"/>
      <c r="AL465" s="428"/>
      <c r="AM465" s="498"/>
      <c r="AN465" s="484"/>
      <c r="AO465" s="227"/>
      <c r="AP465" s="498"/>
      <c r="AQ465" s="433"/>
      <c r="AR465" s="428"/>
      <c r="AS465" s="498"/>
      <c r="AT465" s="465"/>
      <c r="AU465" s="227"/>
      <c r="AV465" s="498"/>
      <c r="AW465" s="433"/>
      <c r="AX465" s="798">
        <f t="shared" si="44"/>
        <v>0</v>
      </c>
      <c r="AY465" s="887"/>
      <c r="AZ465" s="888"/>
      <c r="BA465" s="902"/>
      <c r="BB465" s="890"/>
      <c r="BC465" s="888"/>
      <c r="BD465" s="902"/>
      <c r="BE465" s="887"/>
      <c r="BF465" s="888"/>
      <c r="BG465" s="891"/>
      <c r="BH465" s="890"/>
      <c r="BI465" s="888"/>
      <c r="BJ465" s="903"/>
      <c r="BK465" s="887"/>
      <c r="BL465" s="888"/>
      <c r="BM465" s="891"/>
      <c r="BN465" s="894">
        <f t="shared" si="45"/>
        <v>0</v>
      </c>
      <c r="BO465" s="227"/>
      <c r="BP465" s="498"/>
      <c r="BQ465" s="484"/>
      <c r="BR465" s="428"/>
      <c r="BS465" s="498"/>
      <c r="BT465" s="484"/>
      <c r="BU465" s="227"/>
      <c r="BV465" s="498"/>
      <c r="BW465" s="433"/>
      <c r="BX465" s="428"/>
      <c r="BY465" s="498"/>
      <c r="BZ465" s="465"/>
      <c r="CA465" s="227"/>
      <c r="CB465" s="498"/>
      <c r="CC465" s="433"/>
      <c r="CD465" s="798">
        <f t="shared" si="46"/>
        <v>0</v>
      </c>
      <c r="CE465" s="798">
        <f t="shared" si="47"/>
        <v>0</v>
      </c>
    </row>
    <row r="466" spans="1:83" x14ac:dyDescent="0.3">
      <c r="A466" s="1100"/>
      <c r="B466" s="828" t="s">
        <v>588</v>
      </c>
      <c r="C466" s="229"/>
      <c r="D466" s="500"/>
      <c r="E466" s="479"/>
      <c r="F466" s="426"/>
      <c r="G466" s="500"/>
      <c r="H466" s="479"/>
      <c r="I466" s="229"/>
      <c r="J466" s="500"/>
      <c r="K466" s="491"/>
      <c r="L466" s="426"/>
      <c r="M466" s="500"/>
      <c r="N466" s="460"/>
      <c r="O466" s="229"/>
      <c r="P466" s="500"/>
      <c r="Q466" s="491"/>
      <c r="R466" s="795">
        <f t="shared" si="42"/>
        <v>0</v>
      </c>
      <c r="S466" s="863"/>
      <c r="T466" s="864"/>
      <c r="U466" s="904"/>
      <c r="V466" s="866"/>
      <c r="W466" s="864"/>
      <c r="X466" s="904"/>
      <c r="Y466" s="863"/>
      <c r="Z466" s="864"/>
      <c r="AA466" s="867"/>
      <c r="AB466" s="866"/>
      <c r="AC466" s="864"/>
      <c r="AD466" s="905"/>
      <c r="AE466" s="863"/>
      <c r="AF466" s="864"/>
      <c r="AG466" s="867"/>
      <c r="AH466" s="870">
        <f t="shared" si="43"/>
        <v>0</v>
      </c>
      <c r="AI466" s="229"/>
      <c r="AJ466" s="500"/>
      <c r="AK466" s="479"/>
      <c r="AL466" s="426"/>
      <c r="AM466" s="500"/>
      <c r="AN466" s="479"/>
      <c r="AO466" s="229"/>
      <c r="AP466" s="500"/>
      <c r="AQ466" s="491"/>
      <c r="AR466" s="426"/>
      <c r="AS466" s="500"/>
      <c r="AT466" s="460"/>
      <c r="AU466" s="229"/>
      <c r="AV466" s="500"/>
      <c r="AW466" s="491"/>
      <c r="AX466" s="795">
        <f t="shared" si="44"/>
        <v>0</v>
      </c>
      <c r="AY466" s="863"/>
      <c r="AZ466" s="864"/>
      <c r="BA466" s="904"/>
      <c r="BB466" s="866"/>
      <c r="BC466" s="864"/>
      <c r="BD466" s="904"/>
      <c r="BE466" s="863"/>
      <c r="BF466" s="864"/>
      <c r="BG466" s="867"/>
      <c r="BH466" s="866"/>
      <c r="BI466" s="864"/>
      <c r="BJ466" s="905"/>
      <c r="BK466" s="863"/>
      <c r="BL466" s="864"/>
      <c r="BM466" s="867"/>
      <c r="BN466" s="870">
        <f t="shared" si="45"/>
        <v>0</v>
      </c>
      <c r="BO466" s="229"/>
      <c r="BP466" s="500"/>
      <c r="BQ466" s="479"/>
      <c r="BR466" s="426"/>
      <c r="BS466" s="500"/>
      <c r="BT466" s="479"/>
      <c r="BU466" s="229"/>
      <c r="BV466" s="500"/>
      <c r="BW466" s="491"/>
      <c r="BX466" s="426"/>
      <c r="BY466" s="500"/>
      <c r="BZ466" s="460"/>
      <c r="CA466" s="229"/>
      <c r="CB466" s="500"/>
      <c r="CC466" s="491"/>
      <c r="CD466" s="795">
        <f t="shared" si="46"/>
        <v>0</v>
      </c>
      <c r="CE466" s="795">
        <f t="shared" si="47"/>
        <v>0</v>
      </c>
    </row>
    <row r="467" spans="1:83" x14ac:dyDescent="0.3">
      <c r="A467" s="1100"/>
      <c r="B467" s="828" t="s">
        <v>588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1"/>
      <c r="T467" s="872"/>
      <c r="U467" s="906"/>
      <c r="V467" s="874"/>
      <c r="W467" s="872"/>
      <c r="X467" s="906"/>
      <c r="Y467" s="871"/>
      <c r="Z467" s="872"/>
      <c r="AA467" s="875"/>
      <c r="AB467" s="874"/>
      <c r="AC467" s="872"/>
      <c r="AD467" s="907"/>
      <c r="AE467" s="871"/>
      <c r="AF467" s="872"/>
      <c r="AG467" s="875"/>
      <c r="AH467" s="878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1"/>
      <c r="AZ467" s="872"/>
      <c r="BA467" s="906"/>
      <c r="BB467" s="874"/>
      <c r="BC467" s="872"/>
      <c r="BD467" s="906"/>
      <c r="BE467" s="871"/>
      <c r="BF467" s="872"/>
      <c r="BG467" s="875"/>
      <c r="BH467" s="874"/>
      <c r="BI467" s="872"/>
      <c r="BJ467" s="907"/>
      <c r="BK467" s="871"/>
      <c r="BL467" s="872"/>
      <c r="BM467" s="875"/>
      <c r="BN467" s="878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3">
      <c r="A468" s="1100"/>
      <c r="B468" s="828" t="s">
        <v>588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1"/>
      <c r="T468" s="872"/>
      <c r="U468" s="906"/>
      <c r="V468" s="874"/>
      <c r="W468" s="872"/>
      <c r="X468" s="906"/>
      <c r="Y468" s="871"/>
      <c r="Z468" s="872"/>
      <c r="AA468" s="875"/>
      <c r="AB468" s="874"/>
      <c r="AC468" s="872"/>
      <c r="AD468" s="907"/>
      <c r="AE468" s="871"/>
      <c r="AF468" s="872"/>
      <c r="AG468" s="875"/>
      <c r="AH468" s="878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1"/>
      <c r="AZ468" s="872"/>
      <c r="BA468" s="906"/>
      <c r="BB468" s="874"/>
      <c r="BC468" s="872"/>
      <c r="BD468" s="906"/>
      <c r="BE468" s="871"/>
      <c r="BF468" s="872"/>
      <c r="BG468" s="875"/>
      <c r="BH468" s="874"/>
      <c r="BI468" s="872"/>
      <c r="BJ468" s="907"/>
      <c r="BK468" s="871"/>
      <c r="BL468" s="872"/>
      <c r="BM468" s="875"/>
      <c r="BN468" s="878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3">
      <c r="A469" s="1100"/>
      <c r="B469" s="828" t="s">
        <v>588</v>
      </c>
      <c r="C469" s="230"/>
      <c r="D469" s="496"/>
      <c r="E469" s="482"/>
      <c r="F469" s="427"/>
      <c r="G469" s="496"/>
      <c r="H469" s="482"/>
      <c r="I469" s="230"/>
      <c r="J469" s="496"/>
      <c r="K469" s="490"/>
      <c r="L469" s="427"/>
      <c r="M469" s="496"/>
      <c r="N469" s="463"/>
      <c r="O469" s="230"/>
      <c r="P469" s="496"/>
      <c r="Q469" s="490"/>
      <c r="R469" s="796">
        <f t="shared" si="42"/>
        <v>0</v>
      </c>
      <c r="S469" s="871"/>
      <c r="T469" s="872"/>
      <c r="U469" s="906"/>
      <c r="V469" s="874"/>
      <c r="W469" s="872"/>
      <c r="X469" s="906"/>
      <c r="Y469" s="871"/>
      <c r="Z469" s="872"/>
      <c r="AA469" s="875"/>
      <c r="AB469" s="874"/>
      <c r="AC469" s="872"/>
      <c r="AD469" s="907"/>
      <c r="AE469" s="871"/>
      <c r="AF469" s="872"/>
      <c r="AG469" s="875"/>
      <c r="AH469" s="878">
        <f t="shared" si="43"/>
        <v>0</v>
      </c>
      <c r="AI469" s="230"/>
      <c r="AJ469" s="496"/>
      <c r="AK469" s="482"/>
      <c r="AL469" s="427"/>
      <c r="AM469" s="496"/>
      <c r="AN469" s="482"/>
      <c r="AO469" s="230"/>
      <c r="AP469" s="496"/>
      <c r="AQ469" s="490"/>
      <c r="AR469" s="427"/>
      <c r="AS469" s="496"/>
      <c r="AT469" s="463"/>
      <c r="AU469" s="230"/>
      <c r="AV469" s="496"/>
      <c r="AW469" s="490"/>
      <c r="AX469" s="796">
        <f t="shared" si="44"/>
        <v>0</v>
      </c>
      <c r="AY469" s="871"/>
      <c r="AZ469" s="872"/>
      <c r="BA469" s="906"/>
      <c r="BB469" s="874"/>
      <c r="BC469" s="872"/>
      <c r="BD469" s="906"/>
      <c r="BE469" s="871"/>
      <c r="BF469" s="872"/>
      <c r="BG469" s="875"/>
      <c r="BH469" s="874"/>
      <c r="BI469" s="872"/>
      <c r="BJ469" s="907"/>
      <c r="BK469" s="871"/>
      <c r="BL469" s="872"/>
      <c r="BM469" s="875"/>
      <c r="BN469" s="878">
        <f t="shared" si="45"/>
        <v>0</v>
      </c>
      <c r="BO469" s="230"/>
      <c r="BP469" s="496"/>
      <c r="BQ469" s="482"/>
      <c r="BR469" s="427"/>
      <c r="BS469" s="496"/>
      <c r="BT469" s="482"/>
      <c r="BU469" s="230"/>
      <c r="BV469" s="496"/>
      <c r="BW469" s="490"/>
      <c r="BX469" s="427"/>
      <c r="BY469" s="496"/>
      <c r="BZ469" s="463"/>
      <c r="CA469" s="230"/>
      <c r="CB469" s="496"/>
      <c r="CC469" s="490"/>
      <c r="CD469" s="796">
        <f t="shared" si="46"/>
        <v>0</v>
      </c>
      <c r="CE469" s="796">
        <f t="shared" si="47"/>
        <v>0</v>
      </c>
    </row>
    <row r="470" spans="1:83" x14ac:dyDescent="0.3">
      <c r="A470" s="1100"/>
      <c r="B470" s="828" t="s">
        <v>588</v>
      </c>
      <c r="C470" s="230"/>
      <c r="D470" s="496"/>
      <c r="E470" s="482"/>
      <c r="F470" s="427"/>
      <c r="G470" s="496"/>
      <c r="H470" s="482"/>
      <c r="I470" s="230"/>
      <c r="J470" s="496"/>
      <c r="K470" s="490"/>
      <c r="L470" s="427"/>
      <c r="M470" s="496"/>
      <c r="N470" s="463"/>
      <c r="O470" s="230"/>
      <c r="P470" s="496"/>
      <c r="Q470" s="490"/>
      <c r="R470" s="796">
        <f t="shared" si="42"/>
        <v>0</v>
      </c>
      <c r="S470" s="871"/>
      <c r="T470" s="872"/>
      <c r="U470" s="906"/>
      <c r="V470" s="874"/>
      <c r="W470" s="872"/>
      <c r="X470" s="906"/>
      <c r="Y470" s="871"/>
      <c r="Z470" s="872"/>
      <c r="AA470" s="875"/>
      <c r="AB470" s="874"/>
      <c r="AC470" s="872"/>
      <c r="AD470" s="907"/>
      <c r="AE470" s="871"/>
      <c r="AF470" s="872"/>
      <c r="AG470" s="875"/>
      <c r="AH470" s="878">
        <f t="shared" si="43"/>
        <v>0</v>
      </c>
      <c r="AI470" s="230"/>
      <c r="AJ470" s="496"/>
      <c r="AK470" s="482"/>
      <c r="AL470" s="427"/>
      <c r="AM470" s="496"/>
      <c r="AN470" s="482"/>
      <c r="AO470" s="230"/>
      <c r="AP470" s="496"/>
      <c r="AQ470" s="490"/>
      <c r="AR470" s="427"/>
      <c r="AS470" s="496"/>
      <c r="AT470" s="463"/>
      <c r="AU470" s="230"/>
      <c r="AV470" s="496"/>
      <c r="AW470" s="490"/>
      <c r="AX470" s="796">
        <f t="shared" si="44"/>
        <v>0</v>
      </c>
      <c r="AY470" s="871"/>
      <c r="AZ470" s="872"/>
      <c r="BA470" s="906"/>
      <c r="BB470" s="874"/>
      <c r="BC470" s="872"/>
      <c r="BD470" s="906"/>
      <c r="BE470" s="871"/>
      <c r="BF470" s="872"/>
      <c r="BG470" s="875"/>
      <c r="BH470" s="874"/>
      <c r="BI470" s="872"/>
      <c r="BJ470" s="907"/>
      <c r="BK470" s="871"/>
      <c r="BL470" s="872"/>
      <c r="BM470" s="875"/>
      <c r="BN470" s="878">
        <f t="shared" si="45"/>
        <v>0</v>
      </c>
      <c r="BO470" s="230"/>
      <c r="BP470" s="496"/>
      <c r="BQ470" s="482"/>
      <c r="BR470" s="427"/>
      <c r="BS470" s="496"/>
      <c r="BT470" s="482"/>
      <c r="BU470" s="230"/>
      <c r="BV470" s="496"/>
      <c r="BW470" s="490"/>
      <c r="BX470" s="427"/>
      <c r="BY470" s="496"/>
      <c r="BZ470" s="463"/>
      <c r="CA470" s="230"/>
      <c r="CB470" s="496"/>
      <c r="CC470" s="490"/>
      <c r="CD470" s="796">
        <f t="shared" si="46"/>
        <v>0</v>
      </c>
      <c r="CE470" s="796">
        <f t="shared" si="47"/>
        <v>0</v>
      </c>
    </row>
    <row r="471" spans="1:83" x14ac:dyDescent="0.3">
      <c r="A471" s="1100"/>
      <c r="B471" s="828" t="s">
        <v>588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1"/>
      <c r="T471" s="872"/>
      <c r="U471" s="906"/>
      <c r="V471" s="874"/>
      <c r="W471" s="872"/>
      <c r="X471" s="906"/>
      <c r="Y471" s="871"/>
      <c r="Z471" s="872"/>
      <c r="AA471" s="875"/>
      <c r="AB471" s="874"/>
      <c r="AC471" s="872"/>
      <c r="AD471" s="907"/>
      <c r="AE471" s="871"/>
      <c r="AF471" s="872"/>
      <c r="AG471" s="875"/>
      <c r="AH471" s="878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1"/>
      <c r="AZ471" s="872"/>
      <c r="BA471" s="906"/>
      <c r="BB471" s="874"/>
      <c r="BC471" s="872"/>
      <c r="BD471" s="906"/>
      <c r="BE471" s="871"/>
      <c r="BF471" s="872"/>
      <c r="BG471" s="875"/>
      <c r="BH471" s="874"/>
      <c r="BI471" s="872"/>
      <c r="BJ471" s="907"/>
      <c r="BK471" s="871"/>
      <c r="BL471" s="872"/>
      <c r="BM471" s="875"/>
      <c r="BN471" s="878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3">
      <c r="A472" s="1100"/>
      <c r="B472" s="828" t="s">
        <v>588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1"/>
      <c r="T472" s="872"/>
      <c r="U472" s="906"/>
      <c r="V472" s="874"/>
      <c r="W472" s="872"/>
      <c r="X472" s="906"/>
      <c r="Y472" s="871"/>
      <c r="Z472" s="872"/>
      <c r="AA472" s="875"/>
      <c r="AB472" s="874"/>
      <c r="AC472" s="872"/>
      <c r="AD472" s="907"/>
      <c r="AE472" s="871"/>
      <c r="AF472" s="872"/>
      <c r="AG472" s="875"/>
      <c r="AH472" s="878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1"/>
      <c r="AZ472" s="872"/>
      <c r="BA472" s="906"/>
      <c r="BB472" s="874"/>
      <c r="BC472" s="872"/>
      <c r="BD472" s="906"/>
      <c r="BE472" s="871"/>
      <c r="BF472" s="872"/>
      <c r="BG472" s="875"/>
      <c r="BH472" s="874"/>
      <c r="BI472" s="872"/>
      <c r="BJ472" s="907"/>
      <c r="BK472" s="871"/>
      <c r="BL472" s="872"/>
      <c r="BM472" s="875"/>
      <c r="BN472" s="878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3">
      <c r="A473" s="1100"/>
      <c r="B473" s="828" t="s">
        <v>588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1"/>
      <c r="T473" s="872"/>
      <c r="U473" s="906"/>
      <c r="V473" s="874"/>
      <c r="W473" s="872"/>
      <c r="X473" s="906"/>
      <c r="Y473" s="871"/>
      <c r="Z473" s="872"/>
      <c r="AA473" s="875"/>
      <c r="AB473" s="874"/>
      <c r="AC473" s="872"/>
      <c r="AD473" s="907"/>
      <c r="AE473" s="871"/>
      <c r="AF473" s="872"/>
      <c r="AG473" s="875"/>
      <c r="AH473" s="878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1"/>
      <c r="AZ473" s="872"/>
      <c r="BA473" s="906"/>
      <c r="BB473" s="874"/>
      <c r="BC473" s="872"/>
      <c r="BD473" s="906"/>
      <c r="BE473" s="871"/>
      <c r="BF473" s="872"/>
      <c r="BG473" s="875"/>
      <c r="BH473" s="874"/>
      <c r="BI473" s="872"/>
      <c r="BJ473" s="907"/>
      <c r="BK473" s="871"/>
      <c r="BL473" s="872"/>
      <c r="BM473" s="875"/>
      <c r="BN473" s="878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3">
      <c r="A474" s="1100"/>
      <c r="B474" s="822" t="s">
        <v>588</v>
      </c>
      <c r="C474" s="784"/>
      <c r="D474" s="501"/>
      <c r="E474" s="480"/>
      <c r="F474" s="783"/>
      <c r="G474" s="501"/>
      <c r="H474" s="480"/>
      <c r="I474" s="784"/>
      <c r="J474" s="501"/>
      <c r="K474" s="431"/>
      <c r="L474" s="783"/>
      <c r="M474" s="501"/>
      <c r="N474" s="461"/>
      <c r="O474" s="784"/>
      <c r="P474" s="501"/>
      <c r="Q474" s="431"/>
      <c r="R474" s="793">
        <f t="shared" si="42"/>
        <v>0</v>
      </c>
      <c r="S474" s="848"/>
      <c r="T474" s="849"/>
      <c r="U474" s="908"/>
      <c r="V474" s="851"/>
      <c r="W474" s="849"/>
      <c r="X474" s="908"/>
      <c r="Y474" s="848"/>
      <c r="Z474" s="849"/>
      <c r="AA474" s="852"/>
      <c r="AB474" s="851"/>
      <c r="AC474" s="849"/>
      <c r="AD474" s="909"/>
      <c r="AE474" s="848"/>
      <c r="AF474" s="849"/>
      <c r="AG474" s="852"/>
      <c r="AH474" s="855">
        <f t="shared" si="43"/>
        <v>0</v>
      </c>
      <c r="AI474" s="784"/>
      <c r="AJ474" s="501"/>
      <c r="AK474" s="480"/>
      <c r="AL474" s="783"/>
      <c r="AM474" s="501"/>
      <c r="AN474" s="480"/>
      <c r="AO474" s="784"/>
      <c r="AP474" s="501"/>
      <c r="AQ474" s="431"/>
      <c r="AR474" s="783"/>
      <c r="AS474" s="501"/>
      <c r="AT474" s="461"/>
      <c r="AU474" s="784"/>
      <c r="AV474" s="501"/>
      <c r="AW474" s="431"/>
      <c r="AX474" s="793">
        <f t="shared" si="44"/>
        <v>0</v>
      </c>
      <c r="AY474" s="848"/>
      <c r="AZ474" s="849"/>
      <c r="BA474" s="908"/>
      <c r="BB474" s="851"/>
      <c r="BC474" s="849"/>
      <c r="BD474" s="908"/>
      <c r="BE474" s="848"/>
      <c r="BF474" s="849"/>
      <c r="BG474" s="852"/>
      <c r="BH474" s="851"/>
      <c r="BI474" s="849"/>
      <c r="BJ474" s="909"/>
      <c r="BK474" s="848"/>
      <c r="BL474" s="849"/>
      <c r="BM474" s="852"/>
      <c r="BN474" s="855">
        <f t="shared" si="45"/>
        <v>0</v>
      </c>
      <c r="BO474" s="784"/>
      <c r="BP474" s="501"/>
      <c r="BQ474" s="480"/>
      <c r="BR474" s="783"/>
      <c r="BS474" s="501"/>
      <c r="BT474" s="480"/>
      <c r="BU474" s="784"/>
      <c r="BV474" s="501"/>
      <c r="BW474" s="431"/>
      <c r="BX474" s="783"/>
      <c r="BY474" s="501"/>
      <c r="BZ474" s="461"/>
      <c r="CA474" s="784"/>
      <c r="CB474" s="501"/>
      <c r="CC474" s="431"/>
      <c r="CD474" s="793">
        <f t="shared" si="46"/>
        <v>0</v>
      </c>
      <c r="CE474" s="793">
        <f t="shared" si="47"/>
        <v>0</v>
      </c>
    </row>
    <row r="475" spans="1:83" x14ac:dyDescent="0.3">
      <c r="A475" s="1100"/>
      <c r="B475" s="828" t="s">
        <v>32</v>
      </c>
      <c r="C475" s="228"/>
      <c r="D475" s="499"/>
      <c r="E475" s="483"/>
      <c r="F475" s="425"/>
      <c r="G475" s="499"/>
      <c r="H475" s="483"/>
      <c r="I475" s="228"/>
      <c r="J475" s="499"/>
      <c r="K475" s="432"/>
      <c r="L475" s="425"/>
      <c r="M475" s="499"/>
      <c r="N475" s="464"/>
      <c r="O475" s="228"/>
      <c r="P475" s="499"/>
      <c r="Q475" s="432"/>
      <c r="R475" s="797">
        <f t="shared" si="42"/>
        <v>0</v>
      </c>
      <c r="S475" s="879"/>
      <c r="T475" s="880"/>
      <c r="U475" s="912"/>
      <c r="V475" s="882"/>
      <c r="W475" s="880"/>
      <c r="X475" s="912"/>
      <c r="Y475" s="879"/>
      <c r="Z475" s="880"/>
      <c r="AA475" s="883"/>
      <c r="AB475" s="882"/>
      <c r="AC475" s="880"/>
      <c r="AD475" s="913"/>
      <c r="AE475" s="879"/>
      <c r="AF475" s="880"/>
      <c r="AG475" s="883"/>
      <c r="AH475" s="886">
        <f t="shared" si="43"/>
        <v>0</v>
      </c>
      <c r="AI475" s="228"/>
      <c r="AJ475" s="499"/>
      <c r="AK475" s="483"/>
      <c r="AL475" s="425"/>
      <c r="AM475" s="499"/>
      <c r="AN475" s="483"/>
      <c r="AO475" s="228"/>
      <c r="AP475" s="499"/>
      <c r="AQ475" s="432"/>
      <c r="AR475" s="425"/>
      <c r="AS475" s="499"/>
      <c r="AT475" s="464"/>
      <c r="AU475" s="228"/>
      <c r="AV475" s="499"/>
      <c r="AW475" s="432"/>
      <c r="AX475" s="797">
        <f t="shared" si="44"/>
        <v>0</v>
      </c>
      <c r="AY475" s="879"/>
      <c r="AZ475" s="880"/>
      <c r="BA475" s="912"/>
      <c r="BB475" s="882"/>
      <c r="BC475" s="880"/>
      <c r="BD475" s="912"/>
      <c r="BE475" s="879"/>
      <c r="BF475" s="880"/>
      <c r="BG475" s="883"/>
      <c r="BH475" s="882"/>
      <c r="BI475" s="880"/>
      <c r="BJ475" s="913"/>
      <c r="BK475" s="879"/>
      <c r="BL475" s="880"/>
      <c r="BM475" s="883"/>
      <c r="BN475" s="886">
        <f t="shared" si="45"/>
        <v>0</v>
      </c>
      <c r="BO475" s="228"/>
      <c r="BP475" s="499"/>
      <c r="BQ475" s="483"/>
      <c r="BR475" s="425"/>
      <c r="BS475" s="499"/>
      <c r="BT475" s="483"/>
      <c r="BU475" s="228"/>
      <c r="BV475" s="499"/>
      <c r="BW475" s="432"/>
      <c r="BX475" s="425"/>
      <c r="BY475" s="499"/>
      <c r="BZ475" s="464"/>
      <c r="CA475" s="228"/>
      <c r="CB475" s="499"/>
      <c r="CC475" s="432"/>
      <c r="CD475" s="797">
        <f t="shared" si="46"/>
        <v>0</v>
      </c>
      <c r="CE475" s="797">
        <f t="shared" si="47"/>
        <v>0</v>
      </c>
    </row>
    <row r="476" spans="1:83" x14ac:dyDescent="0.3">
      <c r="A476" s="1100"/>
      <c r="B476" s="828" t="s">
        <v>32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1"/>
      <c r="T476" s="872"/>
      <c r="U476" s="906"/>
      <c r="V476" s="874"/>
      <c r="W476" s="872"/>
      <c r="X476" s="906"/>
      <c r="Y476" s="871"/>
      <c r="Z476" s="872"/>
      <c r="AA476" s="875"/>
      <c r="AB476" s="874"/>
      <c r="AC476" s="872"/>
      <c r="AD476" s="907"/>
      <c r="AE476" s="871"/>
      <c r="AF476" s="872"/>
      <c r="AG476" s="875"/>
      <c r="AH476" s="878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1"/>
      <c r="AZ476" s="872"/>
      <c r="BA476" s="906"/>
      <c r="BB476" s="874"/>
      <c r="BC476" s="872"/>
      <c r="BD476" s="906"/>
      <c r="BE476" s="871"/>
      <c r="BF476" s="872"/>
      <c r="BG476" s="875"/>
      <c r="BH476" s="874"/>
      <c r="BI476" s="872"/>
      <c r="BJ476" s="907"/>
      <c r="BK476" s="871"/>
      <c r="BL476" s="872"/>
      <c r="BM476" s="875"/>
      <c r="BN476" s="878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3">
      <c r="A477" s="1100"/>
      <c r="B477" s="820" t="s">
        <v>32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1"/>
      <c r="T477" s="872"/>
      <c r="U477" s="906"/>
      <c r="V477" s="874"/>
      <c r="W477" s="872"/>
      <c r="X477" s="906"/>
      <c r="Y477" s="871"/>
      <c r="Z477" s="872"/>
      <c r="AA477" s="875"/>
      <c r="AB477" s="874"/>
      <c r="AC477" s="872"/>
      <c r="AD477" s="907"/>
      <c r="AE477" s="871"/>
      <c r="AF477" s="872"/>
      <c r="AG477" s="875"/>
      <c r="AH477" s="878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1"/>
      <c r="AZ477" s="872"/>
      <c r="BA477" s="906"/>
      <c r="BB477" s="874"/>
      <c r="BC477" s="872"/>
      <c r="BD477" s="906"/>
      <c r="BE477" s="871"/>
      <c r="BF477" s="872"/>
      <c r="BG477" s="875"/>
      <c r="BH477" s="874"/>
      <c r="BI477" s="872"/>
      <c r="BJ477" s="907"/>
      <c r="BK477" s="871"/>
      <c r="BL477" s="872"/>
      <c r="BM477" s="875"/>
      <c r="BN477" s="878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3">
      <c r="A478" s="1100"/>
      <c r="B478" s="820" t="s">
        <v>32</v>
      </c>
      <c r="C478" s="230"/>
      <c r="D478" s="496"/>
      <c r="E478" s="482"/>
      <c r="F478" s="427"/>
      <c r="G478" s="496"/>
      <c r="H478" s="482"/>
      <c r="I478" s="230"/>
      <c r="J478" s="496"/>
      <c r="K478" s="490"/>
      <c r="L478" s="427"/>
      <c r="M478" s="496"/>
      <c r="N478" s="463"/>
      <c r="O478" s="230"/>
      <c r="P478" s="496"/>
      <c r="Q478" s="490"/>
      <c r="R478" s="796">
        <f t="shared" si="42"/>
        <v>0</v>
      </c>
      <c r="S478" s="871"/>
      <c r="T478" s="872"/>
      <c r="U478" s="906"/>
      <c r="V478" s="874"/>
      <c r="W478" s="872"/>
      <c r="X478" s="906"/>
      <c r="Y478" s="871"/>
      <c r="Z478" s="872"/>
      <c r="AA478" s="875"/>
      <c r="AB478" s="874"/>
      <c r="AC478" s="872"/>
      <c r="AD478" s="907"/>
      <c r="AE478" s="871"/>
      <c r="AF478" s="872"/>
      <c r="AG478" s="875"/>
      <c r="AH478" s="878">
        <f t="shared" si="43"/>
        <v>0</v>
      </c>
      <c r="AI478" s="230"/>
      <c r="AJ478" s="496"/>
      <c r="AK478" s="482"/>
      <c r="AL478" s="427"/>
      <c r="AM478" s="496"/>
      <c r="AN478" s="482"/>
      <c r="AO478" s="230"/>
      <c r="AP478" s="496"/>
      <c r="AQ478" s="490"/>
      <c r="AR478" s="427"/>
      <c r="AS478" s="496"/>
      <c r="AT478" s="463"/>
      <c r="AU478" s="230"/>
      <c r="AV478" s="496"/>
      <c r="AW478" s="490"/>
      <c r="AX478" s="796">
        <f t="shared" si="44"/>
        <v>0</v>
      </c>
      <c r="AY478" s="871"/>
      <c r="AZ478" s="872"/>
      <c r="BA478" s="906"/>
      <c r="BB478" s="874"/>
      <c r="BC478" s="872"/>
      <c r="BD478" s="906"/>
      <c r="BE478" s="871"/>
      <c r="BF478" s="872"/>
      <c r="BG478" s="875"/>
      <c r="BH478" s="874"/>
      <c r="BI478" s="872"/>
      <c r="BJ478" s="907"/>
      <c r="BK478" s="871"/>
      <c r="BL478" s="872"/>
      <c r="BM478" s="875"/>
      <c r="BN478" s="878">
        <f t="shared" si="45"/>
        <v>0</v>
      </c>
      <c r="BO478" s="230"/>
      <c r="BP478" s="496"/>
      <c r="BQ478" s="482"/>
      <c r="BR478" s="427"/>
      <c r="BS478" s="496"/>
      <c r="BT478" s="482"/>
      <c r="BU478" s="230"/>
      <c r="BV478" s="496"/>
      <c r="BW478" s="490"/>
      <c r="BX478" s="427"/>
      <c r="BY478" s="496"/>
      <c r="BZ478" s="463"/>
      <c r="CA478" s="230"/>
      <c r="CB478" s="496"/>
      <c r="CC478" s="490"/>
      <c r="CD478" s="796">
        <f t="shared" si="46"/>
        <v>0</v>
      </c>
      <c r="CE478" s="796">
        <f t="shared" si="47"/>
        <v>0</v>
      </c>
    </row>
    <row r="479" spans="1:83" x14ac:dyDescent="0.3">
      <c r="A479" s="1100"/>
      <c r="B479" s="820" t="s">
        <v>32</v>
      </c>
      <c r="C479" s="230"/>
      <c r="D479" s="496"/>
      <c r="E479" s="482"/>
      <c r="F479" s="427"/>
      <c r="G479" s="496"/>
      <c r="H479" s="482"/>
      <c r="I479" s="230"/>
      <c r="J479" s="496"/>
      <c r="K479" s="490"/>
      <c r="L479" s="427"/>
      <c r="M479" s="496"/>
      <c r="N479" s="463"/>
      <c r="O479" s="230"/>
      <c r="P479" s="496"/>
      <c r="Q479" s="490"/>
      <c r="R479" s="796">
        <f t="shared" si="42"/>
        <v>0</v>
      </c>
      <c r="S479" s="871"/>
      <c r="T479" s="872"/>
      <c r="U479" s="906"/>
      <c r="V479" s="874"/>
      <c r="W479" s="872"/>
      <c r="X479" s="906"/>
      <c r="Y479" s="871"/>
      <c r="Z479" s="872"/>
      <c r="AA479" s="875"/>
      <c r="AB479" s="874"/>
      <c r="AC479" s="872"/>
      <c r="AD479" s="907"/>
      <c r="AE479" s="871"/>
      <c r="AF479" s="872"/>
      <c r="AG479" s="875"/>
      <c r="AH479" s="878">
        <f t="shared" si="43"/>
        <v>0</v>
      </c>
      <c r="AI479" s="230"/>
      <c r="AJ479" s="496"/>
      <c r="AK479" s="482"/>
      <c r="AL479" s="427"/>
      <c r="AM479" s="496"/>
      <c r="AN479" s="482"/>
      <c r="AO479" s="230"/>
      <c r="AP479" s="496"/>
      <c r="AQ479" s="490"/>
      <c r="AR479" s="427"/>
      <c r="AS479" s="496"/>
      <c r="AT479" s="463"/>
      <c r="AU479" s="230"/>
      <c r="AV479" s="496"/>
      <c r="AW479" s="490"/>
      <c r="AX479" s="796">
        <f t="shared" si="44"/>
        <v>0</v>
      </c>
      <c r="AY479" s="871"/>
      <c r="AZ479" s="872"/>
      <c r="BA479" s="906"/>
      <c r="BB479" s="874"/>
      <c r="BC479" s="872"/>
      <c r="BD479" s="906"/>
      <c r="BE479" s="871"/>
      <c r="BF479" s="872"/>
      <c r="BG479" s="875"/>
      <c r="BH479" s="874"/>
      <c r="BI479" s="872"/>
      <c r="BJ479" s="907"/>
      <c r="BK479" s="871"/>
      <c r="BL479" s="872"/>
      <c r="BM479" s="875"/>
      <c r="BN479" s="878">
        <f t="shared" si="45"/>
        <v>0</v>
      </c>
      <c r="BO479" s="230"/>
      <c r="BP479" s="496"/>
      <c r="BQ479" s="482"/>
      <c r="BR479" s="427"/>
      <c r="BS479" s="496"/>
      <c r="BT479" s="482"/>
      <c r="BU479" s="230"/>
      <c r="BV479" s="496"/>
      <c r="BW479" s="490"/>
      <c r="BX479" s="427"/>
      <c r="BY479" s="496"/>
      <c r="BZ479" s="463"/>
      <c r="CA479" s="230"/>
      <c r="CB479" s="496"/>
      <c r="CC479" s="490"/>
      <c r="CD479" s="796">
        <f t="shared" si="46"/>
        <v>0</v>
      </c>
      <c r="CE479" s="796">
        <f t="shared" si="47"/>
        <v>0</v>
      </c>
    </row>
    <row r="480" spans="1:83" x14ac:dyDescent="0.3">
      <c r="A480" s="1100"/>
      <c r="B480" s="820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1"/>
      <c r="T480" s="872"/>
      <c r="U480" s="906"/>
      <c r="V480" s="874"/>
      <c r="W480" s="872"/>
      <c r="X480" s="906"/>
      <c r="Y480" s="871"/>
      <c r="Z480" s="872"/>
      <c r="AA480" s="875"/>
      <c r="AB480" s="874"/>
      <c r="AC480" s="872"/>
      <c r="AD480" s="907"/>
      <c r="AE480" s="871"/>
      <c r="AF480" s="872"/>
      <c r="AG480" s="875"/>
      <c r="AH480" s="878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1"/>
      <c r="AZ480" s="872"/>
      <c r="BA480" s="906"/>
      <c r="BB480" s="874"/>
      <c r="BC480" s="872"/>
      <c r="BD480" s="906"/>
      <c r="BE480" s="871"/>
      <c r="BF480" s="872"/>
      <c r="BG480" s="875"/>
      <c r="BH480" s="874"/>
      <c r="BI480" s="872"/>
      <c r="BJ480" s="907"/>
      <c r="BK480" s="871"/>
      <c r="BL480" s="872"/>
      <c r="BM480" s="875"/>
      <c r="BN480" s="878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3">
      <c r="A481" s="1100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1"/>
      <c r="T481" s="872"/>
      <c r="U481" s="906"/>
      <c r="V481" s="874"/>
      <c r="W481" s="872"/>
      <c r="X481" s="906"/>
      <c r="Y481" s="871"/>
      <c r="Z481" s="872"/>
      <c r="AA481" s="875"/>
      <c r="AB481" s="874"/>
      <c r="AC481" s="872"/>
      <c r="AD481" s="907"/>
      <c r="AE481" s="871"/>
      <c r="AF481" s="872"/>
      <c r="AG481" s="875"/>
      <c r="AH481" s="878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1"/>
      <c r="AZ481" s="872"/>
      <c r="BA481" s="906"/>
      <c r="BB481" s="874"/>
      <c r="BC481" s="872"/>
      <c r="BD481" s="906"/>
      <c r="BE481" s="871"/>
      <c r="BF481" s="872"/>
      <c r="BG481" s="875"/>
      <c r="BH481" s="874"/>
      <c r="BI481" s="872"/>
      <c r="BJ481" s="907"/>
      <c r="BK481" s="871"/>
      <c r="BL481" s="872"/>
      <c r="BM481" s="875"/>
      <c r="BN481" s="878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3">
      <c r="A482" s="1100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1"/>
      <c r="T482" s="872"/>
      <c r="U482" s="906"/>
      <c r="V482" s="874"/>
      <c r="W482" s="872"/>
      <c r="X482" s="906"/>
      <c r="Y482" s="871"/>
      <c r="Z482" s="872"/>
      <c r="AA482" s="875"/>
      <c r="AB482" s="874"/>
      <c r="AC482" s="872"/>
      <c r="AD482" s="907"/>
      <c r="AE482" s="871"/>
      <c r="AF482" s="872"/>
      <c r="AG482" s="875"/>
      <c r="AH482" s="878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1"/>
      <c r="AZ482" s="872"/>
      <c r="BA482" s="906"/>
      <c r="BB482" s="874"/>
      <c r="BC482" s="872"/>
      <c r="BD482" s="906"/>
      <c r="BE482" s="871"/>
      <c r="BF482" s="872"/>
      <c r="BG482" s="875"/>
      <c r="BH482" s="874"/>
      <c r="BI482" s="872"/>
      <c r="BJ482" s="907"/>
      <c r="BK482" s="871"/>
      <c r="BL482" s="872"/>
      <c r="BM482" s="875"/>
      <c r="BN482" s="878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3">
      <c r="A483" s="1100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1"/>
      <c r="T483" s="872"/>
      <c r="U483" s="906"/>
      <c r="V483" s="874"/>
      <c r="W483" s="872"/>
      <c r="X483" s="906"/>
      <c r="Y483" s="871"/>
      <c r="Z483" s="872"/>
      <c r="AA483" s="875"/>
      <c r="AB483" s="874"/>
      <c r="AC483" s="872"/>
      <c r="AD483" s="907"/>
      <c r="AE483" s="871"/>
      <c r="AF483" s="872"/>
      <c r="AG483" s="875"/>
      <c r="AH483" s="878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1"/>
      <c r="AZ483" s="872"/>
      <c r="BA483" s="906"/>
      <c r="BB483" s="874"/>
      <c r="BC483" s="872"/>
      <c r="BD483" s="906"/>
      <c r="BE483" s="871"/>
      <c r="BF483" s="872"/>
      <c r="BG483" s="875"/>
      <c r="BH483" s="874"/>
      <c r="BI483" s="872"/>
      <c r="BJ483" s="907"/>
      <c r="BK483" s="871"/>
      <c r="BL483" s="872"/>
      <c r="BM483" s="875"/>
      <c r="BN483" s="878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3">
      <c r="A484" s="1100"/>
      <c r="B484" s="822" t="s">
        <v>32</v>
      </c>
      <c r="C484" s="227"/>
      <c r="D484" s="498"/>
      <c r="E484" s="484"/>
      <c r="F484" s="428"/>
      <c r="G484" s="498"/>
      <c r="H484" s="484"/>
      <c r="I484" s="227"/>
      <c r="J484" s="498"/>
      <c r="K484" s="433"/>
      <c r="L484" s="428"/>
      <c r="M484" s="498"/>
      <c r="N484" s="465"/>
      <c r="O484" s="227"/>
      <c r="P484" s="498"/>
      <c r="Q484" s="433"/>
      <c r="R484" s="798">
        <f t="shared" si="42"/>
        <v>0</v>
      </c>
      <c r="S484" s="887"/>
      <c r="T484" s="888"/>
      <c r="U484" s="902"/>
      <c r="V484" s="890"/>
      <c r="W484" s="888"/>
      <c r="X484" s="902"/>
      <c r="Y484" s="887"/>
      <c r="Z484" s="888"/>
      <c r="AA484" s="891"/>
      <c r="AB484" s="890"/>
      <c r="AC484" s="888"/>
      <c r="AD484" s="903"/>
      <c r="AE484" s="887"/>
      <c r="AF484" s="888"/>
      <c r="AG484" s="891"/>
      <c r="AH484" s="894">
        <f t="shared" si="43"/>
        <v>0</v>
      </c>
      <c r="AI484" s="227"/>
      <c r="AJ484" s="498"/>
      <c r="AK484" s="484"/>
      <c r="AL484" s="428"/>
      <c r="AM484" s="498"/>
      <c r="AN484" s="484"/>
      <c r="AO484" s="227"/>
      <c r="AP484" s="498"/>
      <c r="AQ484" s="433"/>
      <c r="AR484" s="428"/>
      <c r="AS484" s="498"/>
      <c r="AT484" s="465"/>
      <c r="AU484" s="227"/>
      <c r="AV484" s="498"/>
      <c r="AW484" s="433"/>
      <c r="AX484" s="798">
        <f t="shared" si="44"/>
        <v>0</v>
      </c>
      <c r="AY484" s="887"/>
      <c r="AZ484" s="888"/>
      <c r="BA484" s="902"/>
      <c r="BB484" s="890"/>
      <c r="BC484" s="888"/>
      <c r="BD484" s="902"/>
      <c r="BE484" s="887"/>
      <c r="BF484" s="888"/>
      <c r="BG484" s="891"/>
      <c r="BH484" s="890"/>
      <c r="BI484" s="888"/>
      <c r="BJ484" s="903"/>
      <c r="BK484" s="887"/>
      <c r="BL484" s="888"/>
      <c r="BM484" s="891"/>
      <c r="BN484" s="894">
        <f t="shared" si="45"/>
        <v>0</v>
      </c>
      <c r="BO484" s="227"/>
      <c r="BP484" s="498"/>
      <c r="BQ484" s="484"/>
      <c r="BR484" s="428"/>
      <c r="BS484" s="498"/>
      <c r="BT484" s="484"/>
      <c r="BU484" s="227"/>
      <c r="BV484" s="498"/>
      <c r="BW484" s="433"/>
      <c r="BX484" s="428"/>
      <c r="BY484" s="498"/>
      <c r="BZ484" s="465"/>
      <c r="CA484" s="227"/>
      <c r="CB484" s="498"/>
      <c r="CC484" s="433"/>
      <c r="CD484" s="798">
        <f t="shared" si="46"/>
        <v>0</v>
      </c>
      <c r="CE484" s="798">
        <f t="shared" si="47"/>
        <v>0</v>
      </c>
    </row>
    <row r="485" spans="1:83" x14ac:dyDescent="0.3">
      <c r="A485" s="1100"/>
      <c r="B485" s="828" t="s">
        <v>620</v>
      </c>
      <c r="C485" s="229"/>
      <c r="D485" s="500"/>
      <c r="E485" s="479"/>
      <c r="F485" s="426"/>
      <c r="G485" s="500"/>
      <c r="H485" s="479"/>
      <c r="I485" s="229"/>
      <c r="J485" s="500"/>
      <c r="K485" s="491"/>
      <c r="L485" s="426"/>
      <c r="M485" s="500"/>
      <c r="N485" s="460"/>
      <c r="O485" s="229"/>
      <c r="P485" s="500"/>
      <c r="Q485" s="491"/>
      <c r="R485" s="795">
        <f t="shared" si="42"/>
        <v>0</v>
      </c>
      <c r="S485" s="863"/>
      <c r="T485" s="864"/>
      <c r="U485" s="904"/>
      <c r="V485" s="866"/>
      <c r="W485" s="864"/>
      <c r="X485" s="904"/>
      <c r="Y485" s="863"/>
      <c r="Z485" s="864"/>
      <c r="AA485" s="867"/>
      <c r="AB485" s="866"/>
      <c r="AC485" s="864"/>
      <c r="AD485" s="905"/>
      <c r="AE485" s="863"/>
      <c r="AF485" s="864"/>
      <c r="AG485" s="867"/>
      <c r="AH485" s="870">
        <f t="shared" si="43"/>
        <v>0</v>
      </c>
      <c r="AI485" s="229"/>
      <c r="AJ485" s="500"/>
      <c r="AK485" s="479"/>
      <c r="AL485" s="426"/>
      <c r="AM485" s="500"/>
      <c r="AN485" s="479"/>
      <c r="AO485" s="229"/>
      <c r="AP485" s="500"/>
      <c r="AQ485" s="491"/>
      <c r="AR485" s="426"/>
      <c r="AS485" s="500"/>
      <c r="AT485" s="460"/>
      <c r="AU485" s="229"/>
      <c r="AV485" s="500"/>
      <c r="AW485" s="491"/>
      <c r="AX485" s="795">
        <f t="shared" si="44"/>
        <v>0</v>
      </c>
      <c r="AY485" s="863"/>
      <c r="AZ485" s="864"/>
      <c r="BA485" s="904"/>
      <c r="BB485" s="866"/>
      <c r="BC485" s="864"/>
      <c r="BD485" s="904"/>
      <c r="BE485" s="863"/>
      <c r="BF485" s="864"/>
      <c r="BG485" s="867"/>
      <c r="BH485" s="866"/>
      <c r="BI485" s="864"/>
      <c r="BJ485" s="905"/>
      <c r="BK485" s="863"/>
      <c r="BL485" s="864"/>
      <c r="BM485" s="867"/>
      <c r="BN485" s="870">
        <f t="shared" si="45"/>
        <v>0</v>
      </c>
      <c r="BO485" s="229"/>
      <c r="BP485" s="500"/>
      <c r="BQ485" s="479"/>
      <c r="BR485" s="426"/>
      <c r="BS485" s="500"/>
      <c r="BT485" s="479"/>
      <c r="BU485" s="229"/>
      <c r="BV485" s="500"/>
      <c r="BW485" s="491"/>
      <c r="BX485" s="426"/>
      <c r="BY485" s="500"/>
      <c r="BZ485" s="460"/>
      <c r="CA485" s="229"/>
      <c r="CB485" s="500"/>
      <c r="CC485" s="491"/>
      <c r="CD485" s="795">
        <f t="shared" si="46"/>
        <v>0</v>
      </c>
      <c r="CE485" s="795">
        <f t="shared" si="47"/>
        <v>0</v>
      </c>
    </row>
    <row r="486" spans="1:83" x14ac:dyDescent="0.3">
      <c r="A486" s="1100"/>
      <c r="B486" s="820" t="s">
        <v>620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1"/>
      <c r="T486" s="872"/>
      <c r="U486" s="906"/>
      <c r="V486" s="874"/>
      <c r="W486" s="872"/>
      <c r="X486" s="906"/>
      <c r="Y486" s="871"/>
      <c r="Z486" s="872"/>
      <c r="AA486" s="875"/>
      <c r="AB486" s="874"/>
      <c r="AC486" s="872"/>
      <c r="AD486" s="907"/>
      <c r="AE486" s="871"/>
      <c r="AF486" s="872"/>
      <c r="AG486" s="875"/>
      <c r="AH486" s="878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1"/>
      <c r="AZ486" s="872"/>
      <c r="BA486" s="906"/>
      <c r="BB486" s="874"/>
      <c r="BC486" s="872"/>
      <c r="BD486" s="906"/>
      <c r="BE486" s="871"/>
      <c r="BF486" s="872"/>
      <c r="BG486" s="875"/>
      <c r="BH486" s="874"/>
      <c r="BI486" s="872"/>
      <c r="BJ486" s="907"/>
      <c r="BK486" s="871"/>
      <c r="BL486" s="872"/>
      <c r="BM486" s="875"/>
      <c r="BN486" s="878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3">
      <c r="A487" s="1100"/>
      <c r="B487" s="820" t="s">
        <v>620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1"/>
      <c r="T487" s="872"/>
      <c r="U487" s="906"/>
      <c r="V487" s="874"/>
      <c r="W487" s="872"/>
      <c r="X487" s="906"/>
      <c r="Y487" s="871"/>
      <c r="Z487" s="872"/>
      <c r="AA487" s="875"/>
      <c r="AB487" s="874"/>
      <c r="AC487" s="872"/>
      <c r="AD487" s="907"/>
      <c r="AE487" s="871"/>
      <c r="AF487" s="872"/>
      <c r="AG487" s="875"/>
      <c r="AH487" s="878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1"/>
      <c r="AZ487" s="872"/>
      <c r="BA487" s="906"/>
      <c r="BB487" s="874"/>
      <c r="BC487" s="872"/>
      <c r="BD487" s="906"/>
      <c r="BE487" s="871"/>
      <c r="BF487" s="872"/>
      <c r="BG487" s="875"/>
      <c r="BH487" s="874"/>
      <c r="BI487" s="872"/>
      <c r="BJ487" s="907"/>
      <c r="BK487" s="871"/>
      <c r="BL487" s="872"/>
      <c r="BM487" s="875"/>
      <c r="BN487" s="878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3">
      <c r="A488" s="1100"/>
      <c r="B488" s="820" t="s">
        <v>620</v>
      </c>
      <c r="C488" s="230"/>
      <c r="D488" s="496"/>
      <c r="E488" s="482"/>
      <c r="F488" s="427"/>
      <c r="G488" s="496"/>
      <c r="H488" s="482"/>
      <c r="I488" s="230"/>
      <c r="J488" s="496"/>
      <c r="K488" s="490"/>
      <c r="L488" s="427"/>
      <c r="M488" s="496"/>
      <c r="N488" s="463"/>
      <c r="O488" s="230"/>
      <c r="P488" s="496"/>
      <c r="Q488" s="490"/>
      <c r="R488" s="796">
        <f t="shared" si="42"/>
        <v>0</v>
      </c>
      <c r="S488" s="871"/>
      <c r="T488" s="872"/>
      <c r="U488" s="906"/>
      <c r="V488" s="874"/>
      <c r="W488" s="872"/>
      <c r="X488" s="906"/>
      <c r="Y488" s="871"/>
      <c r="Z488" s="872"/>
      <c r="AA488" s="875"/>
      <c r="AB488" s="874"/>
      <c r="AC488" s="872"/>
      <c r="AD488" s="907"/>
      <c r="AE488" s="871"/>
      <c r="AF488" s="872"/>
      <c r="AG488" s="875"/>
      <c r="AH488" s="878">
        <f t="shared" si="43"/>
        <v>0</v>
      </c>
      <c r="AI488" s="230"/>
      <c r="AJ488" s="496"/>
      <c r="AK488" s="482"/>
      <c r="AL488" s="427"/>
      <c r="AM488" s="496"/>
      <c r="AN488" s="482"/>
      <c r="AO488" s="230"/>
      <c r="AP488" s="496"/>
      <c r="AQ488" s="490"/>
      <c r="AR488" s="427"/>
      <c r="AS488" s="496"/>
      <c r="AT488" s="463"/>
      <c r="AU488" s="230"/>
      <c r="AV488" s="496"/>
      <c r="AW488" s="490"/>
      <c r="AX488" s="796">
        <f t="shared" si="44"/>
        <v>0</v>
      </c>
      <c r="AY488" s="871"/>
      <c r="AZ488" s="872"/>
      <c r="BA488" s="906"/>
      <c r="BB488" s="874"/>
      <c r="BC488" s="872"/>
      <c r="BD488" s="906"/>
      <c r="BE488" s="871"/>
      <c r="BF488" s="872"/>
      <c r="BG488" s="875"/>
      <c r="BH488" s="874"/>
      <c r="BI488" s="872"/>
      <c r="BJ488" s="907"/>
      <c r="BK488" s="871"/>
      <c r="BL488" s="872"/>
      <c r="BM488" s="875"/>
      <c r="BN488" s="878">
        <f t="shared" si="45"/>
        <v>0</v>
      </c>
      <c r="BO488" s="230"/>
      <c r="BP488" s="496"/>
      <c r="BQ488" s="482"/>
      <c r="BR488" s="427"/>
      <c r="BS488" s="496"/>
      <c r="BT488" s="482"/>
      <c r="BU488" s="230"/>
      <c r="BV488" s="496"/>
      <c r="BW488" s="490"/>
      <c r="BX488" s="427"/>
      <c r="BY488" s="496"/>
      <c r="BZ488" s="463"/>
      <c r="CA488" s="230"/>
      <c r="CB488" s="496"/>
      <c r="CC488" s="490"/>
      <c r="CD488" s="796">
        <f t="shared" si="46"/>
        <v>0</v>
      </c>
      <c r="CE488" s="796">
        <f t="shared" si="47"/>
        <v>0</v>
      </c>
    </row>
    <row r="489" spans="1:83" ht="15" thickBot="1" x14ac:dyDescent="0.35">
      <c r="A489" s="1103"/>
      <c r="B489" s="829" t="s">
        <v>620</v>
      </c>
      <c r="C489" s="782"/>
      <c r="D489" s="504"/>
      <c r="E489" s="487"/>
      <c r="F489" s="839"/>
      <c r="G489" s="504"/>
      <c r="H489" s="487"/>
      <c r="I489" s="782"/>
      <c r="J489" s="504"/>
      <c r="K489" s="494"/>
      <c r="L489" s="839"/>
      <c r="M489" s="504"/>
      <c r="N489" s="468"/>
      <c r="O489" s="782"/>
      <c r="P489" s="504"/>
      <c r="Q489" s="494"/>
      <c r="R489" s="934">
        <f t="shared" si="42"/>
        <v>0</v>
      </c>
      <c r="S489" s="925"/>
      <c r="T489" s="926"/>
      <c r="U489" s="927"/>
      <c r="V489" s="928"/>
      <c r="W489" s="926"/>
      <c r="X489" s="927"/>
      <c r="Y489" s="925"/>
      <c r="Z489" s="926"/>
      <c r="AA489" s="930"/>
      <c r="AB489" s="928"/>
      <c r="AC489" s="926"/>
      <c r="AD489" s="929"/>
      <c r="AE489" s="925"/>
      <c r="AF489" s="926"/>
      <c r="AG489" s="930"/>
      <c r="AH489" s="935">
        <f t="shared" si="43"/>
        <v>0</v>
      </c>
      <c r="AI489" s="782"/>
      <c r="AJ489" s="504"/>
      <c r="AK489" s="487"/>
      <c r="AL489" s="839"/>
      <c r="AM489" s="504"/>
      <c r="AN489" s="487"/>
      <c r="AO489" s="782"/>
      <c r="AP489" s="504"/>
      <c r="AQ489" s="494"/>
      <c r="AR489" s="839"/>
      <c r="AS489" s="504"/>
      <c r="AT489" s="468"/>
      <c r="AU489" s="782"/>
      <c r="AV489" s="504"/>
      <c r="AW489" s="494"/>
      <c r="AX489" s="934">
        <f t="shared" si="44"/>
        <v>0</v>
      </c>
      <c r="AY489" s="925"/>
      <c r="AZ489" s="926"/>
      <c r="BA489" s="927"/>
      <c r="BB489" s="928"/>
      <c r="BC489" s="926"/>
      <c r="BD489" s="927"/>
      <c r="BE489" s="925"/>
      <c r="BF489" s="926"/>
      <c r="BG489" s="930"/>
      <c r="BH489" s="928"/>
      <c r="BI489" s="926"/>
      <c r="BJ489" s="929"/>
      <c r="BK489" s="925"/>
      <c r="BL489" s="926"/>
      <c r="BM489" s="930"/>
      <c r="BN489" s="935">
        <f t="shared" si="45"/>
        <v>0</v>
      </c>
      <c r="BO489" s="782"/>
      <c r="BP489" s="504"/>
      <c r="BQ489" s="487"/>
      <c r="BR489" s="839"/>
      <c r="BS489" s="504"/>
      <c r="BT489" s="487"/>
      <c r="BU489" s="782"/>
      <c r="BV489" s="504"/>
      <c r="BW489" s="494"/>
      <c r="BX489" s="839"/>
      <c r="BY489" s="504"/>
      <c r="BZ489" s="468"/>
      <c r="CA489" s="782"/>
      <c r="CB489" s="504"/>
      <c r="CC489" s="494"/>
      <c r="CD489" s="934">
        <f t="shared" si="46"/>
        <v>0</v>
      </c>
      <c r="CE489" s="934">
        <f t="shared" si="47"/>
        <v>0</v>
      </c>
    </row>
    <row r="490" spans="1:83" x14ac:dyDescent="0.3">
      <c r="A490" s="1105" t="s">
        <v>1346</v>
      </c>
      <c r="B490" s="828" t="s">
        <v>34</v>
      </c>
      <c r="C490" s="229"/>
      <c r="D490" s="500"/>
      <c r="E490" s="479"/>
      <c r="F490" s="426"/>
      <c r="G490" s="500"/>
      <c r="H490" s="479"/>
      <c r="I490" s="229"/>
      <c r="J490" s="500"/>
      <c r="K490" s="491"/>
      <c r="L490" s="426"/>
      <c r="M490" s="500"/>
      <c r="N490" s="460"/>
      <c r="O490" s="229"/>
      <c r="P490" s="500"/>
      <c r="Q490" s="491"/>
      <c r="R490" s="795">
        <f t="shared" si="42"/>
        <v>0</v>
      </c>
      <c r="S490" s="863"/>
      <c r="T490" s="864"/>
      <c r="U490" s="904"/>
      <c r="V490" s="866"/>
      <c r="W490" s="864"/>
      <c r="X490" s="904"/>
      <c r="Y490" s="863"/>
      <c r="Z490" s="864"/>
      <c r="AA490" s="867"/>
      <c r="AB490" s="866"/>
      <c r="AC490" s="864"/>
      <c r="AD490" s="905"/>
      <c r="AE490" s="863"/>
      <c r="AF490" s="864"/>
      <c r="AG490" s="867"/>
      <c r="AH490" s="870">
        <f t="shared" si="43"/>
        <v>0</v>
      </c>
      <c r="AI490" s="229"/>
      <c r="AJ490" s="500"/>
      <c r="AK490" s="479"/>
      <c r="AL490" s="426"/>
      <c r="AM490" s="500"/>
      <c r="AN490" s="479"/>
      <c r="AO490" s="229"/>
      <c r="AP490" s="500"/>
      <c r="AQ490" s="491"/>
      <c r="AR490" s="426"/>
      <c r="AS490" s="500"/>
      <c r="AT490" s="460"/>
      <c r="AU490" s="229"/>
      <c r="AV490" s="500"/>
      <c r="AW490" s="491"/>
      <c r="AX490" s="795">
        <f t="shared" si="44"/>
        <v>0</v>
      </c>
      <c r="AY490" s="863"/>
      <c r="AZ490" s="864"/>
      <c r="BA490" s="904"/>
      <c r="BB490" s="866"/>
      <c r="BC490" s="864"/>
      <c r="BD490" s="904"/>
      <c r="BE490" s="863"/>
      <c r="BF490" s="864"/>
      <c r="BG490" s="867"/>
      <c r="BH490" s="866"/>
      <c r="BI490" s="864"/>
      <c r="BJ490" s="905"/>
      <c r="BK490" s="863"/>
      <c r="BL490" s="864"/>
      <c r="BM490" s="867"/>
      <c r="BN490" s="870">
        <f t="shared" si="45"/>
        <v>0</v>
      </c>
      <c r="BO490" s="229"/>
      <c r="BP490" s="500"/>
      <c r="BQ490" s="479"/>
      <c r="BR490" s="426"/>
      <c r="BS490" s="500"/>
      <c r="BT490" s="479"/>
      <c r="BU490" s="229"/>
      <c r="BV490" s="500"/>
      <c r="BW490" s="491"/>
      <c r="BX490" s="426"/>
      <c r="BY490" s="500"/>
      <c r="BZ490" s="460"/>
      <c r="CA490" s="229"/>
      <c r="CB490" s="500"/>
      <c r="CC490" s="491"/>
      <c r="CD490" s="795">
        <f t="shared" si="46"/>
        <v>0</v>
      </c>
      <c r="CE490" s="795">
        <f t="shared" si="47"/>
        <v>0</v>
      </c>
    </row>
    <row r="491" spans="1:83" x14ac:dyDescent="0.3">
      <c r="A491" s="1105"/>
      <c r="B491" s="820" t="s">
        <v>34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1"/>
      <c r="T491" s="872"/>
      <c r="U491" s="906"/>
      <c r="V491" s="874"/>
      <c r="W491" s="872"/>
      <c r="X491" s="906"/>
      <c r="Y491" s="871"/>
      <c r="Z491" s="872"/>
      <c r="AA491" s="875"/>
      <c r="AB491" s="874"/>
      <c r="AC491" s="872"/>
      <c r="AD491" s="907"/>
      <c r="AE491" s="871"/>
      <c r="AF491" s="872"/>
      <c r="AG491" s="875"/>
      <c r="AH491" s="878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1"/>
      <c r="AZ491" s="872"/>
      <c r="BA491" s="906"/>
      <c r="BB491" s="874"/>
      <c r="BC491" s="872"/>
      <c r="BD491" s="906"/>
      <c r="BE491" s="871"/>
      <c r="BF491" s="872"/>
      <c r="BG491" s="875"/>
      <c r="BH491" s="874"/>
      <c r="BI491" s="872"/>
      <c r="BJ491" s="907"/>
      <c r="BK491" s="871"/>
      <c r="BL491" s="872"/>
      <c r="BM491" s="875"/>
      <c r="BN491" s="878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3">
      <c r="A492" s="1105"/>
      <c r="B492" s="820" t="s">
        <v>34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1"/>
      <c r="T492" s="872"/>
      <c r="U492" s="906"/>
      <c r="V492" s="874"/>
      <c r="W492" s="872"/>
      <c r="X492" s="906"/>
      <c r="Y492" s="871"/>
      <c r="Z492" s="872"/>
      <c r="AA492" s="875"/>
      <c r="AB492" s="874"/>
      <c r="AC492" s="872"/>
      <c r="AD492" s="907"/>
      <c r="AE492" s="871"/>
      <c r="AF492" s="872"/>
      <c r="AG492" s="875"/>
      <c r="AH492" s="878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1"/>
      <c r="AZ492" s="872"/>
      <c r="BA492" s="906"/>
      <c r="BB492" s="874"/>
      <c r="BC492" s="872"/>
      <c r="BD492" s="906"/>
      <c r="BE492" s="871"/>
      <c r="BF492" s="872"/>
      <c r="BG492" s="875"/>
      <c r="BH492" s="874"/>
      <c r="BI492" s="872"/>
      <c r="BJ492" s="907"/>
      <c r="BK492" s="871"/>
      <c r="BL492" s="872"/>
      <c r="BM492" s="875"/>
      <c r="BN492" s="878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x14ac:dyDescent="0.3">
      <c r="A493" s="1105"/>
      <c r="B493" s="820" t="s">
        <v>34</v>
      </c>
      <c r="C493" s="230"/>
      <c r="D493" s="496"/>
      <c r="E493" s="482"/>
      <c r="F493" s="427"/>
      <c r="G493" s="496"/>
      <c r="H493" s="482"/>
      <c r="I493" s="230"/>
      <c r="J493" s="496"/>
      <c r="K493" s="490"/>
      <c r="L493" s="427"/>
      <c r="M493" s="496"/>
      <c r="N493" s="463"/>
      <c r="O493" s="230"/>
      <c r="P493" s="496"/>
      <c r="Q493" s="490"/>
      <c r="R493" s="796">
        <f t="shared" si="42"/>
        <v>0</v>
      </c>
      <c r="S493" s="871"/>
      <c r="T493" s="872"/>
      <c r="U493" s="906"/>
      <c r="V493" s="874"/>
      <c r="W493" s="872"/>
      <c r="X493" s="906"/>
      <c r="Y493" s="871"/>
      <c r="Z493" s="872"/>
      <c r="AA493" s="875"/>
      <c r="AB493" s="874"/>
      <c r="AC493" s="872"/>
      <c r="AD493" s="907"/>
      <c r="AE493" s="871"/>
      <c r="AF493" s="872"/>
      <c r="AG493" s="875"/>
      <c r="AH493" s="878">
        <f t="shared" si="43"/>
        <v>0</v>
      </c>
      <c r="AI493" s="230"/>
      <c r="AJ493" s="496"/>
      <c r="AK493" s="482"/>
      <c r="AL493" s="427"/>
      <c r="AM493" s="496"/>
      <c r="AN493" s="482"/>
      <c r="AO493" s="230"/>
      <c r="AP493" s="496"/>
      <c r="AQ493" s="490"/>
      <c r="AR493" s="427"/>
      <c r="AS493" s="496"/>
      <c r="AT493" s="463"/>
      <c r="AU493" s="230"/>
      <c r="AV493" s="496"/>
      <c r="AW493" s="490"/>
      <c r="AX493" s="796">
        <f t="shared" si="44"/>
        <v>0</v>
      </c>
      <c r="AY493" s="871"/>
      <c r="AZ493" s="872"/>
      <c r="BA493" s="906"/>
      <c r="BB493" s="874"/>
      <c r="BC493" s="872"/>
      <c r="BD493" s="906"/>
      <c r="BE493" s="871"/>
      <c r="BF493" s="872"/>
      <c r="BG493" s="875"/>
      <c r="BH493" s="874"/>
      <c r="BI493" s="872"/>
      <c r="BJ493" s="907"/>
      <c r="BK493" s="871"/>
      <c r="BL493" s="872"/>
      <c r="BM493" s="875"/>
      <c r="BN493" s="878">
        <f t="shared" si="45"/>
        <v>0</v>
      </c>
      <c r="BO493" s="230"/>
      <c r="BP493" s="496"/>
      <c r="BQ493" s="482"/>
      <c r="BR493" s="427"/>
      <c r="BS493" s="496"/>
      <c r="BT493" s="482"/>
      <c r="BU493" s="230"/>
      <c r="BV493" s="496"/>
      <c r="BW493" s="490"/>
      <c r="BX493" s="427"/>
      <c r="BY493" s="496"/>
      <c r="BZ493" s="463"/>
      <c r="CA493" s="230"/>
      <c r="CB493" s="496"/>
      <c r="CC493" s="490"/>
      <c r="CD493" s="796">
        <f t="shared" si="46"/>
        <v>0</v>
      </c>
      <c r="CE493" s="796">
        <f t="shared" si="47"/>
        <v>0</v>
      </c>
    </row>
    <row r="494" spans="1:83" x14ac:dyDescent="0.3">
      <c r="A494" s="1105"/>
      <c r="B494" s="820" t="s">
        <v>34</v>
      </c>
      <c r="C494" s="230"/>
      <c r="D494" s="496"/>
      <c r="E494" s="482"/>
      <c r="F494" s="427"/>
      <c r="G494" s="496"/>
      <c r="H494" s="482"/>
      <c r="I494" s="230"/>
      <c r="J494" s="496"/>
      <c r="K494" s="490"/>
      <c r="L494" s="427"/>
      <c r="M494" s="496"/>
      <c r="N494" s="463"/>
      <c r="O494" s="230"/>
      <c r="P494" s="496"/>
      <c r="Q494" s="490"/>
      <c r="R494" s="796">
        <f t="shared" si="42"/>
        <v>0</v>
      </c>
      <c r="S494" s="871"/>
      <c r="T494" s="872"/>
      <c r="U494" s="906"/>
      <c r="V494" s="874"/>
      <c r="W494" s="872"/>
      <c r="X494" s="906"/>
      <c r="Y494" s="871"/>
      <c r="Z494" s="872"/>
      <c r="AA494" s="875"/>
      <c r="AB494" s="874"/>
      <c r="AC494" s="872"/>
      <c r="AD494" s="907"/>
      <c r="AE494" s="871"/>
      <c r="AF494" s="872"/>
      <c r="AG494" s="875"/>
      <c r="AH494" s="878">
        <f t="shared" si="43"/>
        <v>0</v>
      </c>
      <c r="AI494" s="230"/>
      <c r="AJ494" s="496"/>
      <c r="AK494" s="482"/>
      <c r="AL494" s="427"/>
      <c r="AM494" s="496"/>
      <c r="AN494" s="482"/>
      <c r="AO494" s="230"/>
      <c r="AP494" s="496"/>
      <c r="AQ494" s="490"/>
      <c r="AR494" s="427"/>
      <c r="AS494" s="496"/>
      <c r="AT494" s="463"/>
      <c r="AU494" s="230"/>
      <c r="AV494" s="496"/>
      <c r="AW494" s="490"/>
      <c r="AX494" s="796">
        <f t="shared" si="44"/>
        <v>0</v>
      </c>
      <c r="AY494" s="871"/>
      <c r="AZ494" s="872"/>
      <c r="BA494" s="906"/>
      <c r="BB494" s="874"/>
      <c r="BC494" s="872"/>
      <c r="BD494" s="906"/>
      <c r="BE494" s="871"/>
      <c r="BF494" s="872"/>
      <c r="BG494" s="875"/>
      <c r="BH494" s="874"/>
      <c r="BI494" s="872"/>
      <c r="BJ494" s="907"/>
      <c r="BK494" s="871"/>
      <c r="BL494" s="872"/>
      <c r="BM494" s="875"/>
      <c r="BN494" s="878">
        <f t="shared" si="45"/>
        <v>0</v>
      </c>
      <c r="BO494" s="230"/>
      <c r="BP494" s="496"/>
      <c r="BQ494" s="482"/>
      <c r="BR494" s="427"/>
      <c r="BS494" s="496"/>
      <c r="BT494" s="482"/>
      <c r="BU494" s="230"/>
      <c r="BV494" s="496"/>
      <c r="BW494" s="490"/>
      <c r="BX494" s="427"/>
      <c r="BY494" s="496"/>
      <c r="BZ494" s="463"/>
      <c r="CA494" s="230"/>
      <c r="CB494" s="496"/>
      <c r="CC494" s="490"/>
      <c r="CD494" s="796">
        <f t="shared" si="46"/>
        <v>0</v>
      </c>
      <c r="CE494" s="796">
        <f t="shared" si="47"/>
        <v>0</v>
      </c>
    </row>
    <row r="495" spans="1:83" x14ac:dyDescent="0.3">
      <c r="A495" s="1105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1"/>
      <c r="T495" s="872"/>
      <c r="U495" s="906"/>
      <c r="V495" s="874"/>
      <c r="W495" s="872"/>
      <c r="X495" s="906"/>
      <c r="Y495" s="871"/>
      <c r="Z495" s="872"/>
      <c r="AA495" s="875"/>
      <c r="AB495" s="874"/>
      <c r="AC495" s="872"/>
      <c r="AD495" s="907"/>
      <c r="AE495" s="871"/>
      <c r="AF495" s="872"/>
      <c r="AG495" s="875"/>
      <c r="AH495" s="878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1"/>
      <c r="AZ495" s="872"/>
      <c r="BA495" s="906"/>
      <c r="BB495" s="874"/>
      <c r="BC495" s="872"/>
      <c r="BD495" s="906"/>
      <c r="BE495" s="871"/>
      <c r="BF495" s="872"/>
      <c r="BG495" s="875"/>
      <c r="BH495" s="874"/>
      <c r="BI495" s="872"/>
      <c r="BJ495" s="907"/>
      <c r="BK495" s="871"/>
      <c r="BL495" s="872"/>
      <c r="BM495" s="875"/>
      <c r="BN495" s="878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3">
      <c r="A496" s="1105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1"/>
      <c r="T496" s="872"/>
      <c r="U496" s="906"/>
      <c r="V496" s="874"/>
      <c r="W496" s="872"/>
      <c r="X496" s="906"/>
      <c r="Y496" s="871"/>
      <c r="Z496" s="872"/>
      <c r="AA496" s="875"/>
      <c r="AB496" s="874"/>
      <c r="AC496" s="872"/>
      <c r="AD496" s="907"/>
      <c r="AE496" s="871"/>
      <c r="AF496" s="872"/>
      <c r="AG496" s="875"/>
      <c r="AH496" s="878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1"/>
      <c r="AZ496" s="872"/>
      <c r="BA496" s="906"/>
      <c r="BB496" s="874"/>
      <c r="BC496" s="872"/>
      <c r="BD496" s="906"/>
      <c r="BE496" s="871"/>
      <c r="BF496" s="872"/>
      <c r="BG496" s="875"/>
      <c r="BH496" s="874"/>
      <c r="BI496" s="872"/>
      <c r="BJ496" s="907"/>
      <c r="BK496" s="871"/>
      <c r="BL496" s="872"/>
      <c r="BM496" s="875"/>
      <c r="BN496" s="878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3">
      <c r="A497" s="1105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1"/>
      <c r="T497" s="872"/>
      <c r="U497" s="906"/>
      <c r="V497" s="874"/>
      <c r="W497" s="872"/>
      <c r="X497" s="906"/>
      <c r="Y497" s="871"/>
      <c r="Z497" s="872"/>
      <c r="AA497" s="875"/>
      <c r="AB497" s="874"/>
      <c r="AC497" s="872"/>
      <c r="AD497" s="907"/>
      <c r="AE497" s="871"/>
      <c r="AF497" s="872"/>
      <c r="AG497" s="875"/>
      <c r="AH497" s="878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1"/>
      <c r="AZ497" s="872"/>
      <c r="BA497" s="906"/>
      <c r="BB497" s="874"/>
      <c r="BC497" s="872"/>
      <c r="BD497" s="906"/>
      <c r="BE497" s="871"/>
      <c r="BF497" s="872"/>
      <c r="BG497" s="875"/>
      <c r="BH497" s="874"/>
      <c r="BI497" s="872"/>
      <c r="BJ497" s="907"/>
      <c r="BK497" s="871"/>
      <c r="BL497" s="872"/>
      <c r="BM497" s="875"/>
      <c r="BN497" s="878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3">
      <c r="A498" s="1105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1"/>
      <c r="T498" s="872"/>
      <c r="U498" s="906"/>
      <c r="V498" s="874"/>
      <c r="W498" s="872"/>
      <c r="X498" s="906"/>
      <c r="Y498" s="871"/>
      <c r="Z498" s="872"/>
      <c r="AA498" s="875"/>
      <c r="AB498" s="874"/>
      <c r="AC498" s="872"/>
      <c r="AD498" s="907"/>
      <c r="AE498" s="871"/>
      <c r="AF498" s="872"/>
      <c r="AG498" s="875"/>
      <c r="AH498" s="878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1"/>
      <c r="AZ498" s="872"/>
      <c r="BA498" s="906"/>
      <c r="BB498" s="874"/>
      <c r="BC498" s="872"/>
      <c r="BD498" s="906"/>
      <c r="BE498" s="871"/>
      <c r="BF498" s="872"/>
      <c r="BG498" s="875"/>
      <c r="BH498" s="874"/>
      <c r="BI498" s="872"/>
      <c r="BJ498" s="907"/>
      <c r="BK498" s="871"/>
      <c r="BL498" s="872"/>
      <c r="BM498" s="875"/>
      <c r="BN498" s="878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3">
      <c r="A499" s="1105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1"/>
      <c r="T499" s="872"/>
      <c r="U499" s="906"/>
      <c r="V499" s="874"/>
      <c r="W499" s="872"/>
      <c r="X499" s="906"/>
      <c r="Y499" s="871"/>
      <c r="Z499" s="872"/>
      <c r="AA499" s="875"/>
      <c r="AB499" s="874"/>
      <c r="AC499" s="872"/>
      <c r="AD499" s="907"/>
      <c r="AE499" s="871"/>
      <c r="AF499" s="872"/>
      <c r="AG499" s="875"/>
      <c r="AH499" s="878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1"/>
      <c r="AZ499" s="872"/>
      <c r="BA499" s="906"/>
      <c r="BB499" s="874"/>
      <c r="BC499" s="872"/>
      <c r="BD499" s="906"/>
      <c r="BE499" s="871"/>
      <c r="BF499" s="872"/>
      <c r="BG499" s="875"/>
      <c r="BH499" s="874"/>
      <c r="BI499" s="872"/>
      <c r="BJ499" s="907"/>
      <c r="BK499" s="871"/>
      <c r="BL499" s="872"/>
      <c r="BM499" s="875"/>
      <c r="BN499" s="878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3">
      <c r="A500" s="1105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1"/>
      <c r="T500" s="872"/>
      <c r="U500" s="906"/>
      <c r="V500" s="874"/>
      <c r="W500" s="872"/>
      <c r="X500" s="906"/>
      <c r="Y500" s="871"/>
      <c r="Z500" s="872"/>
      <c r="AA500" s="875"/>
      <c r="AB500" s="874"/>
      <c r="AC500" s="872"/>
      <c r="AD500" s="907"/>
      <c r="AE500" s="871"/>
      <c r="AF500" s="872"/>
      <c r="AG500" s="875"/>
      <c r="AH500" s="878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1"/>
      <c r="AZ500" s="872"/>
      <c r="BA500" s="906"/>
      <c r="BB500" s="874"/>
      <c r="BC500" s="872"/>
      <c r="BD500" s="906"/>
      <c r="BE500" s="871"/>
      <c r="BF500" s="872"/>
      <c r="BG500" s="875"/>
      <c r="BH500" s="874"/>
      <c r="BI500" s="872"/>
      <c r="BJ500" s="907"/>
      <c r="BK500" s="871"/>
      <c r="BL500" s="872"/>
      <c r="BM500" s="875"/>
      <c r="BN500" s="878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3">
      <c r="A501" s="1105"/>
      <c r="B501" s="822" t="s">
        <v>34</v>
      </c>
      <c r="C501" s="227"/>
      <c r="D501" s="498"/>
      <c r="E501" s="484"/>
      <c r="F501" s="428"/>
      <c r="G501" s="498"/>
      <c r="H501" s="484"/>
      <c r="I501" s="227"/>
      <c r="J501" s="498"/>
      <c r="K501" s="433"/>
      <c r="L501" s="428"/>
      <c r="M501" s="498"/>
      <c r="N501" s="465"/>
      <c r="O501" s="227"/>
      <c r="P501" s="498"/>
      <c r="Q501" s="433"/>
      <c r="R501" s="798">
        <f t="shared" si="42"/>
        <v>0</v>
      </c>
      <c r="S501" s="887"/>
      <c r="T501" s="888"/>
      <c r="U501" s="902"/>
      <c r="V501" s="890"/>
      <c r="W501" s="888"/>
      <c r="X501" s="902"/>
      <c r="Y501" s="887"/>
      <c r="Z501" s="888"/>
      <c r="AA501" s="891"/>
      <c r="AB501" s="890"/>
      <c r="AC501" s="888"/>
      <c r="AD501" s="903"/>
      <c r="AE501" s="887"/>
      <c r="AF501" s="888"/>
      <c r="AG501" s="891"/>
      <c r="AH501" s="894">
        <f t="shared" si="43"/>
        <v>0</v>
      </c>
      <c r="AI501" s="227"/>
      <c r="AJ501" s="498"/>
      <c r="AK501" s="484"/>
      <c r="AL501" s="428"/>
      <c r="AM501" s="498"/>
      <c r="AN501" s="484"/>
      <c r="AO501" s="227"/>
      <c r="AP501" s="498"/>
      <c r="AQ501" s="433"/>
      <c r="AR501" s="428"/>
      <c r="AS501" s="498"/>
      <c r="AT501" s="465"/>
      <c r="AU501" s="227"/>
      <c r="AV501" s="498"/>
      <c r="AW501" s="433"/>
      <c r="AX501" s="798">
        <f t="shared" si="44"/>
        <v>0</v>
      </c>
      <c r="AY501" s="887"/>
      <c r="AZ501" s="888"/>
      <c r="BA501" s="902"/>
      <c r="BB501" s="890"/>
      <c r="BC501" s="888"/>
      <c r="BD501" s="902"/>
      <c r="BE501" s="887"/>
      <c r="BF501" s="888"/>
      <c r="BG501" s="891"/>
      <c r="BH501" s="890"/>
      <c r="BI501" s="888"/>
      <c r="BJ501" s="903"/>
      <c r="BK501" s="887"/>
      <c r="BL501" s="888"/>
      <c r="BM501" s="891"/>
      <c r="BN501" s="894">
        <f t="shared" si="45"/>
        <v>0</v>
      </c>
      <c r="BO501" s="227"/>
      <c r="BP501" s="498"/>
      <c r="BQ501" s="484"/>
      <c r="BR501" s="428"/>
      <c r="BS501" s="498"/>
      <c r="BT501" s="484"/>
      <c r="BU501" s="227"/>
      <c r="BV501" s="498"/>
      <c r="BW501" s="433"/>
      <c r="BX501" s="428"/>
      <c r="BY501" s="498"/>
      <c r="BZ501" s="465"/>
      <c r="CA501" s="227"/>
      <c r="CB501" s="498"/>
      <c r="CC501" s="433"/>
      <c r="CD501" s="798">
        <f t="shared" si="46"/>
        <v>0</v>
      </c>
      <c r="CE501" s="798">
        <f t="shared" si="47"/>
        <v>0</v>
      </c>
    </row>
    <row r="502" spans="1:83" x14ac:dyDescent="0.3">
      <c r="A502" s="1105"/>
      <c r="B502" s="828" t="s">
        <v>650</v>
      </c>
      <c r="C502" s="229"/>
      <c r="D502" s="500"/>
      <c r="E502" s="479"/>
      <c r="F502" s="426"/>
      <c r="G502" s="500"/>
      <c r="H502" s="479"/>
      <c r="I502" s="229"/>
      <c r="J502" s="500"/>
      <c r="K502" s="491"/>
      <c r="L502" s="426"/>
      <c r="M502" s="500"/>
      <c r="N502" s="460"/>
      <c r="O502" s="229"/>
      <c r="P502" s="500"/>
      <c r="Q502" s="491"/>
      <c r="R502" s="795">
        <f t="shared" si="42"/>
        <v>0</v>
      </c>
      <c r="S502" s="863"/>
      <c r="T502" s="864"/>
      <c r="U502" s="904"/>
      <c r="V502" s="866"/>
      <c r="W502" s="864"/>
      <c r="X502" s="904"/>
      <c r="Y502" s="863"/>
      <c r="Z502" s="864"/>
      <c r="AA502" s="867"/>
      <c r="AB502" s="866"/>
      <c r="AC502" s="864"/>
      <c r="AD502" s="905"/>
      <c r="AE502" s="863"/>
      <c r="AF502" s="864"/>
      <c r="AG502" s="867"/>
      <c r="AH502" s="870">
        <f t="shared" si="43"/>
        <v>0</v>
      </c>
      <c r="AI502" s="229"/>
      <c r="AJ502" s="500"/>
      <c r="AK502" s="479"/>
      <c r="AL502" s="426"/>
      <c r="AM502" s="500"/>
      <c r="AN502" s="479"/>
      <c r="AO502" s="229"/>
      <c r="AP502" s="500"/>
      <c r="AQ502" s="491"/>
      <c r="AR502" s="426"/>
      <c r="AS502" s="500"/>
      <c r="AT502" s="460"/>
      <c r="AU502" s="229"/>
      <c r="AV502" s="500"/>
      <c r="AW502" s="491"/>
      <c r="AX502" s="795">
        <f t="shared" si="44"/>
        <v>0</v>
      </c>
      <c r="AY502" s="863"/>
      <c r="AZ502" s="864"/>
      <c r="BA502" s="904"/>
      <c r="BB502" s="866"/>
      <c r="BC502" s="864"/>
      <c r="BD502" s="904"/>
      <c r="BE502" s="863"/>
      <c r="BF502" s="864"/>
      <c r="BG502" s="867"/>
      <c r="BH502" s="866"/>
      <c r="BI502" s="864"/>
      <c r="BJ502" s="905"/>
      <c r="BK502" s="863"/>
      <c r="BL502" s="864"/>
      <c r="BM502" s="867"/>
      <c r="BN502" s="870">
        <f t="shared" si="45"/>
        <v>0</v>
      </c>
      <c r="BO502" s="229"/>
      <c r="BP502" s="500"/>
      <c r="BQ502" s="479"/>
      <c r="BR502" s="426"/>
      <c r="BS502" s="500"/>
      <c r="BT502" s="479"/>
      <c r="BU502" s="229"/>
      <c r="BV502" s="500"/>
      <c r="BW502" s="491"/>
      <c r="BX502" s="426"/>
      <c r="BY502" s="500"/>
      <c r="BZ502" s="460"/>
      <c r="CA502" s="229"/>
      <c r="CB502" s="500"/>
      <c r="CC502" s="491"/>
      <c r="CD502" s="795">
        <f t="shared" si="46"/>
        <v>0</v>
      </c>
      <c r="CE502" s="795">
        <f t="shared" si="47"/>
        <v>0</v>
      </c>
    </row>
    <row r="503" spans="1:83" x14ac:dyDescent="0.3">
      <c r="A503" s="1105"/>
      <c r="B503" s="828" t="s">
        <v>644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1"/>
      <c r="T503" s="872"/>
      <c r="U503" s="906"/>
      <c r="V503" s="874"/>
      <c r="W503" s="872"/>
      <c r="X503" s="906"/>
      <c r="Y503" s="871"/>
      <c r="Z503" s="872"/>
      <c r="AA503" s="875"/>
      <c r="AB503" s="874"/>
      <c r="AC503" s="872"/>
      <c r="AD503" s="907"/>
      <c r="AE503" s="871"/>
      <c r="AF503" s="872"/>
      <c r="AG503" s="875"/>
      <c r="AH503" s="878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1"/>
      <c r="AZ503" s="872"/>
      <c r="BA503" s="906"/>
      <c r="BB503" s="874"/>
      <c r="BC503" s="872"/>
      <c r="BD503" s="906"/>
      <c r="BE503" s="871"/>
      <c r="BF503" s="872"/>
      <c r="BG503" s="875"/>
      <c r="BH503" s="874"/>
      <c r="BI503" s="872"/>
      <c r="BJ503" s="907"/>
      <c r="BK503" s="871"/>
      <c r="BL503" s="872"/>
      <c r="BM503" s="875"/>
      <c r="BN503" s="878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3">
      <c r="A504" s="1105"/>
      <c r="B504" s="820" t="s">
        <v>644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1"/>
      <c r="T504" s="872"/>
      <c r="U504" s="906"/>
      <c r="V504" s="874"/>
      <c r="W504" s="872"/>
      <c r="X504" s="906"/>
      <c r="Y504" s="871"/>
      <c r="Z504" s="872"/>
      <c r="AA504" s="875"/>
      <c r="AB504" s="874"/>
      <c r="AC504" s="872"/>
      <c r="AD504" s="907"/>
      <c r="AE504" s="871"/>
      <c r="AF504" s="872"/>
      <c r="AG504" s="875"/>
      <c r="AH504" s="878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1"/>
      <c r="AZ504" s="872"/>
      <c r="BA504" s="906"/>
      <c r="BB504" s="874"/>
      <c r="BC504" s="872"/>
      <c r="BD504" s="906"/>
      <c r="BE504" s="871"/>
      <c r="BF504" s="872"/>
      <c r="BG504" s="875"/>
      <c r="BH504" s="874"/>
      <c r="BI504" s="872"/>
      <c r="BJ504" s="907"/>
      <c r="BK504" s="871"/>
      <c r="BL504" s="872"/>
      <c r="BM504" s="875"/>
      <c r="BN504" s="878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3">
      <c r="A505" s="1105"/>
      <c r="B505" s="820" t="s">
        <v>644</v>
      </c>
      <c r="C505" s="230"/>
      <c r="D505" s="496"/>
      <c r="E505" s="482"/>
      <c r="F505" s="427"/>
      <c r="G505" s="496"/>
      <c r="H505" s="482"/>
      <c r="I505" s="230"/>
      <c r="J505" s="496"/>
      <c r="K505" s="490"/>
      <c r="L505" s="427"/>
      <c r="M505" s="496"/>
      <c r="N505" s="463"/>
      <c r="O505" s="230"/>
      <c r="P505" s="496"/>
      <c r="Q505" s="490"/>
      <c r="R505" s="796">
        <f t="shared" si="42"/>
        <v>0</v>
      </c>
      <c r="S505" s="871"/>
      <c r="T505" s="872"/>
      <c r="U505" s="906"/>
      <c r="V505" s="874"/>
      <c r="W505" s="872"/>
      <c r="X505" s="906"/>
      <c r="Y505" s="871"/>
      <c r="Z505" s="872"/>
      <c r="AA505" s="875"/>
      <c r="AB505" s="874"/>
      <c r="AC505" s="872"/>
      <c r="AD505" s="907"/>
      <c r="AE505" s="871"/>
      <c r="AF505" s="872"/>
      <c r="AG505" s="875"/>
      <c r="AH505" s="878">
        <f t="shared" si="43"/>
        <v>0</v>
      </c>
      <c r="AI505" s="230"/>
      <c r="AJ505" s="496"/>
      <c r="AK505" s="482"/>
      <c r="AL505" s="427"/>
      <c r="AM505" s="496"/>
      <c r="AN505" s="482"/>
      <c r="AO505" s="230"/>
      <c r="AP505" s="496"/>
      <c r="AQ505" s="490"/>
      <c r="AR505" s="427"/>
      <c r="AS505" s="496"/>
      <c r="AT505" s="463"/>
      <c r="AU505" s="230"/>
      <c r="AV505" s="496"/>
      <c r="AW505" s="490"/>
      <c r="AX505" s="796">
        <f t="shared" si="44"/>
        <v>0</v>
      </c>
      <c r="AY505" s="871"/>
      <c r="AZ505" s="872"/>
      <c r="BA505" s="906"/>
      <c r="BB505" s="874"/>
      <c r="BC505" s="872"/>
      <c r="BD505" s="906"/>
      <c r="BE505" s="871"/>
      <c r="BF505" s="872"/>
      <c r="BG505" s="875"/>
      <c r="BH505" s="874"/>
      <c r="BI505" s="872"/>
      <c r="BJ505" s="907"/>
      <c r="BK505" s="871"/>
      <c r="BL505" s="872"/>
      <c r="BM505" s="875"/>
      <c r="BN505" s="878">
        <f t="shared" si="45"/>
        <v>0</v>
      </c>
      <c r="BO505" s="230"/>
      <c r="BP505" s="496"/>
      <c r="BQ505" s="482"/>
      <c r="BR505" s="427"/>
      <c r="BS505" s="496"/>
      <c r="BT505" s="482"/>
      <c r="BU505" s="230"/>
      <c r="BV505" s="496"/>
      <c r="BW505" s="490"/>
      <c r="BX505" s="427"/>
      <c r="BY505" s="496"/>
      <c r="BZ505" s="463"/>
      <c r="CA505" s="230"/>
      <c r="CB505" s="496"/>
      <c r="CC505" s="490"/>
      <c r="CD505" s="796">
        <f t="shared" si="46"/>
        <v>0</v>
      </c>
      <c r="CE505" s="796">
        <f t="shared" si="47"/>
        <v>0</v>
      </c>
    </row>
    <row r="506" spans="1:83" x14ac:dyDescent="0.3">
      <c r="A506" s="1105"/>
      <c r="B506" s="820" t="s">
        <v>644</v>
      </c>
      <c r="C506" s="230"/>
      <c r="D506" s="496"/>
      <c r="E506" s="482"/>
      <c r="F506" s="427"/>
      <c r="G506" s="496"/>
      <c r="H506" s="482"/>
      <c r="I506" s="230"/>
      <c r="J506" s="496"/>
      <c r="K506" s="490"/>
      <c r="L506" s="427"/>
      <c r="M506" s="496"/>
      <c r="N506" s="463"/>
      <c r="O506" s="230"/>
      <c r="P506" s="496"/>
      <c r="Q506" s="490"/>
      <c r="R506" s="796">
        <f t="shared" si="42"/>
        <v>0</v>
      </c>
      <c r="S506" s="871"/>
      <c r="T506" s="872"/>
      <c r="U506" s="906"/>
      <c r="V506" s="874"/>
      <c r="W506" s="872"/>
      <c r="X506" s="906"/>
      <c r="Y506" s="871"/>
      <c r="Z506" s="872"/>
      <c r="AA506" s="875"/>
      <c r="AB506" s="874"/>
      <c r="AC506" s="872"/>
      <c r="AD506" s="907"/>
      <c r="AE506" s="871"/>
      <c r="AF506" s="872"/>
      <c r="AG506" s="875"/>
      <c r="AH506" s="878">
        <f t="shared" si="43"/>
        <v>0</v>
      </c>
      <c r="AI506" s="230"/>
      <c r="AJ506" s="496"/>
      <c r="AK506" s="482"/>
      <c r="AL506" s="427"/>
      <c r="AM506" s="496"/>
      <c r="AN506" s="482"/>
      <c r="AO506" s="230"/>
      <c r="AP506" s="496"/>
      <c r="AQ506" s="490"/>
      <c r="AR506" s="427"/>
      <c r="AS506" s="496"/>
      <c r="AT506" s="463"/>
      <c r="AU506" s="230"/>
      <c r="AV506" s="496"/>
      <c r="AW506" s="490"/>
      <c r="AX506" s="796">
        <f t="shared" si="44"/>
        <v>0</v>
      </c>
      <c r="AY506" s="871"/>
      <c r="AZ506" s="872"/>
      <c r="BA506" s="906"/>
      <c r="BB506" s="874"/>
      <c r="BC506" s="872"/>
      <c r="BD506" s="906"/>
      <c r="BE506" s="871"/>
      <c r="BF506" s="872"/>
      <c r="BG506" s="875"/>
      <c r="BH506" s="874"/>
      <c r="BI506" s="872"/>
      <c r="BJ506" s="907"/>
      <c r="BK506" s="871"/>
      <c r="BL506" s="872"/>
      <c r="BM506" s="875"/>
      <c r="BN506" s="878">
        <f t="shared" si="45"/>
        <v>0</v>
      </c>
      <c r="BO506" s="230"/>
      <c r="BP506" s="496"/>
      <c r="BQ506" s="482"/>
      <c r="BR506" s="427"/>
      <c r="BS506" s="496"/>
      <c r="BT506" s="482"/>
      <c r="BU506" s="230"/>
      <c r="BV506" s="496"/>
      <c r="BW506" s="490"/>
      <c r="BX506" s="427"/>
      <c r="BY506" s="496"/>
      <c r="BZ506" s="463"/>
      <c r="CA506" s="230"/>
      <c r="CB506" s="496"/>
      <c r="CC506" s="490"/>
      <c r="CD506" s="796">
        <f t="shared" si="46"/>
        <v>0</v>
      </c>
      <c r="CE506" s="796">
        <f t="shared" si="47"/>
        <v>0</v>
      </c>
    </row>
    <row r="507" spans="1:83" x14ac:dyDescent="0.3">
      <c r="A507" s="1105"/>
      <c r="B507" s="820" t="s">
        <v>644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1"/>
      <c r="T507" s="872"/>
      <c r="U507" s="906"/>
      <c r="V507" s="874"/>
      <c r="W507" s="872"/>
      <c r="X507" s="906"/>
      <c r="Y507" s="871"/>
      <c r="Z507" s="872"/>
      <c r="AA507" s="875"/>
      <c r="AB507" s="874"/>
      <c r="AC507" s="872"/>
      <c r="AD507" s="907"/>
      <c r="AE507" s="871"/>
      <c r="AF507" s="872"/>
      <c r="AG507" s="875"/>
      <c r="AH507" s="878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1"/>
      <c r="AZ507" s="872"/>
      <c r="BA507" s="906"/>
      <c r="BB507" s="874"/>
      <c r="BC507" s="872"/>
      <c r="BD507" s="906"/>
      <c r="BE507" s="871"/>
      <c r="BF507" s="872"/>
      <c r="BG507" s="875"/>
      <c r="BH507" s="874"/>
      <c r="BI507" s="872"/>
      <c r="BJ507" s="907"/>
      <c r="BK507" s="871"/>
      <c r="BL507" s="872"/>
      <c r="BM507" s="875"/>
      <c r="BN507" s="878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3">
      <c r="A508" s="1105"/>
      <c r="B508" s="820" t="s">
        <v>644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1"/>
      <c r="T508" s="872"/>
      <c r="U508" s="906"/>
      <c r="V508" s="874"/>
      <c r="W508" s="872"/>
      <c r="X508" s="906"/>
      <c r="Y508" s="871"/>
      <c r="Z508" s="872"/>
      <c r="AA508" s="875"/>
      <c r="AB508" s="874"/>
      <c r="AC508" s="872"/>
      <c r="AD508" s="907"/>
      <c r="AE508" s="871"/>
      <c r="AF508" s="872"/>
      <c r="AG508" s="875"/>
      <c r="AH508" s="878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1"/>
      <c r="AZ508" s="872"/>
      <c r="BA508" s="906"/>
      <c r="BB508" s="874"/>
      <c r="BC508" s="872"/>
      <c r="BD508" s="906"/>
      <c r="BE508" s="871"/>
      <c r="BF508" s="872"/>
      <c r="BG508" s="875"/>
      <c r="BH508" s="874"/>
      <c r="BI508" s="872"/>
      <c r="BJ508" s="907"/>
      <c r="BK508" s="871"/>
      <c r="BL508" s="872"/>
      <c r="BM508" s="875"/>
      <c r="BN508" s="878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3">
      <c r="A509" s="1105"/>
      <c r="B509" s="820" t="s">
        <v>644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1"/>
      <c r="T509" s="872"/>
      <c r="U509" s="906"/>
      <c r="V509" s="874"/>
      <c r="W509" s="872"/>
      <c r="X509" s="906"/>
      <c r="Y509" s="871"/>
      <c r="Z509" s="872"/>
      <c r="AA509" s="875"/>
      <c r="AB509" s="874"/>
      <c r="AC509" s="872"/>
      <c r="AD509" s="907"/>
      <c r="AE509" s="871"/>
      <c r="AF509" s="872"/>
      <c r="AG509" s="875"/>
      <c r="AH509" s="878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1"/>
      <c r="AZ509" s="872"/>
      <c r="BA509" s="906"/>
      <c r="BB509" s="874"/>
      <c r="BC509" s="872"/>
      <c r="BD509" s="906"/>
      <c r="BE509" s="871"/>
      <c r="BF509" s="872"/>
      <c r="BG509" s="875"/>
      <c r="BH509" s="874"/>
      <c r="BI509" s="872"/>
      <c r="BJ509" s="907"/>
      <c r="BK509" s="871"/>
      <c r="BL509" s="872"/>
      <c r="BM509" s="875"/>
      <c r="BN509" s="878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3">
      <c r="A510" s="1105"/>
      <c r="B510" s="820" t="s">
        <v>644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1"/>
      <c r="T510" s="872"/>
      <c r="U510" s="906"/>
      <c r="V510" s="874"/>
      <c r="W510" s="872"/>
      <c r="X510" s="906"/>
      <c r="Y510" s="871"/>
      <c r="Z510" s="872"/>
      <c r="AA510" s="875"/>
      <c r="AB510" s="874"/>
      <c r="AC510" s="872"/>
      <c r="AD510" s="907"/>
      <c r="AE510" s="871"/>
      <c r="AF510" s="872"/>
      <c r="AG510" s="875"/>
      <c r="AH510" s="878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1"/>
      <c r="AZ510" s="872"/>
      <c r="BA510" s="906"/>
      <c r="BB510" s="874"/>
      <c r="BC510" s="872"/>
      <c r="BD510" s="906"/>
      <c r="BE510" s="871"/>
      <c r="BF510" s="872"/>
      <c r="BG510" s="875"/>
      <c r="BH510" s="874"/>
      <c r="BI510" s="872"/>
      <c r="BJ510" s="907"/>
      <c r="BK510" s="871"/>
      <c r="BL510" s="872"/>
      <c r="BM510" s="875"/>
      <c r="BN510" s="878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3">
      <c r="A511" s="1105"/>
      <c r="B511" s="820" t="s">
        <v>644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1"/>
      <c r="T511" s="872"/>
      <c r="U511" s="906"/>
      <c r="V511" s="874"/>
      <c r="W511" s="872"/>
      <c r="X511" s="906"/>
      <c r="Y511" s="871"/>
      <c r="Z511" s="872"/>
      <c r="AA511" s="875"/>
      <c r="AB511" s="874"/>
      <c r="AC511" s="872"/>
      <c r="AD511" s="907"/>
      <c r="AE511" s="871"/>
      <c r="AF511" s="872"/>
      <c r="AG511" s="875"/>
      <c r="AH511" s="878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1"/>
      <c r="AZ511" s="872"/>
      <c r="BA511" s="906"/>
      <c r="BB511" s="874"/>
      <c r="BC511" s="872"/>
      <c r="BD511" s="906"/>
      <c r="BE511" s="871"/>
      <c r="BF511" s="872"/>
      <c r="BG511" s="875"/>
      <c r="BH511" s="874"/>
      <c r="BI511" s="872"/>
      <c r="BJ511" s="907"/>
      <c r="BK511" s="871"/>
      <c r="BL511" s="872"/>
      <c r="BM511" s="875"/>
      <c r="BN511" s="878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3">
      <c r="A512" s="1105"/>
      <c r="B512" s="820" t="s">
        <v>644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1"/>
      <c r="T512" s="872"/>
      <c r="U512" s="906"/>
      <c r="V512" s="874"/>
      <c r="W512" s="872"/>
      <c r="X512" s="906"/>
      <c r="Y512" s="871"/>
      <c r="Z512" s="872"/>
      <c r="AA512" s="875"/>
      <c r="AB512" s="874"/>
      <c r="AC512" s="872"/>
      <c r="AD512" s="907"/>
      <c r="AE512" s="871"/>
      <c r="AF512" s="872"/>
      <c r="AG512" s="875"/>
      <c r="AH512" s="878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1"/>
      <c r="AZ512" s="872"/>
      <c r="BA512" s="906"/>
      <c r="BB512" s="874"/>
      <c r="BC512" s="872"/>
      <c r="BD512" s="906"/>
      <c r="BE512" s="871"/>
      <c r="BF512" s="872"/>
      <c r="BG512" s="875"/>
      <c r="BH512" s="874"/>
      <c r="BI512" s="872"/>
      <c r="BJ512" s="907"/>
      <c r="BK512" s="871"/>
      <c r="BL512" s="872"/>
      <c r="BM512" s="875"/>
      <c r="BN512" s="878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3">
      <c r="A513" s="1105"/>
      <c r="B513" s="820" t="s">
        <v>644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1"/>
      <c r="T513" s="872"/>
      <c r="U513" s="906"/>
      <c r="V513" s="874"/>
      <c r="W513" s="872"/>
      <c r="X513" s="906"/>
      <c r="Y513" s="871"/>
      <c r="Z513" s="872"/>
      <c r="AA513" s="875"/>
      <c r="AB513" s="874"/>
      <c r="AC513" s="872"/>
      <c r="AD513" s="907"/>
      <c r="AE513" s="871"/>
      <c r="AF513" s="872"/>
      <c r="AG513" s="875"/>
      <c r="AH513" s="878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1"/>
      <c r="AZ513" s="872"/>
      <c r="BA513" s="906"/>
      <c r="BB513" s="874"/>
      <c r="BC513" s="872"/>
      <c r="BD513" s="906"/>
      <c r="BE513" s="871"/>
      <c r="BF513" s="872"/>
      <c r="BG513" s="875"/>
      <c r="BH513" s="874"/>
      <c r="BI513" s="872"/>
      <c r="BJ513" s="907"/>
      <c r="BK513" s="871"/>
      <c r="BL513" s="872"/>
      <c r="BM513" s="875"/>
      <c r="BN513" s="878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3">
      <c r="A514" s="1105"/>
      <c r="B514" s="822" t="s">
        <v>644</v>
      </c>
      <c r="C514" s="784"/>
      <c r="D514" s="501"/>
      <c r="E514" s="480"/>
      <c r="F514" s="783"/>
      <c r="G514" s="501"/>
      <c r="H514" s="480"/>
      <c r="I514" s="784"/>
      <c r="J514" s="501"/>
      <c r="K514" s="431"/>
      <c r="L514" s="783"/>
      <c r="M514" s="501"/>
      <c r="N514" s="461"/>
      <c r="O514" s="784"/>
      <c r="P514" s="501"/>
      <c r="Q514" s="431"/>
      <c r="R514" s="793">
        <f t="shared" si="42"/>
        <v>0</v>
      </c>
      <c r="S514" s="848"/>
      <c r="T514" s="849"/>
      <c r="U514" s="908"/>
      <c r="V514" s="851"/>
      <c r="W514" s="849"/>
      <c r="X514" s="908"/>
      <c r="Y514" s="848"/>
      <c r="Z514" s="849"/>
      <c r="AA514" s="852"/>
      <c r="AB514" s="851"/>
      <c r="AC514" s="849"/>
      <c r="AD514" s="909"/>
      <c r="AE514" s="848"/>
      <c r="AF514" s="849"/>
      <c r="AG514" s="852"/>
      <c r="AH514" s="855">
        <f t="shared" si="43"/>
        <v>0</v>
      </c>
      <c r="AI514" s="784"/>
      <c r="AJ514" s="501"/>
      <c r="AK514" s="480"/>
      <c r="AL514" s="783"/>
      <c r="AM514" s="501"/>
      <c r="AN514" s="480"/>
      <c r="AO514" s="784"/>
      <c r="AP514" s="501"/>
      <c r="AQ514" s="431"/>
      <c r="AR514" s="783"/>
      <c r="AS514" s="501"/>
      <c r="AT514" s="461"/>
      <c r="AU514" s="784"/>
      <c r="AV514" s="501"/>
      <c r="AW514" s="431"/>
      <c r="AX514" s="793">
        <f t="shared" si="44"/>
        <v>0</v>
      </c>
      <c r="AY514" s="848"/>
      <c r="AZ514" s="849"/>
      <c r="BA514" s="908"/>
      <c r="BB514" s="851"/>
      <c r="BC514" s="849"/>
      <c r="BD514" s="908"/>
      <c r="BE514" s="848"/>
      <c r="BF514" s="849"/>
      <c r="BG514" s="852"/>
      <c r="BH514" s="851"/>
      <c r="BI514" s="849"/>
      <c r="BJ514" s="909"/>
      <c r="BK514" s="848"/>
      <c r="BL514" s="849"/>
      <c r="BM514" s="852"/>
      <c r="BN514" s="855">
        <f t="shared" si="45"/>
        <v>0</v>
      </c>
      <c r="BO514" s="784"/>
      <c r="BP514" s="501"/>
      <c r="BQ514" s="480"/>
      <c r="BR514" s="783"/>
      <c r="BS514" s="501"/>
      <c r="BT514" s="480"/>
      <c r="BU514" s="784"/>
      <c r="BV514" s="501"/>
      <c r="BW514" s="431"/>
      <c r="BX514" s="783"/>
      <c r="BY514" s="501"/>
      <c r="BZ514" s="461"/>
      <c r="CA514" s="784"/>
      <c r="CB514" s="501"/>
      <c r="CC514" s="431"/>
      <c r="CD514" s="793">
        <f t="shared" si="46"/>
        <v>0</v>
      </c>
      <c r="CE514" s="793">
        <f t="shared" si="47"/>
        <v>0</v>
      </c>
    </row>
    <row r="515" spans="1:83" x14ac:dyDescent="0.3">
      <c r="A515" s="1105"/>
      <c r="B515" s="828" t="s">
        <v>645</v>
      </c>
      <c r="C515" s="228"/>
      <c r="D515" s="499"/>
      <c r="E515" s="483"/>
      <c r="F515" s="425"/>
      <c r="G515" s="499"/>
      <c r="H515" s="483"/>
      <c r="I515" s="228"/>
      <c r="J515" s="499"/>
      <c r="K515" s="432"/>
      <c r="L515" s="425"/>
      <c r="M515" s="499"/>
      <c r="N515" s="464"/>
      <c r="O515" s="228"/>
      <c r="P515" s="499"/>
      <c r="Q515" s="432"/>
      <c r="R515" s="797">
        <f t="shared" ref="R515:R578" si="48">E515+H515+K515+N515+Q515</f>
        <v>0</v>
      </c>
      <c r="S515" s="879"/>
      <c r="T515" s="880"/>
      <c r="U515" s="912"/>
      <c r="V515" s="882"/>
      <c r="W515" s="880"/>
      <c r="X515" s="912"/>
      <c r="Y515" s="879"/>
      <c r="Z515" s="880"/>
      <c r="AA515" s="883"/>
      <c r="AB515" s="882"/>
      <c r="AC515" s="880"/>
      <c r="AD515" s="913"/>
      <c r="AE515" s="879"/>
      <c r="AF515" s="880"/>
      <c r="AG515" s="883"/>
      <c r="AH515" s="886">
        <f t="shared" ref="AH515:AH578" si="49">U515+X515+AA515+AD515+AG515</f>
        <v>0</v>
      </c>
      <c r="AI515" s="228"/>
      <c r="AJ515" s="499"/>
      <c r="AK515" s="483"/>
      <c r="AL515" s="425"/>
      <c r="AM515" s="499"/>
      <c r="AN515" s="483"/>
      <c r="AO515" s="228"/>
      <c r="AP515" s="499"/>
      <c r="AQ515" s="432"/>
      <c r="AR515" s="425"/>
      <c r="AS515" s="499"/>
      <c r="AT515" s="464"/>
      <c r="AU515" s="228"/>
      <c r="AV515" s="499"/>
      <c r="AW515" s="432"/>
      <c r="AX515" s="797">
        <f t="shared" ref="AX515:AX578" si="50">AK515+AN515+AQ515+AT515+AW515</f>
        <v>0</v>
      </c>
      <c r="AY515" s="879"/>
      <c r="AZ515" s="880"/>
      <c r="BA515" s="912"/>
      <c r="BB515" s="882"/>
      <c r="BC515" s="880"/>
      <c r="BD515" s="912"/>
      <c r="BE515" s="879"/>
      <c r="BF515" s="880"/>
      <c r="BG515" s="883"/>
      <c r="BH515" s="882"/>
      <c r="BI515" s="880"/>
      <c r="BJ515" s="913"/>
      <c r="BK515" s="879"/>
      <c r="BL515" s="880"/>
      <c r="BM515" s="883"/>
      <c r="BN515" s="886">
        <f t="shared" ref="BN515:BN578" si="51">BA515+BD515+BG515+BJ515+BM515</f>
        <v>0</v>
      </c>
      <c r="BO515" s="228"/>
      <c r="BP515" s="499"/>
      <c r="BQ515" s="483"/>
      <c r="BR515" s="425"/>
      <c r="BS515" s="499"/>
      <c r="BT515" s="483"/>
      <c r="BU515" s="228"/>
      <c r="BV515" s="499"/>
      <c r="BW515" s="432"/>
      <c r="BX515" s="425"/>
      <c r="BY515" s="499"/>
      <c r="BZ515" s="464"/>
      <c r="CA515" s="228"/>
      <c r="CB515" s="499"/>
      <c r="CC515" s="432"/>
      <c r="CD515" s="797">
        <f t="shared" ref="CD515:CD578" si="52">BQ515+BT515+BW515+BZ515+CC515</f>
        <v>0</v>
      </c>
      <c r="CE515" s="797">
        <f t="shared" ref="CE515:CE578" si="53">R515+AH515+AX515+BN515+CD515</f>
        <v>0</v>
      </c>
    </row>
    <row r="516" spans="1:83" x14ac:dyDescent="0.3">
      <c r="A516" s="1105"/>
      <c r="B516" s="820" t="s">
        <v>645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8"/>
        <v>0</v>
      </c>
      <c r="S516" s="871"/>
      <c r="T516" s="872"/>
      <c r="U516" s="906"/>
      <c r="V516" s="874"/>
      <c r="W516" s="872"/>
      <c r="X516" s="906"/>
      <c r="Y516" s="871"/>
      <c r="Z516" s="872"/>
      <c r="AA516" s="875"/>
      <c r="AB516" s="874"/>
      <c r="AC516" s="872"/>
      <c r="AD516" s="907"/>
      <c r="AE516" s="871"/>
      <c r="AF516" s="872"/>
      <c r="AG516" s="875"/>
      <c r="AH516" s="878">
        <f t="shared" si="49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50"/>
        <v>0</v>
      </c>
      <c r="AY516" s="871"/>
      <c r="AZ516" s="872"/>
      <c r="BA516" s="906"/>
      <c r="BB516" s="874"/>
      <c r="BC516" s="872"/>
      <c r="BD516" s="906"/>
      <c r="BE516" s="871"/>
      <c r="BF516" s="872"/>
      <c r="BG516" s="875"/>
      <c r="BH516" s="874"/>
      <c r="BI516" s="872"/>
      <c r="BJ516" s="907"/>
      <c r="BK516" s="871"/>
      <c r="BL516" s="872"/>
      <c r="BM516" s="875"/>
      <c r="BN516" s="878">
        <f t="shared" si="51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52"/>
        <v>0</v>
      </c>
      <c r="CE516" s="796">
        <f t="shared" si="53"/>
        <v>0</v>
      </c>
    </row>
    <row r="517" spans="1:83" x14ac:dyDescent="0.3">
      <c r="A517" s="1105"/>
      <c r="B517" s="820" t="s">
        <v>645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8"/>
        <v>0</v>
      </c>
      <c r="S517" s="871"/>
      <c r="T517" s="872"/>
      <c r="U517" s="906"/>
      <c r="V517" s="874"/>
      <c r="W517" s="872"/>
      <c r="X517" s="906"/>
      <c r="Y517" s="871"/>
      <c r="Z517" s="872"/>
      <c r="AA517" s="875"/>
      <c r="AB517" s="874"/>
      <c r="AC517" s="872"/>
      <c r="AD517" s="907"/>
      <c r="AE517" s="871"/>
      <c r="AF517" s="872"/>
      <c r="AG517" s="875"/>
      <c r="AH517" s="878">
        <f t="shared" si="49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50"/>
        <v>0</v>
      </c>
      <c r="AY517" s="871"/>
      <c r="AZ517" s="872"/>
      <c r="BA517" s="906"/>
      <c r="BB517" s="874"/>
      <c r="BC517" s="872"/>
      <c r="BD517" s="906"/>
      <c r="BE517" s="871"/>
      <c r="BF517" s="872"/>
      <c r="BG517" s="875"/>
      <c r="BH517" s="874"/>
      <c r="BI517" s="872"/>
      <c r="BJ517" s="907"/>
      <c r="BK517" s="871"/>
      <c r="BL517" s="872"/>
      <c r="BM517" s="875"/>
      <c r="BN517" s="878">
        <f t="shared" si="51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52"/>
        <v>0</v>
      </c>
      <c r="CE517" s="796">
        <f t="shared" si="53"/>
        <v>0</v>
      </c>
    </row>
    <row r="518" spans="1:83" x14ac:dyDescent="0.3">
      <c r="A518" s="1105"/>
      <c r="B518" s="820" t="s">
        <v>645</v>
      </c>
      <c r="C518" s="230"/>
      <c r="D518" s="496"/>
      <c r="E518" s="482"/>
      <c r="F518" s="427"/>
      <c r="G518" s="496"/>
      <c r="H518" s="482"/>
      <c r="I518" s="230"/>
      <c r="J518" s="496"/>
      <c r="K518" s="490"/>
      <c r="L518" s="427"/>
      <c r="M518" s="496"/>
      <c r="N518" s="463"/>
      <c r="O518" s="230"/>
      <c r="P518" s="496"/>
      <c r="Q518" s="490"/>
      <c r="R518" s="796">
        <f t="shared" si="48"/>
        <v>0</v>
      </c>
      <c r="S518" s="871"/>
      <c r="T518" s="872"/>
      <c r="U518" s="906"/>
      <c r="V518" s="874"/>
      <c r="W518" s="872"/>
      <c r="X518" s="906"/>
      <c r="Y518" s="871"/>
      <c r="Z518" s="872"/>
      <c r="AA518" s="875"/>
      <c r="AB518" s="874"/>
      <c r="AC518" s="872"/>
      <c r="AD518" s="907"/>
      <c r="AE518" s="871"/>
      <c r="AF518" s="872"/>
      <c r="AG518" s="875"/>
      <c r="AH518" s="878">
        <f t="shared" si="49"/>
        <v>0</v>
      </c>
      <c r="AI518" s="230"/>
      <c r="AJ518" s="496"/>
      <c r="AK518" s="482"/>
      <c r="AL518" s="427"/>
      <c r="AM518" s="496"/>
      <c r="AN518" s="482"/>
      <c r="AO518" s="230"/>
      <c r="AP518" s="496"/>
      <c r="AQ518" s="490"/>
      <c r="AR518" s="427"/>
      <c r="AS518" s="496"/>
      <c r="AT518" s="463"/>
      <c r="AU518" s="230"/>
      <c r="AV518" s="496"/>
      <c r="AW518" s="490"/>
      <c r="AX518" s="796">
        <f t="shared" si="50"/>
        <v>0</v>
      </c>
      <c r="AY518" s="871"/>
      <c r="AZ518" s="872"/>
      <c r="BA518" s="906"/>
      <c r="BB518" s="874"/>
      <c r="BC518" s="872"/>
      <c r="BD518" s="906"/>
      <c r="BE518" s="871"/>
      <c r="BF518" s="872"/>
      <c r="BG518" s="875"/>
      <c r="BH518" s="874"/>
      <c r="BI518" s="872"/>
      <c r="BJ518" s="907"/>
      <c r="BK518" s="871"/>
      <c r="BL518" s="872"/>
      <c r="BM518" s="875"/>
      <c r="BN518" s="878">
        <f t="shared" si="51"/>
        <v>0</v>
      </c>
      <c r="BO518" s="230"/>
      <c r="BP518" s="496"/>
      <c r="BQ518" s="482"/>
      <c r="BR518" s="427"/>
      <c r="BS518" s="496"/>
      <c r="BT518" s="482"/>
      <c r="BU518" s="230"/>
      <c r="BV518" s="496"/>
      <c r="BW518" s="490"/>
      <c r="BX518" s="427"/>
      <c r="BY518" s="496"/>
      <c r="BZ518" s="463"/>
      <c r="CA518" s="230"/>
      <c r="CB518" s="496"/>
      <c r="CC518" s="490"/>
      <c r="CD518" s="796">
        <f t="shared" si="52"/>
        <v>0</v>
      </c>
      <c r="CE518" s="796">
        <f t="shared" si="53"/>
        <v>0</v>
      </c>
    </row>
    <row r="519" spans="1:83" x14ac:dyDescent="0.3">
      <c r="A519" s="1105"/>
      <c r="B519" s="820" t="s">
        <v>645</v>
      </c>
      <c r="C519" s="230"/>
      <c r="D519" s="496"/>
      <c r="E519" s="482"/>
      <c r="F519" s="427"/>
      <c r="G519" s="496"/>
      <c r="H519" s="482"/>
      <c r="I519" s="230"/>
      <c r="J519" s="496"/>
      <c r="K519" s="490"/>
      <c r="L519" s="427"/>
      <c r="M519" s="496"/>
      <c r="N519" s="463"/>
      <c r="O519" s="230"/>
      <c r="P519" s="496"/>
      <c r="Q519" s="490"/>
      <c r="R519" s="796">
        <f t="shared" si="48"/>
        <v>0</v>
      </c>
      <c r="S519" s="871"/>
      <c r="T519" s="872"/>
      <c r="U519" s="906"/>
      <c r="V519" s="874"/>
      <c r="W519" s="872"/>
      <c r="X519" s="906"/>
      <c r="Y519" s="871"/>
      <c r="Z519" s="872"/>
      <c r="AA519" s="875"/>
      <c r="AB519" s="874"/>
      <c r="AC519" s="872"/>
      <c r="AD519" s="907"/>
      <c r="AE519" s="871"/>
      <c r="AF519" s="872"/>
      <c r="AG519" s="875"/>
      <c r="AH519" s="878">
        <f t="shared" si="49"/>
        <v>0</v>
      </c>
      <c r="AI519" s="230"/>
      <c r="AJ519" s="496"/>
      <c r="AK519" s="482"/>
      <c r="AL519" s="427"/>
      <c r="AM519" s="496"/>
      <c r="AN519" s="482"/>
      <c r="AO519" s="230"/>
      <c r="AP519" s="496"/>
      <c r="AQ519" s="490"/>
      <c r="AR519" s="427"/>
      <c r="AS519" s="496"/>
      <c r="AT519" s="463"/>
      <c r="AU519" s="230"/>
      <c r="AV519" s="496"/>
      <c r="AW519" s="490"/>
      <c r="AX519" s="796">
        <f t="shared" si="50"/>
        <v>0</v>
      </c>
      <c r="AY519" s="871"/>
      <c r="AZ519" s="872"/>
      <c r="BA519" s="906"/>
      <c r="BB519" s="874"/>
      <c r="BC519" s="872"/>
      <c r="BD519" s="906"/>
      <c r="BE519" s="871"/>
      <c r="BF519" s="872"/>
      <c r="BG519" s="875"/>
      <c r="BH519" s="874"/>
      <c r="BI519" s="872"/>
      <c r="BJ519" s="907"/>
      <c r="BK519" s="871"/>
      <c r="BL519" s="872"/>
      <c r="BM519" s="875"/>
      <c r="BN519" s="878">
        <f t="shared" si="51"/>
        <v>0</v>
      </c>
      <c r="BO519" s="230"/>
      <c r="BP519" s="496"/>
      <c r="BQ519" s="482"/>
      <c r="BR519" s="427"/>
      <c r="BS519" s="496"/>
      <c r="BT519" s="482"/>
      <c r="BU519" s="230"/>
      <c r="BV519" s="496"/>
      <c r="BW519" s="490"/>
      <c r="BX519" s="427"/>
      <c r="BY519" s="496"/>
      <c r="BZ519" s="463"/>
      <c r="CA519" s="230"/>
      <c r="CB519" s="496"/>
      <c r="CC519" s="490"/>
      <c r="CD519" s="796">
        <f t="shared" si="52"/>
        <v>0</v>
      </c>
      <c r="CE519" s="796">
        <f t="shared" si="53"/>
        <v>0</v>
      </c>
    </row>
    <row r="520" spans="1:83" x14ac:dyDescent="0.3">
      <c r="A520" s="1105"/>
      <c r="B520" s="820" t="s">
        <v>645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1"/>
      <c r="T520" s="872"/>
      <c r="U520" s="906"/>
      <c r="V520" s="874"/>
      <c r="W520" s="872"/>
      <c r="X520" s="906"/>
      <c r="Y520" s="871"/>
      <c r="Z520" s="872"/>
      <c r="AA520" s="875"/>
      <c r="AB520" s="874"/>
      <c r="AC520" s="872"/>
      <c r="AD520" s="907"/>
      <c r="AE520" s="871"/>
      <c r="AF520" s="872"/>
      <c r="AG520" s="875"/>
      <c r="AH520" s="878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1"/>
      <c r="AZ520" s="872"/>
      <c r="BA520" s="906"/>
      <c r="BB520" s="874"/>
      <c r="BC520" s="872"/>
      <c r="BD520" s="906"/>
      <c r="BE520" s="871"/>
      <c r="BF520" s="872"/>
      <c r="BG520" s="875"/>
      <c r="BH520" s="874"/>
      <c r="BI520" s="872"/>
      <c r="BJ520" s="907"/>
      <c r="BK520" s="871"/>
      <c r="BL520" s="872"/>
      <c r="BM520" s="875"/>
      <c r="BN520" s="878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3">
      <c r="A521" s="1105"/>
      <c r="B521" s="820" t="s">
        <v>645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1"/>
      <c r="T521" s="872"/>
      <c r="U521" s="906"/>
      <c r="V521" s="874"/>
      <c r="W521" s="872"/>
      <c r="X521" s="906"/>
      <c r="Y521" s="871"/>
      <c r="Z521" s="872"/>
      <c r="AA521" s="875"/>
      <c r="AB521" s="874"/>
      <c r="AC521" s="872"/>
      <c r="AD521" s="907"/>
      <c r="AE521" s="871"/>
      <c r="AF521" s="872"/>
      <c r="AG521" s="875"/>
      <c r="AH521" s="878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1"/>
      <c r="AZ521" s="872"/>
      <c r="BA521" s="906"/>
      <c r="BB521" s="874"/>
      <c r="BC521" s="872"/>
      <c r="BD521" s="906"/>
      <c r="BE521" s="871"/>
      <c r="BF521" s="872"/>
      <c r="BG521" s="875"/>
      <c r="BH521" s="874"/>
      <c r="BI521" s="872"/>
      <c r="BJ521" s="907"/>
      <c r="BK521" s="871"/>
      <c r="BL521" s="872"/>
      <c r="BM521" s="875"/>
      <c r="BN521" s="878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3">
      <c r="A522" s="1105"/>
      <c r="B522" s="820" t="s">
        <v>645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1"/>
      <c r="T522" s="872"/>
      <c r="U522" s="906"/>
      <c r="V522" s="874"/>
      <c r="W522" s="872"/>
      <c r="X522" s="906"/>
      <c r="Y522" s="871"/>
      <c r="Z522" s="872"/>
      <c r="AA522" s="875"/>
      <c r="AB522" s="874"/>
      <c r="AC522" s="872"/>
      <c r="AD522" s="907"/>
      <c r="AE522" s="871"/>
      <c r="AF522" s="872"/>
      <c r="AG522" s="875"/>
      <c r="AH522" s="878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1"/>
      <c r="AZ522" s="872"/>
      <c r="BA522" s="906"/>
      <c r="BB522" s="874"/>
      <c r="BC522" s="872"/>
      <c r="BD522" s="906"/>
      <c r="BE522" s="871"/>
      <c r="BF522" s="872"/>
      <c r="BG522" s="875"/>
      <c r="BH522" s="874"/>
      <c r="BI522" s="872"/>
      <c r="BJ522" s="907"/>
      <c r="BK522" s="871"/>
      <c r="BL522" s="872"/>
      <c r="BM522" s="875"/>
      <c r="BN522" s="878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3">
      <c r="A523" s="1105"/>
      <c r="B523" s="820" t="s">
        <v>645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1"/>
      <c r="T523" s="872"/>
      <c r="U523" s="906"/>
      <c r="V523" s="874"/>
      <c r="W523" s="872"/>
      <c r="X523" s="906"/>
      <c r="Y523" s="871"/>
      <c r="Z523" s="872"/>
      <c r="AA523" s="875"/>
      <c r="AB523" s="874"/>
      <c r="AC523" s="872"/>
      <c r="AD523" s="907"/>
      <c r="AE523" s="871"/>
      <c r="AF523" s="872"/>
      <c r="AG523" s="875"/>
      <c r="AH523" s="878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1"/>
      <c r="AZ523" s="872"/>
      <c r="BA523" s="906"/>
      <c r="BB523" s="874"/>
      <c r="BC523" s="872"/>
      <c r="BD523" s="906"/>
      <c r="BE523" s="871"/>
      <c r="BF523" s="872"/>
      <c r="BG523" s="875"/>
      <c r="BH523" s="874"/>
      <c r="BI523" s="872"/>
      <c r="BJ523" s="907"/>
      <c r="BK523" s="871"/>
      <c r="BL523" s="872"/>
      <c r="BM523" s="875"/>
      <c r="BN523" s="878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3">
      <c r="A524" s="1105"/>
      <c r="B524" s="820" t="s">
        <v>645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1"/>
      <c r="T524" s="872"/>
      <c r="U524" s="906"/>
      <c r="V524" s="874"/>
      <c r="W524" s="872"/>
      <c r="X524" s="906"/>
      <c r="Y524" s="871"/>
      <c r="Z524" s="872"/>
      <c r="AA524" s="875"/>
      <c r="AB524" s="874"/>
      <c r="AC524" s="872"/>
      <c r="AD524" s="907"/>
      <c r="AE524" s="871"/>
      <c r="AF524" s="872"/>
      <c r="AG524" s="875"/>
      <c r="AH524" s="878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1"/>
      <c r="AZ524" s="872"/>
      <c r="BA524" s="906"/>
      <c r="BB524" s="874"/>
      <c r="BC524" s="872"/>
      <c r="BD524" s="906"/>
      <c r="BE524" s="871"/>
      <c r="BF524" s="872"/>
      <c r="BG524" s="875"/>
      <c r="BH524" s="874"/>
      <c r="BI524" s="872"/>
      <c r="BJ524" s="907"/>
      <c r="BK524" s="871"/>
      <c r="BL524" s="872"/>
      <c r="BM524" s="875"/>
      <c r="BN524" s="878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3">
      <c r="A525" s="1105"/>
      <c r="B525" s="820" t="s">
        <v>645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1"/>
      <c r="T525" s="872"/>
      <c r="U525" s="906"/>
      <c r="V525" s="874"/>
      <c r="W525" s="872"/>
      <c r="X525" s="906"/>
      <c r="Y525" s="871"/>
      <c r="Z525" s="872"/>
      <c r="AA525" s="875"/>
      <c r="AB525" s="874"/>
      <c r="AC525" s="872"/>
      <c r="AD525" s="907"/>
      <c r="AE525" s="871"/>
      <c r="AF525" s="872"/>
      <c r="AG525" s="875"/>
      <c r="AH525" s="878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1"/>
      <c r="AZ525" s="872"/>
      <c r="BA525" s="906"/>
      <c r="BB525" s="874"/>
      <c r="BC525" s="872"/>
      <c r="BD525" s="906"/>
      <c r="BE525" s="871"/>
      <c r="BF525" s="872"/>
      <c r="BG525" s="875"/>
      <c r="BH525" s="874"/>
      <c r="BI525" s="872"/>
      <c r="BJ525" s="907"/>
      <c r="BK525" s="871"/>
      <c r="BL525" s="872"/>
      <c r="BM525" s="875"/>
      <c r="BN525" s="878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3">
      <c r="A526" s="1105"/>
      <c r="B526" s="822" t="s">
        <v>645</v>
      </c>
      <c r="C526" s="227"/>
      <c r="D526" s="498"/>
      <c r="E526" s="484"/>
      <c r="F526" s="428"/>
      <c r="G526" s="498"/>
      <c r="H526" s="484"/>
      <c r="I526" s="227"/>
      <c r="J526" s="498"/>
      <c r="K526" s="433"/>
      <c r="L526" s="428"/>
      <c r="M526" s="498"/>
      <c r="N526" s="465"/>
      <c r="O526" s="227"/>
      <c r="P526" s="498"/>
      <c r="Q526" s="433"/>
      <c r="R526" s="798">
        <f t="shared" si="48"/>
        <v>0</v>
      </c>
      <c r="S526" s="887"/>
      <c r="T526" s="888"/>
      <c r="U526" s="902"/>
      <c r="V526" s="890"/>
      <c r="W526" s="888"/>
      <c r="X526" s="902"/>
      <c r="Y526" s="887"/>
      <c r="Z526" s="888"/>
      <c r="AA526" s="891"/>
      <c r="AB526" s="890"/>
      <c r="AC526" s="888"/>
      <c r="AD526" s="903"/>
      <c r="AE526" s="887"/>
      <c r="AF526" s="888"/>
      <c r="AG526" s="891"/>
      <c r="AH526" s="894">
        <f t="shared" si="49"/>
        <v>0</v>
      </c>
      <c r="AI526" s="227"/>
      <c r="AJ526" s="498"/>
      <c r="AK526" s="484"/>
      <c r="AL526" s="428"/>
      <c r="AM526" s="498"/>
      <c r="AN526" s="484"/>
      <c r="AO526" s="227"/>
      <c r="AP526" s="498"/>
      <c r="AQ526" s="433"/>
      <c r="AR526" s="428"/>
      <c r="AS526" s="498"/>
      <c r="AT526" s="465"/>
      <c r="AU526" s="227"/>
      <c r="AV526" s="498"/>
      <c r="AW526" s="433"/>
      <c r="AX526" s="798">
        <f t="shared" si="50"/>
        <v>0</v>
      </c>
      <c r="AY526" s="887"/>
      <c r="AZ526" s="888"/>
      <c r="BA526" s="902"/>
      <c r="BB526" s="890"/>
      <c r="BC526" s="888"/>
      <c r="BD526" s="902"/>
      <c r="BE526" s="887"/>
      <c r="BF526" s="888"/>
      <c r="BG526" s="891"/>
      <c r="BH526" s="890"/>
      <c r="BI526" s="888"/>
      <c r="BJ526" s="903"/>
      <c r="BK526" s="887"/>
      <c r="BL526" s="888"/>
      <c r="BM526" s="891"/>
      <c r="BN526" s="894">
        <f t="shared" si="51"/>
        <v>0</v>
      </c>
      <c r="BO526" s="227"/>
      <c r="BP526" s="498"/>
      <c r="BQ526" s="484"/>
      <c r="BR526" s="428"/>
      <c r="BS526" s="498"/>
      <c r="BT526" s="484"/>
      <c r="BU526" s="227"/>
      <c r="BV526" s="498"/>
      <c r="BW526" s="433"/>
      <c r="BX526" s="428"/>
      <c r="BY526" s="498"/>
      <c r="BZ526" s="465"/>
      <c r="CA526" s="227"/>
      <c r="CB526" s="498"/>
      <c r="CC526" s="433"/>
      <c r="CD526" s="798">
        <f t="shared" si="52"/>
        <v>0</v>
      </c>
      <c r="CE526" s="798">
        <f t="shared" si="53"/>
        <v>0</v>
      </c>
    </row>
    <row r="527" spans="1:83" x14ac:dyDescent="0.3">
      <c r="A527" s="1105"/>
      <c r="B527" s="820" t="s">
        <v>657</v>
      </c>
      <c r="C527" s="229"/>
      <c r="D527" s="500"/>
      <c r="E527" s="479"/>
      <c r="F527" s="426"/>
      <c r="G527" s="500"/>
      <c r="H527" s="479"/>
      <c r="I527" s="229"/>
      <c r="J527" s="500"/>
      <c r="K527" s="491"/>
      <c r="L527" s="426"/>
      <c r="M527" s="500"/>
      <c r="N527" s="460"/>
      <c r="O527" s="229"/>
      <c r="P527" s="500"/>
      <c r="Q527" s="491"/>
      <c r="R527" s="795">
        <f t="shared" si="48"/>
        <v>0</v>
      </c>
      <c r="S527" s="863"/>
      <c r="T527" s="864"/>
      <c r="U527" s="904"/>
      <c r="V527" s="866"/>
      <c r="W527" s="864"/>
      <c r="X527" s="904"/>
      <c r="Y527" s="863"/>
      <c r="Z527" s="864"/>
      <c r="AA527" s="867"/>
      <c r="AB527" s="866"/>
      <c r="AC527" s="864"/>
      <c r="AD527" s="905"/>
      <c r="AE527" s="863"/>
      <c r="AF527" s="864"/>
      <c r="AG527" s="867"/>
      <c r="AH527" s="870">
        <f t="shared" si="49"/>
        <v>0</v>
      </c>
      <c r="AI527" s="229"/>
      <c r="AJ527" s="500"/>
      <c r="AK527" s="479"/>
      <c r="AL527" s="426"/>
      <c r="AM527" s="500"/>
      <c r="AN527" s="479"/>
      <c r="AO527" s="229"/>
      <c r="AP527" s="500"/>
      <c r="AQ527" s="491"/>
      <c r="AR527" s="426"/>
      <c r="AS527" s="500"/>
      <c r="AT527" s="460"/>
      <c r="AU527" s="229"/>
      <c r="AV527" s="500"/>
      <c r="AW527" s="491"/>
      <c r="AX527" s="795">
        <f t="shared" si="50"/>
        <v>0</v>
      </c>
      <c r="AY527" s="863"/>
      <c r="AZ527" s="864"/>
      <c r="BA527" s="904"/>
      <c r="BB527" s="866"/>
      <c r="BC527" s="864"/>
      <c r="BD527" s="904"/>
      <c r="BE527" s="863"/>
      <c r="BF527" s="864"/>
      <c r="BG527" s="867"/>
      <c r="BH527" s="866"/>
      <c r="BI527" s="864"/>
      <c r="BJ527" s="905"/>
      <c r="BK527" s="863"/>
      <c r="BL527" s="864"/>
      <c r="BM527" s="867"/>
      <c r="BN527" s="870">
        <f t="shared" si="51"/>
        <v>0</v>
      </c>
      <c r="BO527" s="229"/>
      <c r="BP527" s="500"/>
      <c r="BQ527" s="479"/>
      <c r="BR527" s="426"/>
      <c r="BS527" s="500"/>
      <c r="BT527" s="479"/>
      <c r="BU527" s="229"/>
      <c r="BV527" s="500"/>
      <c r="BW527" s="491"/>
      <c r="BX527" s="426"/>
      <c r="BY527" s="500"/>
      <c r="BZ527" s="460"/>
      <c r="CA527" s="229"/>
      <c r="CB527" s="500"/>
      <c r="CC527" s="491"/>
      <c r="CD527" s="795">
        <f t="shared" si="52"/>
        <v>0</v>
      </c>
      <c r="CE527" s="795">
        <f t="shared" si="53"/>
        <v>0</v>
      </c>
    </row>
    <row r="528" spans="1:83" x14ac:dyDescent="0.3">
      <c r="A528" s="1105"/>
      <c r="B528" s="814" t="s">
        <v>666</v>
      </c>
      <c r="C528" s="784"/>
      <c r="D528" s="501"/>
      <c r="E528" s="480"/>
      <c r="F528" s="783"/>
      <c r="G528" s="501"/>
      <c r="H528" s="480"/>
      <c r="I528" s="784"/>
      <c r="J528" s="501"/>
      <c r="K528" s="431"/>
      <c r="L528" s="783"/>
      <c r="M528" s="501"/>
      <c r="N528" s="461"/>
      <c r="O528" s="784"/>
      <c r="P528" s="501"/>
      <c r="Q528" s="431"/>
      <c r="R528" s="793">
        <f t="shared" si="48"/>
        <v>0</v>
      </c>
      <c r="S528" s="848"/>
      <c r="T528" s="849"/>
      <c r="U528" s="908"/>
      <c r="V528" s="851"/>
      <c r="W528" s="849"/>
      <c r="X528" s="908"/>
      <c r="Y528" s="848"/>
      <c r="Z528" s="849"/>
      <c r="AA528" s="852"/>
      <c r="AB528" s="851"/>
      <c r="AC528" s="849"/>
      <c r="AD528" s="909"/>
      <c r="AE528" s="848"/>
      <c r="AF528" s="849"/>
      <c r="AG528" s="852"/>
      <c r="AH528" s="855">
        <f t="shared" si="49"/>
        <v>0</v>
      </c>
      <c r="AI528" s="784"/>
      <c r="AJ528" s="501"/>
      <c r="AK528" s="480"/>
      <c r="AL528" s="783"/>
      <c r="AM528" s="501"/>
      <c r="AN528" s="480"/>
      <c r="AO528" s="784"/>
      <c r="AP528" s="501"/>
      <c r="AQ528" s="431"/>
      <c r="AR528" s="783"/>
      <c r="AS528" s="501"/>
      <c r="AT528" s="461"/>
      <c r="AU528" s="784"/>
      <c r="AV528" s="501"/>
      <c r="AW528" s="431"/>
      <c r="AX528" s="793">
        <f t="shared" si="50"/>
        <v>0</v>
      </c>
      <c r="AY528" s="848"/>
      <c r="AZ528" s="849"/>
      <c r="BA528" s="908"/>
      <c r="BB528" s="851"/>
      <c r="BC528" s="849"/>
      <c r="BD528" s="908"/>
      <c r="BE528" s="848"/>
      <c r="BF528" s="849"/>
      <c r="BG528" s="852"/>
      <c r="BH528" s="851"/>
      <c r="BI528" s="849"/>
      <c r="BJ528" s="909"/>
      <c r="BK528" s="848"/>
      <c r="BL528" s="849"/>
      <c r="BM528" s="852"/>
      <c r="BN528" s="855">
        <f t="shared" si="51"/>
        <v>0</v>
      </c>
      <c r="BO528" s="784"/>
      <c r="BP528" s="501"/>
      <c r="BQ528" s="480"/>
      <c r="BR528" s="783"/>
      <c r="BS528" s="501"/>
      <c r="BT528" s="480"/>
      <c r="BU528" s="784"/>
      <c r="BV528" s="501"/>
      <c r="BW528" s="431"/>
      <c r="BX528" s="783"/>
      <c r="BY528" s="501"/>
      <c r="BZ528" s="461"/>
      <c r="CA528" s="784"/>
      <c r="CB528" s="501"/>
      <c r="CC528" s="431"/>
      <c r="CD528" s="793">
        <f t="shared" si="52"/>
        <v>0</v>
      </c>
      <c r="CE528" s="793">
        <f t="shared" si="53"/>
        <v>0</v>
      </c>
    </row>
    <row r="529" spans="1:83" x14ac:dyDescent="0.3">
      <c r="A529" s="1105"/>
      <c r="B529" s="819" t="s">
        <v>658</v>
      </c>
      <c r="C529" s="232"/>
      <c r="D529" s="503"/>
      <c r="E529" s="481"/>
      <c r="F529" s="430"/>
      <c r="G529" s="503"/>
      <c r="H529" s="481"/>
      <c r="I529" s="232"/>
      <c r="J529" s="503"/>
      <c r="K529" s="493"/>
      <c r="L529" s="430"/>
      <c r="M529" s="503"/>
      <c r="N529" s="462"/>
      <c r="O529" s="232"/>
      <c r="P529" s="503"/>
      <c r="Q529" s="493"/>
      <c r="R529" s="794">
        <f t="shared" si="48"/>
        <v>0</v>
      </c>
      <c r="S529" s="233"/>
      <c r="T529" s="856"/>
      <c r="U529" s="910"/>
      <c r="V529" s="858"/>
      <c r="W529" s="856"/>
      <c r="X529" s="910"/>
      <c r="Y529" s="233"/>
      <c r="Z529" s="856"/>
      <c r="AA529" s="859"/>
      <c r="AB529" s="858"/>
      <c r="AC529" s="856"/>
      <c r="AD529" s="911"/>
      <c r="AE529" s="233"/>
      <c r="AF529" s="856"/>
      <c r="AG529" s="859"/>
      <c r="AH529" s="862">
        <f t="shared" si="49"/>
        <v>0</v>
      </c>
      <c r="AI529" s="232"/>
      <c r="AJ529" s="503"/>
      <c r="AK529" s="481"/>
      <c r="AL529" s="430"/>
      <c r="AM529" s="503"/>
      <c r="AN529" s="481"/>
      <c r="AO529" s="232"/>
      <c r="AP529" s="503"/>
      <c r="AQ529" s="493"/>
      <c r="AR529" s="430"/>
      <c r="AS529" s="503"/>
      <c r="AT529" s="462"/>
      <c r="AU529" s="232"/>
      <c r="AV529" s="503"/>
      <c r="AW529" s="493"/>
      <c r="AX529" s="794">
        <f t="shared" si="50"/>
        <v>0</v>
      </c>
      <c r="AY529" s="233"/>
      <c r="AZ529" s="856"/>
      <c r="BA529" s="910"/>
      <c r="BB529" s="858"/>
      <c r="BC529" s="856"/>
      <c r="BD529" s="910"/>
      <c r="BE529" s="233"/>
      <c r="BF529" s="856"/>
      <c r="BG529" s="859"/>
      <c r="BH529" s="858"/>
      <c r="BI529" s="856"/>
      <c r="BJ529" s="911"/>
      <c r="BK529" s="233"/>
      <c r="BL529" s="856"/>
      <c r="BM529" s="859"/>
      <c r="BN529" s="862">
        <f t="shared" si="51"/>
        <v>0</v>
      </c>
      <c r="BO529" s="232"/>
      <c r="BP529" s="503"/>
      <c r="BQ529" s="481"/>
      <c r="BR529" s="430"/>
      <c r="BS529" s="503"/>
      <c r="BT529" s="481"/>
      <c r="BU529" s="232"/>
      <c r="BV529" s="503"/>
      <c r="BW529" s="493"/>
      <c r="BX529" s="430"/>
      <c r="BY529" s="503"/>
      <c r="BZ529" s="462"/>
      <c r="CA529" s="232"/>
      <c r="CB529" s="503"/>
      <c r="CC529" s="493"/>
      <c r="CD529" s="794">
        <f t="shared" si="52"/>
        <v>0</v>
      </c>
      <c r="CE529" s="794">
        <f t="shared" si="53"/>
        <v>0</v>
      </c>
    </row>
    <row r="530" spans="1:83" x14ac:dyDescent="0.3">
      <c r="A530" s="1105"/>
      <c r="B530" s="819" t="s">
        <v>658</v>
      </c>
      <c r="C530" s="229"/>
      <c r="D530" s="500"/>
      <c r="E530" s="479"/>
      <c r="F530" s="426"/>
      <c r="G530" s="500"/>
      <c r="H530" s="479"/>
      <c r="I530" s="229"/>
      <c r="J530" s="500"/>
      <c r="K530" s="491"/>
      <c r="L530" s="426"/>
      <c r="M530" s="500"/>
      <c r="N530" s="460"/>
      <c r="O530" s="229"/>
      <c r="P530" s="500"/>
      <c r="Q530" s="491"/>
      <c r="R530" s="795">
        <f t="shared" si="48"/>
        <v>0</v>
      </c>
      <c r="S530" s="863"/>
      <c r="T530" s="864"/>
      <c r="U530" s="904"/>
      <c r="V530" s="866"/>
      <c r="W530" s="864"/>
      <c r="X530" s="904"/>
      <c r="Y530" s="863"/>
      <c r="Z530" s="864"/>
      <c r="AA530" s="867"/>
      <c r="AB530" s="866"/>
      <c r="AC530" s="864"/>
      <c r="AD530" s="905"/>
      <c r="AE530" s="863"/>
      <c r="AF530" s="864"/>
      <c r="AG530" s="867"/>
      <c r="AH530" s="870">
        <f t="shared" si="49"/>
        <v>0</v>
      </c>
      <c r="AI530" s="229"/>
      <c r="AJ530" s="500"/>
      <c r="AK530" s="479"/>
      <c r="AL530" s="426"/>
      <c r="AM530" s="500"/>
      <c r="AN530" s="479"/>
      <c r="AO530" s="229"/>
      <c r="AP530" s="500"/>
      <c r="AQ530" s="491"/>
      <c r="AR530" s="426"/>
      <c r="AS530" s="500"/>
      <c r="AT530" s="460"/>
      <c r="AU530" s="229"/>
      <c r="AV530" s="500"/>
      <c r="AW530" s="491"/>
      <c r="AX530" s="795">
        <f t="shared" si="50"/>
        <v>0</v>
      </c>
      <c r="AY530" s="863"/>
      <c r="AZ530" s="864"/>
      <c r="BA530" s="904"/>
      <c r="BB530" s="866"/>
      <c r="BC530" s="864"/>
      <c r="BD530" s="904"/>
      <c r="BE530" s="863"/>
      <c r="BF530" s="864"/>
      <c r="BG530" s="867"/>
      <c r="BH530" s="866"/>
      <c r="BI530" s="864"/>
      <c r="BJ530" s="905"/>
      <c r="BK530" s="863"/>
      <c r="BL530" s="864"/>
      <c r="BM530" s="867"/>
      <c r="BN530" s="870">
        <f t="shared" si="51"/>
        <v>0</v>
      </c>
      <c r="BO530" s="229"/>
      <c r="BP530" s="500"/>
      <c r="BQ530" s="479"/>
      <c r="BR530" s="426"/>
      <c r="BS530" s="500"/>
      <c r="BT530" s="479"/>
      <c r="BU530" s="229"/>
      <c r="BV530" s="500"/>
      <c r="BW530" s="491"/>
      <c r="BX530" s="426"/>
      <c r="BY530" s="500"/>
      <c r="BZ530" s="460"/>
      <c r="CA530" s="229"/>
      <c r="CB530" s="500"/>
      <c r="CC530" s="491"/>
      <c r="CD530" s="795">
        <f t="shared" si="52"/>
        <v>0</v>
      </c>
      <c r="CE530" s="795">
        <f t="shared" si="53"/>
        <v>0</v>
      </c>
    </row>
    <row r="531" spans="1:83" x14ac:dyDescent="0.3">
      <c r="A531" s="1105"/>
      <c r="B531" s="820" t="s">
        <v>659</v>
      </c>
      <c r="C531" s="230"/>
      <c r="D531" s="496"/>
      <c r="E531" s="482"/>
      <c r="F531" s="427"/>
      <c r="G531" s="496"/>
      <c r="H531" s="482"/>
      <c r="I531" s="230"/>
      <c r="J531" s="496"/>
      <c r="K531" s="490"/>
      <c r="L531" s="427"/>
      <c r="M531" s="496"/>
      <c r="N531" s="463"/>
      <c r="O531" s="230"/>
      <c r="P531" s="496"/>
      <c r="Q531" s="490"/>
      <c r="R531" s="796">
        <f t="shared" si="48"/>
        <v>0</v>
      </c>
      <c r="S531" s="871"/>
      <c r="T531" s="872"/>
      <c r="U531" s="906"/>
      <c r="V531" s="874"/>
      <c r="W531" s="872"/>
      <c r="X531" s="906"/>
      <c r="Y531" s="871"/>
      <c r="Z531" s="872"/>
      <c r="AA531" s="875"/>
      <c r="AB531" s="874"/>
      <c r="AC531" s="872"/>
      <c r="AD531" s="907"/>
      <c r="AE531" s="871"/>
      <c r="AF531" s="872"/>
      <c r="AG531" s="875"/>
      <c r="AH531" s="878">
        <f t="shared" si="49"/>
        <v>0</v>
      </c>
      <c r="AI531" s="230"/>
      <c r="AJ531" s="496"/>
      <c r="AK531" s="482"/>
      <c r="AL531" s="427"/>
      <c r="AM531" s="496"/>
      <c r="AN531" s="482"/>
      <c r="AO531" s="230"/>
      <c r="AP531" s="496"/>
      <c r="AQ531" s="490"/>
      <c r="AR531" s="427"/>
      <c r="AS531" s="496"/>
      <c r="AT531" s="463"/>
      <c r="AU531" s="230"/>
      <c r="AV531" s="496"/>
      <c r="AW531" s="490"/>
      <c r="AX531" s="796">
        <f t="shared" si="50"/>
        <v>0</v>
      </c>
      <c r="AY531" s="871"/>
      <c r="AZ531" s="872"/>
      <c r="BA531" s="906"/>
      <c r="BB531" s="874"/>
      <c r="BC531" s="872"/>
      <c r="BD531" s="906"/>
      <c r="BE531" s="871"/>
      <c r="BF531" s="872"/>
      <c r="BG531" s="875"/>
      <c r="BH531" s="874"/>
      <c r="BI531" s="872"/>
      <c r="BJ531" s="907"/>
      <c r="BK531" s="871"/>
      <c r="BL531" s="872"/>
      <c r="BM531" s="875"/>
      <c r="BN531" s="878">
        <f t="shared" si="51"/>
        <v>0</v>
      </c>
      <c r="BO531" s="230"/>
      <c r="BP531" s="496"/>
      <c r="BQ531" s="482"/>
      <c r="BR531" s="427"/>
      <c r="BS531" s="496"/>
      <c r="BT531" s="482"/>
      <c r="BU531" s="230"/>
      <c r="BV531" s="496"/>
      <c r="BW531" s="490"/>
      <c r="BX531" s="427"/>
      <c r="BY531" s="496"/>
      <c r="BZ531" s="463"/>
      <c r="CA531" s="230"/>
      <c r="CB531" s="496"/>
      <c r="CC531" s="490"/>
      <c r="CD531" s="796">
        <f t="shared" si="52"/>
        <v>0</v>
      </c>
      <c r="CE531" s="796">
        <f t="shared" si="53"/>
        <v>0</v>
      </c>
    </row>
    <row r="532" spans="1:83" x14ac:dyDescent="0.3">
      <c r="A532" s="1105"/>
      <c r="B532" s="813" t="s">
        <v>659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8"/>
      <c r="T532" s="849"/>
      <c r="U532" s="908"/>
      <c r="V532" s="851"/>
      <c r="W532" s="849"/>
      <c r="X532" s="908"/>
      <c r="Y532" s="848"/>
      <c r="Z532" s="849"/>
      <c r="AA532" s="852"/>
      <c r="AB532" s="851"/>
      <c r="AC532" s="849"/>
      <c r="AD532" s="909"/>
      <c r="AE532" s="848"/>
      <c r="AF532" s="849"/>
      <c r="AG532" s="852"/>
      <c r="AH532" s="855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8"/>
      <c r="AZ532" s="849"/>
      <c r="BA532" s="908"/>
      <c r="BB532" s="851"/>
      <c r="BC532" s="849"/>
      <c r="BD532" s="908"/>
      <c r="BE532" s="848"/>
      <c r="BF532" s="849"/>
      <c r="BG532" s="852"/>
      <c r="BH532" s="851"/>
      <c r="BI532" s="849"/>
      <c r="BJ532" s="909"/>
      <c r="BK532" s="848"/>
      <c r="BL532" s="849"/>
      <c r="BM532" s="852"/>
      <c r="BN532" s="855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3">
      <c r="A533" s="1105"/>
      <c r="B533" s="828" t="s">
        <v>660</v>
      </c>
      <c r="C533" s="228"/>
      <c r="D533" s="499"/>
      <c r="E533" s="483"/>
      <c r="F533" s="425"/>
      <c r="G533" s="499"/>
      <c r="H533" s="483"/>
      <c r="I533" s="228"/>
      <c r="J533" s="499"/>
      <c r="K533" s="432"/>
      <c r="L533" s="425"/>
      <c r="M533" s="499"/>
      <c r="N533" s="464"/>
      <c r="O533" s="228"/>
      <c r="P533" s="499"/>
      <c r="Q533" s="432"/>
      <c r="R533" s="797">
        <f t="shared" si="48"/>
        <v>0</v>
      </c>
      <c r="S533" s="879"/>
      <c r="T533" s="880"/>
      <c r="U533" s="912"/>
      <c r="V533" s="882"/>
      <c r="W533" s="880"/>
      <c r="X533" s="912"/>
      <c r="Y533" s="879"/>
      <c r="Z533" s="880"/>
      <c r="AA533" s="883"/>
      <c r="AB533" s="882"/>
      <c r="AC533" s="880"/>
      <c r="AD533" s="913"/>
      <c r="AE533" s="879"/>
      <c r="AF533" s="880"/>
      <c r="AG533" s="883"/>
      <c r="AH533" s="886">
        <f t="shared" si="49"/>
        <v>0</v>
      </c>
      <c r="AI533" s="228"/>
      <c r="AJ533" s="499"/>
      <c r="AK533" s="483"/>
      <c r="AL533" s="425"/>
      <c r="AM533" s="499"/>
      <c r="AN533" s="483"/>
      <c r="AO533" s="228"/>
      <c r="AP533" s="499"/>
      <c r="AQ533" s="432"/>
      <c r="AR533" s="425"/>
      <c r="AS533" s="499"/>
      <c r="AT533" s="464"/>
      <c r="AU533" s="228"/>
      <c r="AV533" s="499"/>
      <c r="AW533" s="432"/>
      <c r="AX533" s="797">
        <f t="shared" si="50"/>
        <v>0</v>
      </c>
      <c r="AY533" s="879"/>
      <c r="AZ533" s="880"/>
      <c r="BA533" s="912"/>
      <c r="BB533" s="882"/>
      <c r="BC533" s="880"/>
      <c r="BD533" s="912"/>
      <c r="BE533" s="879"/>
      <c r="BF533" s="880"/>
      <c r="BG533" s="883"/>
      <c r="BH533" s="882"/>
      <c r="BI533" s="880"/>
      <c r="BJ533" s="913"/>
      <c r="BK533" s="879"/>
      <c r="BL533" s="880"/>
      <c r="BM533" s="883"/>
      <c r="BN533" s="886">
        <f t="shared" si="51"/>
        <v>0</v>
      </c>
      <c r="BO533" s="228"/>
      <c r="BP533" s="499"/>
      <c r="BQ533" s="483"/>
      <c r="BR533" s="425"/>
      <c r="BS533" s="499"/>
      <c r="BT533" s="483"/>
      <c r="BU533" s="228"/>
      <c r="BV533" s="499"/>
      <c r="BW533" s="432"/>
      <c r="BX533" s="425"/>
      <c r="BY533" s="499"/>
      <c r="BZ533" s="464"/>
      <c r="CA533" s="228"/>
      <c r="CB533" s="499"/>
      <c r="CC533" s="432"/>
      <c r="CD533" s="797">
        <f t="shared" si="52"/>
        <v>0</v>
      </c>
      <c r="CE533" s="797">
        <f t="shared" si="53"/>
        <v>0</v>
      </c>
    </row>
    <row r="534" spans="1:83" x14ac:dyDescent="0.3">
      <c r="A534" s="1105"/>
      <c r="B534" s="820" t="s">
        <v>665</v>
      </c>
      <c r="C534" s="230"/>
      <c r="D534" s="496"/>
      <c r="E534" s="482"/>
      <c r="F534" s="427"/>
      <c r="G534" s="496"/>
      <c r="H534" s="482"/>
      <c r="I534" s="230"/>
      <c r="J534" s="496"/>
      <c r="K534" s="490"/>
      <c r="L534" s="427"/>
      <c r="M534" s="496"/>
      <c r="N534" s="463"/>
      <c r="O534" s="230"/>
      <c r="P534" s="496"/>
      <c r="Q534" s="490"/>
      <c r="R534" s="796">
        <f t="shared" si="48"/>
        <v>0</v>
      </c>
      <c r="S534" s="871"/>
      <c r="T534" s="872"/>
      <c r="U534" s="906"/>
      <c r="V534" s="874"/>
      <c r="W534" s="872"/>
      <c r="X534" s="906"/>
      <c r="Y534" s="871"/>
      <c r="Z534" s="872"/>
      <c r="AA534" s="875"/>
      <c r="AB534" s="874"/>
      <c r="AC534" s="872"/>
      <c r="AD534" s="907"/>
      <c r="AE534" s="871"/>
      <c r="AF534" s="872"/>
      <c r="AG534" s="875"/>
      <c r="AH534" s="878">
        <f t="shared" si="49"/>
        <v>0</v>
      </c>
      <c r="AI534" s="230"/>
      <c r="AJ534" s="496"/>
      <c r="AK534" s="482"/>
      <c r="AL534" s="427"/>
      <c r="AM534" s="496"/>
      <c r="AN534" s="482"/>
      <c r="AO534" s="230"/>
      <c r="AP534" s="496"/>
      <c r="AQ534" s="490"/>
      <c r="AR534" s="427"/>
      <c r="AS534" s="496"/>
      <c r="AT534" s="463"/>
      <c r="AU534" s="230"/>
      <c r="AV534" s="496"/>
      <c r="AW534" s="490"/>
      <c r="AX534" s="796">
        <f t="shared" si="50"/>
        <v>0</v>
      </c>
      <c r="AY534" s="871"/>
      <c r="AZ534" s="872"/>
      <c r="BA534" s="906"/>
      <c r="BB534" s="874"/>
      <c r="BC534" s="872"/>
      <c r="BD534" s="906"/>
      <c r="BE534" s="871"/>
      <c r="BF534" s="872"/>
      <c r="BG534" s="875"/>
      <c r="BH534" s="874"/>
      <c r="BI534" s="872"/>
      <c r="BJ534" s="907"/>
      <c r="BK534" s="871"/>
      <c r="BL534" s="872"/>
      <c r="BM534" s="875"/>
      <c r="BN534" s="878">
        <f t="shared" si="51"/>
        <v>0</v>
      </c>
      <c r="BO534" s="230"/>
      <c r="BP534" s="496"/>
      <c r="BQ534" s="482"/>
      <c r="BR534" s="427"/>
      <c r="BS534" s="496"/>
      <c r="BT534" s="482"/>
      <c r="BU534" s="230"/>
      <c r="BV534" s="496"/>
      <c r="BW534" s="490"/>
      <c r="BX534" s="427"/>
      <c r="BY534" s="496"/>
      <c r="BZ534" s="463"/>
      <c r="CA534" s="230"/>
      <c r="CB534" s="496"/>
      <c r="CC534" s="490"/>
      <c r="CD534" s="796">
        <f t="shared" si="52"/>
        <v>0</v>
      </c>
      <c r="CE534" s="796">
        <f t="shared" si="53"/>
        <v>0</v>
      </c>
    </row>
    <row r="535" spans="1:83" x14ac:dyDescent="0.3">
      <c r="A535" s="1105"/>
      <c r="B535" s="820" t="s">
        <v>665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1"/>
      <c r="T535" s="872"/>
      <c r="U535" s="906"/>
      <c r="V535" s="874"/>
      <c r="W535" s="872"/>
      <c r="X535" s="906"/>
      <c r="Y535" s="871"/>
      <c r="Z535" s="872"/>
      <c r="AA535" s="875"/>
      <c r="AB535" s="874"/>
      <c r="AC535" s="872"/>
      <c r="AD535" s="907"/>
      <c r="AE535" s="871"/>
      <c r="AF535" s="872"/>
      <c r="AG535" s="875"/>
      <c r="AH535" s="878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1"/>
      <c r="AZ535" s="872"/>
      <c r="BA535" s="906"/>
      <c r="BB535" s="874"/>
      <c r="BC535" s="872"/>
      <c r="BD535" s="906"/>
      <c r="BE535" s="871"/>
      <c r="BF535" s="872"/>
      <c r="BG535" s="875"/>
      <c r="BH535" s="874"/>
      <c r="BI535" s="872"/>
      <c r="BJ535" s="907"/>
      <c r="BK535" s="871"/>
      <c r="BL535" s="872"/>
      <c r="BM535" s="875"/>
      <c r="BN535" s="878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3">
      <c r="A536" s="1105"/>
      <c r="B536" s="821" t="s">
        <v>664</v>
      </c>
      <c r="C536" s="227"/>
      <c r="D536" s="498"/>
      <c r="E536" s="484"/>
      <c r="F536" s="428"/>
      <c r="G536" s="498"/>
      <c r="H536" s="484"/>
      <c r="I536" s="227"/>
      <c r="J536" s="498"/>
      <c r="K536" s="433"/>
      <c r="L536" s="428"/>
      <c r="M536" s="498"/>
      <c r="N536" s="465"/>
      <c r="O536" s="227"/>
      <c r="P536" s="498"/>
      <c r="Q536" s="433"/>
      <c r="R536" s="798">
        <f t="shared" si="48"/>
        <v>0</v>
      </c>
      <c r="S536" s="887"/>
      <c r="T536" s="888"/>
      <c r="U536" s="902"/>
      <c r="V536" s="890"/>
      <c r="W536" s="888"/>
      <c r="X536" s="902"/>
      <c r="Y536" s="887"/>
      <c r="Z536" s="888"/>
      <c r="AA536" s="891"/>
      <c r="AB536" s="890"/>
      <c r="AC536" s="888"/>
      <c r="AD536" s="903"/>
      <c r="AE536" s="887"/>
      <c r="AF536" s="888"/>
      <c r="AG536" s="891"/>
      <c r="AH536" s="894">
        <f t="shared" si="49"/>
        <v>0</v>
      </c>
      <c r="AI536" s="227"/>
      <c r="AJ536" s="498"/>
      <c r="AK536" s="484"/>
      <c r="AL536" s="428"/>
      <c r="AM536" s="498"/>
      <c r="AN536" s="484"/>
      <c r="AO536" s="227"/>
      <c r="AP536" s="498"/>
      <c r="AQ536" s="433"/>
      <c r="AR536" s="428"/>
      <c r="AS536" s="498"/>
      <c r="AT536" s="465"/>
      <c r="AU536" s="227"/>
      <c r="AV536" s="498"/>
      <c r="AW536" s="433"/>
      <c r="AX536" s="798">
        <f t="shared" si="50"/>
        <v>0</v>
      </c>
      <c r="AY536" s="887"/>
      <c r="AZ536" s="888"/>
      <c r="BA536" s="902"/>
      <c r="BB536" s="890"/>
      <c r="BC536" s="888"/>
      <c r="BD536" s="902"/>
      <c r="BE536" s="887"/>
      <c r="BF536" s="888"/>
      <c r="BG536" s="891"/>
      <c r="BH536" s="890"/>
      <c r="BI536" s="888"/>
      <c r="BJ536" s="903"/>
      <c r="BK536" s="887"/>
      <c r="BL536" s="888"/>
      <c r="BM536" s="891"/>
      <c r="BN536" s="894">
        <f t="shared" si="51"/>
        <v>0</v>
      </c>
      <c r="BO536" s="227"/>
      <c r="BP536" s="498"/>
      <c r="BQ536" s="484"/>
      <c r="BR536" s="428"/>
      <c r="BS536" s="498"/>
      <c r="BT536" s="484"/>
      <c r="BU536" s="227"/>
      <c r="BV536" s="498"/>
      <c r="BW536" s="433"/>
      <c r="BX536" s="428"/>
      <c r="BY536" s="498"/>
      <c r="BZ536" s="465"/>
      <c r="CA536" s="227"/>
      <c r="CB536" s="498"/>
      <c r="CC536" s="433"/>
      <c r="CD536" s="798">
        <f t="shared" si="52"/>
        <v>0</v>
      </c>
      <c r="CE536" s="798">
        <f t="shared" si="53"/>
        <v>0</v>
      </c>
    </row>
    <row r="537" spans="1:83" x14ac:dyDescent="0.3">
      <c r="A537" s="1105"/>
      <c r="B537" s="819" t="s">
        <v>656</v>
      </c>
      <c r="C537" s="229"/>
      <c r="D537" s="500"/>
      <c r="E537" s="479"/>
      <c r="F537" s="426"/>
      <c r="G537" s="500"/>
      <c r="H537" s="479"/>
      <c r="I537" s="229"/>
      <c r="J537" s="500"/>
      <c r="K537" s="491"/>
      <c r="L537" s="426"/>
      <c r="M537" s="500"/>
      <c r="N537" s="460"/>
      <c r="O537" s="229"/>
      <c r="P537" s="500"/>
      <c r="Q537" s="491"/>
      <c r="R537" s="795">
        <f t="shared" si="48"/>
        <v>0</v>
      </c>
      <c r="S537" s="863"/>
      <c r="T537" s="864"/>
      <c r="U537" s="904"/>
      <c r="V537" s="866"/>
      <c r="W537" s="864"/>
      <c r="X537" s="904"/>
      <c r="Y537" s="863"/>
      <c r="Z537" s="864"/>
      <c r="AA537" s="867"/>
      <c r="AB537" s="866"/>
      <c r="AC537" s="864"/>
      <c r="AD537" s="905"/>
      <c r="AE537" s="863"/>
      <c r="AF537" s="864"/>
      <c r="AG537" s="867"/>
      <c r="AH537" s="870">
        <f t="shared" si="49"/>
        <v>0</v>
      </c>
      <c r="AI537" s="229"/>
      <c r="AJ537" s="500"/>
      <c r="AK537" s="479"/>
      <c r="AL537" s="426"/>
      <c r="AM537" s="500"/>
      <c r="AN537" s="479"/>
      <c r="AO537" s="229"/>
      <c r="AP537" s="500"/>
      <c r="AQ537" s="491"/>
      <c r="AR537" s="426"/>
      <c r="AS537" s="500"/>
      <c r="AT537" s="460"/>
      <c r="AU537" s="229"/>
      <c r="AV537" s="500"/>
      <c r="AW537" s="491"/>
      <c r="AX537" s="795">
        <f t="shared" si="50"/>
        <v>0</v>
      </c>
      <c r="AY537" s="863"/>
      <c r="AZ537" s="864"/>
      <c r="BA537" s="904"/>
      <c r="BB537" s="866"/>
      <c r="BC537" s="864"/>
      <c r="BD537" s="904"/>
      <c r="BE537" s="863"/>
      <c r="BF537" s="864"/>
      <c r="BG537" s="867"/>
      <c r="BH537" s="866"/>
      <c r="BI537" s="864"/>
      <c r="BJ537" s="905"/>
      <c r="BK537" s="863"/>
      <c r="BL537" s="864"/>
      <c r="BM537" s="867"/>
      <c r="BN537" s="870">
        <f t="shared" si="51"/>
        <v>0</v>
      </c>
      <c r="BO537" s="229"/>
      <c r="BP537" s="500"/>
      <c r="BQ537" s="479"/>
      <c r="BR537" s="426"/>
      <c r="BS537" s="500"/>
      <c r="BT537" s="479"/>
      <c r="BU537" s="229"/>
      <c r="BV537" s="500"/>
      <c r="BW537" s="491"/>
      <c r="BX537" s="426"/>
      <c r="BY537" s="500"/>
      <c r="BZ537" s="460"/>
      <c r="CA537" s="229"/>
      <c r="CB537" s="500"/>
      <c r="CC537" s="491"/>
      <c r="CD537" s="795">
        <f t="shared" si="52"/>
        <v>0</v>
      </c>
      <c r="CE537" s="795">
        <f t="shared" si="53"/>
        <v>0</v>
      </c>
    </row>
    <row r="538" spans="1:83" x14ac:dyDescent="0.3">
      <c r="A538" s="1105"/>
      <c r="B538" s="820" t="s">
        <v>661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1"/>
      <c r="T538" s="872"/>
      <c r="U538" s="906"/>
      <c r="V538" s="874"/>
      <c r="W538" s="872"/>
      <c r="X538" s="906"/>
      <c r="Y538" s="871"/>
      <c r="Z538" s="872"/>
      <c r="AA538" s="875"/>
      <c r="AB538" s="874"/>
      <c r="AC538" s="872"/>
      <c r="AD538" s="907"/>
      <c r="AE538" s="871"/>
      <c r="AF538" s="872"/>
      <c r="AG538" s="875"/>
      <c r="AH538" s="878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1"/>
      <c r="AZ538" s="872"/>
      <c r="BA538" s="906"/>
      <c r="BB538" s="874"/>
      <c r="BC538" s="872"/>
      <c r="BD538" s="906"/>
      <c r="BE538" s="871"/>
      <c r="BF538" s="872"/>
      <c r="BG538" s="875"/>
      <c r="BH538" s="874"/>
      <c r="BI538" s="872"/>
      <c r="BJ538" s="907"/>
      <c r="BK538" s="871"/>
      <c r="BL538" s="872"/>
      <c r="BM538" s="875"/>
      <c r="BN538" s="878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3">
      <c r="A539" s="1105"/>
      <c r="B539" s="828" t="s">
        <v>661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1"/>
      <c r="T539" s="872"/>
      <c r="U539" s="906"/>
      <c r="V539" s="874"/>
      <c r="W539" s="872"/>
      <c r="X539" s="906"/>
      <c r="Y539" s="871"/>
      <c r="Z539" s="872"/>
      <c r="AA539" s="875"/>
      <c r="AB539" s="874"/>
      <c r="AC539" s="872"/>
      <c r="AD539" s="907"/>
      <c r="AE539" s="871"/>
      <c r="AF539" s="872"/>
      <c r="AG539" s="875"/>
      <c r="AH539" s="878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1"/>
      <c r="AZ539" s="872"/>
      <c r="BA539" s="906"/>
      <c r="BB539" s="874"/>
      <c r="BC539" s="872"/>
      <c r="BD539" s="906"/>
      <c r="BE539" s="871"/>
      <c r="BF539" s="872"/>
      <c r="BG539" s="875"/>
      <c r="BH539" s="874"/>
      <c r="BI539" s="872"/>
      <c r="BJ539" s="907"/>
      <c r="BK539" s="871"/>
      <c r="BL539" s="872"/>
      <c r="BM539" s="875"/>
      <c r="BN539" s="878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3">
      <c r="A540" s="1105"/>
      <c r="B540" s="820" t="s">
        <v>661</v>
      </c>
      <c r="C540" s="230"/>
      <c r="D540" s="496"/>
      <c r="E540" s="482"/>
      <c r="F540" s="427"/>
      <c r="G540" s="496"/>
      <c r="H540" s="482"/>
      <c r="I540" s="230"/>
      <c r="J540" s="496"/>
      <c r="K540" s="490"/>
      <c r="L540" s="427"/>
      <c r="M540" s="496"/>
      <c r="N540" s="463"/>
      <c r="O540" s="230"/>
      <c r="P540" s="496"/>
      <c r="Q540" s="490"/>
      <c r="R540" s="796">
        <f t="shared" si="48"/>
        <v>0</v>
      </c>
      <c r="S540" s="871"/>
      <c r="T540" s="872"/>
      <c r="U540" s="906"/>
      <c r="V540" s="874"/>
      <c r="W540" s="872"/>
      <c r="X540" s="906"/>
      <c r="Y540" s="871"/>
      <c r="Z540" s="872"/>
      <c r="AA540" s="875"/>
      <c r="AB540" s="874"/>
      <c r="AC540" s="872"/>
      <c r="AD540" s="907"/>
      <c r="AE540" s="871"/>
      <c r="AF540" s="872"/>
      <c r="AG540" s="875"/>
      <c r="AH540" s="878">
        <f t="shared" si="49"/>
        <v>0</v>
      </c>
      <c r="AI540" s="230"/>
      <c r="AJ540" s="496"/>
      <c r="AK540" s="482"/>
      <c r="AL540" s="427"/>
      <c r="AM540" s="496"/>
      <c r="AN540" s="482"/>
      <c r="AO540" s="230"/>
      <c r="AP540" s="496"/>
      <c r="AQ540" s="490"/>
      <c r="AR540" s="427"/>
      <c r="AS540" s="496"/>
      <c r="AT540" s="463"/>
      <c r="AU540" s="230"/>
      <c r="AV540" s="496"/>
      <c r="AW540" s="490"/>
      <c r="AX540" s="796">
        <f t="shared" si="50"/>
        <v>0</v>
      </c>
      <c r="AY540" s="871"/>
      <c r="AZ540" s="872"/>
      <c r="BA540" s="906"/>
      <c r="BB540" s="874"/>
      <c r="BC540" s="872"/>
      <c r="BD540" s="906"/>
      <c r="BE540" s="871"/>
      <c r="BF540" s="872"/>
      <c r="BG540" s="875"/>
      <c r="BH540" s="874"/>
      <c r="BI540" s="872"/>
      <c r="BJ540" s="907"/>
      <c r="BK540" s="871"/>
      <c r="BL540" s="872"/>
      <c r="BM540" s="875"/>
      <c r="BN540" s="878">
        <f t="shared" si="51"/>
        <v>0</v>
      </c>
      <c r="BO540" s="230"/>
      <c r="BP540" s="496"/>
      <c r="BQ540" s="482"/>
      <c r="BR540" s="427"/>
      <c r="BS540" s="496"/>
      <c r="BT540" s="482"/>
      <c r="BU540" s="230"/>
      <c r="BV540" s="496"/>
      <c r="BW540" s="490"/>
      <c r="BX540" s="427"/>
      <c r="BY540" s="496"/>
      <c r="BZ540" s="463"/>
      <c r="CA540" s="230"/>
      <c r="CB540" s="496"/>
      <c r="CC540" s="490"/>
      <c r="CD540" s="796">
        <f t="shared" si="52"/>
        <v>0</v>
      </c>
      <c r="CE540" s="796">
        <f t="shared" si="53"/>
        <v>0</v>
      </c>
    </row>
    <row r="541" spans="1:83" x14ac:dyDescent="0.3">
      <c r="A541" s="1105"/>
      <c r="B541" s="828" t="s">
        <v>661</v>
      </c>
      <c r="C541" s="230"/>
      <c r="D541" s="496"/>
      <c r="E541" s="482"/>
      <c r="F541" s="427"/>
      <c r="G541" s="496"/>
      <c r="H541" s="482"/>
      <c r="I541" s="230"/>
      <c r="J541" s="496"/>
      <c r="K541" s="490"/>
      <c r="L541" s="427"/>
      <c r="M541" s="496"/>
      <c r="N541" s="463"/>
      <c r="O541" s="230"/>
      <c r="P541" s="496"/>
      <c r="Q541" s="490"/>
      <c r="R541" s="796">
        <f t="shared" si="48"/>
        <v>0</v>
      </c>
      <c r="S541" s="871"/>
      <c r="T541" s="872"/>
      <c r="U541" s="906"/>
      <c r="V541" s="874"/>
      <c r="W541" s="872"/>
      <c r="X541" s="906"/>
      <c r="Y541" s="871"/>
      <c r="Z541" s="872"/>
      <c r="AA541" s="875"/>
      <c r="AB541" s="874"/>
      <c r="AC541" s="872"/>
      <c r="AD541" s="907"/>
      <c r="AE541" s="871"/>
      <c r="AF541" s="872"/>
      <c r="AG541" s="875"/>
      <c r="AH541" s="878">
        <f t="shared" si="49"/>
        <v>0</v>
      </c>
      <c r="AI541" s="230"/>
      <c r="AJ541" s="496"/>
      <c r="AK541" s="482"/>
      <c r="AL541" s="427"/>
      <c r="AM541" s="496"/>
      <c r="AN541" s="482"/>
      <c r="AO541" s="230"/>
      <c r="AP541" s="496"/>
      <c r="AQ541" s="490"/>
      <c r="AR541" s="427"/>
      <c r="AS541" s="496"/>
      <c r="AT541" s="463"/>
      <c r="AU541" s="230"/>
      <c r="AV541" s="496"/>
      <c r="AW541" s="490"/>
      <c r="AX541" s="796">
        <f t="shared" si="50"/>
        <v>0</v>
      </c>
      <c r="AY541" s="871"/>
      <c r="AZ541" s="872"/>
      <c r="BA541" s="906"/>
      <c r="BB541" s="874"/>
      <c r="BC541" s="872"/>
      <c r="BD541" s="906"/>
      <c r="BE541" s="871"/>
      <c r="BF541" s="872"/>
      <c r="BG541" s="875"/>
      <c r="BH541" s="874"/>
      <c r="BI541" s="872"/>
      <c r="BJ541" s="907"/>
      <c r="BK541" s="871"/>
      <c r="BL541" s="872"/>
      <c r="BM541" s="875"/>
      <c r="BN541" s="878">
        <f t="shared" si="51"/>
        <v>0</v>
      </c>
      <c r="BO541" s="230"/>
      <c r="BP541" s="496"/>
      <c r="BQ541" s="482"/>
      <c r="BR541" s="427"/>
      <c r="BS541" s="496"/>
      <c r="BT541" s="482"/>
      <c r="BU541" s="230"/>
      <c r="BV541" s="496"/>
      <c r="BW541" s="490"/>
      <c r="BX541" s="427"/>
      <c r="BY541" s="496"/>
      <c r="BZ541" s="463"/>
      <c r="CA541" s="230"/>
      <c r="CB541" s="496"/>
      <c r="CC541" s="490"/>
      <c r="CD541" s="796">
        <f t="shared" si="52"/>
        <v>0</v>
      </c>
      <c r="CE541" s="796">
        <f t="shared" si="53"/>
        <v>0</v>
      </c>
    </row>
    <row r="542" spans="1:83" x14ac:dyDescent="0.3">
      <c r="A542" s="1105"/>
      <c r="B542" s="820" t="s">
        <v>662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1"/>
      <c r="T542" s="872"/>
      <c r="U542" s="906"/>
      <c r="V542" s="874"/>
      <c r="W542" s="872"/>
      <c r="X542" s="906"/>
      <c r="Y542" s="871"/>
      <c r="Z542" s="872"/>
      <c r="AA542" s="875"/>
      <c r="AB542" s="874"/>
      <c r="AC542" s="872"/>
      <c r="AD542" s="907"/>
      <c r="AE542" s="871"/>
      <c r="AF542" s="872"/>
      <c r="AG542" s="875"/>
      <c r="AH542" s="878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1"/>
      <c r="AZ542" s="872"/>
      <c r="BA542" s="906"/>
      <c r="BB542" s="874"/>
      <c r="BC542" s="872"/>
      <c r="BD542" s="906"/>
      <c r="BE542" s="871"/>
      <c r="BF542" s="872"/>
      <c r="BG542" s="875"/>
      <c r="BH542" s="874"/>
      <c r="BI542" s="872"/>
      <c r="BJ542" s="907"/>
      <c r="BK542" s="871"/>
      <c r="BL542" s="872"/>
      <c r="BM542" s="875"/>
      <c r="BN542" s="878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3">
      <c r="A543" s="1105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1"/>
      <c r="T543" s="872"/>
      <c r="U543" s="906"/>
      <c r="V543" s="874"/>
      <c r="W543" s="872"/>
      <c r="X543" s="906"/>
      <c r="Y543" s="871"/>
      <c r="Z543" s="872"/>
      <c r="AA543" s="875"/>
      <c r="AB543" s="874"/>
      <c r="AC543" s="872"/>
      <c r="AD543" s="907"/>
      <c r="AE543" s="871"/>
      <c r="AF543" s="872"/>
      <c r="AG543" s="875"/>
      <c r="AH543" s="878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1"/>
      <c r="AZ543" s="872"/>
      <c r="BA543" s="906"/>
      <c r="BB543" s="874"/>
      <c r="BC543" s="872"/>
      <c r="BD543" s="906"/>
      <c r="BE543" s="871"/>
      <c r="BF543" s="872"/>
      <c r="BG543" s="875"/>
      <c r="BH543" s="874"/>
      <c r="BI543" s="872"/>
      <c r="BJ543" s="907"/>
      <c r="BK543" s="871"/>
      <c r="BL543" s="872"/>
      <c r="BM543" s="875"/>
      <c r="BN543" s="878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3">
      <c r="A544" s="1105"/>
      <c r="B544" s="828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1"/>
      <c r="T544" s="872"/>
      <c r="U544" s="906"/>
      <c r="V544" s="874"/>
      <c r="W544" s="872"/>
      <c r="X544" s="906"/>
      <c r="Y544" s="871"/>
      <c r="Z544" s="872"/>
      <c r="AA544" s="875"/>
      <c r="AB544" s="874"/>
      <c r="AC544" s="872"/>
      <c r="AD544" s="907"/>
      <c r="AE544" s="871"/>
      <c r="AF544" s="872"/>
      <c r="AG544" s="875"/>
      <c r="AH544" s="878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1"/>
      <c r="AZ544" s="872"/>
      <c r="BA544" s="906"/>
      <c r="BB544" s="874"/>
      <c r="BC544" s="872"/>
      <c r="BD544" s="906"/>
      <c r="BE544" s="871"/>
      <c r="BF544" s="872"/>
      <c r="BG544" s="875"/>
      <c r="BH544" s="874"/>
      <c r="BI544" s="872"/>
      <c r="BJ544" s="907"/>
      <c r="BK544" s="871"/>
      <c r="BL544" s="872"/>
      <c r="BM544" s="875"/>
      <c r="BN544" s="878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3">
      <c r="A545" s="1105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1"/>
      <c r="T545" s="872"/>
      <c r="U545" s="906"/>
      <c r="V545" s="874"/>
      <c r="W545" s="872"/>
      <c r="X545" s="906"/>
      <c r="Y545" s="871"/>
      <c r="Z545" s="872"/>
      <c r="AA545" s="875"/>
      <c r="AB545" s="874"/>
      <c r="AC545" s="872"/>
      <c r="AD545" s="907"/>
      <c r="AE545" s="871"/>
      <c r="AF545" s="872"/>
      <c r="AG545" s="875"/>
      <c r="AH545" s="878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1"/>
      <c r="AZ545" s="872"/>
      <c r="BA545" s="906"/>
      <c r="BB545" s="874"/>
      <c r="BC545" s="872"/>
      <c r="BD545" s="906"/>
      <c r="BE545" s="871"/>
      <c r="BF545" s="872"/>
      <c r="BG545" s="875"/>
      <c r="BH545" s="874"/>
      <c r="BI545" s="872"/>
      <c r="BJ545" s="907"/>
      <c r="BK545" s="871"/>
      <c r="BL545" s="872"/>
      <c r="BM545" s="875"/>
      <c r="BN545" s="878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3">
      <c r="A546" s="1105"/>
      <c r="B546" s="813" t="s">
        <v>663</v>
      </c>
      <c r="C546" s="784"/>
      <c r="D546" s="501"/>
      <c r="E546" s="480"/>
      <c r="F546" s="783"/>
      <c r="G546" s="501"/>
      <c r="H546" s="480"/>
      <c r="I546" s="784"/>
      <c r="J546" s="501"/>
      <c r="K546" s="431"/>
      <c r="L546" s="783"/>
      <c r="M546" s="501"/>
      <c r="N546" s="461"/>
      <c r="O546" s="784"/>
      <c r="P546" s="501"/>
      <c r="Q546" s="431"/>
      <c r="R546" s="793">
        <f t="shared" si="48"/>
        <v>0</v>
      </c>
      <c r="S546" s="848"/>
      <c r="T546" s="849"/>
      <c r="U546" s="908"/>
      <c r="V546" s="851"/>
      <c r="W546" s="849"/>
      <c r="X546" s="908"/>
      <c r="Y546" s="848"/>
      <c r="Z546" s="849"/>
      <c r="AA546" s="852"/>
      <c r="AB546" s="851"/>
      <c r="AC546" s="849"/>
      <c r="AD546" s="909"/>
      <c r="AE546" s="848"/>
      <c r="AF546" s="849"/>
      <c r="AG546" s="852"/>
      <c r="AH546" s="855">
        <f t="shared" si="49"/>
        <v>0</v>
      </c>
      <c r="AI546" s="784"/>
      <c r="AJ546" s="501"/>
      <c r="AK546" s="480"/>
      <c r="AL546" s="783"/>
      <c r="AM546" s="501"/>
      <c r="AN546" s="480"/>
      <c r="AO546" s="784"/>
      <c r="AP546" s="501"/>
      <c r="AQ546" s="431"/>
      <c r="AR546" s="783"/>
      <c r="AS546" s="501"/>
      <c r="AT546" s="461"/>
      <c r="AU546" s="784"/>
      <c r="AV546" s="501"/>
      <c r="AW546" s="431"/>
      <c r="AX546" s="793">
        <f t="shared" si="50"/>
        <v>0</v>
      </c>
      <c r="AY546" s="848"/>
      <c r="AZ546" s="849"/>
      <c r="BA546" s="908"/>
      <c r="BB546" s="851"/>
      <c r="BC546" s="849"/>
      <c r="BD546" s="908"/>
      <c r="BE546" s="848"/>
      <c r="BF546" s="849"/>
      <c r="BG546" s="852"/>
      <c r="BH546" s="851"/>
      <c r="BI546" s="849"/>
      <c r="BJ546" s="909"/>
      <c r="BK546" s="848"/>
      <c r="BL546" s="849"/>
      <c r="BM546" s="852"/>
      <c r="BN546" s="855">
        <f t="shared" si="51"/>
        <v>0</v>
      </c>
      <c r="BO546" s="784"/>
      <c r="BP546" s="501"/>
      <c r="BQ546" s="480"/>
      <c r="BR546" s="783"/>
      <c r="BS546" s="501"/>
      <c r="BT546" s="480"/>
      <c r="BU546" s="784"/>
      <c r="BV546" s="501"/>
      <c r="BW546" s="431"/>
      <c r="BX546" s="783"/>
      <c r="BY546" s="501"/>
      <c r="BZ546" s="461"/>
      <c r="CA546" s="784"/>
      <c r="CB546" s="501"/>
      <c r="CC546" s="431"/>
      <c r="CD546" s="793">
        <f t="shared" si="52"/>
        <v>0</v>
      </c>
      <c r="CE546" s="793">
        <f t="shared" si="53"/>
        <v>0</v>
      </c>
    </row>
    <row r="547" spans="1:83" x14ac:dyDescent="0.3">
      <c r="A547" s="1105"/>
      <c r="B547" s="814" t="s">
        <v>667</v>
      </c>
      <c r="C547" s="232"/>
      <c r="D547" s="503"/>
      <c r="E547" s="481"/>
      <c r="F547" s="430"/>
      <c r="G547" s="503"/>
      <c r="H547" s="481"/>
      <c r="I547" s="232"/>
      <c r="J547" s="503"/>
      <c r="K547" s="493"/>
      <c r="L547" s="430"/>
      <c r="M547" s="503"/>
      <c r="N547" s="462"/>
      <c r="O547" s="232"/>
      <c r="P547" s="503"/>
      <c r="Q547" s="493"/>
      <c r="R547" s="794">
        <f t="shared" si="48"/>
        <v>0</v>
      </c>
      <c r="S547" s="233"/>
      <c r="T547" s="856"/>
      <c r="U547" s="910"/>
      <c r="V547" s="858"/>
      <c r="W547" s="856"/>
      <c r="X547" s="910"/>
      <c r="Y547" s="233"/>
      <c r="Z547" s="856"/>
      <c r="AA547" s="859"/>
      <c r="AB547" s="858"/>
      <c r="AC547" s="856"/>
      <c r="AD547" s="911"/>
      <c r="AE547" s="233"/>
      <c r="AF547" s="856"/>
      <c r="AG547" s="859"/>
      <c r="AH547" s="862">
        <f t="shared" si="49"/>
        <v>0</v>
      </c>
      <c r="AI547" s="232"/>
      <c r="AJ547" s="503"/>
      <c r="AK547" s="481"/>
      <c r="AL547" s="430"/>
      <c r="AM547" s="503"/>
      <c r="AN547" s="481"/>
      <c r="AO547" s="232"/>
      <c r="AP547" s="503"/>
      <c r="AQ547" s="493"/>
      <c r="AR547" s="430"/>
      <c r="AS547" s="503"/>
      <c r="AT547" s="462"/>
      <c r="AU547" s="232"/>
      <c r="AV547" s="503"/>
      <c r="AW547" s="493"/>
      <c r="AX547" s="794">
        <f t="shared" si="50"/>
        <v>0</v>
      </c>
      <c r="AY547" s="233"/>
      <c r="AZ547" s="856"/>
      <c r="BA547" s="910"/>
      <c r="BB547" s="858"/>
      <c r="BC547" s="856"/>
      <c r="BD547" s="910"/>
      <c r="BE547" s="233"/>
      <c r="BF547" s="856"/>
      <c r="BG547" s="859"/>
      <c r="BH547" s="858"/>
      <c r="BI547" s="856"/>
      <c r="BJ547" s="911"/>
      <c r="BK547" s="233"/>
      <c r="BL547" s="856"/>
      <c r="BM547" s="859"/>
      <c r="BN547" s="862">
        <f t="shared" si="51"/>
        <v>0</v>
      </c>
      <c r="BO547" s="232"/>
      <c r="BP547" s="503"/>
      <c r="BQ547" s="481"/>
      <c r="BR547" s="430"/>
      <c r="BS547" s="503"/>
      <c r="BT547" s="481"/>
      <c r="BU547" s="232"/>
      <c r="BV547" s="503"/>
      <c r="BW547" s="493"/>
      <c r="BX547" s="430"/>
      <c r="BY547" s="503"/>
      <c r="BZ547" s="462"/>
      <c r="CA547" s="232"/>
      <c r="CB547" s="503"/>
      <c r="CC547" s="493"/>
      <c r="CD547" s="794">
        <f t="shared" si="52"/>
        <v>0</v>
      </c>
      <c r="CE547" s="794">
        <f t="shared" si="53"/>
        <v>0</v>
      </c>
    </row>
    <row r="548" spans="1:83" x14ac:dyDescent="0.3">
      <c r="A548" s="1105"/>
      <c r="B548" s="819" t="s">
        <v>651</v>
      </c>
      <c r="C548" s="229"/>
      <c r="D548" s="500"/>
      <c r="E548" s="479"/>
      <c r="F548" s="426"/>
      <c r="G548" s="500"/>
      <c r="H548" s="479"/>
      <c r="I548" s="229"/>
      <c r="J548" s="500"/>
      <c r="K548" s="491"/>
      <c r="L548" s="426"/>
      <c r="M548" s="500"/>
      <c r="N548" s="460"/>
      <c r="O548" s="229"/>
      <c r="P548" s="500"/>
      <c r="Q548" s="491"/>
      <c r="R548" s="795">
        <f t="shared" si="48"/>
        <v>0</v>
      </c>
      <c r="S548" s="863"/>
      <c r="T548" s="864"/>
      <c r="U548" s="904"/>
      <c r="V548" s="866"/>
      <c r="W548" s="864"/>
      <c r="X548" s="904"/>
      <c r="Y548" s="863"/>
      <c r="Z548" s="864"/>
      <c r="AA548" s="867"/>
      <c r="AB548" s="866"/>
      <c r="AC548" s="864"/>
      <c r="AD548" s="905"/>
      <c r="AE548" s="863"/>
      <c r="AF548" s="864"/>
      <c r="AG548" s="867"/>
      <c r="AH548" s="870">
        <f t="shared" si="49"/>
        <v>0</v>
      </c>
      <c r="AI548" s="229"/>
      <c r="AJ548" s="500"/>
      <c r="AK548" s="479"/>
      <c r="AL548" s="426"/>
      <c r="AM548" s="500"/>
      <c r="AN548" s="479"/>
      <c r="AO548" s="229"/>
      <c r="AP548" s="500"/>
      <c r="AQ548" s="491"/>
      <c r="AR548" s="426"/>
      <c r="AS548" s="500"/>
      <c r="AT548" s="460"/>
      <c r="AU548" s="229"/>
      <c r="AV548" s="500"/>
      <c r="AW548" s="491"/>
      <c r="AX548" s="795">
        <f t="shared" si="50"/>
        <v>0</v>
      </c>
      <c r="AY548" s="863"/>
      <c r="AZ548" s="864"/>
      <c r="BA548" s="904"/>
      <c r="BB548" s="866"/>
      <c r="BC548" s="864"/>
      <c r="BD548" s="904"/>
      <c r="BE548" s="863"/>
      <c r="BF548" s="864"/>
      <c r="BG548" s="867"/>
      <c r="BH548" s="866"/>
      <c r="BI548" s="864"/>
      <c r="BJ548" s="905"/>
      <c r="BK548" s="863"/>
      <c r="BL548" s="864"/>
      <c r="BM548" s="867"/>
      <c r="BN548" s="870">
        <f t="shared" si="51"/>
        <v>0</v>
      </c>
      <c r="BO548" s="229"/>
      <c r="BP548" s="500"/>
      <c r="BQ548" s="479"/>
      <c r="BR548" s="426"/>
      <c r="BS548" s="500"/>
      <c r="BT548" s="479"/>
      <c r="BU548" s="229"/>
      <c r="BV548" s="500"/>
      <c r="BW548" s="491"/>
      <c r="BX548" s="426"/>
      <c r="BY548" s="500"/>
      <c r="BZ548" s="460"/>
      <c r="CA548" s="229"/>
      <c r="CB548" s="500"/>
      <c r="CC548" s="491"/>
      <c r="CD548" s="795">
        <f t="shared" si="52"/>
        <v>0</v>
      </c>
      <c r="CE548" s="795">
        <f t="shared" si="53"/>
        <v>0</v>
      </c>
    </row>
    <row r="549" spans="1:83" x14ac:dyDescent="0.3">
      <c r="A549" s="1105"/>
      <c r="B549" s="813" t="s">
        <v>652</v>
      </c>
      <c r="C549" s="784"/>
      <c r="D549" s="501"/>
      <c r="E549" s="480"/>
      <c r="F549" s="783"/>
      <c r="G549" s="501"/>
      <c r="H549" s="480"/>
      <c r="I549" s="784"/>
      <c r="J549" s="501"/>
      <c r="K549" s="431"/>
      <c r="L549" s="783"/>
      <c r="M549" s="501"/>
      <c r="N549" s="461"/>
      <c r="O549" s="784"/>
      <c r="P549" s="501"/>
      <c r="Q549" s="431"/>
      <c r="R549" s="793">
        <f t="shared" si="48"/>
        <v>0</v>
      </c>
      <c r="S549" s="848"/>
      <c r="T549" s="849"/>
      <c r="U549" s="908"/>
      <c r="V549" s="851"/>
      <c r="W549" s="849"/>
      <c r="X549" s="908"/>
      <c r="Y549" s="848"/>
      <c r="Z549" s="849"/>
      <c r="AA549" s="852"/>
      <c r="AB549" s="851"/>
      <c r="AC549" s="849"/>
      <c r="AD549" s="909"/>
      <c r="AE549" s="848"/>
      <c r="AF549" s="849"/>
      <c r="AG549" s="852"/>
      <c r="AH549" s="855">
        <f t="shared" si="49"/>
        <v>0</v>
      </c>
      <c r="AI549" s="784"/>
      <c r="AJ549" s="501"/>
      <c r="AK549" s="480"/>
      <c r="AL549" s="783"/>
      <c r="AM549" s="501"/>
      <c r="AN549" s="480"/>
      <c r="AO549" s="784"/>
      <c r="AP549" s="501"/>
      <c r="AQ549" s="431"/>
      <c r="AR549" s="783"/>
      <c r="AS549" s="501"/>
      <c r="AT549" s="461"/>
      <c r="AU549" s="784"/>
      <c r="AV549" s="501"/>
      <c r="AW549" s="431"/>
      <c r="AX549" s="793">
        <f t="shared" si="50"/>
        <v>0</v>
      </c>
      <c r="AY549" s="848"/>
      <c r="AZ549" s="849"/>
      <c r="BA549" s="908"/>
      <c r="BB549" s="851"/>
      <c r="BC549" s="849"/>
      <c r="BD549" s="908"/>
      <c r="BE549" s="848"/>
      <c r="BF549" s="849"/>
      <c r="BG549" s="852"/>
      <c r="BH549" s="851"/>
      <c r="BI549" s="849"/>
      <c r="BJ549" s="909"/>
      <c r="BK549" s="848"/>
      <c r="BL549" s="849"/>
      <c r="BM549" s="852"/>
      <c r="BN549" s="855">
        <f t="shared" si="51"/>
        <v>0</v>
      </c>
      <c r="BO549" s="784"/>
      <c r="BP549" s="501"/>
      <c r="BQ549" s="480"/>
      <c r="BR549" s="783"/>
      <c r="BS549" s="501"/>
      <c r="BT549" s="480"/>
      <c r="BU549" s="784"/>
      <c r="BV549" s="501"/>
      <c r="BW549" s="431"/>
      <c r="BX549" s="783"/>
      <c r="BY549" s="501"/>
      <c r="BZ549" s="461"/>
      <c r="CA549" s="784"/>
      <c r="CB549" s="501"/>
      <c r="CC549" s="431"/>
      <c r="CD549" s="793">
        <f t="shared" si="52"/>
        <v>0</v>
      </c>
      <c r="CE549" s="793">
        <f t="shared" si="53"/>
        <v>0</v>
      </c>
    </row>
    <row r="550" spans="1:83" x14ac:dyDescent="0.3">
      <c r="A550" s="1105"/>
      <c r="B550" s="814" t="s">
        <v>653</v>
      </c>
      <c r="C550" s="232"/>
      <c r="D550" s="503"/>
      <c r="E550" s="481"/>
      <c r="F550" s="430"/>
      <c r="G550" s="503"/>
      <c r="H550" s="481"/>
      <c r="I550" s="232"/>
      <c r="J550" s="503"/>
      <c r="K550" s="493"/>
      <c r="L550" s="430"/>
      <c r="M550" s="503"/>
      <c r="N550" s="462"/>
      <c r="O550" s="232"/>
      <c r="P550" s="503"/>
      <c r="Q550" s="493"/>
      <c r="R550" s="794">
        <f t="shared" si="48"/>
        <v>0</v>
      </c>
      <c r="S550" s="233"/>
      <c r="T550" s="856"/>
      <c r="U550" s="910"/>
      <c r="V550" s="858"/>
      <c r="W550" s="856"/>
      <c r="X550" s="910"/>
      <c r="Y550" s="233"/>
      <c r="Z550" s="856"/>
      <c r="AA550" s="859"/>
      <c r="AB550" s="858"/>
      <c r="AC550" s="856"/>
      <c r="AD550" s="911"/>
      <c r="AE550" s="233"/>
      <c r="AF550" s="856"/>
      <c r="AG550" s="859"/>
      <c r="AH550" s="862">
        <f t="shared" si="49"/>
        <v>0</v>
      </c>
      <c r="AI550" s="232"/>
      <c r="AJ550" s="503"/>
      <c r="AK550" s="481"/>
      <c r="AL550" s="430"/>
      <c r="AM550" s="503"/>
      <c r="AN550" s="481"/>
      <c r="AO550" s="232"/>
      <c r="AP550" s="503"/>
      <c r="AQ550" s="493"/>
      <c r="AR550" s="430"/>
      <c r="AS550" s="503"/>
      <c r="AT550" s="462"/>
      <c r="AU550" s="232"/>
      <c r="AV550" s="503"/>
      <c r="AW550" s="493"/>
      <c r="AX550" s="794">
        <f t="shared" si="50"/>
        <v>0</v>
      </c>
      <c r="AY550" s="233"/>
      <c r="AZ550" s="856"/>
      <c r="BA550" s="910"/>
      <c r="BB550" s="858"/>
      <c r="BC550" s="856"/>
      <c r="BD550" s="910"/>
      <c r="BE550" s="233"/>
      <c r="BF550" s="856"/>
      <c r="BG550" s="859"/>
      <c r="BH550" s="858"/>
      <c r="BI550" s="856"/>
      <c r="BJ550" s="911"/>
      <c r="BK550" s="233"/>
      <c r="BL550" s="856"/>
      <c r="BM550" s="859"/>
      <c r="BN550" s="862">
        <f t="shared" si="51"/>
        <v>0</v>
      </c>
      <c r="BO550" s="232"/>
      <c r="BP550" s="503"/>
      <c r="BQ550" s="481"/>
      <c r="BR550" s="430"/>
      <c r="BS550" s="503"/>
      <c r="BT550" s="481"/>
      <c r="BU550" s="232"/>
      <c r="BV550" s="503"/>
      <c r="BW550" s="493"/>
      <c r="BX550" s="430"/>
      <c r="BY550" s="503"/>
      <c r="BZ550" s="462"/>
      <c r="CA550" s="232"/>
      <c r="CB550" s="503"/>
      <c r="CC550" s="493"/>
      <c r="CD550" s="794">
        <f t="shared" si="52"/>
        <v>0</v>
      </c>
      <c r="CE550" s="794">
        <f t="shared" si="53"/>
        <v>0</v>
      </c>
    </row>
    <row r="551" spans="1:83" x14ac:dyDescent="0.3">
      <c r="A551" s="1105"/>
      <c r="B551" s="819" t="s">
        <v>654</v>
      </c>
      <c r="C551" s="229"/>
      <c r="D551" s="500"/>
      <c r="E551" s="479"/>
      <c r="F551" s="426"/>
      <c r="G551" s="500"/>
      <c r="H551" s="479"/>
      <c r="I551" s="229"/>
      <c r="J551" s="500"/>
      <c r="K551" s="491"/>
      <c r="L551" s="426"/>
      <c r="M551" s="500"/>
      <c r="N551" s="460"/>
      <c r="O551" s="229"/>
      <c r="P551" s="500"/>
      <c r="Q551" s="491"/>
      <c r="R551" s="795">
        <f t="shared" si="48"/>
        <v>0</v>
      </c>
      <c r="S551" s="863"/>
      <c r="T551" s="864"/>
      <c r="U551" s="904"/>
      <c r="V551" s="866"/>
      <c r="W551" s="864"/>
      <c r="X551" s="904"/>
      <c r="Y551" s="863"/>
      <c r="Z551" s="864"/>
      <c r="AA551" s="867"/>
      <c r="AB551" s="866"/>
      <c r="AC551" s="864"/>
      <c r="AD551" s="905"/>
      <c r="AE551" s="863"/>
      <c r="AF551" s="864"/>
      <c r="AG551" s="867"/>
      <c r="AH551" s="870">
        <f t="shared" si="49"/>
        <v>0</v>
      </c>
      <c r="AI551" s="229"/>
      <c r="AJ551" s="500"/>
      <c r="AK551" s="479"/>
      <c r="AL551" s="426"/>
      <c r="AM551" s="500"/>
      <c r="AN551" s="479"/>
      <c r="AO551" s="229"/>
      <c r="AP551" s="500"/>
      <c r="AQ551" s="491"/>
      <c r="AR551" s="426"/>
      <c r="AS551" s="500"/>
      <c r="AT551" s="460"/>
      <c r="AU551" s="229"/>
      <c r="AV551" s="500"/>
      <c r="AW551" s="491"/>
      <c r="AX551" s="795">
        <f t="shared" si="50"/>
        <v>0</v>
      </c>
      <c r="AY551" s="863"/>
      <c r="AZ551" s="864"/>
      <c r="BA551" s="904"/>
      <c r="BB551" s="866"/>
      <c r="BC551" s="864"/>
      <c r="BD551" s="904"/>
      <c r="BE551" s="863"/>
      <c r="BF551" s="864"/>
      <c r="BG551" s="867"/>
      <c r="BH551" s="866"/>
      <c r="BI551" s="864"/>
      <c r="BJ551" s="905"/>
      <c r="BK551" s="863"/>
      <c r="BL551" s="864"/>
      <c r="BM551" s="867"/>
      <c r="BN551" s="870">
        <f t="shared" si="51"/>
        <v>0</v>
      </c>
      <c r="BO551" s="229"/>
      <c r="BP551" s="500"/>
      <c r="BQ551" s="479"/>
      <c r="BR551" s="426"/>
      <c r="BS551" s="500"/>
      <c r="BT551" s="479"/>
      <c r="BU551" s="229"/>
      <c r="BV551" s="500"/>
      <c r="BW551" s="491"/>
      <c r="BX551" s="426"/>
      <c r="BY551" s="500"/>
      <c r="BZ551" s="460"/>
      <c r="CA551" s="229"/>
      <c r="CB551" s="500"/>
      <c r="CC551" s="491"/>
      <c r="CD551" s="795">
        <f t="shared" si="52"/>
        <v>0</v>
      </c>
      <c r="CE551" s="795">
        <f t="shared" si="53"/>
        <v>0</v>
      </c>
    </row>
    <row r="552" spans="1:83" x14ac:dyDescent="0.3">
      <c r="A552" s="1105"/>
      <c r="B552" s="822" t="s">
        <v>655</v>
      </c>
      <c r="C552" s="784"/>
      <c r="D552" s="501"/>
      <c r="E552" s="480"/>
      <c r="F552" s="783"/>
      <c r="G552" s="501"/>
      <c r="H552" s="480"/>
      <c r="I552" s="784"/>
      <c r="J552" s="501"/>
      <c r="K552" s="431"/>
      <c r="L552" s="783"/>
      <c r="M552" s="501"/>
      <c r="N552" s="461"/>
      <c r="O552" s="784"/>
      <c r="P552" s="501"/>
      <c r="Q552" s="431"/>
      <c r="R552" s="793">
        <f t="shared" si="48"/>
        <v>0</v>
      </c>
      <c r="S552" s="848"/>
      <c r="T552" s="849"/>
      <c r="U552" s="908"/>
      <c r="V552" s="851"/>
      <c r="W552" s="849"/>
      <c r="X552" s="908"/>
      <c r="Y552" s="848"/>
      <c r="Z552" s="849"/>
      <c r="AA552" s="852"/>
      <c r="AB552" s="851"/>
      <c r="AC552" s="849"/>
      <c r="AD552" s="909"/>
      <c r="AE552" s="848"/>
      <c r="AF552" s="849"/>
      <c r="AG552" s="852"/>
      <c r="AH552" s="855">
        <f t="shared" si="49"/>
        <v>0</v>
      </c>
      <c r="AI552" s="784"/>
      <c r="AJ552" s="501"/>
      <c r="AK552" s="480"/>
      <c r="AL552" s="783"/>
      <c r="AM552" s="501"/>
      <c r="AN552" s="480"/>
      <c r="AO552" s="784"/>
      <c r="AP552" s="501"/>
      <c r="AQ552" s="431"/>
      <c r="AR552" s="783"/>
      <c r="AS552" s="501"/>
      <c r="AT552" s="461"/>
      <c r="AU552" s="784"/>
      <c r="AV552" s="501"/>
      <c r="AW552" s="431"/>
      <c r="AX552" s="793">
        <f t="shared" si="50"/>
        <v>0</v>
      </c>
      <c r="AY552" s="848"/>
      <c r="AZ552" s="849"/>
      <c r="BA552" s="908"/>
      <c r="BB552" s="851"/>
      <c r="BC552" s="849"/>
      <c r="BD552" s="908"/>
      <c r="BE552" s="848"/>
      <c r="BF552" s="849"/>
      <c r="BG552" s="852"/>
      <c r="BH552" s="851"/>
      <c r="BI552" s="849"/>
      <c r="BJ552" s="909"/>
      <c r="BK552" s="848"/>
      <c r="BL552" s="849"/>
      <c r="BM552" s="852"/>
      <c r="BN552" s="855">
        <f t="shared" si="51"/>
        <v>0</v>
      </c>
      <c r="BO552" s="784"/>
      <c r="BP552" s="501"/>
      <c r="BQ552" s="480"/>
      <c r="BR552" s="783"/>
      <c r="BS552" s="501"/>
      <c r="BT552" s="480"/>
      <c r="BU552" s="784"/>
      <c r="BV552" s="501"/>
      <c r="BW552" s="431"/>
      <c r="BX552" s="783"/>
      <c r="BY552" s="501"/>
      <c r="BZ552" s="461"/>
      <c r="CA552" s="784"/>
      <c r="CB552" s="501"/>
      <c r="CC552" s="431"/>
      <c r="CD552" s="793">
        <f t="shared" si="52"/>
        <v>0</v>
      </c>
      <c r="CE552" s="793">
        <f t="shared" si="53"/>
        <v>0</v>
      </c>
    </row>
    <row r="553" spans="1:83" x14ac:dyDescent="0.3">
      <c r="A553" s="1105"/>
      <c r="B553" s="828" t="s">
        <v>646</v>
      </c>
      <c r="C553" s="228"/>
      <c r="D553" s="499"/>
      <c r="E553" s="483"/>
      <c r="F553" s="425"/>
      <c r="G553" s="499"/>
      <c r="H553" s="483"/>
      <c r="I553" s="228"/>
      <c r="J553" s="499"/>
      <c r="K553" s="432"/>
      <c r="L553" s="425"/>
      <c r="M553" s="499"/>
      <c r="N553" s="464"/>
      <c r="O553" s="228"/>
      <c r="P553" s="499"/>
      <c r="Q553" s="432"/>
      <c r="R553" s="797">
        <f t="shared" si="48"/>
        <v>0</v>
      </c>
      <c r="S553" s="879"/>
      <c r="T553" s="880"/>
      <c r="U553" s="912"/>
      <c r="V553" s="882"/>
      <c r="W553" s="880"/>
      <c r="X553" s="912"/>
      <c r="Y553" s="879"/>
      <c r="Z553" s="880"/>
      <c r="AA553" s="883"/>
      <c r="AB553" s="882"/>
      <c r="AC553" s="880"/>
      <c r="AD553" s="913"/>
      <c r="AE553" s="879"/>
      <c r="AF553" s="880"/>
      <c r="AG553" s="883"/>
      <c r="AH553" s="886">
        <f t="shared" si="49"/>
        <v>0</v>
      </c>
      <c r="AI553" s="228"/>
      <c r="AJ553" s="499"/>
      <c r="AK553" s="483"/>
      <c r="AL553" s="425"/>
      <c r="AM553" s="499"/>
      <c r="AN553" s="483"/>
      <c r="AO553" s="228"/>
      <c r="AP553" s="499"/>
      <c r="AQ553" s="432"/>
      <c r="AR553" s="425"/>
      <c r="AS553" s="499"/>
      <c r="AT553" s="464"/>
      <c r="AU553" s="228"/>
      <c r="AV553" s="499"/>
      <c r="AW553" s="432"/>
      <c r="AX553" s="797">
        <f t="shared" si="50"/>
        <v>0</v>
      </c>
      <c r="AY553" s="879"/>
      <c r="AZ553" s="880"/>
      <c r="BA553" s="912"/>
      <c r="BB553" s="882"/>
      <c r="BC553" s="880"/>
      <c r="BD553" s="912"/>
      <c r="BE553" s="879"/>
      <c r="BF553" s="880"/>
      <c r="BG553" s="883"/>
      <c r="BH553" s="882"/>
      <c r="BI553" s="880"/>
      <c r="BJ553" s="913"/>
      <c r="BK553" s="879"/>
      <c r="BL553" s="880"/>
      <c r="BM553" s="883"/>
      <c r="BN553" s="886">
        <f t="shared" si="51"/>
        <v>0</v>
      </c>
      <c r="BO553" s="228"/>
      <c r="BP553" s="499"/>
      <c r="BQ553" s="483"/>
      <c r="BR553" s="425"/>
      <c r="BS553" s="499"/>
      <c r="BT553" s="483"/>
      <c r="BU553" s="228"/>
      <c r="BV553" s="499"/>
      <c r="BW553" s="432"/>
      <c r="BX553" s="425"/>
      <c r="BY553" s="499"/>
      <c r="BZ553" s="464"/>
      <c r="CA553" s="228"/>
      <c r="CB553" s="499"/>
      <c r="CC553" s="432"/>
      <c r="CD553" s="797">
        <f t="shared" si="52"/>
        <v>0</v>
      </c>
      <c r="CE553" s="797">
        <f t="shared" si="53"/>
        <v>0</v>
      </c>
    </row>
    <row r="554" spans="1:83" x14ac:dyDescent="0.3">
      <c r="A554" s="1105"/>
      <c r="B554" s="820" t="s">
        <v>646</v>
      </c>
      <c r="C554" s="230"/>
      <c r="D554" s="496"/>
      <c r="E554" s="482"/>
      <c r="F554" s="427"/>
      <c r="G554" s="496"/>
      <c r="H554" s="482"/>
      <c r="I554" s="230"/>
      <c r="J554" s="496"/>
      <c r="K554" s="490"/>
      <c r="L554" s="427"/>
      <c r="M554" s="496"/>
      <c r="N554" s="463"/>
      <c r="O554" s="230"/>
      <c r="P554" s="496"/>
      <c r="Q554" s="490"/>
      <c r="R554" s="796">
        <f t="shared" si="48"/>
        <v>0</v>
      </c>
      <c r="S554" s="871"/>
      <c r="T554" s="872"/>
      <c r="U554" s="906"/>
      <c r="V554" s="874"/>
      <c r="W554" s="872"/>
      <c r="X554" s="906"/>
      <c r="Y554" s="871"/>
      <c r="Z554" s="872"/>
      <c r="AA554" s="875"/>
      <c r="AB554" s="874"/>
      <c r="AC554" s="872"/>
      <c r="AD554" s="907"/>
      <c r="AE554" s="871"/>
      <c r="AF554" s="872"/>
      <c r="AG554" s="875"/>
      <c r="AH554" s="878">
        <f t="shared" si="49"/>
        <v>0</v>
      </c>
      <c r="AI554" s="230"/>
      <c r="AJ554" s="496"/>
      <c r="AK554" s="482"/>
      <c r="AL554" s="427"/>
      <c r="AM554" s="496"/>
      <c r="AN554" s="482"/>
      <c r="AO554" s="230"/>
      <c r="AP554" s="496"/>
      <c r="AQ554" s="490"/>
      <c r="AR554" s="427"/>
      <c r="AS554" s="496"/>
      <c r="AT554" s="463"/>
      <c r="AU554" s="230"/>
      <c r="AV554" s="496"/>
      <c r="AW554" s="490"/>
      <c r="AX554" s="796">
        <f t="shared" si="50"/>
        <v>0</v>
      </c>
      <c r="AY554" s="871"/>
      <c r="AZ554" s="872"/>
      <c r="BA554" s="906"/>
      <c r="BB554" s="874"/>
      <c r="BC554" s="872"/>
      <c r="BD554" s="906"/>
      <c r="BE554" s="871"/>
      <c r="BF554" s="872"/>
      <c r="BG554" s="875"/>
      <c r="BH554" s="874"/>
      <c r="BI554" s="872"/>
      <c r="BJ554" s="907"/>
      <c r="BK554" s="871"/>
      <c r="BL554" s="872"/>
      <c r="BM554" s="875"/>
      <c r="BN554" s="878">
        <f t="shared" si="51"/>
        <v>0</v>
      </c>
      <c r="BO554" s="230"/>
      <c r="BP554" s="496"/>
      <c r="BQ554" s="482"/>
      <c r="BR554" s="427"/>
      <c r="BS554" s="496"/>
      <c r="BT554" s="482"/>
      <c r="BU554" s="230"/>
      <c r="BV554" s="496"/>
      <c r="BW554" s="490"/>
      <c r="BX554" s="427"/>
      <c r="BY554" s="496"/>
      <c r="BZ554" s="463"/>
      <c r="CA554" s="230"/>
      <c r="CB554" s="496"/>
      <c r="CC554" s="490"/>
      <c r="CD554" s="796">
        <f t="shared" si="52"/>
        <v>0</v>
      </c>
      <c r="CE554" s="796">
        <f t="shared" si="53"/>
        <v>0</v>
      </c>
    </row>
    <row r="555" spans="1:83" x14ac:dyDescent="0.3">
      <c r="A555" s="1105"/>
      <c r="B555" s="820" t="s">
        <v>646</v>
      </c>
      <c r="C555" s="230"/>
      <c r="D555" s="496"/>
      <c r="E555" s="482"/>
      <c r="F555" s="427"/>
      <c r="G555" s="496"/>
      <c r="H555" s="482"/>
      <c r="I555" s="230"/>
      <c r="J555" s="496"/>
      <c r="K555" s="490"/>
      <c r="L555" s="427"/>
      <c r="M555" s="496"/>
      <c r="N555" s="463"/>
      <c r="O555" s="230"/>
      <c r="P555" s="496"/>
      <c r="Q555" s="490"/>
      <c r="R555" s="796">
        <f t="shared" si="48"/>
        <v>0</v>
      </c>
      <c r="S555" s="871"/>
      <c r="T555" s="872"/>
      <c r="U555" s="906"/>
      <c r="V555" s="874"/>
      <c r="W555" s="872"/>
      <c r="X555" s="906"/>
      <c r="Y555" s="871"/>
      <c r="Z555" s="872"/>
      <c r="AA555" s="875"/>
      <c r="AB555" s="874"/>
      <c r="AC555" s="872"/>
      <c r="AD555" s="907"/>
      <c r="AE555" s="871"/>
      <c r="AF555" s="872"/>
      <c r="AG555" s="875"/>
      <c r="AH555" s="878">
        <f t="shared" si="49"/>
        <v>0</v>
      </c>
      <c r="AI555" s="230"/>
      <c r="AJ555" s="496"/>
      <c r="AK555" s="482"/>
      <c r="AL555" s="427"/>
      <c r="AM555" s="496"/>
      <c r="AN555" s="482"/>
      <c r="AO555" s="230"/>
      <c r="AP555" s="496"/>
      <c r="AQ555" s="490"/>
      <c r="AR555" s="427"/>
      <c r="AS555" s="496"/>
      <c r="AT555" s="463"/>
      <c r="AU555" s="230"/>
      <c r="AV555" s="496"/>
      <c r="AW555" s="490"/>
      <c r="AX555" s="796">
        <f t="shared" si="50"/>
        <v>0</v>
      </c>
      <c r="AY555" s="871"/>
      <c r="AZ555" s="872"/>
      <c r="BA555" s="906"/>
      <c r="BB555" s="874"/>
      <c r="BC555" s="872"/>
      <c r="BD555" s="906"/>
      <c r="BE555" s="871"/>
      <c r="BF555" s="872"/>
      <c r="BG555" s="875"/>
      <c r="BH555" s="874"/>
      <c r="BI555" s="872"/>
      <c r="BJ555" s="907"/>
      <c r="BK555" s="871"/>
      <c r="BL555" s="872"/>
      <c r="BM555" s="875"/>
      <c r="BN555" s="878">
        <f t="shared" si="51"/>
        <v>0</v>
      </c>
      <c r="BO555" s="230"/>
      <c r="BP555" s="496"/>
      <c r="BQ555" s="482"/>
      <c r="BR555" s="427"/>
      <c r="BS555" s="496"/>
      <c r="BT555" s="482"/>
      <c r="BU555" s="230"/>
      <c r="BV555" s="496"/>
      <c r="BW555" s="490"/>
      <c r="BX555" s="427"/>
      <c r="BY555" s="496"/>
      <c r="BZ555" s="463"/>
      <c r="CA555" s="230"/>
      <c r="CB555" s="496"/>
      <c r="CC555" s="490"/>
      <c r="CD555" s="796">
        <f t="shared" si="52"/>
        <v>0</v>
      </c>
      <c r="CE555" s="796">
        <f t="shared" si="53"/>
        <v>0</v>
      </c>
    </row>
    <row r="556" spans="1:83" x14ac:dyDescent="0.3">
      <c r="A556" s="1105"/>
      <c r="B556" s="820" t="s">
        <v>646</v>
      </c>
      <c r="C556" s="230"/>
      <c r="D556" s="496"/>
      <c r="E556" s="482"/>
      <c r="F556" s="427"/>
      <c r="G556" s="496"/>
      <c r="H556" s="482"/>
      <c r="I556" s="230"/>
      <c r="J556" s="496"/>
      <c r="K556" s="490"/>
      <c r="L556" s="427"/>
      <c r="M556" s="496"/>
      <c r="N556" s="463"/>
      <c r="O556" s="230"/>
      <c r="P556" s="496"/>
      <c r="Q556" s="490"/>
      <c r="R556" s="796">
        <f t="shared" si="48"/>
        <v>0</v>
      </c>
      <c r="S556" s="871"/>
      <c r="T556" s="872"/>
      <c r="U556" s="906"/>
      <c r="V556" s="874"/>
      <c r="W556" s="872"/>
      <c r="X556" s="906"/>
      <c r="Y556" s="871"/>
      <c r="Z556" s="872"/>
      <c r="AA556" s="875"/>
      <c r="AB556" s="874"/>
      <c r="AC556" s="872"/>
      <c r="AD556" s="907"/>
      <c r="AE556" s="871"/>
      <c r="AF556" s="872"/>
      <c r="AG556" s="875"/>
      <c r="AH556" s="878">
        <f t="shared" si="49"/>
        <v>0</v>
      </c>
      <c r="AI556" s="230"/>
      <c r="AJ556" s="496"/>
      <c r="AK556" s="482"/>
      <c r="AL556" s="427"/>
      <c r="AM556" s="496"/>
      <c r="AN556" s="482"/>
      <c r="AO556" s="230"/>
      <c r="AP556" s="496"/>
      <c r="AQ556" s="490"/>
      <c r="AR556" s="427"/>
      <c r="AS556" s="496"/>
      <c r="AT556" s="463"/>
      <c r="AU556" s="230"/>
      <c r="AV556" s="496"/>
      <c r="AW556" s="490"/>
      <c r="AX556" s="796">
        <f t="shared" si="50"/>
        <v>0</v>
      </c>
      <c r="AY556" s="871"/>
      <c r="AZ556" s="872"/>
      <c r="BA556" s="906"/>
      <c r="BB556" s="874"/>
      <c r="BC556" s="872"/>
      <c r="BD556" s="906"/>
      <c r="BE556" s="871"/>
      <c r="BF556" s="872"/>
      <c r="BG556" s="875"/>
      <c r="BH556" s="874"/>
      <c r="BI556" s="872"/>
      <c r="BJ556" s="907"/>
      <c r="BK556" s="871"/>
      <c r="BL556" s="872"/>
      <c r="BM556" s="875"/>
      <c r="BN556" s="878">
        <f t="shared" si="51"/>
        <v>0</v>
      </c>
      <c r="BO556" s="230"/>
      <c r="BP556" s="496"/>
      <c r="BQ556" s="482"/>
      <c r="BR556" s="427"/>
      <c r="BS556" s="496"/>
      <c r="BT556" s="482"/>
      <c r="BU556" s="230"/>
      <c r="BV556" s="496"/>
      <c r="BW556" s="490"/>
      <c r="BX556" s="427"/>
      <c r="BY556" s="496"/>
      <c r="BZ556" s="463"/>
      <c r="CA556" s="230"/>
      <c r="CB556" s="496"/>
      <c r="CC556" s="490"/>
      <c r="CD556" s="796">
        <f t="shared" si="52"/>
        <v>0</v>
      </c>
      <c r="CE556" s="796">
        <f t="shared" si="53"/>
        <v>0</v>
      </c>
    </row>
    <row r="557" spans="1:83" x14ac:dyDescent="0.3">
      <c r="A557" s="1105"/>
      <c r="B557" s="820" t="s">
        <v>646</v>
      </c>
      <c r="C557" s="230"/>
      <c r="D557" s="496"/>
      <c r="E557" s="482"/>
      <c r="F557" s="427"/>
      <c r="G557" s="496"/>
      <c r="H557" s="482"/>
      <c r="I557" s="230"/>
      <c r="J557" s="496"/>
      <c r="K557" s="490"/>
      <c r="L557" s="427"/>
      <c r="M557" s="496"/>
      <c r="N557" s="463"/>
      <c r="O557" s="230"/>
      <c r="P557" s="496"/>
      <c r="Q557" s="490"/>
      <c r="R557" s="796">
        <f t="shared" si="48"/>
        <v>0</v>
      </c>
      <c r="S557" s="871"/>
      <c r="T557" s="872"/>
      <c r="U557" s="906"/>
      <c r="V557" s="874"/>
      <c r="W557" s="872"/>
      <c r="X557" s="906"/>
      <c r="Y557" s="871"/>
      <c r="Z557" s="872"/>
      <c r="AA557" s="875"/>
      <c r="AB557" s="874"/>
      <c r="AC557" s="872"/>
      <c r="AD557" s="907"/>
      <c r="AE557" s="871"/>
      <c r="AF557" s="872"/>
      <c r="AG557" s="875"/>
      <c r="AH557" s="878">
        <f t="shared" si="49"/>
        <v>0</v>
      </c>
      <c r="AI557" s="230"/>
      <c r="AJ557" s="496"/>
      <c r="AK557" s="482"/>
      <c r="AL557" s="427"/>
      <c r="AM557" s="496"/>
      <c r="AN557" s="482"/>
      <c r="AO557" s="230"/>
      <c r="AP557" s="496"/>
      <c r="AQ557" s="490"/>
      <c r="AR557" s="427"/>
      <c r="AS557" s="496"/>
      <c r="AT557" s="463"/>
      <c r="AU557" s="230"/>
      <c r="AV557" s="496"/>
      <c r="AW557" s="490"/>
      <c r="AX557" s="796">
        <f t="shared" si="50"/>
        <v>0</v>
      </c>
      <c r="AY557" s="871"/>
      <c r="AZ557" s="872"/>
      <c r="BA557" s="906"/>
      <c r="BB557" s="874"/>
      <c r="BC557" s="872"/>
      <c r="BD557" s="906"/>
      <c r="BE557" s="871"/>
      <c r="BF557" s="872"/>
      <c r="BG557" s="875"/>
      <c r="BH557" s="874"/>
      <c r="BI557" s="872"/>
      <c r="BJ557" s="907"/>
      <c r="BK557" s="871"/>
      <c r="BL557" s="872"/>
      <c r="BM557" s="875"/>
      <c r="BN557" s="878">
        <f t="shared" si="51"/>
        <v>0</v>
      </c>
      <c r="BO557" s="230"/>
      <c r="BP557" s="496"/>
      <c r="BQ557" s="482"/>
      <c r="BR557" s="427"/>
      <c r="BS557" s="496"/>
      <c r="BT557" s="482"/>
      <c r="BU557" s="230"/>
      <c r="BV557" s="496"/>
      <c r="BW557" s="490"/>
      <c r="BX557" s="427"/>
      <c r="BY557" s="496"/>
      <c r="BZ557" s="463"/>
      <c r="CA557" s="230"/>
      <c r="CB557" s="496"/>
      <c r="CC557" s="490"/>
      <c r="CD557" s="796">
        <f t="shared" si="52"/>
        <v>0</v>
      </c>
      <c r="CE557" s="796">
        <f t="shared" si="53"/>
        <v>0</v>
      </c>
    </row>
    <row r="558" spans="1:83" x14ac:dyDescent="0.3">
      <c r="A558" s="1105"/>
      <c r="B558" s="820" t="s">
        <v>646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1"/>
      <c r="T558" s="872"/>
      <c r="U558" s="906"/>
      <c r="V558" s="874"/>
      <c r="W558" s="872"/>
      <c r="X558" s="906"/>
      <c r="Y558" s="871"/>
      <c r="Z558" s="872"/>
      <c r="AA558" s="875"/>
      <c r="AB558" s="874"/>
      <c r="AC558" s="872"/>
      <c r="AD558" s="907"/>
      <c r="AE558" s="871"/>
      <c r="AF558" s="872"/>
      <c r="AG558" s="875"/>
      <c r="AH558" s="878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1"/>
      <c r="AZ558" s="872"/>
      <c r="BA558" s="906"/>
      <c r="BB558" s="874"/>
      <c r="BC558" s="872"/>
      <c r="BD558" s="906"/>
      <c r="BE558" s="871"/>
      <c r="BF558" s="872"/>
      <c r="BG558" s="875"/>
      <c r="BH558" s="874"/>
      <c r="BI558" s="872"/>
      <c r="BJ558" s="907"/>
      <c r="BK558" s="871"/>
      <c r="BL558" s="872"/>
      <c r="BM558" s="875"/>
      <c r="BN558" s="878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3">
      <c r="A559" s="1105"/>
      <c r="B559" s="820" t="s">
        <v>646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1"/>
      <c r="T559" s="872"/>
      <c r="U559" s="906"/>
      <c r="V559" s="874"/>
      <c r="W559" s="872"/>
      <c r="X559" s="906"/>
      <c r="Y559" s="871"/>
      <c r="Z559" s="872"/>
      <c r="AA559" s="875"/>
      <c r="AB559" s="874"/>
      <c r="AC559" s="872"/>
      <c r="AD559" s="907"/>
      <c r="AE559" s="871"/>
      <c r="AF559" s="872"/>
      <c r="AG559" s="875"/>
      <c r="AH559" s="878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1"/>
      <c r="AZ559" s="872"/>
      <c r="BA559" s="906"/>
      <c r="BB559" s="874"/>
      <c r="BC559" s="872"/>
      <c r="BD559" s="906"/>
      <c r="BE559" s="871"/>
      <c r="BF559" s="872"/>
      <c r="BG559" s="875"/>
      <c r="BH559" s="874"/>
      <c r="BI559" s="872"/>
      <c r="BJ559" s="907"/>
      <c r="BK559" s="871"/>
      <c r="BL559" s="872"/>
      <c r="BM559" s="875"/>
      <c r="BN559" s="878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3">
      <c r="A560" s="1105"/>
      <c r="B560" s="820" t="s">
        <v>646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1"/>
      <c r="T560" s="872"/>
      <c r="U560" s="906"/>
      <c r="V560" s="874"/>
      <c r="W560" s="872"/>
      <c r="X560" s="906"/>
      <c r="Y560" s="871"/>
      <c r="Z560" s="872"/>
      <c r="AA560" s="875"/>
      <c r="AB560" s="874"/>
      <c r="AC560" s="872"/>
      <c r="AD560" s="907"/>
      <c r="AE560" s="871"/>
      <c r="AF560" s="872"/>
      <c r="AG560" s="875"/>
      <c r="AH560" s="878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1"/>
      <c r="AZ560" s="872"/>
      <c r="BA560" s="906"/>
      <c r="BB560" s="874"/>
      <c r="BC560" s="872"/>
      <c r="BD560" s="906"/>
      <c r="BE560" s="871"/>
      <c r="BF560" s="872"/>
      <c r="BG560" s="875"/>
      <c r="BH560" s="874"/>
      <c r="BI560" s="872"/>
      <c r="BJ560" s="907"/>
      <c r="BK560" s="871"/>
      <c r="BL560" s="872"/>
      <c r="BM560" s="875"/>
      <c r="BN560" s="878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3">
      <c r="A561" s="1105"/>
      <c r="B561" s="820" t="s">
        <v>646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1"/>
      <c r="T561" s="872"/>
      <c r="U561" s="906"/>
      <c r="V561" s="874"/>
      <c r="W561" s="872"/>
      <c r="X561" s="906"/>
      <c r="Y561" s="871"/>
      <c r="Z561" s="872"/>
      <c r="AA561" s="875"/>
      <c r="AB561" s="874"/>
      <c r="AC561" s="872"/>
      <c r="AD561" s="907"/>
      <c r="AE561" s="871"/>
      <c r="AF561" s="872"/>
      <c r="AG561" s="875"/>
      <c r="AH561" s="878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1"/>
      <c r="AZ561" s="872"/>
      <c r="BA561" s="906"/>
      <c r="BB561" s="874"/>
      <c r="BC561" s="872"/>
      <c r="BD561" s="906"/>
      <c r="BE561" s="871"/>
      <c r="BF561" s="872"/>
      <c r="BG561" s="875"/>
      <c r="BH561" s="874"/>
      <c r="BI561" s="872"/>
      <c r="BJ561" s="907"/>
      <c r="BK561" s="871"/>
      <c r="BL561" s="872"/>
      <c r="BM561" s="875"/>
      <c r="BN561" s="878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3">
      <c r="A562" s="1105"/>
      <c r="B562" s="820" t="s">
        <v>646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1"/>
      <c r="T562" s="872"/>
      <c r="U562" s="906"/>
      <c r="V562" s="874"/>
      <c r="W562" s="872"/>
      <c r="X562" s="906"/>
      <c r="Y562" s="871"/>
      <c r="Z562" s="872"/>
      <c r="AA562" s="875"/>
      <c r="AB562" s="874"/>
      <c r="AC562" s="872"/>
      <c r="AD562" s="907"/>
      <c r="AE562" s="871"/>
      <c r="AF562" s="872"/>
      <c r="AG562" s="875"/>
      <c r="AH562" s="878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1"/>
      <c r="AZ562" s="872"/>
      <c r="BA562" s="906"/>
      <c r="BB562" s="874"/>
      <c r="BC562" s="872"/>
      <c r="BD562" s="906"/>
      <c r="BE562" s="871"/>
      <c r="BF562" s="872"/>
      <c r="BG562" s="875"/>
      <c r="BH562" s="874"/>
      <c r="BI562" s="872"/>
      <c r="BJ562" s="907"/>
      <c r="BK562" s="871"/>
      <c r="BL562" s="872"/>
      <c r="BM562" s="875"/>
      <c r="BN562" s="878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3">
      <c r="A563" s="1105"/>
      <c r="B563" s="820" t="s">
        <v>646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1"/>
      <c r="T563" s="872"/>
      <c r="U563" s="906"/>
      <c r="V563" s="874"/>
      <c r="W563" s="872"/>
      <c r="X563" s="906"/>
      <c r="Y563" s="871"/>
      <c r="Z563" s="872"/>
      <c r="AA563" s="875"/>
      <c r="AB563" s="874"/>
      <c r="AC563" s="872"/>
      <c r="AD563" s="907"/>
      <c r="AE563" s="871"/>
      <c r="AF563" s="872"/>
      <c r="AG563" s="875"/>
      <c r="AH563" s="878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1"/>
      <c r="AZ563" s="872"/>
      <c r="BA563" s="906"/>
      <c r="BB563" s="874"/>
      <c r="BC563" s="872"/>
      <c r="BD563" s="906"/>
      <c r="BE563" s="871"/>
      <c r="BF563" s="872"/>
      <c r="BG563" s="875"/>
      <c r="BH563" s="874"/>
      <c r="BI563" s="872"/>
      <c r="BJ563" s="907"/>
      <c r="BK563" s="871"/>
      <c r="BL563" s="872"/>
      <c r="BM563" s="875"/>
      <c r="BN563" s="878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3">
      <c r="A564" s="1105"/>
      <c r="B564" s="820" t="s">
        <v>646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1"/>
      <c r="T564" s="872"/>
      <c r="U564" s="906"/>
      <c r="V564" s="874"/>
      <c r="W564" s="872"/>
      <c r="X564" s="906"/>
      <c r="Y564" s="871"/>
      <c r="Z564" s="872"/>
      <c r="AA564" s="875"/>
      <c r="AB564" s="874"/>
      <c r="AC564" s="872"/>
      <c r="AD564" s="907"/>
      <c r="AE564" s="871"/>
      <c r="AF564" s="872"/>
      <c r="AG564" s="875"/>
      <c r="AH564" s="878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1"/>
      <c r="AZ564" s="872"/>
      <c r="BA564" s="906"/>
      <c r="BB564" s="874"/>
      <c r="BC564" s="872"/>
      <c r="BD564" s="906"/>
      <c r="BE564" s="871"/>
      <c r="BF564" s="872"/>
      <c r="BG564" s="875"/>
      <c r="BH564" s="874"/>
      <c r="BI564" s="872"/>
      <c r="BJ564" s="907"/>
      <c r="BK564" s="871"/>
      <c r="BL564" s="872"/>
      <c r="BM564" s="875"/>
      <c r="BN564" s="878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3">
      <c r="A565" s="1105"/>
      <c r="B565" s="820" t="s">
        <v>649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1"/>
      <c r="T565" s="872"/>
      <c r="U565" s="906"/>
      <c r="V565" s="874"/>
      <c r="W565" s="872"/>
      <c r="X565" s="906"/>
      <c r="Y565" s="871"/>
      <c r="Z565" s="872"/>
      <c r="AA565" s="875"/>
      <c r="AB565" s="874"/>
      <c r="AC565" s="872"/>
      <c r="AD565" s="907"/>
      <c r="AE565" s="871"/>
      <c r="AF565" s="872"/>
      <c r="AG565" s="875"/>
      <c r="AH565" s="878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1"/>
      <c r="AZ565" s="872"/>
      <c r="BA565" s="906"/>
      <c r="BB565" s="874"/>
      <c r="BC565" s="872"/>
      <c r="BD565" s="906"/>
      <c r="BE565" s="871"/>
      <c r="BF565" s="872"/>
      <c r="BG565" s="875"/>
      <c r="BH565" s="874"/>
      <c r="BI565" s="872"/>
      <c r="BJ565" s="907"/>
      <c r="BK565" s="871"/>
      <c r="BL565" s="872"/>
      <c r="BM565" s="875"/>
      <c r="BN565" s="878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ht="15" thickBot="1" x14ac:dyDescent="0.35">
      <c r="A566" s="1105"/>
      <c r="B566" s="821" t="s">
        <v>643</v>
      </c>
      <c r="C566" s="784"/>
      <c r="D566" s="501"/>
      <c r="E566" s="480"/>
      <c r="F566" s="783"/>
      <c r="G566" s="501"/>
      <c r="H566" s="480"/>
      <c r="I566" s="784"/>
      <c r="J566" s="501"/>
      <c r="K566" s="431"/>
      <c r="L566" s="783"/>
      <c r="M566" s="501"/>
      <c r="N566" s="461"/>
      <c r="O566" s="784"/>
      <c r="P566" s="501"/>
      <c r="Q566" s="431"/>
      <c r="R566" s="793">
        <f t="shared" si="48"/>
        <v>0</v>
      </c>
      <c r="S566" s="848"/>
      <c r="T566" s="849"/>
      <c r="U566" s="908"/>
      <c r="V566" s="851"/>
      <c r="W566" s="849"/>
      <c r="X566" s="908"/>
      <c r="Y566" s="848"/>
      <c r="Z566" s="849"/>
      <c r="AA566" s="852"/>
      <c r="AB566" s="851"/>
      <c r="AC566" s="849"/>
      <c r="AD566" s="909"/>
      <c r="AE566" s="848"/>
      <c r="AF566" s="849"/>
      <c r="AG566" s="852"/>
      <c r="AH566" s="855">
        <f t="shared" si="49"/>
        <v>0</v>
      </c>
      <c r="AI566" s="784"/>
      <c r="AJ566" s="501"/>
      <c r="AK566" s="480"/>
      <c r="AL566" s="783"/>
      <c r="AM566" s="501"/>
      <c r="AN566" s="480"/>
      <c r="AO566" s="784"/>
      <c r="AP566" s="501"/>
      <c r="AQ566" s="431"/>
      <c r="AR566" s="783"/>
      <c r="AS566" s="501"/>
      <c r="AT566" s="461"/>
      <c r="AU566" s="784"/>
      <c r="AV566" s="501"/>
      <c r="AW566" s="431"/>
      <c r="AX566" s="793">
        <f t="shared" si="50"/>
        <v>0</v>
      </c>
      <c r="AY566" s="848"/>
      <c r="AZ566" s="849"/>
      <c r="BA566" s="908"/>
      <c r="BB566" s="851"/>
      <c r="BC566" s="849"/>
      <c r="BD566" s="908"/>
      <c r="BE566" s="848"/>
      <c r="BF566" s="849"/>
      <c r="BG566" s="852"/>
      <c r="BH566" s="851"/>
      <c r="BI566" s="849"/>
      <c r="BJ566" s="909"/>
      <c r="BK566" s="848"/>
      <c r="BL566" s="849"/>
      <c r="BM566" s="852"/>
      <c r="BN566" s="855">
        <f t="shared" si="51"/>
        <v>0</v>
      </c>
      <c r="BO566" s="784"/>
      <c r="BP566" s="501"/>
      <c r="BQ566" s="480"/>
      <c r="BR566" s="783"/>
      <c r="BS566" s="501"/>
      <c r="BT566" s="480"/>
      <c r="BU566" s="784"/>
      <c r="BV566" s="501"/>
      <c r="BW566" s="431"/>
      <c r="BX566" s="783"/>
      <c r="BY566" s="501"/>
      <c r="BZ566" s="461"/>
      <c r="CA566" s="784"/>
      <c r="CB566" s="501"/>
      <c r="CC566" s="431"/>
      <c r="CD566" s="793">
        <f t="shared" si="52"/>
        <v>0</v>
      </c>
      <c r="CE566" s="793">
        <f t="shared" si="53"/>
        <v>0</v>
      </c>
    </row>
    <row r="567" spans="1:83" x14ac:dyDescent="0.3">
      <c r="A567" s="1104"/>
      <c r="B567" s="832" t="s">
        <v>47</v>
      </c>
      <c r="C567" s="226"/>
      <c r="D567" s="497"/>
      <c r="E567" s="486"/>
      <c r="F567" s="423"/>
      <c r="G567" s="497"/>
      <c r="H567" s="486"/>
      <c r="I567" s="226"/>
      <c r="J567" s="497"/>
      <c r="K567" s="422"/>
      <c r="L567" s="423"/>
      <c r="M567" s="497"/>
      <c r="N567" s="467"/>
      <c r="O567" s="226"/>
      <c r="P567" s="497"/>
      <c r="Q567" s="422"/>
      <c r="R567" s="792">
        <f t="shared" si="48"/>
        <v>0</v>
      </c>
      <c r="S567" s="840"/>
      <c r="T567" s="841"/>
      <c r="U567" s="923"/>
      <c r="V567" s="843"/>
      <c r="W567" s="841"/>
      <c r="X567" s="923"/>
      <c r="Y567" s="840"/>
      <c r="Z567" s="841"/>
      <c r="AA567" s="844"/>
      <c r="AB567" s="843"/>
      <c r="AC567" s="841"/>
      <c r="AD567" s="924"/>
      <c r="AE567" s="840"/>
      <c r="AF567" s="841"/>
      <c r="AG567" s="844"/>
      <c r="AH567" s="847">
        <f t="shared" si="49"/>
        <v>0</v>
      </c>
      <c r="AI567" s="226"/>
      <c r="AJ567" s="497"/>
      <c r="AK567" s="486"/>
      <c r="AL567" s="423"/>
      <c r="AM567" s="497"/>
      <c r="AN567" s="486"/>
      <c r="AO567" s="226"/>
      <c r="AP567" s="497"/>
      <c r="AQ567" s="422"/>
      <c r="AR567" s="423"/>
      <c r="AS567" s="497"/>
      <c r="AT567" s="467"/>
      <c r="AU567" s="226"/>
      <c r="AV567" s="497"/>
      <c r="AW567" s="422"/>
      <c r="AX567" s="792">
        <f t="shared" si="50"/>
        <v>0</v>
      </c>
      <c r="AY567" s="840"/>
      <c r="AZ567" s="841"/>
      <c r="BA567" s="923"/>
      <c r="BB567" s="843"/>
      <c r="BC567" s="841"/>
      <c r="BD567" s="923"/>
      <c r="BE567" s="840"/>
      <c r="BF567" s="841"/>
      <c r="BG567" s="844"/>
      <c r="BH567" s="843"/>
      <c r="BI567" s="841"/>
      <c r="BJ567" s="924"/>
      <c r="BK567" s="840"/>
      <c r="BL567" s="841"/>
      <c r="BM567" s="844"/>
      <c r="BN567" s="847">
        <f t="shared" si="51"/>
        <v>0</v>
      </c>
      <c r="BO567" s="226"/>
      <c r="BP567" s="497"/>
      <c r="BQ567" s="486"/>
      <c r="BR567" s="423"/>
      <c r="BS567" s="497"/>
      <c r="BT567" s="486"/>
      <c r="BU567" s="226"/>
      <c r="BV567" s="497"/>
      <c r="BW567" s="422"/>
      <c r="BX567" s="423"/>
      <c r="BY567" s="497"/>
      <c r="BZ567" s="467"/>
      <c r="CA567" s="226"/>
      <c r="CB567" s="497"/>
      <c r="CC567" s="422"/>
      <c r="CD567" s="792">
        <f t="shared" si="52"/>
        <v>0</v>
      </c>
      <c r="CE567" s="792">
        <f t="shared" si="53"/>
        <v>0</v>
      </c>
    </row>
    <row r="568" spans="1:83" x14ac:dyDescent="0.3">
      <c r="A568" s="1100"/>
      <c r="B568" s="834" t="s">
        <v>48</v>
      </c>
      <c r="C568" s="784"/>
      <c r="D568" s="501"/>
      <c r="E568" s="480"/>
      <c r="F568" s="783"/>
      <c r="G568" s="501"/>
      <c r="H568" s="480"/>
      <c r="I568" s="784"/>
      <c r="J568" s="501"/>
      <c r="K568" s="431"/>
      <c r="L568" s="783"/>
      <c r="M568" s="501"/>
      <c r="N568" s="461"/>
      <c r="O568" s="784"/>
      <c r="P568" s="501"/>
      <c r="Q568" s="431"/>
      <c r="R568" s="793">
        <f t="shared" si="48"/>
        <v>0</v>
      </c>
      <c r="S568" s="848"/>
      <c r="T568" s="849"/>
      <c r="U568" s="908"/>
      <c r="V568" s="851"/>
      <c r="W568" s="849"/>
      <c r="X568" s="908"/>
      <c r="Y568" s="848"/>
      <c r="Z568" s="849"/>
      <c r="AA568" s="852"/>
      <c r="AB568" s="851"/>
      <c r="AC568" s="849"/>
      <c r="AD568" s="909"/>
      <c r="AE568" s="848"/>
      <c r="AF568" s="849"/>
      <c r="AG568" s="852"/>
      <c r="AH568" s="855">
        <f t="shared" si="49"/>
        <v>0</v>
      </c>
      <c r="AI568" s="784"/>
      <c r="AJ568" s="501"/>
      <c r="AK568" s="480"/>
      <c r="AL568" s="783"/>
      <c r="AM568" s="501"/>
      <c r="AN568" s="480"/>
      <c r="AO568" s="784"/>
      <c r="AP568" s="501"/>
      <c r="AQ568" s="431"/>
      <c r="AR568" s="783"/>
      <c r="AS568" s="501"/>
      <c r="AT568" s="461"/>
      <c r="AU568" s="784"/>
      <c r="AV568" s="501"/>
      <c r="AW568" s="431"/>
      <c r="AX568" s="793">
        <f t="shared" si="50"/>
        <v>0</v>
      </c>
      <c r="AY568" s="848"/>
      <c r="AZ568" s="849"/>
      <c r="BA568" s="908"/>
      <c r="BB568" s="851"/>
      <c r="BC568" s="849"/>
      <c r="BD568" s="908"/>
      <c r="BE568" s="848"/>
      <c r="BF568" s="849"/>
      <c r="BG568" s="852"/>
      <c r="BH568" s="851"/>
      <c r="BI568" s="849"/>
      <c r="BJ568" s="909"/>
      <c r="BK568" s="848"/>
      <c r="BL568" s="849"/>
      <c r="BM568" s="852"/>
      <c r="BN568" s="855">
        <f t="shared" si="51"/>
        <v>0</v>
      </c>
      <c r="BO568" s="784"/>
      <c r="BP568" s="501"/>
      <c r="BQ568" s="480"/>
      <c r="BR568" s="783"/>
      <c r="BS568" s="501"/>
      <c r="BT568" s="480"/>
      <c r="BU568" s="784"/>
      <c r="BV568" s="501"/>
      <c r="BW568" s="431"/>
      <c r="BX568" s="783"/>
      <c r="BY568" s="501"/>
      <c r="BZ568" s="461"/>
      <c r="CA568" s="784"/>
      <c r="CB568" s="501"/>
      <c r="CC568" s="431"/>
      <c r="CD568" s="793">
        <f t="shared" si="52"/>
        <v>0</v>
      </c>
      <c r="CE568" s="793">
        <f t="shared" si="53"/>
        <v>0</v>
      </c>
    </row>
    <row r="569" spans="1:83" x14ac:dyDescent="0.3">
      <c r="A569" s="1100"/>
      <c r="B569" s="836" t="s">
        <v>599</v>
      </c>
      <c r="C569" s="228"/>
      <c r="D569" s="499"/>
      <c r="E569" s="483"/>
      <c r="F569" s="425"/>
      <c r="G569" s="499"/>
      <c r="H569" s="483"/>
      <c r="I569" s="228"/>
      <c r="J569" s="499"/>
      <c r="K569" s="432"/>
      <c r="L569" s="425"/>
      <c r="M569" s="499"/>
      <c r="N569" s="464"/>
      <c r="O569" s="228"/>
      <c r="P569" s="499"/>
      <c r="Q569" s="432"/>
      <c r="R569" s="797">
        <f t="shared" si="48"/>
        <v>0</v>
      </c>
      <c r="S569" s="879"/>
      <c r="T569" s="880"/>
      <c r="U569" s="912"/>
      <c r="V569" s="882"/>
      <c r="W569" s="880"/>
      <c r="X569" s="912"/>
      <c r="Y569" s="879"/>
      <c r="Z569" s="880"/>
      <c r="AA569" s="883"/>
      <c r="AB569" s="882"/>
      <c r="AC569" s="880"/>
      <c r="AD569" s="913"/>
      <c r="AE569" s="879"/>
      <c r="AF569" s="880"/>
      <c r="AG569" s="883"/>
      <c r="AH569" s="886">
        <f t="shared" si="49"/>
        <v>0</v>
      </c>
      <c r="AI569" s="228"/>
      <c r="AJ569" s="499"/>
      <c r="AK569" s="483"/>
      <c r="AL569" s="425"/>
      <c r="AM569" s="499"/>
      <c r="AN569" s="483"/>
      <c r="AO569" s="228"/>
      <c r="AP569" s="499"/>
      <c r="AQ569" s="432"/>
      <c r="AR569" s="425"/>
      <c r="AS569" s="499"/>
      <c r="AT569" s="464"/>
      <c r="AU569" s="228"/>
      <c r="AV569" s="499"/>
      <c r="AW569" s="432"/>
      <c r="AX569" s="797">
        <f t="shared" si="50"/>
        <v>0</v>
      </c>
      <c r="AY569" s="879"/>
      <c r="AZ569" s="880"/>
      <c r="BA569" s="912"/>
      <c r="BB569" s="882"/>
      <c r="BC569" s="880"/>
      <c r="BD569" s="912"/>
      <c r="BE569" s="879"/>
      <c r="BF569" s="880"/>
      <c r="BG569" s="883"/>
      <c r="BH569" s="882"/>
      <c r="BI569" s="880"/>
      <c r="BJ569" s="913"/>
      <c r="BK569" s="879"/>
      <c r="BL569" s="880"/>
      <c r="BM569" s="883"/>
      <c r="BN569" s="886">
        <f t="shared" si="51"/>
        <v>0</v>
      </c>
      <c r="BO569" s="228"/>
      <c r="BP569" s="499"/>
      <c r="BQ569" s="483"/>
      <c r="BR569" s="425"/>
      <c r="BS569" s="499"/>
      <c r="BT569" s="483"/>
      <c r="BU569" s="228"/>
      <c r="BV569" s="499"/>
      <c r="BW569" s="432"/>
      <c r="BX569" s="425"/>
      <c r="BY569" s="499"/>
      <c r="BZ569" s="464"/>
      <c r="CA569" s="228"/>
      <c r="CB569" s="499"/>
      <c r="CC569" s="432"/>
      <c r="CD569" s="797">
        <f t="shared" si="52"/>
        <v>0</v>
      </c>
      <c r="CE569" s="797">
        <f t="shared" si="53"/>
        <v>0</v>
      </c>
    </row>
    <row r="570" spans="1:83" x14ac:dyDescent="0.3">
      <c r="A570" s="1100"/>
      <c r="B570" s="833" t="s">
        <v>162</v>
      </c>
      <c r="C570" s="230"/>
      <c r="D570" s="496"/>
      <c r="E570" s="482"/>
      <c r="F570" s="427"/>
      <c r="G570" s="496"/>
      <c r="H570" s="482"/>
      <c r="I570" s="230"/>
      <c r="J570" s="496"/>
      <c r="K570" s="490"/>
      <c r="L570" s="427"/>
      <c r="M570" s="496"/>
      <c r="N570" s="463"/>
      <c r="O570" s="230"/>
      <c r="P570" s="496"/>
      <c r="Q570" s="490"/>
      <c r="R570" s="796">
        <f t="shared" si="48"/>
        <v>0</v>
      </c>
      <c r="S570" s="871"/>
      <c r="T570" s="872"/>
      <c r="U570" s="906"/>
      <c r="V570" s="874"/>
      <c r="W570" s="872"/>
      <c r="X570" s="906"/>
      <c r="Y570" s="871"/>
      <c r="Z570" s="872"/>
      <c r="AA570" s="875"/>
      <c r="AB570" s="874"/>
      <c r="AC570" s="872"/>
      <c r="AD570" s="907"/>
      <c r="AE570" s="871"/>
      <c r="AF570" s="872"/>
      <c r="AG570" s="875"/>
      <c r="AH570" s="878">
        <f t="shared" si="49"/>
        <v>0</v>
      </c>
      <c r="AI570" s="230"/>
      <c r="AJ570" s="496"/>
      <c r="AK570" s="482"/>
      <c r="AL570" s="427"/>
      <c r="AM570" s="496"/>
      <c r="AN570" s="482"/>
      <c r="AO570" s="230"/>
      <c r="AP570" s="496"/>
      <c r="AQ570" s="490"/>
      <c r="AR570" s="427"/>
      <c r="AS570" s="496"/>
      <c r="AT570" s="463"/>
      <c r="AU570" s="230"/>
      <c r="AV570" s="496"/>
      <c r="AW570" s="490"/>
      <c r="AX570" s="796">
        <f t="shared" si="50"/>
        <v>0</v>
      </c>
      <c r="AY570" s="871"/>
      <c r="AZ570" s="872"/>
      <c r="BA570" s="906"/>
      <c r="BB570" s="874"/>
      <c r="BC570" s="872"/>
      <c r="BD570" s="906"/>
      <c r="BE570" s="871"/>
      <c r="BF570" s="872"/>
      <c r="BG570" s="875"/>
      <c r="BH570" s="874"/>
      <c r="BI570" s="872"/>
      <c r="BJ570" s="907"/>
      <c r="BK570" s="871"/>
      <c r="BL570" s="872"/>
      <c r="BM570" s="875"/>
      <c r="BN570" s="878">
        <f t="shared" si="51"/>
        <v>0</v>
      </c>
      <c r="BO570" s="230"/>
      <c r="BP570" s="496"/>
      <c r="BQ570" s="482"/>
      <c r="BR570" s="427"/>
      <c r="BS570" s="496"/>
      <c r="BT570" s="482"/>
      <c r="BU570" s="230"/>
      <c r="BV570" s="496"/>
      <c r="BW570" s="490"/>
      <c r="BX570" s="427"/>
      <c r="BY570" s="496"/>
      <c r="BZ570" s="463"/>
      <c r="CA570" s="230"/>
      <c r="CB570" s="496"/>
      <c r="CC570" s="490"/>
      <c r="CD570" s="796">
        <f t="shared" si="52"/>
        <v>0</v>
      </c>
      <c r="CE570" s="796">
        <f t="shared" si="53"/>
        <v>0</v>
      </c>
    </row>
    <row r="571" spans="1:83" x14ac:dyDescent="0.3">
      <c r="A571" s="1100"/>
      <c r="B571" s="833" t="s">
        <v>988</v>
      </c>
      <c r="C571" s="230"/>
      <c r="D571" s="496"/>
      <c r="E571" s="482"/>
      <c r="F571" s="427"/>
      <c r="G571" s="496"/>
      <c r="H571" s="482"/>
      <c r="I571" s="230"/>
      <c r="J571" s="496"/>
      <c r="K571" s="490"/>
      <c r="L571" s="427"/>
      <c r="M571" s="496"/>
      <c r="N571" s="463"/>
      <c r="O571" s="230"/>
      <c r="P571" s="496"/>
      <c r="Q571" s="490"/>
      <c r="R571" s="796">
        <f t="shared" si="48"/>
        <v>0</v>
      </c>
      <c r="S571" s="871"/>
      <c r="T571" s="872"/>
      <c r="U571" s="906"/>
      <c r="V571" s="874"/>
      <c r="W571" s="872"/>
      <c r="X571" s="906"/>
      <c r="Y571" s="871"/>
      <c r="Z571" s="872"/>
      <c r="AA571" s="875"/>
      <c r="AB571" s="874"/>
      <c r="AC571" s="872"/>
      <c r="AD571" s="907"/>
      <c r="AE571" s="871"/>
      <c r="AF571" s="872"/>
      <c r="AG571" s="875"/>
      <c r="AH571" s="878">
        <f t="shared" si="49"/>
        <v>0</v>
      </c>
      <c r="AI571" s="230"/>
      <c r="AJ571" s="496"/>
      <c r="AK571" s="482"/>
      <c r="AL571" s="427"/>
      <c r="AM571" s="496"/>
      <c r="AN571" s="482"/>
      <c r="AO571" s="230"/>
      <c r="AP571" s="496"/>
      <c r="AQ571" s="490"/>
      <c r="AR571" s="427"/>
      <c r="AS571" s="496"/>
      <c r="AT571" s="463"/>
      <c r="AU571" s="230"/>
      <c r="AV571" s="496"/>
      <c r="AW571" s="490"/>
      <c r="AX571" s="796">
        <f t="shared" si="50"/>
        <v>0</v>
      </c>
      <c r="AY571" s="871"/>
      <c r="AZ571" s="872"/>
      <c r="BA571" s="906"/>
      <c r="BB571" s="874"/>
      <c r="BC571" s="872"/>
      <c r="BD571" s="906"/>
      <c r="BE571" s="871"/>
      <c r="BF571" s="872"/>
      <c r="BG571" s="875"/>
      <c r="BH571" s="874"/>
      <c r="BI571" s="872"/>
      <c r="BJ571" s="907"/>
      <c r="BK571" s="871"/>
      <c r="BL571" s="872"/>
      <c r="BM571" s="875"/>
      <c r="BN571" s="878">
        <f t="shared" si="51"/>
        <v>0</v>
      </c>
      <c r="BO571" s="230"/>
      <c r="BP571" s="496"/>
      <c r="BQ571" s="482"/>
      <c r="BR571" s="427"/>
      <c r="BS571" s="496"/>
      <c r="BT571" s="482"/>
      <c r="BU571" s="230"/>
      <c r="BV571" s="496"/>
      <c r="BW571" s="490"/>
      <c r="BX571" s="427"/>
      <c r="BY571" s="496"/>
      <c r="BZ571" s="463"/>
      <c r="CA571" s="230"/>
      <c r="CB571" s="496"/>
      <c r="CC571" s="490"/>
      <c r="CD571" s="796">
        <f t="shared" si="52"/>
        <v>0</v>
      </c>
      <c r="CE571" s="796">
        <f t="shared" si="53"/>
        <v>0</v>
      </c>
    </row>
    <row r="572" spans="1:83" x14ac:dyDescent="0.3">
      <c r="A572" s="1100"/>
      <c r="B572" s="833" t="s">
        <v>574</v>
      </c>
      <c r="C572" s="230"/>
      <c r="D572" s="496"/>
      <c r="E572" s="482"/>
      <c r="F572" s="427"/>
      <c r="G572" s="496"/>
      <c r="H572" s="482"/>
      <c r="I572" s="230"/>
      <c r="J572" s="496"/>
      <c r="K572" s="490"/>
      <c r="L572" s="427"/>
      <c r="M572" s="496"/>
      <c r="N572" s="463"/>
      <c r="O572" s="230"/>
      <c r="P572" s="496"/>
      <c r="Q572" s="490"/>
      <c r="R572" s="796">
        <f t="shared" si="48"/>
        <v>0</v>
      </c>
      <c r="S572" s="871"/>
      <c r="T572" s="872"/>
      <c r="U572" s="906"/>
      <c r="V572" s="874"/>
      <c r="W572" s="872"/>
      <c r="X572" s="906"/>
      <c r="Y572" s="871"/>
      <c r="Z572" s="872"/>
      <c r="AA572" s="875"/>
      <c r="AB572" s="874"/>
      <c r="AC572" s="872"/>
      <c r="AD572" s="907"/>
      <c r="AE572" s="871"/>
      <c r="AF572" s="872"/>
      <c r="AG572" s="875"/>
      <c r="AH572" s="878">
        <f t="shared" si="49"/>
        <v>0</v>
      </c>
      <c r="AI572" s="230"/>
      <c r="AJ572" s="496"/>
      <c r="AK572" s="482"/>
      <c r="AL572" s="427"/>
      <c r="AM572" s="496"/>
      <c r="AN572" s="482"/>
      <c r="AO572" s="230"/>
      <c r="AP572" s="496"/>
      <c r="AQ572" s="490"/>
      <c r="AR572" s="427"/>
      <c r="AS572" s="496"/>
      <c r="AT572" s="463"/>
      <c r="AU572" s="230"/>
      <c r="AV572" s="496"/>
      <c r="AW572" s="490"/>
      <c r="AX572" s="796">
        <f t="shared" si="50"/>
        <v>0</v>
      </c>
      <c r="AY572" s="871"/>
      <c r="AZ572" s="872"/>
      <c r="BA572" s="906"/>
      <c r="BB572" s="874"/>
      <c r="BC572" s="872"/>
      <c r="BD572" s="906"/>
      <c r="BE572" s="871"/>
      <c r="BF572" s="872"/>
      <c r="BG572" s="875"/>
      <c r="BH572" s="874"/>
      <c r="BI572" s="872"/>
      <c r="BJ572" s="907"/>
      <c r="BK572" s="871"/>
      <c r="BL572" s="872"/>
      <c r="BM572" s="875"/>
      <c r="BN572" s="878">
        <f t="shared" si="51"/>
        <v>0</v>
      </c>
      <c r="BO572" s="230"/>
      <c r="BP572" s="496"/>
      <c r="BQ572" s="482"/>
      <c r="BR572" s="427"/>
      <c r="BS572" s="496"/>
      <c r="BT572" s="482"/>
      <c r="BU572" s="230"/>
      <c r="BV572" s="496"/>
      <c r="BW572" s="490"/>
      <c r="BX572" s="427"/>
      <c r="BY572" s="496"/>
      <c r="BZ572" s="463"/>
      <c r="CA572" s="230"/>
      <c r="CB572" s="496"/>
      <c r="CC572" s="490"/>
      <c r="CD572" s="796">
        <f t="shared" si="52"/>
        <v>0</v>
      </c>
      <c r="CE572" s="796">
        <f t="shared" si="53"/>
        <v>0</v>
      </c>
    </row>
    <row r="573" spans="1:83" x14ac:dyDescent="0.3">
      <c r="A573" s="1100"/>
      <c r="B573" s="834" t="s">
        <v>575</v>
      </c>
      <c r="C573" s="227"/>
      <c r="D573" s="498"/>
      <c r="E573" s="484"/>
      <c r="F573" s="428"/>
      <c r="G573" s="498"/>
      <c r="H573" s="484"/>
      <c r="I573" s="227"/>
      <c r="J573" s="498"/>
      <c r="K573" s="433"/>
      <c r="L573" s="428"/>
      <c r="M573" s="498"/>
      <c r="N573" s="465"/>
      <c r="O573" s="227"/>
      <c r="P573" s="498"/>
      <c r="Q573" s="433"/>
      <c r="R573" s="798">
        <f t="shared" si="48"/>
        <v>0</v>
      </c>
      <c r="S573" s="887"/>
      <c r="T573" s="888"/>
      <c r="U573" s="902"/>
      <c r="V573" s="890"/>
      <c r="W573" s="888"/>
      <c r="X573" s="902"/>
      <c r="Y573" s="887"/>
      <c r="Z573" s="888"/>
      <c r="AA573" s="891"/>
      <c r="AB573" s="890"/>
      <c r="AC573" s="888"/>
      <c r="AD573" s="903"/>
      <c r="AE573" s="887"/>
      <c r="AF573" s="888"/>
      <c r="AG573" s="891"/>
      <c r="AH573" s="894">
        <f t="shared" si="49"/>
        <v>0</v>
      </c>
      <c r="AI573" s="227"/>
      <c r="AJ573" s="498"/>
      <c r="AK573" s="484"/>
      <c r="AL573" s="428"/>
      <c r="AM573" s="498"/>
      <c r="AN573" s="484"/>
      <c r="AO573" s="227"/>
      <c r="AP573" s="498"/>
      <c r="AQ573" s="433"/>
      <c r="AR573" s="428"/>
      <c r="AS573" s="498"/>
      <c r="AT573" s="465"/>
      <c r="AU573" s="227"/>
      <c r="AV573" s="498"/>
      <c r="AW573" s="433"/>
      <c r="AX573" s="798">
        <f t="shared" si="50"/>
        <v>0</v>
      </c>
      <c r="AY573" s="887"/>
      <c r="AZ573" s="888"/>
      <c r="BA573" s="902"/>
      <c r="BB573" s="890"/>
      <c r="BC573" s="888"/>
      <c r="BD573" s="902"/>
      <c r="BE573" s="887"/>
      <c r="BF573" s="888"/>
      <c r="BG573" s="891"/>
      <c r="BH573" s="890"/>
      <c r="BI573" s="888"/>
      <c r="BJ573" s="903"/>
      <c r="BK573" s="887"/>
      <c r="BL573" s="888"/>
      <c r="BM573" s="891"/>
      <c r="BN573" s="894">
        <f t="shared" si="51"/>
        <v>0</v>
      </c>
      <c r="BO573" s="227"/>
      <c r="BP573" s="498"/>
      <c r="BQ573" s="484"/>
      <c r="BR573" s="428"/>
      <c r="BS573" s="498"/>
      <c r="BT573" s="484"/>
      <c r="BU573" s="227"/>
      <c r="BV573" s="498"/>
      <c r="BW573" s="433"/>
      <c r="BX573" s="428"/>
      <c r="BY573" s="498"/>
      <c r="BZ573" s="465"/>
      <c r="CA573" s="227"/>
      <c r="CB573" s="498"/>
      <c r="CC573" s="433"/>
      <c r="CD573" s="798">
        <f t="shared" si="52"/>
        <v>0</v>
      </c>
      <c r="CE573" s="798">
        <f t="shared" si="53"/>
        <v>0</v>
      </c>
    </row>
    <row r="574" spans="1:83" x14ac:dyDescent="0.3">
      <c r="A574" s="1100"/>
      <c r="B574" s="805" t="s">
        <v>668</v>
      </c>
      <c r="C574" s="231"/>
      <c r="D574" s="502"/>
      <c r="E574" s="485"/>
      <c r="F574" s="429"/>
      <c r="G574" s="502"/>
      <c r="H574" s="485"/>
      <c r="I574" s="231"/>
      <c r="J574" s="502"/>
      <c r="K574" s="492"/>
      <c r="L574" s="429"/>
      <c r="M574" s="502"/>
      <c r="N574" s="466"/>
      <c r="O574" s="231"/>
      <c r="P574" s="502"/>
      <c r="Q574" s="492"/>
      <c r="R574" s="799">
        <f t="shared" si="48"/>
        <v>0</v>
      </c>
      <c r="S574" s="895"/>
      <c r="T574" s="896"/>
      <c r="U574" s="914"/>
      <c r="V574" s="898"/>
      <c r="W574" s="896"/>
      <c r="X574" s="914"/>
      <c r="Y574" s="895"/>
      <c r="Z574" s="896"/>
      <c r="AA574" s="899"/>
      <c r="AB574" s="898"/>
      <c r="AC574" s="896"/>
      <c r="AD574" s="915"/>
      <c r="AE574" s="895"/>
      <c r="AF574" s="896"/>
      <c r="AG574" s="899"/>
      <c r="AH574" s="901">
        <f t="shared" si="49"/>
        <v>0</v>
      </c>
      <c r="AI574" s="231"/>
      <c r="AJ574" s="502"/>
      <c r="AK574" s="485"/>
      <c r="AL574" s="429"/>
      <c r="AM574" s="502"/>
      <c r="AN574" s="485"/>
      <c r="AO574" s="231"/>
      <c r="AP574" s="502"/>
      <c r="AQ574" s="492"/>
      <c r="AR574" s="429"/>
      <c r="AS574" s="502"/>
      <c r="AT574" s="466"/>
      <c r="AU574" s="231"/>
      <c r="AV574" s="502"/>
      <c r="AW574" s="492"/>
      <c r="AX574" s="799">
        <f t="shared" si="50"/>
        <v>0</v>
      </c>
      <c r="AY574" s="895"/>
      <c r="AZ574" s="896"/>
      <c r="BA574" s="914"/>
      <c r="BB574" s="898"/>
      <c r="BC574" s="896"/>
      <c r="BD574" s="914"/>
      <c r="BE574" s="895"/>
      <c r="BF574" s="896"/>
      <c r="BG574" s="899"/>
      <c r="BH574" s="898"/>
      <c r="BI574" s="896"/>
      <c r="BJ574" s="915"/>
      <c r="BK574" s="895"/>
      <c r="BL574" s="896"/>
      <c r="BM574" s="899"/>
      <c r="BN574" s="901">
        <f t="shared" si="51"/>
        <v>0</v>
      </c>
      <c r="BO574" s="231"/>
      <c r="BP574" s="502"/>
      <c r="BQ574" s="485"/>
      <c r="BR574" s="429"/>
      <c r="BS574" s="502"/>
      <c r="BT574" s="485"/>
      <c r="BU574" s="231"/>
      <c r="BV574" s="502"/>
      <c r="BW574" s="492"/>
      <c r="BX574" s="429"/>
      <c r="BY574" s="502"/>
      <c r="BZ574" s="466"/>
      <c r="CA574" s="231"/>
      <c r="CB574" s="502"/>
      <c r="CC574" s="492"/>
      <c r="CD574" s="799">
        <f t="shared" si="52"/>
        <v>0</v>
      </c>
      <c r="CE574" s="799">
        <f t="shared" si="53"/>
        <v>0</v>
      </c>
    </row>
    <row r="575" spans="1:83" x14ac:dyDescent="0.3">
      <c r="A575" s="1100"/>
      <c r="B575" s="835" t="s">
        <v>608</v>
      </c>
      <c r="C575" s="228"/>
      <c r="D575" s="499"/>
      <c r="E575" s="483"/>
      <c r="F575" s="425"/>
      <c r="G575" s="499"/>
      <c r="H575" s="483"/>
      <c r="I575" s="228"/>
      <c r="J575" s="499"/>
      <c r="K575" s="432"/>
      <c r="L575" s="425"/>
      <c r="M575" s="499"/>
      <c r="N575" s="464"/>
      <c r="O575" s="228"/>
      <c r="P575" s="499"/>
      <c r="Q575" s="432"/>
      <c r="R575" s="797">
        <f t="shared" si="48"/>
        <v>0</v>
      </c>
      <c r="S575" s="879"/>
      <c r="T575" s="880"/>
      <c r="U575" s="912"/>
      <c r="V575" s="882"/>
      <c r="W575" s="880"/>
      <c r="X575" s="912"/>
      <c r="Y575" s="879"/>
      <c r="Z575" s="880"/>
      <c r="AA575" s="883"/>
      <c r="AB575" s="882"/>
      <c r="AC575" s="880"/>
      <c r="AD575" s="913"/>
      <c r="AE575" s="879"/>
      <c r="AF575" s="880"/>
      <c r="AG575" s="883"/>
      <c r="AH575" s="886">
        <f t="shared" si="49"/>
        <v>0</v>
      </c>
      <c r="AI575" s="228"/>
      <c r="AJ575" s="499"/>
      <c r="AK575" s="483"/>
      <c r="AL575" s="425"/>
      <c r="AM575" s="499"/>
      <c r="AN575" s="483"/>
      <c r="AO575" s="228"/>
      <c r="AP575" s="499"/>
      <c r="AQ575" s="432"/>
      <c r="AR575" s="425"/>
      <c r="AS575" s="499"/>
      <c r="AT575" s="464"/>
      <c r="AU575" s="228"/>
      <c r="AV575" s="499"/>
      <c r="AW575" s="432"/>
      <c r="AX575" s="797">
        <f t="shared" si="50"/>
        <v>0</v>
      </c>
      <c r="AY575" s="879"/>
      <c r="AZ575" s="880"/>
      <c r="BA575" s="912"/>
      <c r="BB575" s="882"/>
      <c r="BC575" s="880"/>
      <c r="BD575" s="912"/>
      <c r="BE575" s="879"/>
      <c r="BF575" s="880"/>
      <c r="BG575" s="883"/>
      <c r="BH575" s="882"/>
      <c r="BI575" s="880"/>
      <c r="BJ575" s="913"/>
      <c r="BK575" s="879"/>
      <c r="BL575" s="880"/>
      <c r="BM575" s="883"/>
      <c r="BN575" s="886">
        <f t="shared" si="51"/>
        <v>0</v>
      </c>
      <c r="BO575" s="228"/>
      <c r="BP575" s="499"/>
      <c r="BQ575" s="483"/>
      <c r="BR575" s="425"/>
      <c r="BS575" s="499"/>
      <c r="BT575" s="483"/>
      <c r="BU575" s="228"/>
      <c r="BV575" s="499"/>
      <c r="BW575" s="432"/>
      <c r="BX575" s="425"/>
      <c r="BY575" s="499"/>
      <c r="BZ575" s="464"/>
      <c r="CA575" s="228"/>
      <c r="CB575" s="499"/>
      <c r="CC575" s="432"/>
      <c r="CD575" s="797">
        <f t="shared" si="52"/>
        <v>0</v>
      </c>
      <c r="CE575" s="797">
        <f t="shared" si="53"/>
        <v>0</v>
      </c>
    </row>
    <row r="576" spans="1:83" x14ac:dyDescent="0.3">
      <c r="A576" s="1100"/>
      <c r="B576" s="833" t="s">
        <v>608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1"/>
      <c r="T576" s="872"/>
      <c r="U576" s="906"/>
      <c r="V576" s="874"/>
      <c r="W576" s="872"/>
      <c r="X576" s="906"/>
      <c r="Y576" s="871"/>
      <c r="Z576" s="872"/>
      <c r="AA576" s="875"/>
      <c r="AB576" s="874"/>
      <c r="AC576" s="872"/>
      <c r="AD576" s="907"/>
      <c r="AE576" s="871"/>
      <c r="AF576" s="872"/>
      <c r="AG576" s="875"/>
      <c r="AH576" s="878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1"/>
      <c r="AZ576" s="872"/>
      <c r="BA576" s="906"/>
      <c r="BB576" s="874"/>
      <c r="BC576" s="872"/>
      <c r="BD576" s="906"/>
      <c r="BE576" s="871"/>
      <c r="BF576" s="872"/>
      <c r="BG576" s="875"/>
      <c r="BH576" s="874"/>
      <c r="BI576" s="872"/>
      <c r="BJ576" s="907"/>
      <c r="BK576" s="871"/>
      <c r="BL576" s="872"/>
      <c r="BM576" s="875"/>
      <c r="BN576" s="878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3">
      <c r="A577" s="1100"/>
      <c r="B577" s="833" t="s">
        <v>608</v>
      </c>
      <c r="C577" s="230"/>
      <c r="D577" s="496"/>
      <c r="E577" s="482"/>
      <c r="F577" s="427"/>
      <c r="G577" s="496"/>
      <c r="H577" s="482"/>
      <c r="I577" s="230"/>
      <c r="J577" s="496"/>
      <c r="K577" s="490"/>
      <c r="L577" s="427"/>
      <c r="M577" s="496"/>
      <c r="N577" s="463"/>
      <c r="O577" s="230"/>
      <c r="P577" s="496"/>
      <c r="Q577" s="490"/>
      <c r="R577" s="796">
        <f t="shared" si="48"/>
        <v>0</v>
      </c>
      <c r="S577" s="871"/>
      <c r="T577" s="872"/>
      <c r="U577" s="906"/>
      <c r="V577" s="874"/>
      <c r="W577" s="872"/>
      <c r="X577" s="906"/>
      <c r="Y577" s="871"/>
      <c r="Z577" s="872"/>
      <c r="AA577" s="875"/>
      <c r="AB577" s="874"/>
      <c r="AC577" s="872"/>
      <c r="AD577" s="907"/>
      <c r="AE577" s="871"/>
      <c r="AF577" s="872"/>
      <c r="AG577" s="875"/>
      <c r="AH577" s="878">
        <f t="shared" si="49"/>
        <v>0</v>
      </c>
      <c r="AI577" s="230"/>
      <c r="AJ577" s="496"/>
      <c r="AK577" s="482"/>
      <c r="AL577" s="427"/>
      <c r="AM577" s="496"/>
      <c r="AN577" s="482"/>
      <c r="AO577" s="230"/>
      <c r="AP577" s="496"/>
      <c r="AQ577" s="490"/>
      <c r="AR577" s="427"/>
      <c r="AS577" s="496"/>
      <c r="AT577" s="463"/>
      <c r="AU577" s="230"/>
      <c r="AV577" s="496"/>
      <c r="AW577" s="490"/>
      <c r="AX577" s="796">
        <f t="shared" si="50"/>
        <v>0</v>
      </c>
      <c r="AY577" s="871"/>
      <c r="AZ577" s="872"/>
      <c r="BA577" s="906"/>
      <c r="BB577" s="874"/>
      <c r="BC577" s="872"/>
      <c r="BD577" s="906"/>
      <c r="BE577" s="871"/>
      <c r="BF577" s="872"/>
      <c r="BG577" s="875"/>
      <c r="BH577" s="874"/>
      <c r="BI577" s="872"/>
      <c r="BJ577" s="907"/>
      <c r="BK577" s="871"/>
      <c r="BL577" s="872"/>
      <c r="BM577" s="875"/>
      <c r="BN577" s="878">
        <f t="shared" si="51"/>
        <v>0</v>
      </c>
      <c r="BO577" s="230"/>
      <c r="BP577" s="496"/>
      <c r="BQ577" s="482"/>
      <c r="BR577" s="427"/>
      <c r="BS577" s="496"/>
      <c r="BT577" s="482"/>
      <c r="BU577" s="230"/>
      <c r="BV577" s="496"/>
      <c r="BW577" s="490"/>
      <c r="BX577" s="427"/>
      <c r="BY577" s="496"/>
      <c r="BZ577" s="463"/>
      <c r="CA577" s="230"/>
      <c r="CB577" s="496"/>
      <c r="CC577" s="490"/>
      <c r="CD577" s="796">
        <f t="shared" si="52"/>
        <v>0</v>
      </c>
      <c r="CE577" s="796">
        <f t="shared" si="53"/>
        <v>0</v>
      </c>
    </row>
    <row r="578" spans="1:83" x14ac:dyDescent="0.3">
      <c r="A578" s="1100"/>
      <c r="B578" s="833" t="s">
        <v>608</v>
      </c>
      <c r="C578" s="230"/>
      <c r="D578" s="496"/>
      <c r="E578" s="482"/>
      <c r="F578" s="427"/>
      <c r="G578" s="496"/>
      <c r="H578" s="482"/>
      <c r="I578" s="230"/>
      <c r="J578" s="496"/>
      <c r="K578" s="490"/>
      <c r="L578" s="427"/>
      <c r="M578" s="496"/>
      <c r="N578" s="463"/>
      <c r="O578" s="230"/>
      <c r="P578" s="496"/>
      <c r="Q578" s="490"/>
      <c r="R578" s="796">
        <f t="shared" si="48"/>
        <v>0</v>
      </c>
      <c r="S578" s="871"/>
      <c r="T578" s="872"/>
      <c r="U578" s="906"/>
      <c r="V578" s="874"/>
      <c r="W578" s="872"/>
      <c r="X578" s="906"/>
      <c r="Y578" s="871"/>
      <c r="Z578" s="872"/>
      <c r="AA578" s="875"/>
      <c r="AB578" s="874"/>
      <c r="AC578" s="872"/>
      <c r="AD578" s="907"/>
      <c r="AE578" s="871"/>
      <c r="AF578" s="872"/>
      <c r="AG578" s="875"/>
      <c r="AH578" s="878">
        <f t="shared" si="49"/>
        <v>0</v>
      </c>
      <c r="AI578" s="230"/>
      <c r="AJ578" s="496"/>
      <c r="AK578" s="482"/>
      <c r="AL578" s="427"/>
      <c r="AM578" s="496"/>
      <c r="AN578" s="482"/>
      <c r="AO578" s="230"/>
      <c r="AP578" s="496"/>
      <c r="AQ578" s="490"/>
      <c r="AR578" s="427"/>
      <c r="AS578" s="496"/>
      <c r="AT578" s="463"/>
      <c r="AU578" s="230"/>
      <c r="AV578" s="496"/>
      <c r="AW578" s="490"/>
      <c r="AX578" s="796">
        <f t="shared" si="50"/>
        <v>0</v>
      </c>
      <c r="AY578" s="871"/>
      <c r="AZ578" s="872"/>
      <c r="BA578" s="906"/>
      <c r="BB578" s="874"/>
      <c r="BC578" s="872"/>
      <c r="BD578" s="906"/>
      <c r="BE578" s="871"/>
      <c r="BF578" s="872"/>
      <c r="BG578" s="875"/>
      <c r="BH578" s="874"/>
      <c r="BI578" s="872"/>
      <c r="BJ578" s="907"/>
      <c r="BK578" s="871"/>
      <c r="BL578" s="872"/>
      <c r="BM578" s="875"/>
      <c r="BN578" s="878">
        <f t="shared" si="51"/>
        <v>0</v>
      </c>
      <c r="BO578" s="230"/>
      <c r="BP578" s="496"/>
      <c r="BQ578" s="482"/>
      <c r="BR578" s="427"/>
      <c r="BS578" s="496"/>
      <c r="BT578" s="482"/>
      <c r="BU578" s="230"/>
      <c r="BV578" s="496"/>
      <c r="BW578" s="490"/>
      <c r="BX578" s="427"/>
      <c r="BY578" s="496"/>
      <c r="BZ578" s="463"/>
      <c r="CA578" s="230"/>
      <c r="CB578" s="496"/>
      <c r="CC578" s="490"/>
      <c r="CD578" s="796">
        <f t="shared" si="52"/>
        <v>0</v>
      </c>
      <c r="CE578" s="796">
        <f t="shared" si="53"/>
        <v>0</v>
      </c>
    </row>
    <row r="579" spans="1:83" x14ac:dyDescent="0.3">
      <c r="A579" s="1100"/>
      <c r="B579" s="833" t="s">
        <v>604</v>
      </c>
      <c r="C579" s="230"/>
      <c r="D579" s="496"/>
      <c r="E579" s="482"/>
      <c r="F579" s="427"/>
      <c r="G579" s="496"/>
      <c r="H579" s="482"/>
      <c r="I579" s="230"/>
      <c r="J579" s="496"/>
      <c r="K579" s="490"/>
      <c r="L579" s="427"/>
      <c r="M579" s="496"/>
      <c r="N579" s="463"/>
      <c r="O579" s="230"/>
      <c r="P579" s="496"/>
      <c r="Q579" s="490"/>
      <c r="R579" s="796">
        <f t="shared" ref="R579:R642" si="54">E579+H579+K579+N579+Q579</f>
        <v>0</v>
      </c>
      <c r="S579" s="871"/>
      <c r="T579" s="872"/>
      <c r="U579" s="906"/>
      <c r="V579" s="874"/>
      <c r="W579" s="872"/>
      <c r="X579" s="906"/>
      <c r="Y579" s="871"/>
      <c r="Z579" s="872"/>
      <c r="AA579" s="875"/>
      <c r="AB579" s="874"/>
      <c r="AC579" s="872"/>
      <c r="AD579" s="907"/>
      <c r="AE579" s="871"/>
      <c r="AF579" s="872"/>
      <c r="AG579" s="875"/>
      <c r="AH579" s="878">
        <f t="shared" ref="AH579:AH642" si="55">U579+X579+AA579+AD579+AG579</f>
        <v>0</v>
      </c>
      <c r="AI579" s="230"/>
      <c r="AJ579" s="496"/>
      <c r="AK579" s="482"/>
      <c r="AL579" s="427"/>
      <c r="AM579" s="496"/>
      <c r="AN579" s="482"/>
      <c r="AO579" s="230"/>
      <c r="AP579" s="496"/>
      <c r="AQ579" s="490"/>
      <c r="AR579" s="427"/>
      <c r="AS579" s="496"/>
      <c r="AT579" s="463"/>
      <c r="AU579" s="230"/>
      <c r="AV579" s="496"/>
      <c r="AW579" s="490"/>
      <c r="AX579" s="796">
        <f t="shared" ref="AX579:AX642" si="56">AK579+AN579+AQ579+AT579+AW579</f>
        <v>0</v>
      </c>
      <c r="AY579" s="871"/>
      <c r="AZ579" s="872"/>
      <c r="BA579" s="906"/>
      <c r="BB579" s="874"/>
      <c r="BC579" s="872"/>
      <c r="BD579" s="906"/>
      <c r="BE579" s="871"/>
      <c r="BF579" s="872"/>
      <c r="BG579" s="875"/>
      <c r="BH579" s="874"/>
      <c r="BI579" s="872"/>
      <c r="BJ579" s="907"/>
      <c r="BK579" s="871"/>
      <c r="BL579" s="872"/>
      <c r="BM579" s="875"/>
      <c r="BN579" s="878">
        <f t="shared" ref="BN579:BN642" si="57">BA579+BD579+BG579+BJ579+BM579</f>
        <v>0</v>
      </c>
      <c r="BO579" s="230"/>
      <c r="BP579" s="496"/>
      <c r="BQ579" s="482"/>
      <c r="BR579" s="427"/>
      <c r="BS579" s="496"/>
      <c r="BT579" s="482"/>
      <c r="BU579" s="230"/>
      <c r="BV579" s="496"/>
      <c r="BW579" s="490"/>
      <c r="BX579" s="427"/>
      <c r="BY579" s="496"/>
      <c r="BZ579" s="463"/>
      <c r="CA579" s="230"/>
      <c r="CB579" s="496"/>
      <c r="CC579" s="490"/>
      <c r="CD579" s="796">
        <f t="shared" ref="CD579:CD642" si="58">BQ579+BT579+BW579+BZ579+CC579</f>
        <v>0</v>
      </c>
      <c r="CE579" s="796">
        <f t="shared" ref="CE579:CE642" si="59">R579+AH579+AX579+BN579+CD579</f>
        <v>0</v>
      </c>
    </row>
    <row r="580" spans="1:83" x14ac:dyDescent="0.3">
      <c r="A580" s="1100"/>
      <c r="B580" s="833" t="s">
        <v>561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54"/>
        <v>0</v>
      </c>
      <c r="S580" s="871"/>
      <c r="T580" s="872"/>
      <c r="U580" s="906"/>
      <c r="V580" s="874"/>
      <c r="W580" s="872"/>
      <c r="X580" s="906"/>
      <c r="Y580" s="871"/>
      <c r="Z580" s="872"/>
      <c r="AA580" s="875"/>
      <c r="AB580" s="874"/>
      <c r="AC580" s="872"/>
      <c r="AD580" s="907"/>
      <c r="AE580" s="871"/>
      <c r="AF580" s="872"/>
      <c r="AG580" s="875"/>
      <c r="AH580" s="878">
        <f t="shared" si="55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6"/>
        <v>0</v>
      </c>
      <c r="AY580" s="871"/>
      <c r="AZ580" s="872"/>
      <c r="BA580" s="906"/>
      <c r="BB580" s="874"/>
      <c r="BC580" s="872"/>
      <c r="BD580" s="906"/>
      <c r="BE580" s="871"/>
      <c r="BF580" s="872"/>
      <c r="BG580" s="875"/>
      <c r="BH580" s="874"/>
      <c r="BI580" s="872"/>
      <c r="BJ580" s="907"/>
      <c r="BK580" s="871"/>
      <c r="BL580" s="872"/>
      <c r="BM580" s="875"/>
      <c r="BN580" s="878">
        <f t="shared" si="57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8"/>
        <v>0</v>
      </c>
      <c r="CE580" s="796">
        <f t="shared" si="59"/>
        <v>0</v>
      </c>
    </row>
    <row r="581" spans="1:83" x14ac:dyDescent="0.3">
      <c r="A581" s="1100"/>
      <c r="B581" s="833" t="s">
        <v>561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54"/>
        <v>0</v>
      </c>
      <c r="S581" s="871"/>
      <c r="T581" s="872"/>
      <c r="U581" s="906"/>
      <c r="V581" s="874"/>
      <c r="W581" s="872"/>
      <c r="X581" s="906"/>
      <c r="Y581" s="871"/>
      <c r="Z581" s="872"/>
      <c r="AA581" s="875"/>
      <c r="AB581" s="874"/>
      <c r="AC581" s="872"/>
      <c r="AD581" s="907"/>
      <c r="AE581" s="871"/>
      <c r="AF581" s="872"/>
      <c r="AG581" s="875"/>
      <c r="AH581" s="878">
        <f t="shared" si="55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6"/>
        <v>0</v>
      </c>
      <c r="AY581" s="871"/>
      <c r="AZ581" s="872"/>
      <c r="BA581" s="906"/>
      <c r="BB581" s="874"/>
      <c r="BC581" s="872"/>
      <c r="BD581" s="906"/>
      <c r="BE581" s="871"/>
      <c r="BF581" s="872"/>
      <c r="BG581" s="875"/>
      <c r="BH581" s="874"/>
      <c r="BI581" s="872"/>
      <c r="BJ581" s="907"/>
      <c r="BK581" s="871"/>
      <c r="BL581" s="872"/>
      <c r="BM581" s="875"/>
      <c r="BN581" s="878">
        <f t="shared" si="57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8"/>
        <v>0</v>
      </c>
      <c r="CE581" s="796">
        <f t="shared" si="59"/>
        <v>0</v>
      </c>
    </row>
    <row r="582" spans="1:83" x14ac:dyDescent="0.3">
      <c r="A582" s="1100"/>
      <c r="B582" s="833" t="s">
        <v>603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54"/>
        <v>0</v>
      </c>
      <c r="S582" s="871"/>
      <c r="T582" s="872"/>
      <c r="U582" s="906"/>
      <c r="V582" s="874"/>
      <c r="W582" s="872"/>
      <c r="X582" s="906"/>
      <c r="Y582" s="871"/>
      <c r="Z582" s="872"/>
      <c r="AA582" s="875"/>
      <c r="AB582" s="874"/>
      <c r="AC582" s="872"/>
      <c r="AD582" s="907"/>
      <c r="AE582" s="871"/>
      <c r="AF582" s="872"/>
      <c r="AG582" s="875"/>
      <c r="AH582" s="878">
        <f t="shared" si="55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6"/>
        <v>0</v>
      </c>
      <c r="AY582" s="871"/>
      <c r="AZ582" s="872"/>
      <c r="BA582" s="906"/>
      <c r="BB582" s="874"/>
      <c r="BC582" s="872"/>
      <c r="BD582" s="906"/>
      <c r="BE582" s="871"/>
      <c r="BF582" s="872"/>
      <c r="BG582" s="875"/>
      <c r="BH582" s="874"/>
      <c r="BI582" s="872"/>
      <c r="BJ582" s="907"/>
      <c r="BK582" s="871"/>
      <c r="BL582" s="872"/>
      <c r="BM582" s="875"/>
      <c r="BN582" s="878">
        <f t="shared" si="57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8"/>
        <v>0</v>
      </c>
      <c r="CE582" s="796">
        <f t="shared" si="59"/>
        <v>0</v>
      </c>
    </row>
    <row r="583" spans="1:83" x14ac:dyDescent="0.3">
      <c r="A583" s="1100"/>
      <c r="B583" s="833" t="s">
        <v>605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si="54"/>
        <v>0</v>
      </c>
      <c r="S583" s="871"/>
      <c r="T583" s="872"/>
      <c r="U583" s="906"/>
      <c r="V583" s="874"/>
      <c r="W583" s="872"/>
      <c r="X583" s="906"/>
      <c r="Y583" s="871"/>
      <c r="Z583" s="872"/>
      <c r="AA583" s="875"/>
      <c r="AB583" s="874"/>
      <c r="AC583" s="872"/>
      <c r="AD583" s="907"/>
      <c r="AE583" s="871"/>
      <c r="AF583" s="872"/>
      <c r="AG583" s="875"/>
      <c r="AH583" s="878">
        <f t="shared" si="55"/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si="56"/>
        <v>0</v>
      </c>
      <c r="AY583" s="871"/>
      <c r="AZ583" s="872"/>
      <c r="BA583" s="906"/>
      <c r="BB583" s="874"/>
      <c r="BC583" s="872"/>
      <c r="BD583" s="906"/>
      <c r="BE583" s="871"/>
      <c r="BF583" s="872"/>
      <c r="BG583" s="875"/>
      <c r="BH583" s="874"/>
      <c r="BI583" s="872"/>
      <c r="BJ583" s="907"/>
      <c r="BK583" s="871"/>
      <c r="BL583" s="872"/>
      <c r="BM583" s="875"/>
      <c r="BN583" s="878">
        <f t="shared" si="57"/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si="58"/>
        <v>0</v>
      </c>
      <c r="CE583" s="796">
        <f t="shared" si="59"/>
        <v>0</v>
      </c>
    </row>
    <row r="584" spans="1:83" x14ac:dyDescent="0.3">
      <c r="A584" s="1100"/>
      <c r="B584" s="833" t="s">
        <v>605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1"/>
      <c r="T584" s="872"/>
      <c r="U584" s="906"/>
      <c r="V584" s="874"/>
      <c r="W584" s="872"/>
      <c r="X584" s="906"/>
      <c r="Y584" s="871"/>
      <c r="Z584" s="872"/>
      <c r="AA584" s="875"/>
      <c r="AB584" s="874"/>
      <c r="AC584" s="872"/>
      <c r="AD584" s="907"/>
      <c r="AE584" s="871"/>
      <c r="AF584" s="872"/>
      <c r="AG584" s="875"/>
      <c r="AH584" s="878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1"/>
      <c r="AZ584" s="872"/>
      <c r="BA584" s="906"/>
      <c r="BB584" s="874"/>
      <c r="BC584" s="872"/>
      <c r="BD584" s="906"/>
      <c r="BE584" s="871"/>
      <c r="BF584" s="872"/>
      <c r="BG584" s="875"/>
      <c r="BH584" s="874"/>
      <c r="BI584" s="872"/>
      <c r="BJ584" s="907"/>
      <c r="BK584" s="871"/>
      <c r="BL584" s="872"/>
      <c r="BM584" s="875"/>
      <c r="BN584" s="878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3">
      <c r="A585" s="1100"/>
      <c r="B585" s="833" t="s">
        <v>605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1"/>
      <c r="T585" s="872"/>
      <c r="U585" s="906"/>
      <c r="V585" s="874"/>
      <c r="W585" s="872"/>
      <c r="X585" s="906"/>
      <c r="Y585" s="871"/>
      <c r="Z585" s="872"/>
      <c r="AA585" s="875"/>
      <c r="AB585" s="874"/>
      <c r="AC585" s="872"/>
      <c r="AD585" s="907"/>
      <c r="AE585" s="871"/>
      <c r="AF585" s="872"/>
      <c r="AG585" s="875"/>
      <c r="AH585" s="878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1"/>
      <c r="AZ585" s="872"/>
      <c r="BA585" s="906"/>
      <c r="BB585" s="874"/>
      <c r="BC585" s="872"/>
      <c r="BD585" s="906"/>
      <c r="BE585" s="871"/>
      <c r="BF585" s="872"/>
      <c r="BG585" s="875"/>
      <c r="BH585" s="874"/>
      <c r="BI585" s="872"/>
      <c r="BJ585" s="907"/>
      <c r="BK585" s="871"/>
      <c r="BL585" s="872"/>
      <c r="BM585" s="875"/>
      <c r="BN585" s="878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3">
      <c r="A586" s="1100"/>
      <c r="B586" s="833" t="s">
        <v>607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1"/>
      <c r="T586" s="872"/>
      <c r="U586" s="906"/>
      <c r="V586" s="874"/>
      <c r="W586" s="872"/>
      <c r="X586" s="906"/>
      <c r="Y586" s="871"/>
      <c r="Z586" s="872"/>
      <c r="AA586" s="875"/>
      <c r="AB586" s="874"/>
      <c r="AC586" s="872"/>
      <c r="AD586" s="907"/>
      <c r="AE586" s="871"/>
      <c r="AF586" s="872"/>
      <c r="AG586" s="875"/>
      <c r="AH586" s="878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1"/>
      <c r="AZ586" s="872"/>
      <c r="BA586" s="906"/>
      <c r="BB586" s="874"/>
      <c r="BC586" s="872"/>
      <c r="BD586" s="906"/>
      <c r="BE586" s="871"/>
      <c r="BF586" s="872"/>
      <c r="BG586" s="875"/>
      <c r="BH586" s="874"/>
      <c r="BI586" s="872"/>
      <c r="BJ586" s="907"/>
      <c r="BK586" s="871"/>
      <c r="BL586" s="872"/>
      <c r="BM586" s="875"/>
      <c r="BN586" s="878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3">
      <c r="A587" s="1100"/>
      <c r="B587" s="833" t="s">
        <v>606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1"/>
      <c r="T587" s="872"/>
      <c r="U587" s="906"/>
      <c r="V587" s="874"/>
      <c r="W587" s="872"/>
      <c r="X587" s="906"/>
      <c r="Y587" s="871"/>
      <c r="Z587" s="872"/>
      <c r="AA587" s="875"/>
      <c r="AB587" s="874"/>
      <c r="AC587" s="872"/>
      <c r="AD587" s="907"/>
      <c r="AE587" s="871"/>
      <c r="AF587" s="872"/>
      <c r="AG587" s="875"/>
      <c r="AH587" s="878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1"/>
      <c r="AZ587" s="872"/>
      <c r="BA587" s="906"/>
      <c r="BB587" s="874"/>
      <c r="BC587" s="872"/>
      <c r="BD587" s="906"/>
      <c r="BE587" s="871"/>
      <c r="BF587" s="872"/>
      <c r="BG587" s="875"/>
      <c r="BH587" s="874"/>
      <c r="BI587" s="872"/>
      <c r="BJ587" s="907"/>
      <c r="BK587" s="871"/>
      <c r="BL587" s="872"/>
      <c r="BM587" s="875"/>
      <c r="BN587" s="878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3">
      <c r="A588" s="1100"/>
      <c r="B588" s="833" t="s">
        <v>606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1"/>
      <c r="T588" s="872"/>
      <c r="U588" s="906"/>
      <c r="V588" s="874"/>
      <c r="W588" s="872"/>
      <c r="X588" s="906"/>
      <c r="Y588" s="871"/>
      <c r="Z588" s="872"/>
      <c r="AA588" s="875"/>
      <c r="AB588" s="874"/>
      <c r="AC588" s="872"/>
      <c r="AD588" s="907"/>
      <c r="AE588" s="871"/>
      <c r="AF588" s="872"/>
      <c r="AG588" s="875"/>
      <c r="AH588" s="878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1"/>
      <c r="AZ588" s="872"/>
      <c r="BA588" s="906"/>
      <c r="BB588" s="874"/>
      <c r="BC588" s="872"/>
      <c r="BD588" s="906"/>
      <c r="BE588" s="871"/>
      <c r="BF588" s="872"/>
      <c r="BG588" s="875"/>
      <c r="BH588" s="874"/>
      <c r="BI588" s="872"/>
      <c r="BJ588" s="907"/>
      <c r="BK588" s="871"/>
      <c r="BL588" s="872"/>
      <c r="BM588" s="875"/>
      <c r="BN588" s="878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3">
      <c r="A589" s="1100"/>
      <c r="B589" s="833" t="s">
        <v>606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1"/>
      <c r="T589" s="872"/>
      <c r="U589" s="906"/>
      <c r="V589" s="874"/>
      <c r="W589" s="872"/>
      <c r="X589" s="906"/>
      <c r="Y589" s="871"/>
      <c r="Z589" s="872"/>
      <c r="AA589" s="875"/>
      <c r="AB589" s="874"/>
      <c r="AC589" s="872"/>
      <c r="AD589" s="907"/>
      <c r="AE589" s="871"/>
      <c r="AF589" s="872"/>
      <c r="AG589" s="875"/>
      <c r="AH589" s="878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1"/>
      <c r="AZ589" s="872"/>
      <c r="BA589" s="906"/>
      <c r="BB589" s="874"/>
      <c r="BC589" s="872"/>
      <c r="BD589" s="906"/>
      <c r="BE589" s="871"/>
      <c r="BF589" s="872"/>
      <c r="BG589" s="875"/>
      <c r="BH589" s="874"/>
      <c r="BI589" s="872"/>
      <c r="BJ589" s="907"/>
      <c r="BK589" s="871"/>
      <c r="BL589" s="872"/>
      <c r="BM589" s="875"/>
      <c r="BN589" s="878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3">
      <c r="A590" s="1100"/>
      <c r="B590" s="833" t="s">
        <v>563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1"/>
      <c r="T590" s="872"/>
      <c r="U590" s="906"/>
      <c r="V590" s="874"/>
      <c r="W590" s="872"/>
      <c r="X590" s="906"/>
      <c r="Y590" s="871"/>
      <c r="Z590" s="872"/>
      <c r="AA590" s="875"/>
      <c r="AB590" s="874"/>
      <c r="AC590" s="872"/>
      <c r="AD590" s="907"/>
      <c r="AE590" s="871"/>
      <c r="AF590" s="872"/>
      <c r="AG590" s="875"/>
      <c r="AH590" s="878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1"/>
      <c r="AZ590" s="872"/>
      <c r="BA590" s="906"/>
      <c r="BB590" s="874"/>
      <c r="BC590" s="872"/>
      <c r="BD590" s="906"/>
      <c r="BE590" s="871"/>
      <c r="BF590" s="872"/>
      <c r="BG590" s="875"/>
      <c r="BH590" s="874"/>
      <c r="BI590" s="872"/>
      <c r="BJ590" s="907"/>
      <c r="BK590" s="871"/>
      <c r="BL590" s="872"/>
      <c r="BM590" s="875"/>
      <c r="BN590" s="878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3">
      <c r="A591" s="1100"/>
      <c r="B591" s="833" t="s">
        <v>563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1"/>
      <c r="T591" s="872"/>
      <c r="U591" s="906"/>
      <c r="V591" s="874"/>
      <c r="W591" s="872"/>
      <c r="X591" s="906"/>
      <c r="Y591" s="871"/>
      <c r="Z591" s="872"/>
      <c r="AA591" s="875"/>
      <c r="AB591" s="874"/>
      <c r="AC591" s="872"/>
      <c r="AD591" s="907"/>
      <c r="AE591" s="871"/>
      <c r="AF591" s="872"/>
      <c r="AG591" s="875"/>
      <c r="AH591" s="878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1"/>
      <c r="AZ591" s="872"/>
      <c r="BA591" s="906"/>
      <c r="BB591" s="874"/>
      <c r="BC591" s="872"/>
      <c r="BD591" s="906"/>
      <c r="BE591" s="871"/>
      <c r="BF591" s="872"/>
      <c r="BG591" s="875"/>
      <c r="BH591" s="874"/>
      <c r="BI591" s="872"/>
      <c r="BJ591" s="907"/>
      <c r="BK591" s="871"/>
      <c r="BL591" s="872"/>
      <c r="BM591" s="875"/>
      <c r="BN591" s="878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3">
      <c r="A592" s="1100"/>
      <c r="B592" s="833" t="s">
        <v>566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1"/>
      <c r="T592" s="872"/>
      <c r="U592" s="906"/>
      <c r="V592" s="874"/>
      <c r="W592" s="872"/>
      <c r="X592" s="906"/>
      <c r="Y592" s="871"/>
      <c r="Z592" s="872"/>
      <c r="AA592" s="875"/>
      <c r="AB592" s="874"/>
      <c r="AC592" s="872"/>
      <c r="AD592" s="907"/>
      <c r="AE592" s="871"/>
      <c r="AF592" s="872"/>
      <c r="AG592" s="875"/>
      <c r="AH592" s="878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1"/>
      <c r="AZ592" s="872"/>
      <c r="BA592" s="906"/>
      <c r="BB592" s="874"/>
      <c r="BC592" s="872"/>
      <c r="BD592" s="906"/>
      <c r="BE592" s="871"/>
      <c r="BF592" s="872"/>
      <c r="BG592" s="875"/>
      <c r="BH592" s="874"/>
      <c r="BI592" s="872"/>
      <c r="BJ592" s="907"/>
      <c r="BK592" s="871"/>
      <c r="BL592" s="872"/>
      <c r="BM592" s="875"/>
      <c r="BN592" s="878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3">
      <c r="A593" s="1100"/>
      <c r="B593" s="833" t="s">
        <v>562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1"/>
      <c r="T593" s="872"/>
      <c r="U593" s="906"/>
      <c r="V593" s="874"/>
      <c r="W593" s="872"/>
      <c r="X593" s="906"/>
      <c r="Y593" s="871"/>
      <c r="Z593" s="872"/>
      <c r="AA593" s="875"/>
      <c r="AB593" s="874"/>
      <c r="AC593" s="872"/>
      <c r="AD593" s="907"/>
      <c r="AE593" s="871"/>
      <c r="AF593" s="872"/>
      <c r="AG593" s="875"/>
      <c r="AH593" s="878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1"/>
      <c r="AZ593" s="872"/>
      <c r="BA593" s="906"/>
      <c r="BB593" s="874"/>
      <c r="BC593" s="872"/>
      <c r="BD593" s="906"/>
      <c r="BE593" s="871"/>
      <c r="BF593" s="872"/>
      <c r="BG593" s="875"/>
      <c r="BH593" s="874"/>
      <c r="BI593" s="872"/>
      <c r="BJ593" s="907"/>
      <c r="BK593" s="871"/>
      <c r="BL593" s="872"/>
      <c r="BM593" s="875"/>
      <c r="BN593" s="878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3">
      <c r="A594" s="1100"/>
      <c r="B594" s="833" t="s">
        <v>562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1"/>
      <c r="T594" s="872"/>
      <c r="U594" s="906"/>
      <c r="V594" s="874"/>
      <c r="W594" s="872"/>
      <c r="X594" s="906"/>
      <c r="Y594" s="871"/>
      <c r="Z594" s="872"/>
      <c r="AA594" s="875"/>
      <c r="AB594" s="874"/>
      <c r="AC594" s="872"/>
      <c r="AD594" s="907"/>
      <c r="AE594" s="871"/>
      <c r="AF594" s="872"/>
      <c r="AG594" s="875"/>
      <c r="AH594" s="878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1"/>
      <c r="AZ594" s="872"/>
      <c r="BA594" s="906"/>
      <c r="BB594" s="874"/>
      <c r="BC594" s="872"/>
      <c r="BD594" s="906"/>
      <c r="BE594" s="871"/>
      <c r="BF594" s="872"/>
      <c r="BG594" s="875"/>
      <c r="BH594" s="874"/>
      <c r="BI594" s="872"/>
      <c r="BJ594" s="907"/>
      <c r="BK594" s="871"/>
      <c r="BL594" s="872"/>
      <c r="BM594" s="875"/>
      <c r="BN594" s="878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3">
      <c r="A595" s="1100"/>
      <c r="B595" s="833" t="s">
        <v>562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1"/>
      <c r="T595" s="872"/>
      <c r="U595" s="906"/>
      <c r="V595" s="874"/>
      <c r="W595" s="872"/>
      <c r="X595" s="906"/>
      <c r="Y595" s="871"/>
      <c r="Z595" s="872"/>
      <c r="AA595" s="875"/>
      <c r="AB595" s="874"/>
      <c r="AC595" s="872"/>
      <c r="AD595" s="907"/>
      <c r="AE595" s="871"/>
      <c r="AF595" s="872"/>
      <c r="AG595" s="875"/>
      <c r="AH595" s="878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1"/>
      <c r="AZ595" s="872"/>
      <c r="BA595" s="906"/>
      <c r="BB595" s="874"/>
      <c r="BC595" s="872"/>
      <c r="BD595" s="906"/>
      <c r="BE595" s="871"/>
      <c r="BF595" s="872"/>
      <c r="BG595" s="875"/>
      <c r="BH595" s="874"/>
      <c r="BI595" s="872"/>
      <c r="BJ595" s="907"/>
      <c r="BK595" s="871"/>
      <c r="BL595" s="872"/>
      <c r="BM595" s="875"/>
      <c r="BN595" s="878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3">
      <c r="A596" s="1100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1"/>
      <c r="T596" s="872"/>
      <c r="U596" s="906"/>
      <c r="V596" s="874"/>
      <c r="W596" s="872"/>
      <c r="X596" s="906"/>
      <c r="Y596" s="871"/>
      <c r="Z596" s="872"/>
      <c r="AA596" s="875"/>
      <c r="AB596" s="874"/>
      <c r="AC596" s="872"/>
      <c r="AD596" s="907"/>
      <c r="AE596" s="871"/>
      <c r="AF596" s="872"/>
      <c r="AG596" s="875"/>
      <c r="AH596" s="878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1"/>
      <c r="AZ596" s="872"/>
      <c r="BA596" s="906"/>
      <c r="BB596" s="874"/>
      <c r="BC596" s="872"/>
      <c r="BD596" s="906"/>
      <c r="BE596" s="871"/>
      <c r="BF596" s="872"/>
      <c r="BG596" s="875"/>
      <c r="BH596" s="874"/>
      <c r="BI596" s="872"/>
      <c r="BJ596" s="907"/>
      <c r="BK596" s="871"/>
      <c r="BL596" s="872"/>
      <c r="BM596" s="875"/>
      <c r="BN596" s="878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3">
      <c r="A597" s="1100"/>
      <c r="B597" s="833" t="s">
        <v>568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1"/>
      <c r="T597" s="872"/>
      <c r="U597" s="906"/>
      <c r="V597" s="874"/>
      <c r="W597" s="872"/>
      <c r="X597" s="906"/>
      <c r="Y597" s="871"/>
      <c r="Z597" s="872"/>
      <c r="AA597" s="875"/>
      <c r="AB597" s="874"/>
      <c r="AC597" s="872"/>
      <c r="AD597" s="907"/>
      <c r="AE597" s="871"/>
      <c r="AF597" s="872"/>
      <c r="AG597" s="875"/>
      <c r="AH597" s="878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1"/>
      <c r="AZ597" s="872"/>
      <c r="BA597" s="906"/>
      <c r="BB597" s="874"/>
      <c r="BC597" s="872"/>
      <c r="BD597" s="906"/>
      <c r="BE597" s="871"/>
      <c r="BF597" s="872"/>
      <c r="BG597" s="875"/>
      <c r="BH597" s="874"/>
      <c r="BI597" s="872"/>
      <c r="BJ597" s="907"/>
      <c r="BK597" s="871"/>
      <c r="BL597" s="872"/>
      <c r="BM597" s="875"/>
      <c r="BN597" s="878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3">
      <c r="A598" s="1100"/>
      <c r="B598" s="833" t="s">
        <v>568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1"/>
      <c r="T598" s="872"/>
      <c r="U598" s="906"/>
      <c r="V598" s="874"/>
      <c r="W598" s="872"/>
      <c r="X598" s="906"/>
      <c r="Y598" s="871"/>
      <c r="Z598" s="872"/>
      <c r="AA598" s="875"/>
      <c r="AB598" s="874"/>
      <c r="AC598" s="872"/>
      <c r="AD598" s="907"/>
      <c r="AE598" s="871"/>
      <c r="AF598" s="872"/>
      <c r="AG598" s="875"/>
      <c r="AH598" s="878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1"/>
      <c r="AZ598" s="872"/>
      <c r="BA598" s="906"/>
      <c r="BB598" s="874"/>
      <c r="BC598" s="872"/>
      <c r="BD598" s="906"/>
      <c r="BE598" s="871"/>
      <c r="BF598" s="872"/>
      <c r="BG598" s="875"/>
      <c r="BH598" s="874"/>
      <c r="BI598" s="872"/>
      <c r="BJ598" s="907"/>
      <c r="BK598" s="871"/>
      <c r="BL598" s="872"/>
      <c r="BM598" s="875"/>
      <c r="BN598" s="878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3">
      <c r="A599" s="1100"/>
      <c r="B599" s="833" t="s">
        <v>569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1"/>
      <c r="T599" s="872"/>
      <c r="U599" s="906"/>
      <c r="V599" s="874"/>
      <c r="W599" s="872"/>
      <c r="X599" s="906"/>
      <c r="Y599" s="871"/>
      <c r="Z599" s="872"/>
      <c r="AA599" s="875"/>
      <c r="AB599" s="874"/>
      <c r="AC599" s="872"/>
      <c r="AD599" s="907"/>
      <c r="AE599" s="871"/>
      <c r="AF599" s="872"/>
      <c r="AG599" s="875"/>
      <c r="AH599" s="878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1"/>
      <c r="AZ599" s="872"/>
      <c r="BA599" s="906"/>
      <c r="BB599" s="874"/>
      <c r="BC599" s="872"/>
      <c r="BD599" s="906"/>
      <c r="BE599" s="871"/>
      <c r="BF599" s="872"/>
      <c r="BG599" s="875"/>
      <c r="BH599" s="874"/>
      <c r="BI599" s="872"/>
      <c r="BJ599" s="907"/>
      <c r="BK599" s="871"/>
      <c r="BL599" s="872"/>
      <c r="BM599" s="875"/>
      <c r="BN599" s="878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3">
      <c r="A600" s="1100"/>
      <c r="B600" s="833" t="s">
        <v>569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1"/>
      <c r="T600" s="872"/>
      <c r="U600" s="906"/>
      <c r="V600" s="874"/>
      <c r="W600" s="872"/>
      <c r="X600" s="906"/>
      <c r="Y600" s="871"/>
      <c r="Z600" s="872"/>
      <c r="AA600" s="875"/>
      <c r="AB600" s="874"/>
      <c r="AC600" s="872"/>
      <c r="AD600" s="907"/>
      <c r="AE600" s="871"/>
      <c r="AF600" s="872"/>
      <c r="AG600" s="875"/>
      <c r="AH600" s="878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1"/>
      <c r="AZ600" s="872"/>
      <c r="BA600" s="906"/>
      <c r="BB600" s="874"/>
      <c r="BC600" s="872"/>
      <c r="BD600" s="906"/>
      <c r="BE600" s="871"/>
      <c r="BF600" s="872"/>
      <c r="BG600" s="875"/>
      <c r="BH600" s="874"/>
      <c r="BI600" s="872"/>
      <c r="BJ600" s="907"/>
      <c r="BK600" s="871"/>
      <c r="BL600" s="872"/>
      <c r="BM600" s="875"/>
      <c r="BN600" s="878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3">
      <c r="A601" s="1100"/>
      <c r="B601" s="833" t="s">
        <v>567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1"/>
      <c r="T601" s="872"/>
      <c r="U601" s="906"/>
      <c r="V601" s="874"/>
      <c r="W601" s="872"/>
      <c r="X601" s="906"/>
      <c r="Y601" s="871"/>
      <c r="Z601" s="872"/>
      <c r="AA601" s="875"/>
      <c r="AB601" s="874"/>
      <c r="AC601" s="872"/>
      <c r="AD601" s="907"/>
      <c r="AE601" s="871"/>
      <c r="AF601" s="872"/>
      <c r="AG601" s="875"/>
      <c r="AH601" s="878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1"/>
      <c r="AZ601" s="872"/>
      <c r="BA601" s="906"/>
      <c r="BB601" s="874"/>
      <c r="BC601" s="872"/>
      <c r="BD601" s="906"/>
      <c r="BE601" s="871"/>
      <c r="BF601" s="872"/>
      <c r="BG601" s="875"/>
      <c r="BH601" s="874"/>
      <c r="BI601" s="872"/>
      <c r="BJ601" s="907"/>
      <c r="BK601" s="871"/>
      <c r="BL601" s="872"/>
      <c r="BM601" s="875"/>
      <c r="BN601" s="878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3">
      <c r="A602" s="1100"/>
      <c r="B602" s="833" t="s">
        <v>567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1"/>
      <c r="T602" s="872"/>
      <c r="U602" s="906"/>
      <c r="V602" s="874"/>
      <c r="W602" s="872"/>
      <c r="X602" s="906"/>
      <c r="Y602" s="871"/>
      <c r="Z602" s="872"/>
      <c r="AA602" s="875"/>
      <c r="AB602" s="874"/>
      <c r="AC602" s="872"/>
      <c r="AD602" s="907"/>
      <c r="AE602" s="871"/>
      <c r="AF602" s="872"/>
      <c r="AG602" s="875"/>
      <c r="AH602" s="878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1"/>
      <c r="AZ602" s="872"/>
      <c r="BA602" s="906"/>
      <c r="BB602" s="874"/>
      <c r="BC602" s="872"/>
      <c r="BD602" s="906"/>
      <c r="BE602" s="871"/>
      <c r="BF602" s="872"/>
      <c r="BG602" s="875"/>
      <c r="BH602" s="874"/>
      <c r="BI602" s="872"/>
      <c r="BJ602" s="907"/>
      <c r="BK602" s="871"/>
      <c r="BL602" s="872"/>
      <c r="BM602" s="875"/>
      <c r="BN602" s="878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3">
      <c r="A603" s="1100"/>
      <c r="B603" s="833" t="s">
        <v>567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1"/>
      <c r="T603" s="872"/>
      <c r="U603" s="906"/>
      <c r="V603" s="874"/>
      <c r="W603" s="872"/>
      <c r="X603" s="906"/>
      <c r="Y603" s="871"/>
      <c r="Z603" s="872"/>
      <c r="AA603" s="875"/>
      <c r="AB603" s="874"/>
      <c r="AC603" s="872"/>
      <c r="AD603" s="907"/>
      <c r="AE603" s="871"/>
      <c r="AF603" s="872"/>
      <c r="AG603" s="875"/>
      <c r="AH603" s="878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1"/>
      <c r="AZ603" s="872"/>
      <c r="BA603" s="906"/>
      <c r="BB603" s="874"/>
      <c r="BC603" s="872"/>
      <c r="BD603" s="906"/>
      <c r="BE603" s="871"/>
      <c r="BF603" s="872"/>
      <c r="BG603" s="875"/>
      <c r="BH603" s="874"/>
      <c r="BI603" s="872"/>
      <c r="BJ603" s="907"/>
      <c r="BK603" s="871"/>
      <c r="BL603" s="872"/>
      <c r="BM603" s="875"/>
      <c r="BN603" s="878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3">
      <c r="A604" s="1100"/>
      <c r="B604" s="833" t="s">
        <v>49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1"/>
      <c r="T604" s="872"/>
      <c r="U604" s="906"/>
      <c r="V604" s="874"/>
      <c r="W604" s="872"/>
      <c r="X604" s="906"/>
      <c r="Y604" s="871"/>
      <c r="Z604" s="872"/>
      <c r="AA604" s="875"/>
      <c r="AB604" s="874"/>
      <c r="AC604" s="872"/>
      <c r="AD604" s="907"/>
      <c r="AE604" s="871"/>
      <c r="AF604" s="872"/>
      <c r="AG604" s="875"/>
      <c r="AH604" s="878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1"/>
      <c r="AZ604" s="872"/>
      <c r="BA604" s="906"/>
      <c r="BB604" s="874"/>
      <c r="BC604" s="872"/>
      <c r="BD604" s="906"/>
      <c r="BE604" s="871"/>
      <c r="BF604" s="872"/>
      <c r="BG604" s="875"/>
      <c r="BH604" s="874"/>
      <c r="BI604" s="872"/>
      <c r="BJ604" s="907"/>
      <c r="BK604" s="871"/>
      <c r="BL604" s="872"/>
      <c r="BM604" s="875"/>
      <c r="BN604" s="878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3">
      <c r="A605" s="1100"/>
      <c r="B605" s="838" t="s">
        <v>49</v>
      </c>
      <c r="C605" s="227"/>
      <c r="D605" s="498"/>
      <c r="E605" s="484"/>
      <c r="F605" s="428"/>
      <c r="G605" s="498"/>
      <c r="H605" s="484"/>
      <c r="I605" s="227"/>
      <c r="J605" s="498"/>
      <c r="K605" s="433"/>
      <c r="L605" s="428"/>
      <c r="M605" s="498"/>
      <c r="N605" s="465"/>
      <c r="O605" s="227"/>
      <c r="P605" s="498"/>
      <c r="Q605" s="433"/>
      <c r="R605" s="798">
        <f t="shared" si="54"/>
        <v>0</v>
      </c>
      <c r="S605" s="887"/>
      <c r="T605" s="888"/>
      <c r="U605" s="902"/>
      <c r="V605" s="890"/>
      <c r="W605" s="888"/>
      <c r="X605" s="902"/>
      <c r="Y605" s="887"/>
      <c r="Z605" s="888"/>
      <c r="AA605" s="891"/>
      <c r="AB605" s="890"/>
      <c r="AC605" s="888"/>
      <c r="AD605" s="903"/>
      <c r="AE605" s="887"/>
      <c r="AF605" s="888"/>
      <c r="AG605" s="891"/>
      <c r="AH605" s="894">
        <f t="shared" si="55"/>
        <v>0</v>
      </c>
      <c r="AI605" s="227"/>
      <c r="AJ605" s="498"/>
      <c r="AK605" s="484"/>
      <c r="AL605" s="428"/>
      <c r="AM605" s="498"/>
      <c r="AN605" s="484"/>
      <c r="AO605" s="227"/>
      <c r="AP605" s="498"/>
      <c r="AQ605" s="433"/>
      <c r="AR605" s="428"/>
      <c r="AS605" s="498"/>
      <c r="AT605" s="465"/>
      <c r="AU605" s="227"/>
      <c r="AV605" s="498"/>
      <c r="AW605" s="433"/>
      <c r="AX605" s="798">
        <f t="shared" si="56"/>
        <v>0</v>
      </c>
      <c r="AY605" s="887"/>
      <c r="AZ605" s="888"/>
      <c r="BA605" s="902"/>
      <c r="BB605" s="890"/>
      <c r="BC605" s="888"/>
      <c r="BD605" s="902"/>
      <c r="BE605" s="887"/>
      <c r="BF605" s="888"/>
      <c r="BG605" s="891"/>
      <c r="BH605" s="890"/>
      <c r="BI605" s="888"/>
      <c r="BJ605" s="903"/>
      <c r="BK605" s="887"/>
      <c r="BL605" s="888"/>
      <c r="BM605" s="891"/>
      <c r="BN605" s="894">
        <f t="shared" si="57"/>
        <v>0</v>
      </c>
      <c r="BO605" s="227"/>
      <c r="BP605" s="498"/>
      <c r="BQ605" s="484"/>
      <c r="BR605" s="428"/>
      <c r="BS605" s="498"/>
      <c r="BT605" s="484"/>
      <c r="BU605" s="227"/>
      <c r="BV605" s="498"/>
      <c r="BW605" s="433"/>
      <c r="BX605" s="428"/>
      <c r="BY605" s="498"/>
      <c r="BZ605" s="465"/>
      <c r="CA605" s="227"/>
      <c r="CB605" s="498"/>
      <c r="CC605" s="433"/>
      <c r="CD605" s="798">
        <f t="shared" si="58"/>
        <v>0</v>
      </c>
      <c r="CE605" s="798">
        <f t="shared" si="59"/>
        <v>0</v>
      </c>
    </row>
    <row r="606" spans="1:83" x14ac:dyDescent="0.3">
      <c r="A606" s="1100"/>
      <c r="B606" s="836" t="s">
        <v>628</v>
      </c>
      <c r="C606" s="229"/>
      <c r="D606" s="500"/>
      <c r="E606" s="479"/>
      <c r="F606" s="426"/>
      <c r="G606" s="500"/>
      <c r="H606" s="479"/>
      <c r="I606" s="229"/>
      <c r="J606" s="500"/>
      <c r="K606" s="491"/>
      <c r="L606" s="426"/>
      <c r="M606" s="500"/>
      <c r="N606" s="460"/>
      <c r="O606" s="229"/>
      <c r="P606" s="500"/>
      <c r="Q606" s="491"/>
      <c r="R606" s="795">
        <f t="shared" si="54"/>
        <v>0</v>
      </c>
      <c r="S606" s="863"/>
      <c r="T606" s="864"/>
      <c r="U606" s="904"/>
      <c r="V606" s="866"/>
      <c r="W606" s="864"/>
      <c r="X606" s="904"/>
      <c r="Y606" s="863"/>
      <c r="Z606" s="864"/>
      <c r="AA606" s="867"/>
      <c r="AB606" s="866"/>
      <c r="AC606" s="864"/>
      <c r="AD606" s="905"/>
      <c r="AE606" s="863"/>
      <c r="AF606" s="864"/>
      <c r="AG606" s="867"/>
      <c r="AH606" s="870">
        <f t="shared" si="55"/>
        <v>0</v>
      </c>
      <c r="AI606" s="229"/>
      <c r="AJ606" s="500"/>
      <c r="AK606" s="479"/>
      <c r="AL606" s="426"/>
      <c r="AM606" s="500"/>
      <c r="AN606" s="479"/>
      <c r="AO606" s="229"/>
      <c r="AP606" s="500"/>
      <c r="AQ606" s="491"/>
      <c r="AR606" s="426"/>
      <c r="AS606" s="500"/>
      <c r="AT606" s="460"/>
      <c r="AU606" s="229"/>
      <c r="AV606" s="500"/>
      <c r="AW606" s="491"/>
      <c r="AX606" s="795">
        <f t="shared" si="56"/>
        <v>0</v>
      </c>
      <c r="AY606" s="863"/>
      <c r="AZ606" s="864"/>
      <c r="BA606" s="904"/>
      <c r="BB606" s="866"/>
      <c r="BC606" s="864"/>
      <c r="BD606" s="904"/>
      <c r="BE606" s="863"/>
      <c r="BF606" s="864"/>
      <c r="BG606" s="867"/>
      <c r="BH606" s="866"/>
      <c r="BI606" s="864"/>
      <c r="BJ606" s="905"/>
      <c r="BK606" s="863"/>
      <c r="BL606" s="864"/>
      <c r="BM606" s="867"/>
      <c r="BN606" s="870">
        <f t="shared" si="57"/>
        <v>0</v>
      </c>
      <c r="BO606" s="229"/>
      <c r="BP606" s="500"/>
      <c r="BQ606" s="479"/>
      <c r="BR606" s="426"/>
      <c r="BS606" s="500"/>
      <c r="BT606" s="479"/>
      <c r="BU606" s="229"/>
      <c r="BV606" s="500"/>
      <c r="BW606" s="491"/>
      <c r="BX606" s="426"/>
      <c r="BY606" s="500"/>
      <c r="BZ606" s="460"/>
      <c r="CA606" s="229"/>
      <c r="CB606" s="500"/>
      <c r="CC606" s="491"/>
      <c r="CD606" s="795">
        <f t="shared" si="58"/>
        <v>0</v>
      </c>
      <c r="CE606" s="795">
        <f t="shared" si="59"/>
        <v>0</v>
      </c>
    </row>
    <row r="607" spans="1:83" x14ac:dyDescent="0.3">
      <c r="A607" s="1100"/>
      <c r="B607" s="834" t="s">
        <v>634</v>
      </c>
      <c r="C607" s="784"/>
      <c r="D607" s="501"/>
      <c r="E607" s="480"/>
      <c r="F607" s="783"/>
      <c r="G607" s="501"/>
      <c r="H607" s="480"/>
      <c r="I607" s="784"/>
      <c r="J607" s="501"/>
      <c r="K607" s="431"/>
      <c r="L607" s="783"/>
      <c r="M607" s="501"/>
      <c r="N607" s="461"/>
      <c r="O607" s="784"/>
      <c r="P607" s="501"/>
      <c r="Q607" s="431"/>
      <c r="R607" s="793">
        <f t="shared" si="54"/>
        <v>0</v>
      </c>
      <c r="S607" s="848"/>
      <c r="T607" s="849"/>
      <c r="U607" s="908"/>
      <c r="V607" s="851"/>
      <c r="W607" s="849"/>
      <c r="X607" s="908"/>
      <c r="Y607" s="848"/>
      <c r="Z607" s="849"/>
      <c r="AA607" s="852"/>
      <c r="AB607" s="851"/>
      <c r="AC607" s="849"/>
      <c r="AD607" s="909"/>
      <c r="AE607" s="848"/>
      <c r="AF607" s="849"/>
      <c r="AG607" s="852"/>
      <c r="AH607" s="855">
        <f t="shared" si="55"/>
        <v>0</v>
      </c>
      <c r="AI607" s="784"/>
      <c r="AJ607" s="501"/>
      <c r="AK607" s="480"/>
      <c r="AL607" s="783"/>
      <c r="AM607" s="501"/>
      <c r="AN607" s="480"/>
      <c r="AO607" s="784"/>
      <c r="AP607" s="501"/>
      <c r="AQ607" s="431"/>
      <c r="AR607" s="783"/>
      <c r="AS607" s="501"/>
      <c r="AT607" s="461"/>
      <c r="AU607" s="784"/>
      <c r="AV607" s="501"/>
      <c r="AW607" s="431"/>
      <c r="AX607" s="793">
        <f t="shared" si="56"/>
        <v>0</v>
      </c>
      <c r="AY607" s="848"/>
      <c r="AZ607" s="849"/>
      <c r="BA607" s="908"/>
      <c r="BB607" s="851"/>
      <c r="BC607" s="849"/>
      <c r="BD607" s="908"/>
      <c r="BE607" s="848"/>
      <c r="BF607" s="849"/>
      <c r="BG607" s="852"/>
      <c r="BH607" s="851"/>
      <c r="BI607" s="849"/>
      <c r="BJ607" s="909"/>
      <c r="BK607" s="848"/>
      <c r="BL607" s="849"/>
      <c r="BM607" s="852"/>
      <c r="BN607" s="855">
        <f t="shared" si="57"/>
        <v>0</v>
      </c>
      <c r="BO607" s="784"/>
      <c r="BP607" s="501"/>
      <c r="BQ607" s="480"/>
      <c r="BR607" s="783"/>
      <c r="BS607" s="501"/>
      <c r="BT607" s="480"/>
      <c r="BU607" s="784"/>
      <c r="BV607" s="501"/>
      <c r="BW607" s="431"/>
      <c r="BX607" s="783"/>
      <c r="BY607" s="501"/>
      <c r="BZ607" s="461"/>
      <c r="CA607" s="784"/>
      <c r="CB607" s="501"/>
      <c r="CC607" s="431"/>
      <c r="CD607" s="793">
        <f t="shared" si="58"/>
        <v>0</v>
      </c>
      <c r="CE607" s="793">
        <f t="shared" si="59"/>
        <v>0</v>
      </c>
    </row>
    <row r="608" spans="1:83" x14ac:dyDescent="0.3">
      <c r="A608" s="1100"/>
      <c r="B608" s="836" t="s">
        <v>614</v>
      </c>
      <c r="C608" s="228"/>
      <c r="D608" s="499"/>
      <c r="E608" s="483"/>
      <c r="F608" s="425"/>
      <c r="G608" s="499"/>
      <c r="H608" s="483"/>
      <c r="I608" s="228"/>
      <c r="J608" s="499"/>
      <c r="K608" s="432"/>
      <c r="L608" s="425"/>
      <c r="M608" s="499"/>
      <c r="N608" s="464"/>
      <c r="O608" s="228"/>
      <c r="P608" s="499"/>
      <c r="Q608" s="432"/>
      <c r="R608" s="797">
        <f t="shared" si="54"/>
        <v>0</v>
      </c>
      <c r="S608" s="879"/>
      <c r="T608" s="880"/>
      <c r="U608" s="912"/>
      <c r="V608" s="882"/>
      <c r="W608" s="880"/>
      <c r="X608" s="912"/>
      <c r="Y608" s="879"/>
      <c r="Z608" s="880"/>
      <c r="AA608" s="883"/>
      <c r="AB608" s="882"/>
      <c r="AC608" s="880"/>
      <c r="AD608" s="913"/>
      <c r="AE608" s="879"/>
      <c r="AF608" s="880"/>
      <c r="AG608" s="883"/>
      <c r="AH608" s="886">
        <f t="shared" si="55"/>
        <v>0</v>
      </c>
      <c r="AI608" s="228"/>
      <c r="AJ608" s="499"/>
      <c r="AK608" s="483"/>
      <c r="AL608" s="425"/>
      <c r="AM608" s="499"/>
      <c r="AN608" s="483"/>
      <c r="AO608" s="228"/>
      <c r="AP608" s="499"/>
      <c r="AQ608" s="432"/>
      <c r="AR608" s="425"/>
      <c r="AS608" s="499"/>
      <c r="AT608" s="464"/>
      <c r="AU608" s="228"/>
      <c r="AV608" s="499"/>
      <c r="AW608" s="432"/>
      <c r="AX608" s="797">
        <f t="shared" si="56"/>
        <v>0</v>
      </c>
      <c r="AY608" s="879"/>
      <c r="AZ608" s="880"/>
      <c r="BA608" s="912"/>
      <c r="BB608" s="882"/>
      <c r="BC608" s="880"/>
      <c r="BD608" s="912"/>
      <c r="BE608" s="879"/>
      <c r="BF608" s="880"/>
      <c r="BG608" s="883"/>
      <c r="BH608" s="882"/>
      <c r="BI608" s="880"/>
      <c r="BJ608" s="913"/>
      <c r="BK608" s="879"/>
      <c r="BL608" s="880"/>
      <c r="BM608" s="883"/>
      <c r="BN608" s="886">
        <f t="shared" si="57"/>
        <v>0</v>
      </c>
      <c r="BO608" s="228"/>
      <c r="BP608" s="499"/>
      <c r="BQ608" s="483"/>
      <c r="BR608" s="425"/>
      <c r="BS608" s="499"/>
      <c r="BT608" s="483"/>
      <c r="BU608" s="228"/>
      <c r="BV608" s="499"/>
      <c r="BW608" s="432"/>
      <c r="BX608" s="425"/>
      <c r="BY608" s="499"/>
      <c r="BZ608" s="464"/>
      <c r="CA608" s="228"/>
      <c r="CB608" s="499"/>
      <c r="CC608" s="432"/>
      <c r="CD608" s="797">
        <f t="shared" si="58"/>
        <v>0</v>
      </c>
      <c r="CE608" s="797">
        <f t="shared" si="59"/>
        <v>0</v>
      </c>
    </row>
    <row r="609" spans="1:83" x14ac:dyDescent="0.3">
      <c r="A609" s="1100"/>
      <c r="B609" s="833" t="s">
        <v>157</v>
      </c>
      <c r="C609" s="230"/>
      <c r="D609" s="496"/>
      <c r="E609" s="482"/>
      <c r="F609" s="427"/>
      <c r="G609" s="496"/>
      <c r="H609" s="482"/>
      <c r="I609" s="230"/>
      <c r="J609" s="496"/>
      <c r="K609" s="490"/>
      <c r="L609" s="427"/>
      <c r="M609" s="496"/>
      <c r="N609" s="463"/>
      <c r="O609" s="230"/>
      <c r="P609" s="496"/>
      <c r="Q609" s="490"/>
      <c r="R609" s="796">
        <f t="shared" si="54"/>
        <v>0</v>
      </c>
      <c r="S609" s="871"/>
      <c r="T609" s="872"/>
      <c r="U609" s="906"/>
      <c r="V609" s="874"/>
      <c r="W609" s="872"/>
      <c r="X609" s="906"/>
      <c r="Y609" s="871"/>
      <c r="Z609" s="872"/>
      <c r="AA609" s="875"/>
      <c r="AB609" s="874"/>
      <c r="AC609" s="872"/>
      <c r="AD609" s="907"/>
      <c r="AE609" s="871"/>
      <c r="AF609" s="872"/>
      <c r="AG609" s="875"/>
      <c r="AH609" s="878">
        <f t="shared" si="55"/>
        <v>0</v>
      </c>
      <c r="AI609" s="230"/>
      <c r="AJ609" s="496"/>
      <c r="AK609" s="482"/>
      <c r="AL609" s="427"/>
      <c r="AM609" s="496"/>
      <c r="AN609" s="482"/>
      <c r="AO609" s="230"/>
      <c r="AP609" s="496"/>
      <c r="AQ609" s="490"/>
      <c r="AR609" s="427"/>
      <c r="AS609" s="496"/>
      <c r="AT609" s="463"/>
      <c r="AU609" s="230"/>
      <c r="AV609" s="496"/>
      <c r="AW609" s="490"/>
      <c r="AX609" s="796">
        <f t="shared" si="56"/>
        <v>0</v>
      </c>
      <c r="AY609" s="871"/>
      <c r="AZ609" s="872"/>
      <c r="BA609" s="906"/>
      <c r="BB609" s="874"/>
      <c r="BC609" s="872"/>
      <c r="BD609" s="906"/>
      <c r="BE609" s="871"/>
      <c r="BF609" s="872"/>
      <c r="BG609" s="875"/>
      <c r="BH609" s="874"/>
      <c r="BI609" s="872"/>
      <c r="BJ609" s="907"/>
      <c r="BK609" s="871"/>
      <c r="BL609" s="872"/>
      <c r="BM609" s="875"/>
      <c r="BN609" s="878">
        <f t="shared" si="57"/>
        <v>0</v>
      </c>
      <c r="BO609" s="230"/>
      <c r="BP609" s="496"/>
      <c r="BQ609" s="482"/>
      <c r="BR609" s="427"/>
      <c r="BS609" s="496"/>
      <c r="BT609" s="482"/>
      <c r="BU609" s="230"/>
      <c r="BV609" s="496"/>
      <c r="BW609" s="490"/>
      <c r="BX609" s="427"/>
      <c r="BY609" s="496"/>
      <c r="BZ609" s="463"/>
      <c r="CA609" s="230"/>
      <c r="CB609" s="496"/>
      <c r="CC609" s="490"/>
      <c r="CD609" s="796">
        <f t="shared" si="58"/>
        <v>0</v>
      </c>
      <c r="CE609" s="796">
        <f t="shared" si="59"/>
        <v>0</v>
      </c>
    </row>
    <row r="610" spans="1:83" x14ac:dyDescent="0.3">
      <c r="A610" s="1100"/>
      <c r="B610" s="834" t="s">
        <v>617</v>
      </c>
      <c r="C610" s="227"/>
      <c r="D610" s="498"/>
      <c r="E610" s="484"/>
      <c r="F610" s="428"/>
      <c r="G610" s="498"/>
      <c r="H610" s="484"/>
      <c r="I610" s="227"/>
      <c r="J610" s="498"/>
      <c r="K610" s="433"/>
      <c r="L610" s="428"/>
      <c r="M610" s="498"/>
      <c r="N610" s="465"/>
      <c r="O610" s="227"/>
      <c r="P610" s="498"/>
      <c r="Q610" s="433"/>
      <c r="R610" s="798">
        <f t="shared" si="54"/>
        <v>0</v>
      </c>
      <c r="S610" s="887"/>
      <c r="T610" s="888"/>
      <c r="U610" s="902"/>
      <c r="V610" s="890"/>
      <c r="W610" s="888"/>
      <c r="X610" s="902"/>
      <c r="Y610" s="887"/>
      <c r="Z610" s="888"/>
      <c r="AA610" s="891"/>
      <c r="AB610" s="890"/>
      <c r="AC610" s="888"/>
      <c r="AD610" s="903"/>
      <c r="AE610" s="887"/>
      <c r="AF610" s="888"/>
      <c r="AG610" s="891"/>
      <c r="AH610" s="894">
        <f t="shared" si="55"/>
        <v>0</v>
      </c>
      <c r="AI610" s="227"/>
      <c r="AJ610" s="498"/>
      <c r="AK610" s="484"/>
      <c r="AL610" s="428"/>
      <c r="AM610" s="498"/>
      <c r="AN610" s="484"/>
      <c r="AO610" s="227"/>
      <c r="AP610" s="498"/>
      <c r="AQ610" s="433"/>
      <c r="AR610" s="428"/>
      <c r="AS610" s="498"/>
      <c r="AT610" s="465"/>
      <c r="AU610" s="227"/>
      <c r="AV610" s="498"/>
      <c r="AW610" s="433"/>
      <c r="AX610" s="798">
        <f t="shared" si="56"/>
        <v>0</v>
      </c>
      <c r="AY610" s="887"/>
      <c r="AZ610" s="888"/>
      <c r="BA610" s="902"/>
      <c r="BB610" s="890"/>
      <c r="BC610" s="888"/>
      <c r="BD610" s="902"/>
      <c r="BE610" s="887"/>
      <c r="BF610" s="888"/>
      <c r="BG610" s="891"/>
      <c r="BH610" s="890"/>
      <c r="BI610" s="888"/>
      <c r="BJ610" s="903"/>
      <c r="BK610" s="887"/>
      <c r="BL610" s="888"/>
      <c r="BM610" s="891"/>
      <c r="BN610" s="894">
        <f t="shared" si="57"/>
        <v>0</v>
      </c>
      <c r="BO610" s="227"/>
      <c r="BP610" s="498"/>
      <c r="BQ610" s="484"/>
      <c r="BR610" s="428"/>
      <c r="BS610" s="498"/>
      <c r="BT610" s="484"/>
      <c r="BU610" s="227"/>
      <c r="BV610" s="498"/>
      <c r="BW610" s="433"/>
      <c r="BX610" s="428"/>
      <c r="BY610" s="498"/>
      <c r="BZ610" s="465"/>
      <c r="CA610" s="227"/>
      <c r="CB610" s="498"/>
      <c r="CC610" s="433"/>
      <c r="CD610" s="798">
        <f t="shared" si="58"/>
        <v>0</v>
      </c>
      <c r="CE610" s="798">
        <f t="shared" si="59"/>
        <v>0</v>
      </c>
    </row>
    <row r="611" spans="1:83" x14ac:dyDescent="0.3">
      <c r="A611" s="1100"/>
      <c r="B611" s="836" t="s">
        <v>629</v>
      </c>
      <c r="C611" s="229"/>
      <c r="D611" s="500"/>
      <c r="E611" s="479"/>
      <c r="F611" s="426"/>
      <c r="G611" s="500"/>
      <c r="H611" s="479"/>
      <c r="I611" s="229"/>
      <c r="J611" s="500"/>
      <c r="K611" s="491"/>
      <c r="L611" s="426"/>
      <c r="M611" s="500"/>
      <c r="N611" s="460"/>
      <c r="O611" s="229"/>
      <c r="P611" s="500"/>
      <c r="Q611" s="491"/>
      <c r="R611" s="795">
        <f t="shared" si="54"/>
        <v>0</v>
      </c>
      <c r="S611" s="863"/>
      <c r="T611" s="864"/>
      <c r="U611" s="904"/>
      <c r="V611" s="866"/>
      <c r="W611" s="864"/>
      <c r="X611" s="904"/>
      <c r="Y611" s="863"/>
      <c r="Z611" s="864"/>
      <c r="AA611" s="867"/>
      <c r="AB611" s="866"/>
      <c r="AC611" s="864"/>
      <c r="AD611" s="905"/>
      <c r="AE611" s="863"/>
      <c r="AF611" s="864"/>
      <c r="AG611" s="867"/>
      <c r="AH611" s="870">
        <f t="shared" si="55"/>
        <v>0</v>
      </c>
      <c r="AI611" s="229"/>
      <c r="AJ611" s="500"/>
      <c r="AK611" s="479"/>
      <c r="AL611" s="426"/>
      <c r="AM611" s="500"/>
      <c r="AN611" s="479"/>
      <c r="AO611" s="229"/>
      <c r="AP611" s="500"/>
      <c r="AQ611" s="491"/>
      <c r="AR611" s="426"/>
      <c r="AS611" s="500"/>
      <c r="AT611" s="460"/>
      <c r="AU611" s="229"/>
      <c r="AV611" s="500"/>
      <c r="AW611" s="491"/>
      <c r="AX611" s="795">
        <f t="shared" si="56"/>
        <v>0</v>
      </c>
      <c r="AY611" s="863"/>
      <c r="AZ611" s="864"/>
      <c r="BA611" s="904"/>
      <c r="BB611" s="866"/>
      <c r="BC611" s="864"/>
      <c r="BD611" s="904"/>
      <c r="BE611" s="863"/>
      <c r="BF611" s="864"/>
      <c r="BG611" s="867"/>
      <c r="BH611" s="866"/>
      <c r="BI611" s="864"/>
      <c r="BJ611" s="905"/>
      <c r="BK611" s="863"/>
      <c r="BL611" s="864"/>
      <c r="BM611" s="867"/>
      <c r="BN611" s="870">
        <f t="shared" si="57"/>
        <v>0</v>
      </c>
      <c r="BO611" s="229"/>
      <c r="BP611" s="500"/>
      <c r="BQ611" s="479"/>
      <c r="BR611" s="426"/>
      <c r="BS611" s="500"/>
      <c r="BT611" s="479"/>
      <c r="BU611" s="229"/>
      <c r="BV611" s="500"/>
      <c r="BW611" s="491"/>
      <c r="BX611" s="426"/>
      <c r="BY611" s="500"/>
      <c r="BZ611" s="460"/>
      <c r="CA611" s="229"/>
      <c r="CB611" s="500"/>
      <c r="CC611" s="491"/>
      <c r="CD611" s="795">
        <f t="shared" si="58"/>
        <v>0</v>
      </c>
      <c r="CE611" s="795">
        <f t="shared" si="59"/>
        <v>0</v>
      </c>
    </row>
    <row r="612" spans="1:83" x14ac:dyDescent="0.3">
      <c r="A612" s="1100"/>
      <c r="B612" s="833" t="s">
        <v>630</v>
      </c>
      <c r="C612" s="230"/>
      <c r="D612" s="496"/>
      <c r="E612" s="482"/>
      <c r="F612" s="427"/>
      <c r="G612" s="496"/>
      <c r="H612" s="482"/>
      <c r="I612" s="230"/>
      <c r="J612" s="496"/>
      <c r="K612" s="490"/>
      <c r="L612" s="427"/>
      <c r="M612" s="496"/>
      <c r="N612" s="463"/>
      <c r="O612" s="230"/>
      <c r="P612" s="496"/>
      <c r="Q612" s="490"/>
      <c r="R612" s="796">
        <f t="shared" si="54"/>
        <v>0</v>
      </c>
      <c r="S612" s="871"/>
      <c r="T612" s="872"/>
      <c r="U612" s="906"/>
      <c r="V612" s="874"/>
      <c r="W612" s="872"/>
      <c r="X612" s="906"/>
      <c r="Y612" s="871"/>
      <c r="Z612" s="872"/>
      <c r="AA612" s="875"/>
      <c r="AB612" s="874"/>
      <c r="AC612" s="872"/>
      <c r="AD612" s="907"/>
      <c r="AE612" s="871"/>
      <c r="AF612" s="872"/>
      <c r="AG612" s="875"/>
      <c r="AH612" s="878">
        <f t="shared" si="55"/>
        <v>0</v>
      </c>
      <c r="AI612" s="230"/>
      <c r="AJ612" s="496"/>
      <c r="AK612" s="482"/>
      <c r="AL612" s="427"/>
      <c r="AM612" s="496"/>
      <c r="AN612" s="482"/>
      <c r="AO612" s="230"/>
      <c r="AP612" s="496"/>
      <c r="AQ612" s="490"/>
      <c r="AR612" s="427"/>
      <c r="AS612" s="496"/>
      <c r="AT612" s="463"/>
      <c r="AU612" s="230"/>
      <c r="AV612" s="496"/>
      <c r="AW612" s="490"/>
      <c r="AX612" s="796">
        <f t="shared" si="56"/>
        <v>0</v>
      </c>
      <c r="AY612" s="871"/>
      <c r="AZ612" s="872"/>
      <c r="BA612" s="906"/>
      <c r="BB612" s="874"/>
      <c r="BC612" s="872"/>
      <c r="BD612" s="906"/>
      <c r="BE612" s="871"/>
      <c r="BF612" s="872"/>
      <c r="BG612" s="875"/>
      <c r="BH612" s="874"/>
      <c r="BI612" s="872"/>
      <c r="BJ612" s="907"/>
      <c r="BK612" s="871"/>
      <c r="BL612" s="872"/>
      <c r="BM612" s="875"/>
      <c r="BN612" s="878">
        <f t="shared" si="57"/>
        <v>0</v>
      </c>
      <c r="BO612" s="230"/>
      <c r="BP612" s="496"/>
      <c r="BQ612" s="482"/>
      <c r="BR612" s="427"/>
      <c r="BS612" s="496"/>
      <c r="BT612" s="482"/>
      <c r="BU612" s="230"/>
      <c r="BV612" s="496"/>
      <c r="BW612" s="490"/>
      <c r="BX612" s="427"/>
      <c r="BY612" s="496"/>
      <c r="BZ612" s="463"/>
      <c r="CA612" s="230"/>
      <c r="CB612" s="496"/>
      <c r="CC612" s="490"/>
      <c r="CD612" s="796">
        <f t="shared" si="58"/>
        <v>0</v>
      </c>
      <c r="CE612" s="796">
        <f t="shared" si="59"/>
        <v>0</v>
      </c>
    </row>
    <row r="613" spans="1:83" x14ac:dyDescent="0.3">
      <c r="A613" s="1100"/>
      <c r="B613" s="833" t="s">
        <v>594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1"/>
      <c r="T613" s="872"/>
      <c r="U613" s="906"/>
      <c r="V613" s="874"/>
      <c r="W613" s="872"/>
      <c r="X613" s="906"/>
      <c r="Y613" s="871"/>
      <c r="Z613" s="872"/>
      <c r="AA613" s="875"/>
      <c r="AB613" s="874"/>
      <c r="AC613" s="872"/>
      <c r="AD613" s="907"/>
      <c r="AE613" s="871"/>
      <c r="AF613" s="872"/>
      <c r="AG613" s="875"/>
      <c r="AH613" s="878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1"/>
      <c r="AZ613" s="872"/>
      <c r="BA613" s="906"/>
      <c r="BB613" s="874"/>
      <c r="BC613" s="872"/>
      <c r="BD613" s="906"/>
      <c r="BE613" s="871"/>
      <c r="BF613" s="872"/>
      <c r="BG613" s="875"/>
      <c r="BH613" s="874"/>
      <c r="BI613" s="872"/>
      <c r="BJ613" s="907"/>
      <c r="BK613" s="871"/>
      <c r="BL613" s="872"/>
      <c r="BM613" s="875"/>
      <c r="BN613" s="878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3">
      <c r="A614" s="1100"/>
      <c r="B614" s="833" t="s">
        <v>595</v>
      </c>
      <c r="C614" s="230"/>
      <c r="D614" s="496"/>
      <c r="E614" s="482"/>
      <c r="F614" s="427"/>
      <c r="G614" s="496"/>
      <c r="H614" s="482"/>
      <c r="I614" s="230"/>
      <c r="J614" s="496"/>
      <c r="K614" s="490"/>
      <c r="L614" s="427"/>
      <c r="M614" s="496"/>
      <c r="N614" s="463"/>
      <c r="O614" s="230"/>
      <c r="P614" s="496"/>
      <c r="Q614" s="490"/>
      <c r="R614" s="796">
        <f t="shared" si="54"/>
        <v>0</v>
      </c>
      <c r="S614" s="871"/>
      <c r="T614" s="872"/>
      <c r="U614" s="906"/>
      <c r="V614" s="874"/>
      <c r="W614" s="872"/>
      <c r="X614" s="906"/>
      <c r="Y614" s="871"/>
      <c r="Z614" s="872"/>
      <c r="AA614" s="875"/>
      <c r="AB614" s="874"/>
      <c r="AC614" s="872"/>
      <c r="AD614" s="907"/>
      <c r="AE614" s="871"/>
      <c r="AF614" s="872"/>
      <c r="AG614" s="875"/>
      <c r="AH614" s="878">
        <f t="shared" si="55"/>
        <v>0</v>
      </c>
      <c r="AI614" s="230"/>
      <c r="AJ614" s="496"/>
      <c r="AK614" s="482"/>
      <c r="AL614" s="427"/>
      <c r="AM614" s="496"/>
      <c r="AN614" s="482"/>
      <c r="AO614" s="230"/>
      <c r="AP614" s="496"/>
      <c r="AQ614" s="490"/>
      <c r="AR614" s="427"/>
      <c r="AS614" s="496"/>
      <c r="AT614" s="463"/>
      <c r="AU614" s="230"/>
      <c r="AV614" s="496"/>
      <c r="AW614" s="490"/>
      <c r="AX614" s="796">
        <f t="shared" si="56"/>
        <v>0</v>
      </c>
      <c r="AY614" s="871"/>
      <c r="AZ614" s="872"/>
      <c r="BA614" s="906"/>
      <c r="BB614" s="874"/>
      <c r="BC614" s="872"/>
      <c r="BD614" s="906"/>
      <c r="BE614" s="871"/>
      <c r="BF614" s="872"/>
      <c r="BG614" s="875"/>
      <c r="BH614" s="874"/>
      <c r="BI614" s="872"/>
      <c r="BJ614" s="907"/>
      <c r="BK614" s="871"/>
      <c r="BL614" s="872"/>
      <c r="BM614" s="875"/>
      <c r="BN614" s="878">
        <f t="shared" si="57"/>
        <v>0</v>
      </c>
      <c r="BO614" s="230"/>
      <c r="BP614" s="496"/>
      <c r="BQ614" s="482"/>
      <c r="BR614" s="427"/>
      <c r="BS614" s="496"/>
      <c r="BT614" s="482"/>
      <c r="BU614" s="230"/>
      <c r="BV614" s="496"/>
      <c r="BW614" s="490"/>
      <c r="BX614" s="427"/>
      <c r="BY614" s="496"/>
      <c r="BZ614" s="463"/>
      <c r="CA614" s="230"/>
      <c r="CB614" s="496"/>
      <c r="CC614" s="490"/>
      <c r="CD614" s="796">
        <f t="shared" si="58"/>
        <v>0</v>
      </c>
      <c r="CE614" s="796">
        <f t="shared" si="59"/>
        <v>0</v>
      </c>
    </row>
    <row r="615" spans="1:83" x14ac:dyDescent="0.3">
      <c r="A615" s="1100"/>
      <c r="B615" s="834" t="s">
        <v>631</v>
      </c>
      <c r="C615" s="784"/>
      <c r="D615" s="501"/>
      <c r="E615" s="480"/>
      <c r="F615" s="783"/>
      <c r="G615" s="501"/>
      <c r="H615" s="480"/>
      <c r="I615" s="784"/>
      <c r="J615" s="501"/>
      <c r="K615" s="431"/>
      <c r="L615" s="783"/>
      <c r="M615" s="501"/>
      <c r="N615" s="461"/>
      <c r="O615" s="784"/>
      <c r="P615" s="501"/>
      <c r="Q615" s="431"/>
      <c r="R615" s="793">
        <f t="shared" si="54"/>
        <v>0</v>
      </c>
      <c r="S615" s="848"/>
      <c r="T615" s="849"/>
      <c r="U615" s="908"/>
      <c r="V615" s="851"/>
      <c r="W615" s="849"/>
      <c r="X615" s="908"/>
      <c r="Y615" s="848"/>
      <c r="Z615" s="849"/>
      <c r="AA615" s="852"/>
      <c r="AB615" s="851"/>
      <c r="AC615" s="849"/>
      <c r="AD615" s="909"/>
      <c r="AE615" s="848"/>
      <c r="AF615" s="849"/>
      <c r="AG615" s="852"/>
      <c r="AH615" s="855">
        <f t="shared" si="55"/>
        <v>0</v>
      </c>
      <c r="AI615" s="784"/>
      <c r="AJ615" s="501"/>
      <c r="AK615" s="480"/>
      <c r="AL615" s="783"/>
      <c r="AM615" s="501"/>
      <c r="AN615" s="480"/>
      <c r="AO615" s="784"/>
      <c r="AP615" s="501"/>
      <c r="AQ615" s="431"/>
      <c r="AR615" s="783"/>
      <c r="AS615" s="501"/>
      <c r="AT615" s="461"/>
      <c r="AU615" s="784"/>
      <c r="AV615" s="501"/>
      <c r="AW615" s="431"/>
      <c r="AX615" s="793">
        <f t="shared" si="56"/>
        <v>0</v>
      </c>
      <c r="AY615" s="848"/>
      <c r="AZ615" s="849"/>
      <c r="BA615" s="908"/>
      <c r="BB615" s="851"/>
      <c r="BC615" s="849"/>
      <c r="BD615" s="908"/>
      <c r="BE615" s="848"/>
      <c r="BF615" s="849"/>
      <c r="BG615" s="852"/>
      <c r="BH615" s="851"/>
      <c r="BI615" s="849"/>
      <c r="BJ615" s="909"/>
      <c r="BK615" s="848"/>
      <c r="BL615" s="849"/>
      <c r="BM615" s="852"/>
      <c r="BN615" s="855">
        <f t="shared" si="57"/>
        <v>0</v>
      </c>
      <c r="BO615" s="784"/>
      <c r="BP615" s="501"/>
      <c r="BQ615" s="480"/>
      <c r="BR615" s="783"/>
      <c r="BS615" s="501"/>
      <c r="BT615" s="480"/>
      <c r="BU615" s="784"/>
      <c r="BV615" s="501"/>
      <c r="BW615" s="431"/>
      <c r="BX615" s="783"/>
      <c r="BY615" s="501"/>
      <c r="BZ615" s="461"/>
      <c r="CA615" s="784"/>
      <c r="CB615" s="501"/>
      <c r="CC615" s="431"/>
      <c r="CD615" s="793">
        <f t="shared" si="58"/>
        <v>0</v>
      </c>
      <c r="CE615" s="793">
        <f t="shared" si="59"/>
        <v>0</v>
      </c>
    </row>
    <row r="616" spans="1:83" x14ac:dyDescent="0.3">
      <c r="A616" s="1100"/>
      <c r="B616" s="806" t="s">
        <v>602</v>
      </c>
      <c r="C616" s="232"/>
      <c r="D616" s="503"/>
      <c r="E616" s="481"/>
      <c r="F616" s="430"/>
      <c r="G616" s="503"/>
      <c r="H616" s="481"/>
      <c r="I616" s="232"/>
      <c r="J616" s="503"/>
      <c r="K616" s="493"/>
      <c r="L616" s="430"/>
      <c r="M616" s="503"/>
      <c r="N616" s="462"/>
      <c r="O616" s="232"/>
      <c r="P616" s="503"/>
      <c r="Q616" s="493"/>
      <c r="R616" s="794">
        <f t="shared" si="54"/>
        <v>0</v>
      </c>
      <c r="S616" s="233"/>
      <c r="T616" s="856"/>
      <c r="U616" s="910"/>
      <c r="V616" s="858"/>
      <c r="W616" s="856"/>
      <c r="X616" s="910"/>
      <c r="Y616" s="233"/>
      <c r="Z616" s="856"/>
      <c r="AA616" s="859"/>
      <c r="AB616" s="858"/>
      <c r="AC616" s="856"/>
      <c r="AD616" s="911"/>
      <c r="AE616" s="233"/>
      <c r="AF616" s="856"/>
      <c r="AG616" s="859"/>
      <c r="AH616" s="862">
        <f t="shared" si="55"/>
        <v>0</v>
      </c>
      <c r="AI616" s="232"/>
      <c r="AJ616" s="503"/>
      <c r="AK616" s="481"/>
      <c r="AL616" s="430"/>
      <c r="AM616" s="503"/>
      <c r="AN616" s="481"/>
      <c r="AO616" s="232"/>
      <c r="AP616" s="503"/>
      <c r="AQ616" s="493"/>
      <c r="AR616" s="430"/>
      <c r="AS616" s="503"/>
      <c r="AT616" s="462"/>
      <c r="AU616" s="232"/>
      <c r="AV616" s="503"/>
      <c r="AW616" s="493"/>
      <c r="AX616" s="794">
        <f t="shared" si="56"/>
        <v>0</v>
      </c>
      <c r="AY616" s="233"/>
      <c r="AZ616" s="856"/>
      <c r="BA616" s="910"/>
      <c r="BB616" s="858"/>
      <c r="BC616" s="856"/>
      <c r="BD616" s="910"/>
      <c r="BE616" s="233"/>
      <c r="BF616" s="856"/>
      <c r="BG616" s="859"/>
      <c r="BH616" s="858"/>
      <c r="BI616" s="856"/>
      <c r="BJ616" s="911"/>
      <c r="BK616" s="233"/>
      <c r="BL616" s="856"/>
      <c r="BM616" s="859"/>
      <c r="BN616" s="862">
        <f t="shared" si="57"/>
        <v>0</v>
      </c>
      <c r="BO616" s="232"/>
      <c r="BP616" s="503"/>
      <c r="BQ616" s="481"/>
      <c r="BR616" s="430"/>
      <c r="BS616" s="503"/>
      <c r="BT616" s="481"/>
      <c r="BU616" s="232"/>
      <c r="BV616" s="503"/>
      <c r="BW616" s="493"/>
      <c r="BX616" s="430"/>
      <c r="BY616" s="503"/>
      <c r="BZ616" s="462"/>
      <c r="CA616" s="232"/>
      <c r="CB616" s="503"/>
      <c r="CC616" s="493"/>
      <c r="CD616" s="794">
        <f t="shared" si="58"/>
        <v>0</v>
      </c>
      <c r="CE616" s="794">
        <f t="shared" si="59"/>
        <v>0</v>
      </c>
    </row>
    <row r="617" spans="1:83" x14ac:dyDescent="0.3">
      <c r="A617" s="1100"/>
      <c r="B617" s="805" t="s">
        <v>75</v>
      </c>
      <c r="C617" s="231"/>
      <c r="D617" s="502"/>
      <c r="E617" s="485"/>
      <c r="F617" s="429"/>
      <c r="G617" s="502"/>
      <c r="H617" s="485"/>
      <c r="I617" s="231"/>
      <c r="J617" s="502"/>
      <c r="K617" s="492"/>
      <c r="L617" s="429"/>
      <c r="M617" s="502"/>
      <c r="N617" s="466"/>
      <c r="O617" s="231"/>
      <c r="P617" s="502"/>
      <c r="Q617" s="492"/>
      <c r="R617" s="799">
        <f t="shared" si="54"/>
        <v>0</v>
      </c>
      <c r="S617" s="895"/>
      <c r="T617" s="896"/>
      <c r="U617" s="914"/>
      <c r="V617" s="898"/>
      <c r="W617" s="896"/>
      <c r="X617" s="914"/>
      <c r="Y617" s="895"/>
      <c r="Z617" s="896"/>
      <c r="AA617" s="899"/>
      <c r="AB617" s="898"/>
      <c r="AC617" s="896"/>
      <c r="AD617" s="915"/>
      <c r="AE617" s="895"/>
      <c r="AF617" s="896"/>
      <c r="AG617" s="899"/>
      <c r="AH617" s="901">
        <f t="shared" si="55"/>
        <v>0</v>
      </c>
      <c r="AI617" s="231"/>
      <c r="AJ617" s="502"/>
      <c r="AK617" s="485"/>
      <c r="AL617" s="429"/>
      <c r="AM617" s="502"/>
      <c r="AN617" s="485"/>
      <c r="AO617" s="231"/>
      <c r="AP617" s="502"/>
      <c r="AQ617" s="492"/>
      <c r="AR617" s="429"/>
      <c r="AS617" s="502"/>
      <c r="AT617" s="466"/>
      <c r="AU617" s="231"/>
      <c r="AV617" s="502"/>
      <c r="AW617" s="492"/>
      <c r="AX617" s="799">
        <f t="shared" si="56"/>
        <v>0</v>
      </c>
      <c r="AY617" s="895"/>
      <c r="AZ617" s="896"/>
      <c r="BA617" s="914"/>
      <c r="BB617" s="898"/>
      <c r="BC617" s="896"/>
      <c r="BD617" s="914"/>
      <c r="BE617" s="895"/>
      <c r="BF617" s="896"/>
      <c r="BG617" s="899"/>
      <c r="BH617" s="898"/>
      <c r="BI617" s="896"/>
      <c r="BJ617" s="915"/>
      <c r="BK617" s="895"/>
      <c r="BL617" s="896"/>
      <c r="BM617" s="899"/>
      <c r="BN617" s="901">
        <f t="shared" si="57"/>
        <v>0</v>
      </c>
      <c r="BO617" s="231"/>
      <c r="BP617" s="502"/>
      <c r="BQ617" s="485"/>
      <c r="BR617" s="429"/>
      <c r="BS617" s="502"/>
      <c r="BT617" s="485"/>
      <c r="BU617" s="231"/>
      <c r="BV617" s="502"/>
      <c r="BW617" s="492"/>
      <c r="BX617" s="429"/>
      <c r="BY617" s="502"/>
      <c r="BZ617" s="466"/>
      <c r="CA617" s="231"/>
      <c r="CB617" s="502"/>
      <c r="CC617" s="492"/>
      <c r="CD617" s="799">
        <f t="shared" si="58"/>
        <v>0</v>
      </c>
      <c r="CE617" s="799">
        <f t="shared" si="59"/>
        <v>0</v>
      </c>
    </row>
    <row r="618" spans="1:83" x14ac:dyDescent="0.3">
      <c r="A618" s="1100"/>
      <c r="B618" s="836" t="s">
        <v>596</v>
      </c>
      <c r="C618" s="228"/>
      <c r="D618" s="499"/>
      <c r="E618" s="483"/>
      <c r="F618" s="425"/>
      <c r="G618" s="499"/>
      <c r="H618" s="483"/>
      <c r="I618" s="228"/>
      <c r="J618" s="499"/>
      <c r="K618" s="432"/>
      <c r="L618" s="425"/>
      <c r="M618" s="499"/>
      <c r="N618" s="464"/>
      <c r="O618" s="228"/>
      <c r="P618" s="499"/>
      <c r="Q618" s="432"/>
      <c r="R618" s="797">
        <f t="shared" si="54"/>
        <v>0</v>
      </c>
      <c r="S618" s="879"/>
      <c r="T618" s="880"/>
      <c r="U618" s="912"/>
      <c r="V618" s="882"/>
      <c r="W618" s="880"/>
      <c r="X618" s="912"/>
      <c r="Y618" s="879"/>
      <c r="Z618" s="880"/>
      <c r="AA618" s="883"/>
      <c r="AB618" s="882"/>
      <c r="AC618" s="880"/>
      <c r="AD618" s="913"/>
      <c r="AE618" s="879"/>
      <c r="AF618" s="880"/>
      <c r="AG618" s="883"/>
      <c r="AH618" s="886">
        <f t="shared" si="55"/>
        <v>0</v>
      </c>
      <c r="AI618" s="228"/>
      <c r="AJ618" s="499"/>
      <c r="AK618" s="483"/>
      <c r="AL618" s="425"/>
      <c r="AM618" s="499"/>
      <c r="AN618" s="483"/>
      <c r="AO618" s="228"/>
      <c r="AP618" s="499"/>
      <c r="AQ618" s="432"/>
      <c r="AR618" s="425"/>
      <c r="AS618" s="499"/>
      <c r="AT618" s="464"/>
      <c r="AU618" s="228"/>
      <c r="AV618" s="499"/>
      <c r="AW618" s="432"/>
      <c r="AX618" s="797">
        <f t="shared" si="56"/>
        <v>0</v>
      </c>
      <c r="AY618" s="879"/>
      <c r="AZ618" s="880"/>
      <c r="BA618" s="912"/>
      <c r="BB618" s="882"/>
      <c r="BC618" s="880"/>
      <c r="BD618" s="912"/>
      <c r="BE618" s="879"/>
      <c r="BF618" s="880"/>
      <c r="BG618" s="883"/>
      <c r="BH618" s="882"/>
      <c r="BI618" s="880"/>
      <c r="BJ618" s="913"/>
      <c r="BK618" s="879"/>
      <c r="BL618" s="880"/>
      <c r="BM618" s="883"/>
      <c r="BN618" s="886">
        <f t="shared" si="57"/>
        <v>0</v>
      </c>
      <c r="BO618" s="228"/>
      <c r="BP618" s="499"/>
      <c r="BQ618" s="483"/>
      <c r="BR618" s="425"/>
      <c r="BS618" s="499"/>
      <c r="BT618" s="483"/>
      <c r="BU618" s="228"/>
      <c r="BV618" s="499"/>
      <c r="BW618" s="432"/>
      <c r="BX618" s="425"/>
      <c r="BY618" s="499"/>
      <c r="BZ618" s="464"/>
      <c r="CA618" s="228"/>
      <c r="CB618" s="499"/>
      <c r="CC618" s="432"/>
      <c r="CD618" s="797">
        <f t="shared" si="58"/>
        <v>0</v>
      </c>
      <c r="CE618" s="797">
        <f t="shared" si="59"/>
        <v>0</v>
      </c>
    </row>
    <row r="619" spans="1:83" x14ac:dyDescent="0.3">
      <c r="A619" s="1100"/>
      <c r="B619" s="834" t="s">
        <v>597</v>
      </c>
      <c r="C619" s="227"/>
      <c r="D619" s="498"/>
      <c r="E619" s="484"/>
      <c r="F619" s="428"/>
      <c r="G619" s="498"/>
      <c r="H619" s="484"/>
      <c r="I619" s="227"/>
      <c r="J619" s="498"/>
      <c r="K619" s="433"/>
      <c r="L619" s="428"/>
      <c r="M619" s="498"/>
      <c r="N619" s="465"/>
      <c r="O619" s="227"/>
      <c r="P619" s="498"/>
      <c r="Q619" s="433"/>
      <c r="R619" s="798">
        <f t="shared" si="54"/>
        <v>0</v>
      </c>
      <c r="S619" s="887"/>
      <c r="T619" s="888"/>
      <c r="U619" s="902"/>
      <c r="V619" s="890"/>
      <c r="W619" s="888"/>
      <c r="X619" s="902"/>
      <c r="Y619" s="887"/>
      <c r="Z619" s="888"/>
      <c r="AA619" s="891"/>
      <c r="AB619" s="890"/>
      <c r="AC619" s="888"/>
      <c r="AD619" s="903"/>
      <c r="AE619" s="887"/>
      <c r="AF619" s="888"/>
      <c r="AG619" s="891"/>
      <c r="AH619" s="894">
        <f t="shared" si="55"/>
        <v>0</v>
      </c>
      <c r="AI619" s="227"/>
      <c r="AJ619" s="498"/>
      <c r="AK619" s="484"/>
      <c r="AL619" s="428"/>
      <c r="AM619" s="498"/>
      <c r="AN619" s="484"/>
      <c r="AO619" s="227"/>
      <c r="AP619" s="498"/>
      <c r="AQ619" s="433"/>
      <c r="AR619" s="428"/>
      <c r="AS619" s="498"/>
      <c r="AT619" s="465"/>
      <c r="AU619" s="227"/>
      <c r="AV619" s="498"/>
      <c r="AW619" s="433"/>
      <c r="AX619" s="798">
        <f t="shared" si="56"/>
        <v>0</v>
      </c>
      <c r="AY619" s="887"/>
      <c r="AZ619" s="888"/>
      <c r="BA619" s="902"/>
      <c r="BB619" s="890"/>
      <c r="BC619" s="888"/>
      <c r="BD619" s="902"/>
      <c r="BE619" s="887"/>
      <c r="BF619" s="888"/>
      <c r="BG619" s="891"/>
      <c r="BH619" s="890"/>
      <c r="BI619" s="888"/>
      <c r="BJ619" s="903"/>
      <c r="BK619" s="887"/>
      <c r="BL619" s="888"/>
      <c r="BM619" s="891"/>
      <c r="BN619" s="894">
        <f t="shared" si="57"/>
        <v>0</v>
      </c>
      <c r="BO619" s="227"/>
      <c r="BP619" s="498"/>
      <c r="BQ619" s="484"/>
      <c r="BR619" s="428"/>
      <c r="BS619" s="498"/>
      <c r="BT619" s="484"/>
      <c r="BU619" s="227"/>
      <c r="BV619" s="498"/>
      <c r="BW619" s="433"/>
      <c r="BX619" s="428"/>
      <c r="BY619" s="498"/>
      <c r="BZ619" s="465"/>
      <c r="CA619" s="227"/>
      <c r="CB619" s="498"/>
      <c r="CC619" s="433"/>
      <c r="CD619" s="798">
        <f t="shared" si="58"/>
        <v>0</v>
      </c>
      <c r="CE619" s="798">
        <f t="shared" si="59"/>
        <v>0</v>
      </c>
    </row>
    <row r="620" spans="1:83" x14ac:dyDescent="0.3">
      <c r="A620" s="1100"/>
      <c r="B620" s="806" t="s">
        <v>50</v>
      </c>
      <c r="C620" s="231"/>
      <c r="D620" s="502"/>
      <c r="E620" s="485"/>
      <c r="F620" s="429"/>
      <c r="G620" s="502"/>
      <c r="H620" s="485"/>
      <c r="I620" s="231"/>
      <c r="J620" s="502"/>
      <c r="K620" s="492"/>
      <c r="L620" s="429"/>
      <c r="M620" s="502"/>
      <c r="N620" s="466"/>
      <c r="O620" s="231"/>
      <c r="P620" s="502"/>
      <c r="Q620" s="492"/>
      <c r="R620" s="799">
        <f t="shared" si="54"/>
        <v>0</v>
      </c>
      <c r="S620" s="895"/>
      <c r="T620" s="896"/>
      <c r="U620" s="914"/>
      <c r="V620" s="898"/>
      <c r="W620" s="896"/>
      <c r="X620" s="914"/>
      <c r="Y620" s="895"/>
      <c r="Z620" s="896"/>
      <c r="AA620" s="899"/>
      <c r="AB620" s="898"/>
      <c r="AC620" s="896"/>
      <c r="AD620" s="915"/>
      <c r="AE620" s="895"/>
      <c r="AF620" s="896"/>
      <c r="AG620" s="899"/>
      <c r="AH620" s="901">
        <f t="shared" si="55"/>
        <v>0</v>
      </c>
      <c r="AI620" s="231"/>
      <c r="AJ620" s="502"/>
      <c r="AK620" s="485"/>
      <c r="AL620" s="429"/>
      <c r="AM620" s="502"/>
      <c r="AN620" s="485"/>
      <c r="AO620" s="231"/>
      <c r="AP620" s="502"/>
      <c r="AQ620" s="492"/>
      <c r="AR620" s="429"/>
      <c r="AS620" s="502"/>
      <c r="AT620" s="466"/>
      <c r="AU620" s="231"/>
      <c r="AV620" s="502"/>
      <c r="AW620" s="492"/>
      <c r="AX620" s="799">
        <f t="shared" si="56"/>
        <v>0</v>
      </c>
      <c r="AY620" s="895"/>
      <c r="AZ620" s="896"/>
      <c r="BA620" s="914"/>
      <c r="BB620" s="898"/>
      <c r="BC620" s="896"/>
      <c r="BD620" s="914"/>
      <c r="BE620" s="895"/>
      <c r="BF620" s="896"/>
      <c r="BG620" s="899"/>
      <c r="BH620" s="898"/>
      <c r="BI620" s="896"/>
      <c r="BJ620" s="915"/>
      <c r="BK620" s="895"/>
      <c r="BL620" s="896"/>
      <c r="BM620" s="899"/>
      <c r="BN620" s="901">
        <f t="shared" si="57"/>
        <v>0</v>
      </c>
      <c r="BO620" s="231"/>
      <c r="BP620" s="502"/>
      <c r="BQ620" s="485"/>
      <c r="BR620" s="429"/>
      <c r="BS620" s="502"/>
      <c r="BT620" s="485"/>
      <c r="BU620" s="231"/>
      <c r="BV620" s="502"/>
      <c r="BW620" s="492"/>
      <c r="BX620" s="429"/>
      <c r="BY620" s="502"/>
      <c r="BZ620" s="466"/>
      <c r="CA620" s="231"/>
      <c r="CB620" s="502"/>
      <c r="CC620" s="492"/>
      <c r="CD620" s="799">
        <f t="shared" si="58"/>
        <v>0</v>
      </c>
      <c r="CE620" s="799">
        <f t="shared" si="59"/>
        <v>0</v>
      </c>
    </row>
    <row r="621" spans="1:83" x14ac:dyDescent="0.3">
      <c r="A621" s="1100"/>
      <c r="B621" s="805" t="s">
        <v>59</v>
      </c>
      <c r="C621" s="232"/>
      <c r="D621" s="503"/>
      <c r="E621" s="481"/>
      <c r="F621" s="430"/>
      <c r="G621" s="503"/>
      <c r="H621" s="481"/>
      <c r="I621" s="232"/>
      <c r="J621" s="503"/>
      <c r="K621" s="493"/>
      <c r="L621" s="430"/>
      <c r="M621" s="503"/>
      <c r="N621" s="462"/>
      <c r="O621" s="232"/>
      <c r="P621" s="503"/>
      <c r="Q621" s="493"/>
      <c r="R621" s="794">
        <f t="shared" si="54"/>
        <v>0</v>
      </c>
      <c r="S621" s="233"/>
      <c r="T621" s="856"/>
      <c r="U621" s="910"/>
      <c r="V621" s="858"/>
      <c r="W621" s="856"/>
      <c r="X621" s="910"/>
      <c r="Y621" s="233"/>
      <c r="Z621" s="856"/>
      <c r="AA621" s="859"/>
      <c r="AB621" s="858"/>
      <c r="AC621" s="856"/>
      <c r="AD621" s="911"/>
      <c r="AE621" s="233"/>
      <c r="AF621" s="856"/>
      <c r="AG621" s="859"/>
      <c r="AH621" s="862">
        <f t="shared" si="55"/>
        <v>0</v>
      </c>
      <c r="AI621" s="232"/>
      <c r="AJ621" s="503"/>
      <c r="AK621" s="481"/>
      <c r="AL621" s="430"/>
      <c r="AM621" s="503"/>
      <c r="AN621" s="481"/>
      <c r="AO621" s="232"/>
      <c r="AP621" s="503"/>
      <c r="AQ621" s="493"/>
      <c r="AR621" s="430"/>
      <c r="AS621" s="503"/>
      <c r="AT621" s="462"/>
      <c r="AU621" s="232"/>
      <c r="AV621" s="503"/>
      <c r="AW621" s="493"/>
      <c r="AX621" s="794">
        <f t="shared" si="56"/>
        <v>0</v>
      </c>
      <c r="AY621" s="233"/>
      <c r="AZ621" s="856"/>
      <c r="BA621" s="910"/>
      <c r="BB621" s="858"/>
      <c r="BC621" s="856"/>
      <c r="BD621" s="910"/>
      <c r="BE621" s="233"/>
      <c r="BF621" s="856"/>
      <c r="BG621" s="859"/>
      <c r="BH621" s="858"/>
      <c r="BI621" s="856"/>
      <c r="BJ621" s="911"/>
      <c r="BK621" s="233"/>
      <c r="BL621" s="856"/>
      <c r="BM621" s="859"/>
      <c r="BN621" s="862">
        <f t="shared" si="57"/>
        <v>0</v>
      </c>
      <c r="BO621" s="232"/>
      <c r="BP621" s="503"/>
      <c r="BQ621" s="481"/>
      <c r="BR621" s="430"/>
      <c r="BS621" s="503"/>
      <c r="BT621" s="481"/>
      <c r="BU621" s="232"/>
      <c r="BV621" s="503"/>
      <c r="BW621" s="493"/>
      <c r="BX621" s="430"/>
      <c r="BY621" s="503"/>
      <c r="BZ621" s="462"/>
      <c r="CA621" s="232"/>
      <c r="CB621" s="503"/>
      <c r="CC621" s="493"/>
      <c r="CD621" s="794">
        <f t="shared" si="58"/>
        <v>0</v>
      </c>
      <c r="CE621" s="794">
        <f t="shared" si="59"/>
        <v>0</v>
      </c>
    </row>
    <row r="622" spans="1:83" x14ac:dyDescent="0.3">
      <c r="A622" s="1100"/>
      <c r="B622" s="835" t="s">
        <v>598</v>
      </c>
      <c r="C622" s="229"/>
      <c r="D622" s="500"/>
      <c r="E622" s="479"/>
      <c r="F622" s="426"/>
      <c r="G622" s="500"/>
      <c r="H622" s="479"/>
      <c r="I622" s="229"/>
      <c r="J622" s="500"/>
      <c r="K622" s="491"/>
      <c r="L622" s="426"/>
      <c r="M622" s="500"/>
      <c r="N622" s="460"/>
      <c r="O622" s="229"/>
      <c r="P622" s="500"/>
      <c r="Q622" s="491"/>
      <c r="R622" s="795">
        <f t="shared" si="54"/>
        <v>0</v>
      </c>
      <c r="S622" s="863"/>
      <c r="T622" s="864"/>
      <c r="U622" s="904"/>
      <c r="V622" s="866"/>
      <c r="W622" s="864"/>
      <c r="X622" s="904"/>
      <c r="Y622" s="863"/>
      <c r="Z622" s="864"/>
      <c r="AA622" s="867"/>
      <c r="AB622" s="866"/>
      <c r="AC622" s="864"/>
      <c r="AD622" s="905"/>
      <c r="AE622" s="863"/>
      <c r="AF622" s="864"/>
      <c r="AG622" s="867"/>
      <c r="AH622" s="870">
        <f t="shared" si="55"/>
        <v>0</v>
      </c>
      <c r="AI622" s="229"/>
      <c r="AJ622" s="500"/>
      <c r="AK622" s="479"/>
      <c r="AL622" s="426"/>
      <c r="AM622" s="500"/>
      <c r="AN622" s="479"/>
      <c r="AO622" s="229"/>
      <c r="AP622" s="500"/>
      <c r="AQ622" s="491"/>
      <c r="AR622" s="426"/>
      <c r="AS622" s="500"/>
      <c r="AT622" s="460"/>
      <c r="AU622" s="229"/>
      <c r="AV622" s="500"/>
      <c r="AW622" s="491"/>
      <c r="AX622" s="795">
        <f t="shared" si="56"/>
        <v>0</v>
      </c>
      <c r="AY622" s="863"/>
      <c r="AZ622" s="864"/>
      <c r="BA622" s="904"/>
      <c r="BB622" s="866"/>
      <c r="BC622" s="864"/>
      <c r="BD622" s="904"/>
      <c r="BE622" s="863"/>
      <c r="BF622" s="864"/>
      <c r="BG622" s="867"/>
      <c r="BH622" s="866"/>
      <c r="BI622" s="864"/>
      <c r="BJ622" s="905"/>
      <c r="BK622" s="863"/>
      <c r="BL622" s="864"/>
      <c r="BM622" s="867"/>
      <c r="BN622" s="870">
        <f t="shared" si="57"/>
        <v>0</v>
      </c>
      <c r="BO622" s="229"/>
      <c r="BP622" s="500"/>
      <c r="BQ622" s="479"/>
      <c r="BR622" s="426"/>
      <c r="BS622" s="500"/>
      <c r="BT622" s="479"/>
      <c r="BU622" s="229"/>
      <c r="BV622" s="500"/>
      <c r="BW622" s="491"/>
      <c r="BX622" s="426"/>
      <c r="BY622" s="500"/>
      <c r="BZ622" s="460"/>
      <c r="CA622" s="229"/>
      <c r="CB622" s="500"/>
      <c r="CC622" s="491"/>
      <c r="CD622" s="795">
        <f t="shared" si="58"/>
        <v>0</v>
      </c>
      <c r="CE622" s="795">
        <f t="shared" si="59"/>
        <v>0</v>
      </c>
    </row>
    <row r="623" spans="1:83" ht="15" thickBot="1" x14ac:dyDescent="0.35">
      <c r="A623" s="1103"/>
      <c r="B623" s="837" t="s">
        <v>600</v>
      </c>
      <c r="C623" s="782"/>
      <c r="D623" s="504"/>
      <c r="E623" s="487"/>
      <c r="F623" s="839"/>
      <c r="G623" s="504"/>
      <c r="H623" s="487"/>
      <c r="I623" s="782"/>
      <c r="J623" s="504"/>
      <c r="K623" s="494"/>
      <c r="L623" s="839"/>
      <c r="M623" s="504"/>
      <c r="N623" s="468"/>
      <c r="O623" s="782"/>
      <c r="P623" s="504"/>
      <c r="Q623" s="494"/>
      <c r="R623" s="934">
        <f t="shared" si="54"/>
        <v>0</v>
      </c>
      <c r="S623" s="925"/>
      <c r="T623" s="926"/>
      <c r="U623" s="927"/>
      <c r="V623" s="928"/>
      <c r="W623" s="926"/>
      <c r="X623" s="927"/>
      <c r="Y623" s="925"/>
      <c r="Z623" s="926"/>
      <c r="AA623" s="930"/>
      <c r="AB623" s="928"/>
      <c r="AC623" s="926"/>
      <c r="AD623" s="929"/>
      <c r="AE623" s="925"/>
      <c r="AF623" s="926"/>
      <c r="AG623" s="930"/>
      <c r="AH623" s="935">
        <f t="shared" si="55"/>
        <v>0</v>
      </c>
      <c r="AI623" s="782"/>
      <c r="AJ623" s="504"/>
      <c r="AK623" s="487"/>
      <c r="AL623" s="839"/>
      <c r="AM623" s="504"/>
      <c r="AN623" s="487"/>
      <c r="AO623" s="782"/>
      <c r="AP623" s="504"/>
      <c r="AQ623" s="494"/>
      <c r="AR623" s="839"/>
      <c r="AS623" s="504"/>
      <c r="AT623" s="468"/>
      <c r="AU623" s="782"/>
      <c r="AV623" s="504"/>
      <c r="AW623" s="494"/>
      <c r="AX623" s="934">
        <f t="shared" si="56"/>
        <v>0</v>
      </c>
      <c r="AY623" s="925"/>
      <c r="AZ623" s="926"/>
      <c r="BA623" s="927"/>
      <c r="BB623" s="928"/>
      <c r="BC623" s="926"/>
      <c r="BD623" s="927"/>
      <c r="BE623" s="925"/>
      <c r="BF623" s="926"/>
      <c r="BG623" s="930"/>
      <c r="BH623" s="928"/>
      <c r="BI623" s="926"/>
      <c r="BJ623" s="929"/>
      <c r="BK623" s="925"/>
      <c r="BL623" s="926"/>
      <c r="BM623" s="930"/>
      <c r="BN623" s="935">
        <f t="shared" si="57"/>
        <v>0</v>
      </c>
      <c r="BO623" s="782"/>
      <c r="BP623" s="504"/>
      <c r="BQ623" s="487"/>
      <c r="BR623" s="839"/>
      <c r="BS623" s="504"/>
      <c r="BT623" s="487"/>
      <c r="BU623" s="782"/>
      <c r="BV623" s="504"/>
      <c r="BW623" s="494"/>
      <c r="BX623" s="839"/>
      <c r="BY623" s="504"/>
      <c r="BZ623" s="468"/>
      <c r="CA623" s="782"/>
      <c r="CB623" s="504"/>
      <c r="CC623" s="494"/>
      <c r="CD623" s="934">
        <f t="shared" si="58"/>
        <v>0</v>
      </c>
      <c r="CE623" s="934">
        <f t="shared" si="59"/>
        <v>0</v>
      </c>
    </row>
    <row r="624" spans="1:83" x14ac:dyDescent="0.3">
      <c r="A624" s="1100" t="s">
        <v>1347</v>
      </c>
      <c r="B624" s="813" t="s">
        <v>744</v>
      </c>
      <c r="C624" s="418"/>
      <c r="D624" s="506"/>
      <c r="E624" s="488"/>
      <c r="F624" s="424"/>
      <c r="G624" s="506"/>
      <c r="H624" s="488"/>
      <c r="I624" s="418"/>
      <c r="J624" s="506"/>
      <c r="K624" s="495"/>
      <c r="L624" s="424"/>
      <c r="M624" s="506"/>
      <c r="N624" s="469"/>
      <c r="O624" s="418"/>
      <c r="P624" s="506"/>
      <c r="Q624" s="495"/>
      <c r="R624" s="800">
        <f t="shared" si="54"/>
        <v>0</v>
      </c>
      <c r="S624" s="916"/>
      <c r="T624" s="917"/>
      <c r="U624" s="918"/>
      <c r="V624" s="919"/>
      <c r="W624" s="917"/>
      <c r="X624" s="918"/>
      <c r="Y624" s="916"/>
      <c r="Z624" s="917"/>
      <c r="AA624" s="920"/>
      <c r="AB624" s="919"/>
      <c r="AC624" s="917"/>
      <c r="AD624" s="921"/>
      <c r="AE624" s="916"/>
      <c r="AF624" s="917"/>
      <c r="AG624" s="920"/>
      <c r="AH624" s="922">
        <f t="shared" si="55"/>
        <v>0</v>
      </c>
      <c r="AI624" s="418"/>
      <c r="AJ624" s="506"/>
      <c r="AK624" s="488"/>
      <c r="AL624" s="424"/>
      <c r="AM624" s="506"/>
      <c r="AN624" s="488"/>
      <c r="AO624" s="418"/>
      <c r="AP624" s="506"/>
      <c r="AQ624" s="495"/>
      <c r="AR624" s="424"/>
      <c r="AS624" s="506"/>
      <c r="AT624" s="469"/>
      <c r="AU624" s="418"/>
      <c r="AV624" s="506"/>
      <c r="AW624" s="495"/>
      <c r="AX624" s="800">
        <f t="shared" si="56"/>
        <v>0</v>
      </c>
      <c r="AY624" s="916"/>
      <c r="AZ624" s="917"/>
      <c r="BA624" s="918"/>
      <c r="BB624" s="919"/>
      <c r="BC624" s="917"/>
      <c r="BD624" s="918"/>
      <c r="BE624" s="916"/>
      <c r="BF624" s="917"/>
      <c r="BG624" s="920"/>
      <c r="BH624" s="919"/>
      <c r="BI624" s="917"/>
      <c r="BJ624" s="921"/>
      <c r="BK624" s="916"/>
      <c r="BL624" s="917"/>
      <c r="BM624" s="920"/>
      <c r="BN624" s="922">
        <f t="shared" si="57"/>
        <v>0</v>
      </c>
      <c r="BO624" s="418"/>
      <c r="BP624" s="506"/>
      <c r="BQ624" s="488"/>
      <c r="BR624" s="424"/>
      <c r="BS624" s="506"/>
      <c r="BT624" s="488"/>
      <c r="BU624" s="418"/>
      <c r="BV624" s="506"/>
      <c r="BW624" s="495"/>
      <c r="BX624" s="424"/>
      <c r="BY624" s="506"/>
      <c r="BZ624" s="469"/>
      <c r="CA624" s="418"/>
      <c r="CB624" s="506"/>
      <c r="CC624" s="495"/>
      <c r="CD624" s="800">
        <f t="shared" si="58"/>
        <v>0</v>
      </c>
      <c r="CE624" s="800">
        <f t="shared" si="59"/>
        <v>0</v>
      </c>
    </row>
    <row r="625" spans="1:83" x14ac:dyDescent="0.3">
      <c r="A625" s="1100"/>
      <c r="B625" s="779" t="s">
        <v>124</v>
      </c>
      <c r="C625" s="229"/>
      <c r="D625" s="500"/>
      <c r="E625" s="479"/>
      <c r="F625" s="426"/>
      <c r="G625" s="500"/>
      <c r="H625" s="479"/>
      <c r="I625" s="229"/>
      <c r="J625" s="500"/>
      <c r="K625" s="491"/>
      <c r="L625" s="426"/>
      <c r="M625" s="500"/>
      <c r="N625" s="460"/>
      <c r="O625" s="229"/>
      <c r="P625" s="500"/>
      <c r="Q625" s="491"/>
      <c r="R625" s="795">
        <f t="shared" si="54"/>
        <v>0</v>
      </c>
      <c r="S625" s="863"/>
      <c r="T625" s="864"/>
      <c r="U625" s="904"/>
      <c r="V625" s="866"/>
      <c r="W625" s="864"/>
      <c r="X625" s="904"/>
      <c r="Y625" s="863"/>
      <c r="Z625" s="864"/>
      <c r="AA625" s="867"/>
      <c r="AB625" s="866"/>
      <c r="AC625" s="864"/>
      <c r="AD625" s="905"/>
      <c r="AE625" s="863"/>
      <c r="AF625" s="864"/>
      <c r="AG625" s="867"/>
      <c r="AH625" s="870">
        <f t="shared" si="55"/>
        <v>0</v>
      </c>
      <c r="AI625" s="229"/>
      <c r="AJ625" s="500"/>
      <c r="AK625" s="479"/>
      <c r="AL625" s="426"/>
      <c r="AM625" s="500"/>
      <c r="AN625" s="479"/>
      <c r="AO625" s="229"/>
      <c r="AP625" s="500"/>
      <c r="AQ625" s="491"/>
      <c r="AR625" s="426"/>
      <c r="AS625" s="500"/>
      <c r="AT625" s="460"/>
      <c r="AU625" s="229"/>
      <c r="AV625" s="500"/>
      <c r="AW625" s="491"/>
      <c r="AX625" s="795">
        <f t="shared" si="56"/>
        <v>0</v>
      </c>
      <c r="AY625" s="863"/>
      <c r="AZ625" s="864"/>
      <c r="BA625" s="904"/>
      <c r="BB625" s="866"/>
      <c r="BC625" s="864"/>
      <c r="BD625" s="904"/>
      <c r="BE625" s="863"/>
      <c r="BF625" s="864"/>
      <c r="BG625" s="867"/>
      <c r="BH625" s="866"/>
      <c r="BI625" s="864"/>
      <c r="BJ625" s="905"/>
      <c r="BK625" s="863"/>
      <c r="BL625" s="864"/>
      <c r="BM625" s="867"/>
      <c r="BN625" s="870">
        <f t="shared" si="57"/>
        <v>0</v>
      </c>
      <c r="BO625" s="229"/>
      <c r="BP625" s="500"/>
      <c r="BQ625" s="479"/>
      <c r="BR625" s="426"/>
      <c r="BS625" s="500"/>
      <c r="BT625" s="479"/>
      <c r="BU625" s="229"/>
      <c r="BV625" s="500"/>
      <c r="BW625" s="491"/>
      <c r="BX625" s="426"/>
      <c r="BY625" s="500"/>
      <c r="BZ625" s="460"/>
      <c r="CA625" s="229"/>
      <c r="CB625" s="500"/>
      <c r="CC625" s="491"/>
      <c r="CD625" s="795">
        <f t="shared" si="58"/>
        <v>0</v>
      </c>
      <c r="CE625" s="795">
        <f t="shared" si="59"/>
        <v>0</v>
      </c>
    </row>
    <row r="626" spans="1:83" x14ac:dyDescent="0.3">
      <c r="A626" s="1100"/>
      <c r="B626" s="815" t="s">
        <v>125</v>
      </c>
      <c r="C626" s="230"/>
      <c r="D626" s="496"/>
      <c r="E626" s="482"/>
      <c r="F626" s="427"/>
      <c r="G626" s="496"/>
      <c r="H626" s="482"/>
      <c r="I626" s="230"/>
      <c r="J626" s="496"/>
      <c r="K626" s="490"/>
      <c r="L626" s="427"/>
      <c r="M626" s="496"/>
      <c r="N626" s="463"/>
      <c r="O626" s="230"/>
      <c r="P626" s="496"/>
      <c r="Q626" s="490"/>
      <c r="R626" s="796">
        <f t="shared" si="54"/>
        <v>0</v>
      </c>
      <c r="S626" s="871"/>
      <c r="T626" s="872"/>
      <c r="U626" s="906"/>
      <c r="V626" s="874"/>
      <c r="W626" s="872"/>
      <c r="X626" s="906"/>
      <c r="Y626" s="871"/>
      <c r="Z626" s="872"/>
      <c r="AA626" s="875"/>
      <c r="AB626" s="874"/>
      <c r="AC626" s="872"/>
      <c r="AD626" s="907"/>
      <c r="AE626" s="871"/>
      <c r="AF626" s="872"/>
      <c r="AG626" s="875"/>
      <c r="AH626" s="878">
        <f t="shared" si="55"/>
        <v>0</v>
      </c>
      <c r="AI626" s="230"/>
      <c r="AJ626" s="496"/>
      <c r="AK626" s="482"/>
      <c r="AL626" s="427"/>
      <c r="AM626" s="496"/>
      <c r="AN626" s="482"/>
      <c r="AO626" s="230"/>
      <c r="AP626" s="496"/>
      <c r="AQ626" s="490"/>
      <c r="AR626" s="427"/>
      <c r="AS626" s="496"/>
      <c r="AT626" s="463"/>
      <c r="AU626" s="230"/>
      <c r="AV626" s="496"/>
      <c r="AW626" s="490"/>
      <c r="AX626" s="796">
        <f t="shared" si="56"/>
        <v>0</v>
      </c>
      <c r="AY626" s="871"/>
      <c r="AZ626" s="872"/>
      <c r="BA626" s="906"/>
      <c r="BB626" s="874"/>
      <c r="BC626" s="872"/>
      <c r="BD626" s="906"/>
      <c r="BE626" s="871"/>
      <c r="BF626" s="872"/>
      <c r="BG626" s="875"/>
      <c r="BH626" s="874"/>
      <c r="BI626" s="872"/>
      <c r="BJ626" s="907"/>
      <c r="BK626" s="871"/>
      <c r="BL626" s="872"/>
      <c r="BM626" s="875"/>
      <c r="BN626" s="878">
        <f t="shared" si="57"/>
        <v>0</v>
      </c>
      <c r="BO626" s="230"/>
      <c r="BP626" s="496"/>
      <c r="BQ626" s="482"/>
      <c r="BR626" s="427"/>
      <c r="BS626" s="496"/>
      <c r="BT626" s="482"/>
      <c r="BU626" s="230"/>
      <c r="BV626" s="496"/>
      <c r="BW626" s="490"/>
      <c r="BX626" s="427"/>
      <c r="BY626" s="496"/>
      <c r="BZ626" s="463"/>
      <c r="CA626" s="230"/>
      <c r="CB626" s="496"/>
      <c r="CC626" s="490"/>
      <c r="CD626" s="796">
        <f t="shared" si="58"/>
        <v>0</v>
      </c>
      <c r="CE626" s="796">
        <f t="shared" si="59"/>
        <v>0</v>
      </c>
    </row>
    <row r="627" spans="1:83" x14ac:dyDescent="0.3">
      <c r="A627" s="1100"/>
      <c r="B627" s="815" t="s">
        <v>1086</v>
      </c>
      <c r="C627" s="230"/>
      <c r="D627" s="496"/>
      <c r="E627" s="482"/>
      <c r="F627" s="427"/>
      <c r="G627" s="496"/>
      <c r="H627" s="482"/>
      <c r="I627" s="230"/>
      <c r="J627" s="496"/>
      <c r="K627" s="490"/>
      <c r="L627" s="427"/>
      <c r="M627" s="496"/>
      <c r="N627" s="463"/>
      <c r="O627" s="230"/>
      <c r="P627" s="496"/>
      <c r="Q627" s="490"/>
      <c r="R627" s="796">
        <f t="shared" si="54"/>
        <v>0</v>
      </c>
      <c r="S627" s="871"/>
      <c r="T627" s="872"/>
      <c r="U627" s="906"/>
      <c r="V627" s="874"/>
      <c r="W627" s="872"/>
      <c r="X627" s="906"/>
      <c r="Y627" s="871"/>
      <c r="Z627" s="872"/>
      <c r="AA627" s="875"/>
      <c r="AB627" s="874"/>
      <c r="AC627" s="872"/>
      <c r="AD627" s="907"/>
      <c r="AE627" s="871"/>
      <c r="AF627" s="872"/>
      <c r="AG627" s="875"/>
      <c r="AH627" s="878">
        <f t="shared" si="55"/>
        <v>0</v>
      </c>
      <c r="AI627" s="230"/>
      <c r="AJ627" s="496"/>
      <c r="AK627" s="482"/>
      <c r="AL627" s="427"/>
      <c r="AM627" s="496"/>
      <c r="AN627" s="482"/>
      <c r="AO627" s="230"/>
      <c r="AP627" s="496"/>
      <c r="AQ627" s="490"/>
      <c r="AR627" s="427"/>
      <c r="AS627" s="496"/>
      <c r="AT627" s="463"/>
      <c r="AU627" s="230"/>
      <c r="AV627" s="496"/>
      <c r="AW627" s="490"/>
      <c r="AX627" s="796">
        <f t="shared" si="56"/>
        <v>0</v>
      </c>
      <c r="AY627" s="871"/>
      <c r="AZ627" s="872"/>
      <c r="BA627" s="906"/>
      <c r="BB627" s="874"/>
      <c r="BC627" s="872"/>
      <c r="BD627" s="906"/>
      <c r="BE627" s="871"/>
      <c r="BF627" s="872"/>
      <c r="BG627" s="875"/>
      <c r="BH627" s="874"/>
      <c r="BI627" s="872"/>
      <c r="BJ627" s="907"/>
      <c r="BK627" s="871"/>
      <c r="BL627" s="872"/>
      <c r="BM627" s="875"/>
      <c r="BN627" s="878">
        <f t="shared" si="57"/>
        <v>0</v>
      </c>
      <c r="BO627" s="230"/>
      <c r="BP627" s="496"/>
      <c r="BQ627" s="482"/>
      <c r="BR627" s="427"/>
      <c r="BS627" s="496"/>
      <c r="BT627" s="482"/>
      <c r="BU627" s="230"/>
      <c r="BV627" s="496"/>
      <c r="BW627" s="490"/>
      <c r="BX627" s="427"/>
      <c r="BY627" s="496"/>
      <c r="BZ627" s="463"/>
      <c r="CA627" s="230"/>
      <c r="CB627" s="496"/>
      <c r="CC627" s="490"/>
      <c r="CD627" s="796">
        <f t="shared" si="58"/>
        <v>0</v>
      </c>
      <c r="CE627" s="796">
        <f t="shared" si="59"/>
        <v>0</v>
      </c>
    </row>
    <row r="628" spans="1:83" x14ac:dyDescent="0.3">
      <c r="A628" s="1100"/>
      <c r="B628" s="815" t="s">
        <v>1087</v>
      </c>
      <c r="C628" s="230"/>
      <c r="D628" s="496"/>
      <c r="E628" s="482"/>
      <c r="F628" s="427"/>
      <c r="G628" s="496"/>
      <c r="H628" s="482"/>
      <c r="I628" s="230"/>
      <c r="J628" s="496"/>
      <c r="K628" s="490"/>
      <c r="L628" s="427"/>
      <c r="M628" s="496"/>
      <c r="N628" s="463"/>
      <c r="O628" s="230"/>
      <c r="P628" s="496"/>
      <c r="Q628" s="490"/>
      <c r="R628" s="796">
        <f t="shared" si="54"/>
        <v>0</v>
      </c>
      <c r="S628" s="871"/>
      <c r="T628" s="872"/>
      <c r="U628" s="906"/>
      <c r="V628" s="874"/>
      <c r="W628" s="872"/>
      <c r="X628" s="906"/>
      <c r="Y628" s="871"/>
      <c r="Z628" s="872"/>
      <c r="AA628" s="875"/>
      <c r="AB628" s="874"/>
      <c r="AC628" s="872"/>
      <c r="AD628" s="907"/>
      <c r="AE628" s="871"/>
      <c r="AF628" s="872"/>
      <c r="AG628" s="875"/>
      <c r="AH628" s="878">
        <f t="shared" si="55"/>
        <v>0</v>
      </c>
      <c r="AI628" s="230"/>
      <c r="AJ628" s="496"/>
      <c r="AK628" s="482"/>
      <c r="AL628" s="427"/>
      <c r="AM628" s="496"/>
      <c r="AN628" s="482"/>
      <c r="AO628" s="230"/>
      <c r="AP628" s="496"/>
      <c r="AQ628" s="490"/>
      <c r="AR628" s="427"/>
      <c r="AS628" s="496"/>
      <c r="AT628" s="463"/>
      <c r="AU628" s="230"/>
      <c r="AV628" s="496"/>
      <c r="AW628" s="490"/>
      <c r="AX628" s="796">
        <f t="shared" si="56"/>
        <v>0</v>
      </c>
      <c r="AY628" s="871"/>
      <c r="AZ628" s="872"/>
      <c r="BA628" s="906"/>
      <c r="BB628" s="874"/>
      <c r="BC628" s="872"/>
      <c r="BD628" s="906"/>
      <c r="BE628" s="871"/>
      <c r="BF628" s="872"/>
      <c r="BG628" s="875"/>
      <c r="BH628" s="874"/>
      <c r="BI628" s="872"/>
      <c r="BJ628" s="907"/>
      <c r="BK628" s="871"/>
      <c r="BL628" s="872"/>
      <c r="BM628" s="875"/>
      <c r="BN628" s="878">
        <f t="shared" si="57"/>
        <v>0</v>
      </c>
      <c r="BO628" s="230"/>
      <c r="BP628" s="496"/>
      <c r="BQ628" s="482"/>
      <c r="BR628" s="427"/>
      <c r="BS628" s="496"/>
      <c r="BT628" s="482"/>
      <c r="BU628" s="230"/>
      <c r="BV628" s="496"/>
      <c r="BW628" s="490"/>
      <c r="BX628" s="427"/>
      <c r="BY628" s="496"/>
      <c r="BZ628" s="463"/>
      <c r="CA628" s="230"/>
      <c r="CB628" s="496"/>
      <c r="CC628" s="490"/>
      <c r="CD628" s="796">
        <f t="shared" si="58"/>
        <v>0</v>
      </c>
      <c r="CE628" s="796">
        <f t="shared" si="59"/>
        <v>0</v>
      </c>
    </row>
    <row r="629" spans="1:83" x14ac:dyDescent="0.3">
      <c r="A629" s="1100"/>
      <c r="B629" s="818" t="s">
        <v>1092</v>
      </c>
      <c r="C629" s="230"/>
      <c r="D629" s="496"/>
      <c r="E629" s="482"/>
      <c r="F629" s="427"/>
      <c r="G629" s="496"/>
      <c r="H629" s="482"/>
      <c r="I629" s="230"/>
      <c r="J629" s="496"/>
      <c r="K629" s="490"/>
      <c r="L629" s="427"/>
      <c r="M629" s="496"/>
      <c r="N629" s="463"/>
      <c r="O629" s="230"/>
      <c r="P629" s="496"/>
      <c r="Q629" s="490"/>
      <c r="R629" s="796">
        <f t="shared" si="54"/>
        <v>0</v>
      </c>
      <c r="S629" s="871"/>
      <c r="T629" s="872"/>
      <c r="U629" s="906"/>
      <c r="V629" s="874"/>
      <c r="W629" s="872"/>
      <c r="X629" s="906"/>
      <c r="Y629" s="871"/>
      <c r="Z629" s="872"/>
      <c r="AA629" s="875"/>
      <c r="AB629" s="874"/>
      <c r="AC629" s="872"/>
      <c r="AD629" s="907"/>
      <c r="AE629" s="871"/>
      <c r="AF629" s="872"/>
      <c r="AG629" s="875"/>
      <c r="AH629" s="878">
        <f t="shared" si="55"/>
        <v>0</v>
      </c>
      <c r="AI629" s="230"/>
      <c r="AJ629" s="496"/>
      <c r="AK629" s="482"/>
      <c r="AL629" s="427"/>
      <c r="AM629" s="496"/>
      <c r="AN629" s="482"/>
      <c r="AO629" s="230"/>
      <c r="AP629" s="496"/>
      <c r="AQ629" s="490"/>
      <c r="AR629" s="427"/>
      <c r="AS629" s="496"/>
      <c r="AT629" s="463"/>
      <c r="AU629" s="230"/>
      <c r="AV629" s="496"/>
      <c r="AW629" s="490"/>
      <c r="AX629" s="796">
        <f t="shared" si="56"/>
        <v>0</v>
      </c>
      <c r="AY629" s="871"/>
      <c r="AZ629" s="872"/>
      <c r="BA629" s="906"/>
      <c r="BB629" s="874"/>
      <c r="BC629" s="872"/>
      <c r="BD629" s="906"/>
      <c r="BE629" s="871"/>
      <c r="BF629" s="872"/>
      <c r="BG629" s="875"/>
      <c r="BH629" s="874"/>
      <c r="BI629" s="872"/>
      <c r="BJ629" s="907"/>
      <c r="BK629" s="871"/>
      <c r="BL629" s="872"/>
      <c r="BM629" s="875"/>
      <c r="BN629" s="878">
        <f t="shared" si="57"/>
        <v>0</v>
      </c>
      <c r="BO629" s="230"/>
      <c r="BP629" s="496"/>
      <c r="BQ629" s="482"/>
      <c r="BR629" s="427"/>
      <c r="BS629" s="496"/>
      <c r="BT629" s="482"/>
      <c r="BU629" s="230"/>
      <c r="BV629" s="496"/>
      <c r="BW629" s="490"/>
      <c r="BX629" s="427"/>
      <c r="BY629" s="496"/>
      <c r="BZ629" s="463"/>
      <c r="CA629" s="230"/>
      <c r="CB629" s="496"/>
      <c r="CC629" s="490"/>
      <c r="CD629" s="796">
        <f t="shared" si="58"/>
        <v>0</v>
      </c>
      <c r="CE629" s="796">
        <f t="shared" si="59"/>
        <v>0</v>
      </c>
    </row>
    <row r="630" spans="1:83" x14ac:dyDescent="0.3">
      <c r="A630" s="1100"/>
      <c r="B630" s="815" t="s">
        <v>1084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1"/>
      <c r="T630" s="872"/>
      <c r="U630" s="906"/>
      <c r="V630" s="874"/>
      <c r="W630" s="872"/>
      <c r="X630" s="906"/>
      <c r="Y630" s="871"/>
      <c r="Z630" s="872"/>
      <c r="AA630" s="875"/>
      <c r="AB630" s="874"/>
      <c r="AC630" s="872"/>
      <c r="AD630" s="907"/>
      <c r="AE630" s="871"/>
      <c r="AF630" s="872"/>
      <c r="AG630" s="875"/>
      <c r="AH630" s="878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1"/>
      <c r="AZ630" s="872"/>
      <c r="BA630" s="906"/>
      <c r="BB630" s="874"/>
      <c r="BC630" s="872"/>
      <c r="BD630" s="906"/>
      <c r="BE630" s="871"/>
      <c r="BF630" s="872"/>
      <c r="BG630" s="875"/>
      <c r="BH630" s="874"/>
      <c r="BI630" s="872"/>
      <c r="BJ630" s="907"/>
      <c r="BK630" s="871"/>
      <c r="BL630" s="872"/>
      <c r="BM630" s="875"/>
      <c r="BN630" s="878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3">
      <c r="A631" s="1100"/>
      <c r="B631" s="817" t="s">
        <v>1085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1"/>
      <c r="T631" s="872"/>
      <c r="U631" s="906"/>
      <c r="V631" s="874"/>
      <c r="W631" s="872"/>
      <c r="X631" s="906"/>
      <c r="Y631" s="871"/>
      <c r="Z631" s="872"/>
      <c r="AA631" s="875"/>
      <c r="AB631" s="874"/>
      <c r="AC631" s="872"/>
      <c r="AD631" s="907"/>
      <c r="AE631" s="871"/>
      <c r="AF631" s="872"/>
      <c r="AG631" s="875"/>
      <c r="AH631" s="878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1"/>
      <c r="AZ631" s="872"/>
      <c r="BA631" s="906"/>
      <c r="BB631" s="874"/>
      <c r="BC631" s="872"/>
      <c r="BD631" s="906"/>
      <c r="BE631" s="871"/>
      <c r="BF631" s="872"/>
      <c r="BG631" s="875"/>
      <c r="BH631" s="874"/>
      <c r="BI631" s="872"/>
      <c r="BJ631" s="907"/>
      <c r="BK631" s="871"/>
      <c r="BL631" s="872"/>
      <c r="BM631" s="875"/>
      <c r="BN631" s="878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3">
      <c r="A632" s="1100"/>
      <c r="B632" s="816" t="s">
        <v>704</v>
      </c>
      <c r="C632" s="784"/>
      <c r="D632" s="501"/>
      <c r="E632" s="480"/>
      <c r="F632" s="783"/>
      <c r="G632" s="501"/>
      <c r="H632" s="480"/>
      <c r="I632" s="784"/>
      <c r="J632" s="501"/>
      <c r="K632" s="431"/>
      <c r="L632" s="783"/>
      <c r="M632" s="501"/>
      <c r="N632" s="461"/>
      <c r="O632" s="784"/>
      <c r="P632" s="501"/>
      <c r="Q632" s="431"/>
      <c r="R632" s="793">
        <f t="shared" si="54"/>
        <v>0</v>
      </c>
      <c r="S632" s="848"/>
      <c r="T632" s="849"/>
      <c r="U632" s="908"/>
      <c r="V632" s="851"/>
      <c r="W632" s="849"/>
      <c r="X632" s="908"/>
      <c r="Y632" s="848"/>
      <c r="Z632" s="849"/>
      <c r="AA632" s="852"/>
      <c r="AB632" s="851"/>
      <c r="AC632" s="849"/>
      <c r="AD632" s="909"/>
      <c r="AE632" s="848"/>
      <c r="AF632" s="849"/>
      <c r="AG632" s="852"/>
      <c r="AH632" s="855">
        <f t="shared" si="55"/>
        <v>0</v>
      </c>
      <c r="AI632" s="784"/>
      <c r="AJ632" s="501"/>
      <c r="AK632" s="480"/>
      <c r="AL632" s="783"/>
      <c r="AM632" s="501"/>
      <c r="AN632" s="480"/>
      <c r="AO632" s="784"/>
      <c r="AP632" s="501"/>
      <c r="AQ632" s="431"/>
      <c r="AR632" s="783"/>
      <c r="AS632" s="501"/>
      <c r="AT632" s="461"/>
      <c r="AU632" s="784"/>
      <c r="AV632" s="501"/>
      <c r="AW632" s="431"/>
      <c r="AX632" s="793">
        <f t="shared" si="56"/>
        <v>0</v>
      </c>
      <c r="AY632" s="848"/>
      <c r="AZ632" s="849"/>
      <c r="BA632" s="908"/>
      <c r="BB632" s="851"/>
      <c r="BC632" s="849"/>
      <c r="BD632" s="908"/>
      <c r="BE632" s="848"/>
      <c r="BF632" s="849"/>
      <c r="BG632" s="852"/>
      <c r="BH632" s="851"/>
      <c r="BI632" s="849"/>
      <c r="BJ632" s="909"/>
      <c r="BK632" s="848"/>
      <c r="BL632" s="849"/>
      <c r="BM632" s="852"/>
      <c r="BN632" s="855">
        <f t="shared" si="57"/>
        <v>0</v>
      </c>
      <c r="BO632" s="784"/>
      <c r="BP632" s="501"/>
      <c r="BQ632" s="480"/>
      <c r="BR632" s="783"/>
      <c r="BS632" s="501"/>
      <c r="BT632" s="480"/>
      <c r="BU632" s="784"/>
      <c r="BV632" s="501"/>
      <c r="BW632" s="431"/>
      <c r="BX632" s="783"/>
      <c r="BY632" s="501"/>
      <c r="BZ632" s="461"/>
      <c r="CA632" s="784"/>
      <c r="CB632" s="501"/>
      <c r="CC632" s="431"/>
      <c r="CD632" s="793">
        <f t="shared" si="58"/>
        <v>0</v>
      </c>
      <c r="CE632" s="793">
        <f t="shared" si="59"/>
        <v>0</v>
      </c>
    </row>
    <row r="633" spans="1:83" x14ac:dyDescent="0.3">
      <c r="A633" s="1100"/>
      <c r="B633" s="246" t="s">
        <v>1114</v>
      </c>
      <c r="C633" s="232"/>
      <c r="D633" s="503"/>
      <c r="E633" s="481"/>
      <c r="F633" s="430"/>
      <c r="G633" s="503"/>
      <c r="H633" s="481"/>
      <c r="I633" s="232"/>
      <c r="J633" s="503"/>
      <c r="K633" s="493"/>
      <c r="L633" s="430"/>
      <c r="M633" s="503"/>
      <c r="N633" s="462"/>
      <c r="O633" s="232"/>
      <c r="P633" s="503"/>
      <c r="Q633" s="493"/>
      <c r="R633" s="794">
        <f t="shared" si="54"/>
        <v>0</v>
      </c>
      <c r="S633" s="233"/>
      <c r="T633" s="856"/>
      <c r="U633" s="910"/>
      <c r="V633" s="858"/>
      <c r="W633" s="856"/>
      <c r="X633" s="910"/>
      <c r="Y633" s="233"/>
      <c r="Z633" s="856"/>
      <c r="AA633" s="859"/>
      <c r="AB633" s="858"/>
      <c r="AC633" s="856"/>
      <c r="AD633" s="911"/>
      <c r="AE633" s="233"/>
      <c r="AF633" s="856"/>
      <c r="AG633" s="859"/>
      <c r="AH633" s="862">
        <f t="shared" si="55"/>
        <v>0</v>
      </c>
      <c r="AI633" s="232"/>
      <c r="AJ633" s="503"/>
      <c r="AK633" s="481"/>
      <c r="AL633" s="430"/>
      <c r="AM633" s="503"/>
      <c r="AN633" s="481"/>
      <c r="AO633" s="232"/>
      <c r="AP633" s="503"/>
      <c r="AQ633" s="493"/>
      <c r="AR633" s="430"/>
      <c r="AS633" s="503"/>
      <c r="AT633" s="462"/>
      <c r="AU633" s="232"/>
      <c r="AV633" s="503"/>
      <c r="AW633" s="493"/>
      <c r="AX633" s="794">
        <f t="shared" si="56"/>
        <v>0</v>
      </c>
      <c r="AY633" s="233"/>
      <c r="AZ633" s="856"/>
      <c r="BA633" s="910"/>
      <c r="BB633" s="858"/>
      <c r="BC633" s="856"/>
      <c r="BD633" s="910"/>
      <c r="BE633" s="233"/>
      <c r="BF633" s="856"/>
      <c r="BG633" s="859"/>
      <c r="BH633" s="858"/>
      <c r="BI633" s="856"/>
      <c r="BJ633" s="911"/>
      <c r="BK633" s="233"/>
      <c r="BL633" s="856"/>
      <c r="BM633" s="859"/>
      <c r="BN633" s="862">
        <f t="shared" si="57"/>
        <v>0</v>
      </c>
      <c r="BO633" s="232"/>
      <c r="BP633" s="503"/>
      <c r="BQ633" s="481"/>
      <c r="BR633" s="430"/>
      <c r="BS633" s="503"/>
      <c r="BT633" s="481"/>
      <c r="BU633" s="232"/>
      <c r="BV633" s="503"/>
      <c r="BW633" s="493"/>
      <c r="BX633" s="430"/>
      <c r="BY633" s="503"/>
      <c r="BZ633" s="462"/>
      <c r="CA633" s="232"/>
      <c r="CB633" s="503"/>
      <c r="CC633" s="493"/>
      <c r="CD633" s="794">
        <f t="shared" si="58"/>
        <v>0</v>
      </c>
      <c r="CE633" s="794">
        <f t="shared" si="59"/>
        <v>0</v>
      </c>
    </row>
    <row r="634" spans="1:83" x14ac:dyDescent="0.3">
      <c r="A634" s="1100"/>
      <c r="B634" s="816" t="s">
        <v>1132</v>
      </c>
      <c r="C634" s="231"/>
      <c r="D634" s="502"/>
      <c r="E634" s="485"/>
      <c r="F634" s="429"/>
      <c r="G634" s="502"/>
      <c r="H634" s="485"/>
      <c r="I634" s="231"/>
      <c r="J634" s="502"/>
      <c r="K634" s="492"/>
      <c r="L634" s="429"/>
      <c r="M634" s="502"/>
      <c r="N634" s="466"/>
      <c r="O634" s="231"/>
      <c r="P634" s="502"/>
      <c r="Q634" s="492"/>
      <c r="R634" s="799">
        <f t="shared" si="54"/>
        <v>0</v>
      </c>
      <c r="S634" s="895"/>
      <c r="T634" s="896"/>
      <c r="U634" s="914"/>
      <c r="V634" s="898"/>
      <c r="W634" s="896"/>
      <c r="X634" s="914"/>
      <c r="Y634" s="895"/>
      <c r="Z634" s="896"/>
      <c r="AA634" s="899"/>
      <c r="AB634" s="898"/>
      <c r="AC634" s="896"/>
      <c r="AD634" s="915"/>
      <c r="AE634" s="895"/>
      <c r="AF634" s="896"/>
      <c r="AG634" s="899"/>
      <c r="AH634" s="901">
        <f t="shared" si="55"/>
        <v>0</v>
      </c>
      <c r="AI634" s="231"/>
      <c r="AJ634" s="502"/>
      <c r="AK634" s="485"/>
      <c r="AL634" s="429"/>
      <c r="AM634" s="502"/>
      <c r="AN634" s="485"/>
      <c r="AO634" s="231"/>
      <c r="AP634" s="502"/>
      <c r="AQ634" s="492"/>
      <c r="AR634" s="429"/>
      <c r="AS634" s="502"/>
      <c r="AT634" s="466"/>
      <c r="AU634" s="231"/>
      <c r="AV634" s="502"/>
      <c r="AW634" s="492"/>
      <c r="AX634" s="799">
        <f t="shared" si="56"/>
        <v>0</v>
      </c>
      <c r="AY634" s="895"/>
      <c r="AZ634" s="896"/>
      <c r="BA634" s="914"/>
      <c r="BB634" s="898"/>
      <c r="BC634" s="896"/>
      <c r="BD634" s="914"/>
      <c r="BE634" s="895"/>
      <c r="BF634" s="896"/>
      <c r="BG634" s="899"/>
      <c r="BH634" s="898"/>
      <c r="BI634" s="896"/>
      <c r="BJ634" s="915"/>
      <c r="BK634" s="895"/>
      <c r="BL634" s="896"/>
      <c r="BM634" s="899"/>
      <c r="BN634" s="901">
        <f t="shared" si="57"/>
        <v>0</v>
      </c>
      <c r="BO634" s="231"/>
      <c r="BP634" s="502"/>
      <c r="BQ634" s="485"/>
      <c r="BR634" s="429"/>
      <c r="BS634" s="502"/>
      <c r="BT634" s="485"/>
      <c r="BU634" s="231"/>
      <c r="BV634" s="502"/>
      <c r="BW634" s="492"/>
      <c r="BX634" s="429"/>
      <c r="BY634" s="502"/>
      <c r="BZ634" s="466"/>
      <c r="CA634" s="231"/>
      <c r="CB634" s="502"/>
      <c r="CC634" s="492"/>
      <c r="CD634" s="799">
        <f t="shared" si="58"/>
        <v>0</v>
      </c>
      <c r="CE634" s="799">
        <f t="shared" si="59"/>
        <v>0</v>
      </c>
    </row>
    <row r="635" spans="1:83" x14ac:dyDescent="0.3">
      <c r="A635" s="1100"/>
      <c r="B635" s="815" t="s">
        <v>972</v>
      </c>
      <c r="C635" s="228"/>
      <c r="D635" s="499"/>
      <c r="E635" s="483"/>
      <c r="F635" s="425"/>
      <c r="G635" s="499"/>
      <c r="H635" s="483"/>
      <c r="I635" s="228"/>
      <c r="J635" s="499"/>
      <c r="K635" s="432"/>
      <c r="L635" s="425"/>
      <c r="M635" s="499"/>
      <c r="N635" s="464"/>
      <c r="O635" s="228"/>
      <c r="P635" s="499"/>
      <c r="Q635" s="432"/>
      <c r="R635" s="797">
        <f t="shared" si="54"/>
        <v>0</v>
      </c>
      <c r="S635" s="879"/>
      <c r="T635" s="880"/>
      <c r="U635" s="912"/>
      <c r="V635" s="882"/>
      <c r="W635" s="880"/>
      <c r="X635" s="912"/>
      <c r="Y635" s="879"/>
      <c r="Z635" s="880"/>
      <c r="AA635" s="883"/>
      <c r="AB635" s="882"/>
      <c r="AC635" s="880"/>
      <c r="AD635" s="913"/>
      <c r="AE635" s="879"/>
      <c r="AF635" s="880"/>
      <c r="AG635" s="883"/>
      <c r="AH635" s="886">
        <f t="shared" si="55"/>
        <v>0</v>
      </c>
      <c r="AI635" s="228"/>
      <c r="AJ635" s="499"/>
      <c r="AK635" s="483"/>
      <c r="AL635" s="425"/>
      <c r="AM635" s="499"/>
      <c r="AN635" s="483"/>
      <c r="AO635" s="228"/>
      <c r="AP635" s="499"/>
      <c r="AQ635" s="432"/>
      <c r="AR635" s="425"/>
      <c r="AS635" s="499"/>
      <c r="AT635" s="464"/>
      <c r="AU635" s="228"/>
      <c r="AV635" s="499"/>
      <c r="AW635" s="432"/>
      <c r="AX635" s="797">
        <f t="shared" si="56"/>
        <v>0</v>
      </c>
      <c r="AY635" s="879"/>
      <c r="AZ635" s="880"/>
      <c r="BA635" s="912"/>
      <c r="BB635" s="882"/>
      <c r="BC635" s="880"/>
      <c r="BD635" s="912"/>
      <c r="BE635" s="879"/>
      <c r="BF635" s="880"/>
      <c r="BG635" s="883"/>
      <c r="BH635" s="882"/>
      <c r="BI635" s="880"/>
      <c r="BJ635" s="913"/>
      <c r="BK635" s="879"/>
      <c r="BL635" s="880"/>
      <c r="BM635" s="883"/>
      <c r="BN635" s="886">
        <f t="shared" si="57"/>
        <v>0</v>
      </c>
      <c r="BO635" s="228"/>
      <c r="BP635" s="499"/>
      <c r="BQ635" s="483"/>
      <c r="BR635" s="425"/>
      <c r="BS635" s="499"/>
      <c r="BT635" s="483"/>
      <c r="BU635" s="228"/>
      <c r="BV635" s="499"/>
      <c r="BW635" s="432"/>
      <c r="BX635" s="425"/>
      <c r="BY635" s="499"/>
      <c r="BZ635" s="464"/>
      <c r="CA635" s="228"/>
      <c r="CB635" s="499"/>
      <c r="CC635" s="432"/>
      <c r="CD635" s="797">
        <f t="shared" si="58"/>
        <v>0</v>
      </c>
      <c r="CE635" s="797">
        <f t="shared" si="59"/>
        <v>0</v>
      </c>
    </row>
    <row r="636" spans="1:83" x14ac:dyDescent="0.3">
      <c r="A636" s="1100"/>
      <c r="B636" s="815" t="s">
        <v>126</v>
      </c>
      <c r="C636" s="227"/>
      <c r="D636" s="498"/>
      <c r="E636" s="484"/>
      <c r="F636" s="428"/>
      <c r="G636" s="498"/>
      <c r="H636" s="484"/>
      <c r="I636" s="227"/>
      <c r="J636" s="498"/>
      <c r="K636" s="433"/>
      <c r="L636" s="428"/>
      <c r="M636" s="498"/>
      <c r="N636" s="465"/>
      <c r="O636" s="227"/>
      <c r="P636" s="498"/>
      <c r="Q636" s="433"/>
      <c r="R636" s="798">
        <f t="shared" si="54"/>
        <v>0</v>
      </c>
      <c r="S636" s="887"/>
      <c r="T636" s="888"/>
      <c r="U636" s="902"/>
      <c r="V636" s="890"/>
      <c r="W636" s="888"/>
      <c r="X636" s="902"/>
      <c r="Y636" s="887"/>
      <c r="Z636" s="888"/>
      <c r="AA636" s="891"/>
      <c r="AB636" s="890"/>
      <c r="AC636" s="888"/>
      <c r="AD636" s="903"/>
      <c r="AE636" s="887"/>
      <c r="AF636" s="888"/>
      <c r="AG636" s="891"/>
      <c r="AH636" s="894">
        <f t="shared" si="55"/>
        <v>0</v>
      </c>
      <c r="AI636" s="227"/>
      <c r="AJ636" s="498"/>
      <c r="AK636" s="484"/>
      <c r="AL636" s="428"/>
      <c r="AM636" s="498"/>
      <c r="AN636" s="484"/>
      <c r="AO636" s="227"/>
      <c r="AP636" s="498"/>
      <c r="AQ636" s="433"/>
      <c r="AR636" s="428"/>
      <c r="AS636" s="498"/>
      <c r="AT636" s="465"/>
      <c r="AU636" s="227"/>
      <c r="AV636" s="498"/>
      <c r="AW636" s="433"/>
      <c r="AX636" s="798">
        <f t="shared" si="56"/>
        <v>0</v>
      </c>
      <c r="AY636" s="887"/>
      <c r="AZ636" s="888"/>
      <c r="BA636" s="902"/>
      <c r="BB636" s="890"/>
      <c r="BC636" s="888"/>
      <c r="BD636" s="902"/>
      <c r="BE636" s="887"/>
      <c r="BF636" s="888"/>
      <c r="BG636" s="891"/>
      <c r="BH636" s="890"/>
      <c r="BI636" s="888"/>
      <c r="BJ636" s="903"/>
      <c r="BK636" s="887"/>
      <c r="BL636" s="888"/>
      <c r="BM636" s="891"/>
      <c r="BN636" s="894">
        <f t="shared" si="57"/>
        <v>0</v>
      </c>
      <c r="BO636" s="227"/>
      <c r="BP636" s="498"/>
      <c r="BQ636" s="484"/>
      <c r="BR636" s="428"/>
      <c r="BS636" s="498"/>
      <c r="BT636" s="484"/>
      <c r="BU636" s="227"/>
      <c r="BV636" s="498"/>
      <c r="BW636" s="433"/>
      <c r="BX636" s="428"/>
      <c r="BY636" s="498"/>
      <c r="BZ636" s="465"/>
      <c r="CA636" s="227"/>
      <c r="CB636" s="498"/>
      <c r="CC636" s="433"/>
      <c r="CD636" s="798">
        <f t="shared" si="58"/>
        <v>0</v>
      </c>
      <c r="CE636" s="798">
        <f t="shared" si="59"/>
        <v>0</v>
      </c>
    </row>
    <row r="637" spans="1:83" x14ac:dyDescent="0.3">
      <c r="A637" s="1100"/>
      <c r="B637" s="246" t="s">
        <v>742</v>
      </c>
      <c r="C637" s="231"/>
      <c r="D637" s="502"/>
      <c r="E637" s="485"/>
      <c r="F637" s="429"/>
      <c r="G637" s="502"/>
      <c r="H637" s="485"/>
      <c r="I637" s="231"/>
      <c r="J637" s="502"/>
      <c r="K637" s="492"/>
      <c r="L637" s="429"/>
      <c r="M637" s="502"/>
      <c r="N637" s="466"/>
      <c r="O637" s="231"/>
      <c r="P637" s="502"/>
      <c r="Q637" s="492"/>
      <c r="R637" s="799">
        <f t="shared" si="54"/>
        <v>0</v>
      </c>
      <c r="S637" s="895"/>
      <c r="T637" s="896"/>
      <c r="U637" s="914"/>
      <c r="V637" s="898"/>
      <c r="W637" s="896"/>
      <c r="X637" s="914"/>
      <c r="Y637" s="895"/>
      <c r="Z637" s="896"/>
      <c r="AA637" s="899"/>
      <c r="AB637" s="898"/>
      <c r="AC637" s="896"/>
      <c r="AD637" s="915"/>
      <c r="AE637" s="895"/>
      <c r="AF637" s="896"/>
      <c r="AG637" s="899"/>
      <c r="AH637" s="901">
        <f t="shared" si="55"/>
        <v>0</v>
      </c>
      <c r="AI637" s="231"/>
      <c r="AJ637" s="502"/>
      <c r="AK637" s="485"/>
      <c r="AL637" s="429"/>
      <c r="AM637" s="502"/>
      <c r="AN637" s="485"/>
      <c r="AO637" s="231"/>
      <c r="AP637" s="502"/>
      <c r="AQ637" s="492"/>
      <c r="AR637" s="429"/>
      <c r="AS637" s="502"/>
      <c r="AT637" s="466"/>
      <c r="AU637" s="231"/>
      <c r="AV637" s="502"/>
      <c r="AW637" s="492"/>
      <c r="AX637" s="799">
        <f t="shared" si="56"/>
        <v>0</v>
      </c>
      <c r="AY637" s="895"/>
      <c r="AZ637" s="896"/>
      <c r="BA637" s="914"/>
      <c r="BB637" s="898"/>
      <c r="BC637" s="896"/>
      <c r="BD637" s="914"/>
      <c r="BE637" s="895"/>
      <c r="BF637" s="896"/>
      <c r="BG637" s="899"/>
      <c r="BH637" s="898"/>
      <c r="BI637" s="896"/>
      <c r="BJ637" s="915"/>
      <c r="BK637" s="895"/>
      <c r="BL637" s="896"/>
      <c r="BM637" s="899"/>
      <c r="BN637" s="901">
        <f t="shared" si="57"/>
        <v>0</v>
      </c>
      <c r="BO637" s="231"/>
      <c r="BP637" s="502"/>
      <c r="BQ637" s="485"/>
      <c r="BR637" s="429"/>
      <c r="BS637" s="502"/>
      <c r="BT637" s="485"/>
      <c r="BU637" s="231"/>
      <c r="BV637" s="502"/>
      <c r="BW637" s="492"/>
      <c r="BX637" s="429"/>
      <c r="BY637" s="502"/>
      <c r="BZ637" s="466"/>
      <c r="CA637" s="231"/>
      <c r="CB637" s="502"/>
      <c r="CC637" s="492"/>
      <c r="CD637" s="799">
        <f t="shared" si="58"/>
        <v>0</v>
      </c>
      <c r="CE637" s="799">
        <f t="shared" si="59"/>
        <v>0</v>
      </c>
    </row>
    <row r="638" spans="1:83" x14ac:dyDescent="0.3">
      <c r="A638" s="1100"/>
      <c r="B638" s="779" t="s">
        <v>989</v>
      </c>
      <c r="C638" s="228"/>
      <c r="D638" s="499"/>
      <c r="E638" s="483"/>
      <c r="F638" s="425"/>
      <c r="G638" s="499"/>
      <c r="H638" s="483"/>
      <c r="I638" s="228"/>
      <c r="J638" s="499"/>
      <c r="K638" s="432"/>
      <c r="L638" s="425"/>
      <c r="M638" s="499"/>
      <c r="N638" s="464"/>
      <c r="O638" s="228"/>
      <c r="P638" s="499"/>
      <c r="Q638" s="432"/>
      <c r="R638" s="797">
        <f t="shared" si="54"/>
        <v>0</v>
      </c>
      <c r="S638" s="879"/>
      <c r="T638" s="880"/>
      <c r="U638" s="912"/>
      <c r="V638" s="882"/>
      <c r="W638" s="880"/>
      <c r="X638" s="912"/>
      <c r="Y638" s="879"/>
      <c r="Z638" s="880"/>
      <c r="AA638" s="883"/>
      <c r="AB638" s="882"/>
      <c r="AC638" s="880"/>
      <c r="AD638" s="913"/>
      <c r="AE638" s="879"/>
      <c r="AF638" s="880"/>
      <c r="AG638" s="883"/>
      <c r="AH638" s="886">
        <f t="shared" si="55"/>
        <v>0</v>
      </c>
      <c r="AI638" s="228"/>
      <c r="AJ638" s="499"/>
      <c r="AK638" s="483"/>
      <c r="AL638" s="425"/>
      <c r="AM638" s="499"/>
      <c r="AN638" s="483"/>
      <c r="AO638" s="228"/>
      <c r="AP638" s="499"/>
      <c r="AQ638" s="432"/>
      <c r="AR638" s="425"/>
      <c r="AS638" s="499"/>
      <c r="AT638" s="464"/>
      <c r="AU638" s="228"/>
      <c r="AV638" s="499"/>
      <c r="AW638" s="432"/>
      <c r="AX638" s="797">
        <f t="shared" si="56"/>
        <v>0</v>
      </c>
      <c r="AY638" s="879"/>
      <c r="AZ638" s="880"/>
      <c r="BA638" s="912"/>
      <c r="BB638" s="882"/>
      <c r="BC638" s="880"/>
      <c r="BD638" s="912"/>
      <c r="BE638" s="879"/>
      <c r="BF638" s="880"/>
      <c r="BG638" s="883"/>
      <c r="BH638" s="882"/>
      <c r="BI638" s="880"/>
      <c r="BJ638" s="913"/>
      <c r="BK638" s="879"/>
      <c r="BL638" s="880"/>
      <c r="BM638" s="883"/>
      <c r="BN638" s="886">
        <f t="shared" si="57"/>
        <v>0</v>
      </c>
      <c r="BO638" s="228"/>
      <c r="BP638" s="499"/>
      <c r="BQ638" s="483"/>
      <c r="BR638" s="425"/>
      <c r="BS638" s="499"/>
      <c r="BT638" s="483"/>
      <c r="BU638" s="228"/>
      <c r="BV638" s="499"/>
      <c r="BW638" s="432"/>
      <c r="BX638" s="425"/>
      <c r="BY638" s="499"/>
      <c r="BZ638" s="464"/>
      <c r="CA638" s="228"/>
      <c r="CB638" s="499"/>
      <c r="CC638" s="432"/>
      <c r="CD638" s="797">
        <f t="shared" si="58"/>
        <v>0</v>
      </c>
      <c r="CE638" s="797">
        <f t="shared" si="59"/>
        <v>0</v>
      </c>
    </row>
    <row r="639" spans="1:83" x14ac:dyDescent="0.3">
      <c r="A639" s="1100"/>
      <c r="B639" s="815" t="s">
        <v>915</v>
      </c>
      <c r="C639" s="230"/>
      <c r="D639" s="496"/>
      <c r="E639" s="482"/>
      <c r="F639" s="427"/>
      <c r="G639" s="496"/>
      <c r="H639" s="482"/>
      <c r="I639" s="230"/>
      <c r="J639" s="496"/>
      <c r="K639" s="490"/>
      <c r="L639" s="427"/>
      <c r="M639" s="496"/>
      <c r="N639" s="463"/>
      <c r="O639" s="230"/>
      <c r="P639" s="496"/>
      <c r="Q639" s="490"/>
      <c r="R639" s="796">
        <f t="shared" si="54"/>
        <v>0</v>
      </c>
      <c r="S639" s="871"/>
      <c r="T639" s="872"/>
      <c r="U639" s="906"/>
      <c r="V639" s="874"/>
      <c r="W639" s="872"/>
      <c r="X639" s="906"/>
      <c r="Y639" s="871"/>
      <c r="Z639" s="872"/>
      <c r="AA639" s="875"/>
      <c r="AB639" s="874"/>
      <c r="AC639" s="872"/>
      <c r="AD639" s="907"/>
      <c r="AE639" s="871"/>
      <c r="AF639" s="872"/>
      <c r="AG639" s="875"/>
      <c r="AH639" s="878">
        <f t="shared" si="55"/>
        <v>0</v>
      </c>
      <c r="AI639" s="230"/>
      <c r="AJ639" s="496"/>
      <c r="AK639" s="482"/>
      <c r="AL639" s="427"/>
      <c r="AM639" s="496"/>
      <c r="AN639" s="482"/>
      <c r="AO639" s="230"/>
      <c r="AP639" s="496"/>
      <c r="AQ639" s="490"/>
      <c r="AR639" s="427"/>
      <c r="AS639" s="496"/>
      <c r="AT639" s="463"/>
      <c r="AU639" s="230"/>
      <c r="AV639" s="496"/>
      <c r="AW639" s="490"/>
      <c r="AX639" s="796">
        <f t="shared" si="56"/>
        <v>0</v>
      </c>
      <c r="AY639" s="871"/>
      <c r="AZ639" s="872"/>
      <c r="BA639" s="906"/>
      <c r="BB639" s="874"/>
      <c r="BC639" s="872"/>
      <c r="BD639" s="906"/>
      <c r="BE639" s="871"/>
      <c r="BF639" s="872"/>
      <c r="BG639" s="875"/>
      <c r="BH639" s="874"/>
      <c r="BI639" s="872"/>
      <c r="BJ639" s="907"/>
      <c r="BK639" s="871"/>
      <c r="BL639" s="872"/>
      <c r="BM639" s="875"/>
      <c r="BN639" s="878">
        <f t="shared" si="57"/>
        <v>0</v>
      </c>
      <c r="BO639" s="230"/>
      <c r="BP639" s="496"/>
      <c r="BQ639" s="482"/>
      <c r="BR639" s="427"/>
      <c r="BS639" s="496"/>
      <c r="BT639" s="482"/>
      <c r="BU639" s="230"/>
      <c r="BV639" s="496"/>
      <c r="BW639" s="490"/>
      <c r="BX639" s="427"/>
      <c r="BY639" s="496"/>
      <c r="BZ639" s="463"/>
      <c r="CA639" s="230"/>
      <c r="CB639" s="496"/>
      <c r="CC639" s="490"/>
      <c r="CD639" s="796">
        <f t="shared" si="58"/>
        <v>0</v>
      </c>
      <c r="CE639" s="796">
        <f t="shared" si="59"/>
        <v>0</v>
      </c>
    </row>
    <row r="640" spans="1:83" x14ac:dyDescent="0.3">
      <c r="A640" s="1100"/>
      <c r="B640" s="815" t="s">
        <v>866</v>
      </c>
      <c r="C640" s="230"/>
      <c r="D640" s="496"/>
      <c r="E640" s="482"/>
      <c r="F640" s="427"/>
      <c r="G640" s="496"/>
      <c r="H640" s="482"/>
      <c r="I640" s="230"/>
      <c r="J640" s="496"/>
      <c r="K640" s="490"/>
      <c r="L640" s="427"/>
      <c r="M640" s="496"/>
      <c r="N640" s="463"/>
      <c r="O640" s="230"/>
      <c r="P640" s="496"/>
      <c r="Q640" s="490"/>
      <c r="R640" s="796">
        <f t="shared" si="54"/>
        <v>0</v>
      </c>
      <c r="S640" s="871"/>
      <c r="T640" s="872"/>
      <c r="U640" s="906"/>
      <c r="V640" s="874"/>
      <c r="W640" s="872"/>
      <c r="X640" s="906"/>
      <c r="Y640" s="871"/>
      <c r="Z640" s="872"/>
      <c r="AA640" s="875"/>
      <c r="AB640" s="874"/>
      <c r="AC640" s="872"/>
      <c r="AD640" s="907"/>
      <c r="AE640" s="871"/>
      <c r="AF640" s="872"/>
      <c r="AG640" s="875"/>
      <c r="AH640" s="878">
        <f t="shared" si="55"/>
        <v>0</v>
      </c>
      <c r="AI640" s="230"/>
      <c r="AJ640" s="496"/>
      <c r="AK640" s="482"/>
      <c r="AL640" s="427"/>
      <c r="AM640" s="496"/>
      <c r="AN640" s="482"/>
      <c r="AO640" s="230"/>
      <c r="AP640" s="496"/>
      <c r="AQ640" s="490"/>
      <c r="AR640" s="427"/>
      <c r="AS640" s="496"/>
      <c r="AT640" s="463"/>
      <c r="AU640" s="230"/>
      <c r="AV640" s="496"/>
      <c r="AW640" s="490"/>
      <c r="AX640" s="796">
        <f t="shared" si="56"/>
        <v>0</v>
      </c>
      <c r="AY640" s="871"/>
      <c r="AZ640" s="872"/>
      <c r="BA640" s="906"/>
      <c r="BB640" s="874"/>
      <c r="BC640" s="872"/>
      <c r="BD640" s="906"/>
      <c r="BE640" s="871"/>
      <c r="BF640" s="872"/>
      <c r="BG640" s="875"/>
      <c r="BH640" s="874"/>
      <c r="BI640" s="872"/>
      <c r="BJ640" s="907"/>
      <c r="BK640" s="871"/>
      <c r="BL640" s="872"/>
      <c r="BM640" s="875"/>
      <c r="BN640" s="878">
        <f t="shared" si="57"/>
        <v>0</v>
      </c>
      <c r="BO640" s="230"/>
      <c r="BP640" s="496"/>
      <c r="BQ640" s="482"/>
      <c r="BR640" s="427"/>
      <c r="BS640" s="496"/>
      <c r="BT640" s="482"/>
      <c r="BU640" s="230"/>
      <c r="BV640" s="496"/>
      <c r="BW640" s="490"/>
      <c r="BX640" s="427"/>
      <c r="BY640" s="496"/>
      <c r="BZ640" s="463"/>
      <c r="CA640" s="230"/>
      <c r="CB640" s="496"/>
      <c r="CC640" s="490"/>
      <c r="CD640" s="796">
        <f t="shared" si="58"/>
        <v>0</v>
      </c>
      <c r="CE640" s="796">
        <f t="shared" si="59"/>
        <v>0</v>
      </c>
    </row>
    <row r="641" spans="1:83" x14ac:dyDescent="0.3">
      <c r="A641" s="1100"/>
      <c r="B641" s="814" t="s">
        <v>868</v>
      </c>
      <c r="C641" s="227"/>
      <c r="D641" s="498"/>
      <c r="E641" s="484"/>
      <c r="F641" s="428"/>
      <c r="G641" s="498"/>
      <c r="H641" s="484"/>
      <c r="I641" s="227"/>
      <c r="J641" s="498"/>
      <c r="K641" s="433"/>
      <c r="L641" s="428"/>
      <c r="M641" s="498"/>
      <c r="N641" s="465"/>
      <c r="O641" s="227"/>
      <c r="P641" s="498"/>
      <c r="Q641" s="433"/>
      <c r="R641" s="798">
        <f t="shared" si="54"/>
        <v>0</v>
      </c>
      <c r="S641" s="887"/>
      <c r="T641" s="888"/>
      <c r="U641" s="902"/>
      <c r="V641" s="890"/>
      <c r="W641" s="888"/>
      <c r="X641" s="902"/>
      <c r="Y641" s="887"/>
      <c r="Z641" s="888"/>
      <c r="AA641" s="891"/>
      <c r="AB641" s="890"/>
      <c r="AC641" s="888"/>
      <c r="AD641" s="903"/>
      <c r="AE641" s="887"/>
      <c r="AF641" s="888"/>
      <c r="AG641" s="891"/>
      <c r="AH641" s="894">
        <f t="shared" si="55"/>
        <v>0</v>
      </c>
      <c r="AI641" s="227"/>
      <c r="AJ641" s="498"/>
      <c r="AK641" s="484"/>
      <c r="AL641" s="428"/>
      <c r="AM641" s="498"/>
      <c r="AN641" s="484"/>
      <c r="AO641" s="227"/>
      <c r="AP641" s="498"/>
      <c r="AQ641" s="433"/>
      <c r="AR641" s="428"/>
      <c r="AS641" s="498"/>
      <c r="AT641" s="465"/>
      <c r="AU641" s="227"/>
      <c r="AV641" s="498"/>
      <c r="AW641" s="433"/>
      <c r="AX641" s="798">
        <f t="shared" si="56"/>
        <v>0</v>
      </c>
      <c r="AY641" s="887"/>
      <c r="AZ641" s="888"/>
      <c r="BA641" s="902"/>
      <c r="BB641" s="890"/>
      <c r="BC641" s="888"/>
      <c r="BD641" s="902"/>
      <c r="BE641" s="887"/>
      <c r="BF641" s="888"/>
      <c r="BG641" s="891"/>
      <c r="BH641" s="890"/>
      <c r="BI641" s="888"/>
      <c r="BJ641" s="903"/>
      <c r="BK641" s="887"/>
      <c r="BL641" s="888"/>
      <c r="BM641" s="891"/>
      <c r="BN641" s="894">
        <f t="shared" si="57"/>
        <v>0</v>
      </c>
      <c r="BO641" s="227"/>
      <c r="BP641" s="498"/>
      <c r="BQ641" s="484"/>
      <c r="BR641" s="428"/>
      <c r="BS641" s="498"/>
      <c r="BT641" s="484"/>
      <c r="BU641" s="227"/>
      <c r="BV641" s="498"/>
      <c r="BW641" s="433"/>
      <c r="BX641" s="428"/>
      <c r="BY641" s="498"/>
      <c r="BZ641" s="465"/>
      <c r="CA641" s="227"/>
      <c r="CB641" s="498"/>
      <c r="CC641" s="433"/>
      <c r="CD641" s="798">
        <f t="shared" si="58"/>
        <v>0</v>
      </c>
      <c r="CE641" s="798">
        <f t="shared" si="59"/>
        <v>0</v>
      </c>
    </row>
    <row r="642" spans="1:83" x14ac:dyDescent="0.3">
      <c r="A642" s="1100"/>
      <c r="B642" s="246" t="s">
        <v>875</v>
      </c>
      <c r="C642" s="231"/>
      <c r="D642" s="502"/>
      <c r="E642" s="485"/>
      <c r="F642" s="429"/>
      <c r="G642" s="502"/>
      <c r="H642" s="485"/>
      <c r="I642" s="231"/>
      <c r="J642" s="502"/>
      <c r="K642" s="492"/>
      <c r="L642" s="429"/>
      <c r="M642" s="502"/>
      <c r="N642" s="466"/>
      <c r="O642" s="231"/>
      <c r="P642" s="502"/>
      <c r="Q642" s="492"/>
      <c r="R642" s="799">
        <f t="shared" si="54"/>
        <v>0</v>
      </c>
      <c r="S642" s="895"/>
      <c r="T642" s="896"/>
      <c r="U642" s="914"/>
      <c r="V642" s="898"/>
      <c r="W642" s="896"/>
      <c r="X642" s="914"/>
      <c r="Y642" s="895"/>
      <c r="Z642" s="896"/>
      <c r="AA642" s="899"/>
      <c r="AB642" s="898"/>
      <c r="AC642" s="896"/>
      <c r="AD642" s="915"/>
      <c r="AE642" s="895"/>
      <c r="AF642" s="896"/>
      <c r="AG642" s="899"/>
      <c r="AH642" s="901">
        <f t="shared" si="55"/>
        <v>0</v>
      </c>
      <c r="AI642" s="231"/>
      <c r="AJ642" s="502"/>
      <c r="AK642" s="485"/>
      <c r="AL642" s="429"/>
      <c r="AM642" s="502"/>
      <c r="AN642" s="485"/>
      <c r="AO642" s="231"/>
      <c r="AP642" s="502"/>
      <c r="AQ642" s="492"/>
      <c r="AR642" s="429"/>
      <c r="AS642" s="502"/>
      <c r="AT642" s="466"/>
      <c r="AU642" s="231"/>
      <c r="AV642" s="502"/>
      <c r="AW642" s="492"/>
      <c r="AX642" s="799">
        <f t="shared" si="56"/>
        <v>0</v>
      </c>
      <c r="AY642" s="895"/>
      <c r="AZ642" s="896"/>
      <c r="BA642" s="914"/>
      <c r="BB642" s="898"/>
      <c r="BC642" s="896"/>
      <c r="BD642" s="914"/>
      <c r="BE642" s="895"/>
      <c r="BF642" s="896"/>
      <c r="BG642" s="899"/>
      <c r="BH642" s="898"/>
      <c r="BI642" s="896"/>
      <c r="BJ642" s="915"/>
      <c r="BK642" s="895"/>
      <c r="BL642" s="896"/>
      <c r="BM642" s="899"/>
      <c r="BN642" s="901">
        <f t="shared" si="57"/>
        <v>0</v>
      </c>
      <c r="BO642" s="231"/>
      <c r="BP642" s="502"/>
      <c r="BQ642" s="485"/>
      <c r="BR642" s="429"/>
      <c r="BS642" s="502"/>
      <c r="BT642" s="485"/>
      <c r="BU642" s="231"/>
      <c r="BV642" s="502"/>
      <c r="BW642" s="492"/>
      <c r="BX642" s="429"/>
      <c r="BY642" s="502"/>
      <c r="BZ642" s="466"/>
      <c r="CA642" s="231"/>
      <c r="CB642" s="502"/>
      <c r="CC642" s="492"/>
      <c r="CD642" s="799">
        <f t="shared" si="58"/>
        <v>0</v>
      </c>
      <c r="CE642" s="799">
        <f t="shared" si="59"/>
        <v>0</v>
      </c>
    </row>
    <row r="643" spans="1:83" x14ac:dyDescent="0.3">
      <c r="A643" s="1100"/>
      <c r="B643" s="812" t="s">
        <v>1124</v>
      </c>
      <c r="C643" s="228"/>
      <c r="D643" s="499"/>
      <c r="E643" s="483"/>
      <c r="F643" s="425"/>
      <c r="G643" s="499"/>
      <c r="H643" s="483"/>
      <c r="I643" s="228"/>
      <c r="J643" s="499"/>
      <c r="K643" s="432"/>
      <c r="L643" s="425"/>
      <c r="M643" s="499"/>
      <c r="N643" s="464"/>
      <c r="O643" s="228"/>
      <c r="P643" s="499"/>
      <c r="Q643" s="432"/>
      <c r="R643" s="797">
        <f t="shared" ref="R643:R706" si="60">E643+H643+K643+N643+Q643</f>
        <v>0</v>
      </c>
      <c r="S643" s="879"/>
      <c r="T643" s="880"/>
      <c r="U643" s="912"/>
      <c r="V643" s="882"/>
      <c r="W643" s="880"/>
      <c r="X643" s="912"/>
      <c r="Y643" s="879"/>
      <c r="Z643" s="880"/>
      <c r="AA643" s="883"/>
      <c r="AB643" s="882"/>
      <c r="AC643" s="880"/>
      <c r="AD643" s="913"/>
      <c r="AE643" s="879"/>
      <c r="AF643" s="880"/>
      <c r="AG643" s="883"/>
      <c r="AH643" s="886">
        <f t="shared" ref="AH643:AH706" si="61">U643+X643+AA643+AD643+AG643</f>
        <v>0</v>
      </c>
      <c r="AI643" s="228"/>
      <c r="AJ643" s="499"/>
      <c r="AK643" s="483"/>
      <c r="AL643" s="425"/>
      <c r="AM643" s="499"/>
      <c r="AN643" s="483"/>
      <c r="AO643" s="228"/>
      <c r="AP643" s="499"/>
      <c r="AQ643" s="432"/>
      <c r="AR643" s="425"/>
      <c r="AS643" s="499"/>
      <c r="AT643" s="464"/>
      <c r="AU643" s="228"/>
      <c r="AV643" s="499"/>
      <c r="AW643" s="432"/>
      <c r="AX643" s="797">
        <f t="shared" ref="AX643:AX706" si="62">AK643+AN643+AQ643+AT643+AW643</f>
        <v>0</v>
      </c>
      <c r="AY643" s="879"/>
      <c r="AZ643" s="880"/>
      <c r="BA643" s="912"/>
      <c r="BB643" s="882"/>
      <c r="BC643" s="880"/>
      <c r="BD643" s="912"/>
      <c r="BE643" s="879"/>
      <c r="BF643" s="880"/>
      <c r="BG643" s="883"/>
      <c r="BH643" s="882"/>
      <c r="BI643" s="880"/>
      <c r="BJ643" s="913"/>
      <c r="BK643" s="879"/>
      <c r="BL643" s="880"/>
      <c r="BM643" s="883"/>
      <c r="BN643" s="886">
        <f t="shared" ref="BN643:BN706" si="63">BA643+BD643+BG643+BJ643+BM643</f>
        <v>0</v>
      </c>
      <c r="BO643" s="228"/>
      <c r="BP643" s="499"/>
      <c r="BQ643" s="483"/>
      <c r="BR643" s="425"/>
      <c r="BS643" s="499"/>
      <c r="BT643" s="483"/>
      <c r="BU643" s="228"/>
      <c r="BV643" s="499"/>
      <c r="BW643" s="432"/>
      <c r="BX643" s="425"/>
      <c r="BY643" s="499"/>
      <c r="BZ643" s="464"/>
      <c r="CA643" s="228"/>
      <c r="CB643" s="499"/>
      <c r="CC643" s="432"/>
      <c r="CD643" s="797">
        <f t="shared" ref="CD643:CD706" si="64">BQ643+BT643+BW643+BZ643+CC643</f>
        <v>0</v>
      </c>
      <c r="CE643" s="797">
        <f t="shared" ref="CE643:CE706" si="65">R643+AH643+AX643+BN643+CD643</f>
        <v>0</v>
      </c>
    </row>
    <row r="644" spans="1:83" x14ac:dyDescent="0.3">
      <c r="A644" s="1100"/>
      <c r="B644" s="816" t="s">
        <v>128</v>
      </c>
      <c r="C644" s="227"/>
      <c r="D644" s="498"/>
      <c r="E644" s="484"/>
      <c r="F644" s="428"/>
      <c r="G644" s="498"/>
      <c r="H644" s="484"/>
      <c r="I644" s="227"/>
      <c r="J644" s="498"/>
      <c r="K644" s="433"/>
      <c r="L644" s="428"/>
      <c r="M644" s="498"/>
      <c r="N644" s="465"/>
      <c r="O644" s="227"/>
      <c r="P644" s="498"/>
      <c r="Q644" s="433"/>
      <c r="R644" s="798">
        <f t="shared" si="60"/>
        <v>0</v>
      </c>
      <c r="S644" s="887"/>
      <c r="T644" s="888"/>
      <c r="U644" s="902"/>
      <c r="V644" s="890"/>
      <c r="W644" s="888"/>
      <c r="X644" s="902"/>
      <c r="Y644" s="887"/>
      <c r="Z644" s="888"/>
      <c r="AA644" s="891"/>
      <c r="AB644" s="890"/>
      <c r="AC644" s="888"/>
      <c r="AD644" s="903"/>
      <c r="AE644" s="887"/>
      <c r="AF644" s="888"/>
      <c r="AG644" s="891"/>
      <c r="AH644" s="894">
        <f t="shared" si="61"/>
        <v>0</v>
      </c>
      <c r="AI644" s="227"/>
      <c r="AJ644" s="498"/>
      <c r="AK644" s="484"/>
      <c r="AL644" s="428"/>
      <c r="AM644" s="498"/>
      <c r="AN644" s="484"/>
      <c r="AO644" s="227"/>
      <c r="AP644" s="498"/>
      <c r="AQ644" s="433"/>
      <c r="AR644" s="428"/>
      <c r="AS644" s="498"/>
      <c r="AT644" s="465"/>
      <c r="AU644" s="227"/>
      <c r="AV644" s="498"/>
      <c r="AW644" s="433"/>
      <c r="AX644" s="798">
        <f t="shared" si="62"/>
        <v>0</v>
      </c>
      <c r="AY644" s="887"/>
      <c r="AZ644" s="888"/>
      <c r="BA644" s="902"/>
      <c r="BB644" s="890"/>
      <c r="BC644" s="888"/>
      <c r="BD644" s="902"/>
      <c r="BE644" s="887"/>
      <c r="BF644" s="888"/>
      <c r="BG644" s="891"/>
      <c r="BH644" s="890"/>
      <c r="BI644" s="888"/>
      <c r="BJ644" s="903"/>
      <c r="BK644" s="887"/>
      <c r="BL644" s="888"/>
      <c r="BM644" s="891"/>
      <c r="BN644" s="894">
        <f t="shared" si="63"/>
        <v>0</v>
      </c>
      <c r="BO644" s="227"/>
      <c r="BP644" s="498"/>
      <c r="BQ644" s="484"/>
      <c r="BR644" s="428"/>
      <c r="BS644" s="498"/>
      <c r="BT644" s="484"/>
      <c r="BU644" s="227"/>
      <c r="BV644" s="498"/>
      <c r="BW644" s="433"/>
      <c r="BX644" s="428"/>
      <c r="BY644" s="498"/>
      <c r="BZ644" s="465"/>
      <c r="CA644" s="227"/>
      <c r="CB644" s="498"/>
      <c r="CC644" s="433"/>
      <c r="CD644" s="798">
        <f t="shared" si="64"/>
        <v>0</v>
      </c>
      <c r="CE644" s="798">
        <f t="shared" si="65"/>
        <v>0</v>
      </c>
    </row>
    <row r="645" spans="1:83" x14ac:dyDescent="0.3">
      <c r="A645" s="1100"/>
      <c r="B645" s="815" t="s">
        <v>902</v>
      </c>
      <c r="C645" s="229"/>
      <c r="D645" s="500"/>
      <c r="E645" s="479"/>
      <c r="F645" s="426"/>
      <c r="G645" s="500"/>
      <c r="H645" s="479"/>
      <c r="I645" s="229"/>
      <c r="J645" s="500"/>
      <c r="K645" s="491"/>
      <c r="L645" s="426"/>
      <c r="M645" s="500"/>
      <c r="N645" s="460"/>
      <c r="O645" s="229"/>
      <c r="P645" s="500"/>
      <c r="Q645" s="491"/>
      <c r="R645" s="795">
        <f t="shared" si="60"/>
        <v>0</v>
      </c>
      <c r="S645" s="863"/>
      <c r="T645" s="864"/>
      <c r="U645" s="904"/>
      <c r="V645" s="866"/>
      <c r="W645" s="864"/>
      <c r="X645" s="904"/>
      <c r="Y645" s="863"/>
      <c r="Z645" s="864"/>
      <c r="AA645" s="867"/>
      <c r="AB645" s="866"/>
      <c r="AC645" s="864"/>
      <c r="AD645" s="905"/>
      <c r="AE645" s="863"/>
      <c r="AF645" s="864"/>
      <c r="AG645" s="867"/>
      <c r="AH645" s="870">
        <f t="shared" si="61"/>
        <v>0</v>
      </c>
      <c r="AI645" s="229"/>
      <c r="AJ645" s="500"/>
      <c r="AK645" s="479"/>
      <c r="AL645" s="426"/>
      <c r="AM645" s="500"/>
      <c r="AN645" s="479"/>
      <c r="AO645" s="229"/>
      <c r="AP645" s="500"/>
      <c r="AQ645" s="491"/>
      <c r="AR645" s="426"/>
      <c r="AS645" s="500"/>
      <c r="AT645" s="460"/>
      <c r="AU645" s="229"/>
      <c r="AV645" s="500"/>
      <c r="AW645" s="491"/>
      <c r="AX645" s="795">
        <f t="shared" si="62"/>
        <v>0</v>
      </c>
      <c r="AY645" s="863"/>
      <c r="AZ645" s="864"/>
      <c r="BA645" s="904"/>
      <c r="BB645" s="866"/>
      <c r="BC645" s="864"/>
      <c r="BD645" s="904"/>
      <c r="BE645" s="863"/>
      <c r="BF645" s="864"/>
      <c r="BG645" s="867"/>
      <c r="BH645" s="866"/>
      <c r="BI645" s="864"/>
      <c r="BJ645" s="905"/>
      <c r="BK645" s="863"/>
      <c r="BL645" s="864"/>
      <c r="BM645" s="867"/>
      <c r="BN645" s="870">
        <f t="shared" si="63"/>
        <v>0</v>
      </c>
      <c r="BO645" s="229"/>
      <c r="BP645" s="500"/>
      <c r="BQ645" s="479"/>
      <c r="BR645" s="426"/>
      <c r="BS645" s="500"/>
      <c r="BT645" s="479"/>
      <c r="BU645" s="229"/>
      <c r="BV645" s="500"/>
      <c r="BW645" s="491"/>
      <c r="BX645" s="426"/>
      <c r="BY645" s="500"/>
      <c r="BZ645" s="460"/>
      <c r="CA645" s="229"/>
      <c r="CB645" s="500"/>
      <c r="CC645" s="491"/>
      <c r="CD645" s="795">
        <f t="shared" si="64"/>
        <v>0</v>
      </c>
      <c r="CE645" s="795">
        <f t="shared" si="65"/>
        <v>0</v>
      </c>
    </row>
    <row r="646" spans="1:83" x14ac:dyDescent="0.3">
      <c r="A646" s="1100"/>
      <c r="B646" s="779" t="s">
        <v>904</v>
      </c>
      <c r="C646" s="230"/>
      <c r="D646" s="496"/>
      <c r="E646" s="482"/>
      <c r="F646" s="427"/>
      <c r="G646" s="496"/>
      <c r="H646" s="482"/>
      <c r="I646" s="230"/>
      <c r="J646" s="496"/>
      <c r="K646" s="490"/>
      <c r="L646" s="427"/>
      <c r="M646" s="496"/>
      <c r="N646" s="463"/>
      <c r="O646" s="230"/>
      <c r="P646" s="496"/>
      <c r="Q646" s="490"/>
      <c r="R646" s="796">
        <f t="shared" si="60"/>
        <v>0</v>
      </c>
      <c r="S646" s="871"/>
      <c r="T646" s="872"/>
      <c r="U646" s="906"/>
      <c r="V646" s="874"/>
      <c r="W646" s="872"/>
      <c r="X646" s="906"/>
      <c r="Y646" s="871"/>
      <c r="Z646" s="872"/>
      <c r="AA646" s="875"/>
      <c r="AB646" s="874"/>
      <c r="AC646" s="872"/>
      <c r="AD646" s="907"/>
      <c r="AE646" s="871"/>
      <c r="AF646" s="872"/>
      <c r="AG646" s="875"/>
      <c r="AH646" s="878">
        <f t="shared" si="61"/>
        <v>0</v>
      </c>
      <c r="AI646" s="230"/>
      <c r="AJ646" s="496"/>
      <c r="AK646" s="482"/>
      <c r="AL646" s="427"/>
      <c r="AM646" s="496"/>
      <c r="AN646" s="482"/>
      <c r="AO646" s="230"/>
      <c r="AP646" s="496"/>
      <c r="AQ646" s="490"/>
      <c r="AR646" s="427"/>
      <c r="AS646" s="496"/>
      <c r="AT646" s="463"/>
      <c r="AU646" s="230"/>
      <c r="AV646" s="496"/>
      <c r="AW646" s="490"/>
      <c r="AX646" s="796">
        <f t="shared" si="62"/>
        <v>0</v>
      </c>
      <c r="AY646" s="871"/>
      <c r="AZ646" s="872"/>
      <c r="BA646" s="906"/>
      <c r="BB646" s="874"/>
      <c r="BC646" s="872"/>
      <c r="BD646" s="906"/>
      <c r="BE646" s="871"/>
      <c r="BF646" s="872"/>
      <c r="BG646" s="875"/>
      <c r="BH646" s="874"/>
      <c r="BI646" s="872"/>
      <c r="BJ646" s="907"/>
      <c r="BK646" s="871"/>
      <c r="BL646" s="872"/>
      <c r="BM646" s="875"/>
      <c r="BN646" s="878">
        <f t="shared" si="63"/>
        <v>0</v>
      </c>
      <c r="BO646" s="230"/>
      <c r="BP646" s="496"/>
      <c r="BQ646" s="482"/>
      <c r="BR646" s="427"/>
      <c r="BS646" s="496"/>
      <c r="BT646" s="482"/>
      <c r="BU646" s="230"/>
      <c r="BV646" s="496"/>
      <c r="BW646" s="490"/>
      <c r="BX646" s="427"/>
      <c r="BY646" s="496"/>
      <c r="BZ646" s="463"/>
      <c r="CA646" s="230"/>
      <c r="CB646" s="496"/>
      <c r="CC646" s="490"/>
      <c r="CD646" s="796">
        <f t="shared" si="64"/>
        <v>0</v>
      </c>
      <c r="CE646" s="796">
        <f t="shared" si="65"/>
        <v>0</v>
      </c>
    </row>
    <row r="647" spans="1:83" x14ac:dyDescent="0.3">
      <c r="A647" s="1100"/>
      <c r="B647" s="815" t="s">
        <v>904</v>
      </c>
      <c r="C647" s="230"/>
      <c r="D647" s="496"/>
      <c r="E647" s="482"/>
      <c r="F647" s="427"/>
      <c r="G647" s="496"/>
      <c r="H647" s="482"/>
      <c r="I647" s="230"/>
      <c r="J647" s="496"/>
      <c r="K647" s="490"/>
      <c r="L647" s="427"/>
      <c r="M647" s="496"/>
      <c r="N647" s="463"/>
      <c r="O647" s="230"/>
      <c r="P647" s="496"/>
      <c r="Q647" s="490"/>
      <c r="R647" s="796">
        <f t="shared" si="60"/>
        <v>0</v>
      </c>
      <c r="S647" s="871"/>
      <c r="T647" s="872"/>
      <c r="U647" s="906"/>
      <c r="V647" s="874"/>
      <c r="W647" s="872"/>
      <c r="X647" s="906"/>
      <c r="Y647" s="871"/>
      <c r="Z647" s="872"/>
      <c r="AA647" s="875"/>
      <c r="AB647" s="874"/>
      <c r="AC647" s="872"/>
      <c r="AD647" s="907"/>
      <c r="AE647" s="871"/>
      <c r="AF647" s="872"/>
      <c r="AG647" s="875"/>
      <c r="AH647" s="878">
        <f t="shared" si="61"/>
        <v>0</v>
      </c>
      <c r="AI647" s="230"/>
      <c r="AJ647" s="496"/>
      <c r="AK647" s="482"/>
      <c r="AL647" s="427"/>
      <c r="AM647" s="496"/>
      <c r="AN647" s="482"/>
      <c r="AO647" s="230"/>
      <c r="AP647" s="496"/>
      <c r="AQ647" s="490"/>
      <c r="AR647" s="427"/>
      <c r="AS647" s="496"/>
      <c r="AT647" s="463"/>
      <c r="AU647" s="230"/>
      <c r="AV647" s="496"/>
      <c r="AW647" s="490"/>
      <c r="AX647" s="796">
        <f t="shared" si="62"/>
        <v>0</v>
      </c>
      <c r="AY647" s="871"/>
      <c r="AZ647" s="872"/>
      <c r="BA647" s="906"/>
      <c r="BB647" s="874"/>
      <c r="BC647" s="872"/>
      <c r="BD647" s="906"/>
      <c r="BE647" s="871"/>
      <c r="BF647" s="872"/>
      <c r="BG647" s="875"/>
      <c r="BH647" s="874"/>
      <c r="BI647" s="872"/>
      <c r="BJ647" s="907"/>
      <c r="BK647" s="871"/>
      <c r="BL647" s="872"/>
      <c r="BM647" s="875"/>
      <c r="BN647" s="878">
        <f t="shared" si="63"/>
        <v>0</v>
      </c>
      <c r="BO647" s="230"/>
      <c r="BP647" s="496"/>
      <c r="BQ647" s="482"/>
      <c r="BR647" s="427"/>
      <c r="BS647" s="496"/>
      <c r="BT647" s="482"/>
      <c r="BU647" s="230"/>
      <c r="BV647" s="496"/>
      <c r="BW647" s="490"/>
      <c r="BX647" s="427"/>
      <c r="BY647" s="496"/>
      <c r="BZ647" s="463"/>
      <c r="CA647" s="230"/>
      <c r="CB647" s="496"/>
      <c r="CC647" s="490"/>
      <c r="CD647" s="796">
        <f t="shared" si="64"/>
        <v>0</v>
      </c>
      <c r="CE647" s="796">
        <f t="shared" si="65"/>
        <v>0</v>
      </c>
    </row>
    <row r="648" spans="1:83" x14ac:dyDescent="0.3">
      <c r="A648" s="1100"/>
      <c r="B648" s="815" t="s">
        <v>904</v>
      </c>
      <c r="C648" s="230"/>
      <c r="D648" s="496"/>
      <c r="E648" s="482"/>
      <c r="F648" s="427"/>
      <c r="G648" s="496"/>
      <c r="H648" s="482"/>
      <c r="I648" s="230"/>
      <c r="J648" s="496"/>
      <c r="K648" s="490"/>
      <c r="L648" s="427"/>
      <c r="M648" s="496"/>
      <c r="N648" s="463"/>
      <c r="O648" s="230"/>
      <c r="P648" s="496"/>
      <c r="Q648" s="490"/>
      <c r="R648" s="796">
        <f t="shared" si="60"/>
        <v>0</v>
      </c>
      <c r="S648" s="871"/>
      <c r="T648" s="872"/>
      <c r="U648" s="906"/>
      <c r="V648" s="874"/>
      <c r="W648" s="872"/>
      <c r="X648" s="906"/>
      <c r="Y648" s="871"/>
      <c r="Z648" s="872"/>
      <c r="AA648" s="875"/>
      <c r="AB648" s="874"/>
      <c r="AC648" s="872"/>
      <c r="AD648" s="907"/>
      <c r="AE648" s="871"/>
      <c r="AF648" s="872"/>
      <c r="AG648" s="875"/>
      <c r="AH648" s="878">
        <f t="shared" si="61"/>
        <v>0</v>
      </c>
      <c r="AI648" s="230"/>
      <c r="AJ648" s="496"/>
      <c r="AK648" s="482"/>
      <c r="AL648" s="427"/>
      <c r="AM648" s="496"/>
      <c r="AN648" s="482"/>
      <c r="AO648" s="230"/>
      <c r="AP648" s="496"/>
      <c r="AQ648" s="490"/>
      <c r="AR648" s="427"/>
      <c r="AS648" s="496"/>
      <c r="AT648" s="463"/>
      <c r="AU648" s="230"/>
      <c r="AV648" s="496"/>
      <c r="AW648" s="490"/>
      <c r="AX648" s="796">
        <f t="shared" si="62"/>
        <v>0</v>
      </c>
      <c r="AY648" s="871"/>
      <c r="AZ648" s="872"/>
      <c r="BA648" s="906"/>
      <c r="BB648" s="874"/>
      <c r="BC648" s="872"/>
      <c r="BD648" s="906"/>
      <c r="BE648" s="871"/>
      <c r="BF648" s="872"/>
      <c r="BG648" s="875"/>
      <c r="BH648" s="874"/>
      <c r="BI648" s="872"/>
      <c r="BJ648" s="907"/>
      <c r="BK648" s="871"/>
      <c r="BL648" s="872"/>
      <c r="BM648" s="875"/>
      <c r="BN648" s="878">
        <f t="shared" si="63"/>
        <v>0</v>
      </c>
      <c r="BO648" s="230"/>
      <c r="BP648" s="496"/>
      <c r="BQ648" s="482"/>
      <c r="BR648" s="427"/>
      <c r="BS648" s="496"/>
      <c r="BT648" s="482"/>
      <c r="BU648" s="230"/>
      <c r="BV648" s="496"/>
      <c r="BW648" s="490"/>
      <c r="BX648" s="427"/>
      <c r="BY648" s="496"/>
      <c r="BZ648" s="463"/>
      <c r="CA648" s="230"/>
      <c r="CB648" s="496"/>
      <c r="CC648" s="490"/>
      <c r="CD648" s="796">
        <f t="shared" si="64"/>
        <v>0</v>
      </c>
      <c r="CE648" s="796">
        <f t="shared" si="65"/>
        <v>0</v>
      </c>
    </row>
    <row r="649" spans="1:83" x14ac:dyDescent="0.3">
      <c r="A649" s="1100"/>
      <c r="B649" s="815" t="s">
        <v>904</v>
      </c>
      <c r="C649" s="230"/>
      <c r="D649" s="496"/>
      <c r="E649" s="482"/>
      <c r="F649" s="427"/>
      <c r="G649" s="496"/>
      <c r="H649" s="482"/>
      <c r="I649" s="230"/>
      <c r="J649" s="496"/>
      <c r="K649" s="490"/>
      <c r="L649" s="427"/>
      <c r="M649" s="496"/>
      <c r="N649" s="463"/>
      <c r="O649" s="230"/>
      <c r="P649" s="496"/>
      <c r="Q649" s="490"/>
      <c r="R649" s="796">
        <f t="shared" si="60"/>
        <v>0</v>
      </c>
      <c r="S649" s="871"/>
      <c r="T649" s="872"/>
      <c r="U649" s="906"/>
      <c r="V649" s="874"/>
      <c r="W649" s="872"/>
      <c r="X649" s="906"/>
      <c r="Y649" s="871"/>
      <c r="Z649" s="872"/>
      <c r="AA649" s="875"/>
      <c r="AB649" s="874"/>
      <c r="AC649" s="872"/>
      <c r="AD649" s="907"/>
      <c r="AE649" s="871"/>
      <c r="AF649" s="872"/>
      <c r="AG649" s="875"/>
      <c r="AH649" s="878">
        <f t="shared" si="61"/>
        <v>0</v>
      </c>
      <c r="AI649" s="230"/>
      <c r="AJ649" s="496"/>
      <c r="AK649" s="482"/>
      <c r="AL649" s="427"/>
      <c r="AM649" s="496"/>
      <c r="AN649" s="482"/>
      <c r="AO649" s="230"/>
      <c r="AP649" s="496"/>
      <c r="AQ649" s="490"/>
      <c r="AR649" s="427"/>
      <c r="AS649" s="496"/>
      <c r="AT649" s="463"/>
      <c r="AU649" s="230"/>
      <c r="AV649" s="496"/>
      <c r="AW649" s="490"/>
      <c r="AX649" s="796">
        <f t="shared" si="62"/>
        <v>0</v>
      </c>
      <c r="AY649" s="871"/>
      <c r="AZ649" s="872"/>
      <c r="BA649" s="906"/>
      <c r="BB649" s="874"/>
      <c r="BC649" s="872"/>
      <c r="BD649" s="906"/>
      <c r="BE649" s="871"/>
      <c r="BF649" s="872"/>
      <c r="BG649" s="875"/>
      <c r="BH649" s="874"/>
      <c r="BI649" s="872"/>
      <c r="BJ649" s="907"/>
      <c r="BK649" s="871"/>
      <c r="BL649" s="872"/>
      <c r="BM649" s="875"/>
      <c r="BN649" s="878">
        <f t="shared" si="63"/>
        <v>0</v>
      </c>
      <c r="BO649" s="230"/>
      <c r="BP649" s="496"/>
      <c r="BQ649" s="482"/>
      <c r="BR649" s="427"/>
      <c r="BS649" s="496"/>
      <c r="BT649" s="482"/>
      <c r="BU649" s="230"/>
      <c r="BV649" s="496"/>
      <c r="BW649" s="490"/>
      <c r="BX649" s="427"/>
      <c r="BY649" s="496"/>
      <c r="BZ649" s="463"/>
      <c r="CA649" s="230"/>
      <c r="CB649" s="496"/>
      <c r="CC649" s="490"/>
      <c r="CD649" s="796">
        <f t="shared" si="64"/>
        <v>0</v>
      </c>
      <c r="CE649" s="796">
        <f t="shared" si="65"/>
        <v>0</v>
      </c>
    </row>
    <row r="650" spans="1:83" x14ac:dyDescent="0.3">
      <c r="A650" s="1100"/>
      <c r="B650" s="815" t="s">
        <v>904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1"/>
      <c r="T650" s="872"/>
      <c r="U650" s="906"/>
      <c r="V650" s="874"/>
      <c r="W650" s="872"/>
      <c r="X650" s="906"/>
      <c r="Y650" s="871"/>
      <c r="Z650" s="872"/>
      <c r="AA650" s="875"/>
      <c r="AB650" s="874"/>
      <c r="AC650" s="872"/>
      <c r="AD650" s="907"/>
      <c r="AE650" s="871"/>
      <c r="AF650" s="872"/>
      <c r="AG650" s="875"/>
      <c r="AH650" s="878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1"/>
      <c r="AZ650" s="872"/>
      <c r="BA650" s="906"/>
      <c r="BB650" s="874"/>
      <c r="BC650" s="872"/>
      <c r="BD650" s="906"/>
      <c r="BE650" s="871"/>
      <c r="BF650" s="872"/>
      <c r="BG650" s="875"/>
      <c r="BH650" s="874"/>
      <c r="BI650" s="872"/>
      <c r="BJ650" s="907"/>
      <c r="BK650" s="871"/>
      <c r="BL650" s="872"/>
      <c r="BM650" s="875"/>
      <c r="BN650" s="878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3">
      <c r="A651" s="1100"/>
      <c r="B651" s="815" t="s">
        <v>904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1"/>
      <c r="T651" s="872"/>
      <c r="U651" s="906"/>
      <c r="V651" s="874"/>
      <c r="W651" s="872"/>
      <c r="X651" s="906"/>
      <c r="Y651" s="871"/>
      <c r="Z651" s="872"/>
      <c r="AA651" s="875"/>
      <c r="AB651" s="874"/>
      <c r="AC651" s="872"/>
      <c r="AD651" s="907"/>
      <c r="AE651" s="871"/>
      <c r="AF651" s="872"/>
      <c r="AG651" s="875"/>
      <c r="AH651" s="878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1"/>
      <c r="AZ651" s="872"/>
      <c r="BA651" s="906"/>
      <c r="BB651" s="874"/>
      <c r="BC651" s="872"/>
      <c r="BD651" s="906"/>
      <c r="BE651" s="871"/>
      <c r="BF651" s="872"/>
      <c r="BG651" s="875"/>
      <c r="BH651" s="874"/>
      <c r="BI651" s="872"/>
      <c r="BJ651" s="907"/>
      <c r="BK651" s="871"/>
      <c r="BL651" s="872"/>
      <c r="BM651" s="875"/>
      <c r="BN651" s="878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3">
      <c r="A652" s="1100"/>
      <c r="B652" s="815" t="s">
        <v>911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1"/>
      <c r="T652" s="872"/>
      <c r="U652" s="906"/>
      <c r="V652" s="874"/>
      <c r="W652" s="872"/>
      <c r="X652" s="906"/>
      <c r="Y652" s="871"/>
      <c r="Z652" s="872"/>
      <c r="AA652" s="875"/>
      <c r="AB652" s="874"/>
      <c r="AC652" s="872"/>
      <c r="AD652" s="907"/>
      <c r="AE652" s="871"/>
      <c r="AF652" s="872"/>
      <c r="AG652" s="875"/>
      <c r="AH652" s="878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1"/>
      <c r="AZ652" s="872"/>
      <c r="BA652" s="906"/>
      <c r="BB652" s="874"/>
      <c r="BC652" s="872"/>
      <c r="BD652" s="906"/>
      <c r="BE652" s="871"/>
      <c r="BF652" s="872"/>
      <c r="BG652" s="875"/>
      <c r="BH652" s="874"/>
      <c r="BI652" s="872"/>
      <c r="BJ652" s="907"/>
      <c r="BK652" s="871"/>
      <c r="BL652" s="872"/>
      <c r="BM652" s="875"/>
      <c r="BN652" s="878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3">
      <c r="A653" s="1100"/>
      <c r="B653" s="815" t="s">
        <v>912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1"/>
      <c r="T653" s="872"/>
      <c r="U653" s="906"/>
      <c r="V653" s="874"/>
      <c r="W653" s="872"/>
      <c r="X653" s="906"/>
      <c r="Y653" s="871"/>
      <c r="Z653" s="872"/>
      <c r="AA653" s="875"/>
      <c r="AB653" s="874"/>
      <c r="AC653" s="872"/>
      <c r="AD653" s="907"/>
      <c r="AE653" s="871"/>
      <c r="AF653" s="872"/>
      <c r="AG653" s="875"/>
      <c r="AH653" s="878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1"/>
      <c r="AZ653" s="872"/>
      <c r="BA653" s="906"/>
      <c r="BB653" s="874"/>
      <c r="BC653" s="872"/>
      <c r="BD653" s="906"/>
      <c r="BE653" s="871"/>
      <c r="BF653" s="872"/>
      <c r="BG653" s="875"/>
      <c r="BH653" s="874"/>
      <c r="BI653" s="872"/>
      <c r="BJ653" s="907"/>
      <c r="BK653" s="871"/>
      <c r="BL653" s="872"/>
      <c r="BM653" s="875"/>
      <c r="BN653" s="878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3">
      <c r="A654" s="1100"/>
      <c r="B654" s="815" t="s">
        <v>913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1"/>
      <c r="T654" s="872"/>
      <c r="U654" s="906"/>
      <c r="V654" s="874"/>
      <c r="W654" s="872"/>
      <c r="X654" s="906"/>
      <c r="Y654" s="871"/>
      <c r="Z654" s="872"/>
      <c r="AA654" s="875"/>
      <c r="AB654" s="874"/>
      <c r="AC654" s="872"/>
      <c r="AD654" s="907"/>
      <c r="AE654" s="871"/>
      <c r="AF654" s="872"/>
      <c r="AG654" s="875"/>
      <c r="AH654" s="878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1"/>
      <c r="AZ654" s="872"/>
      <c r="BA654" s="906"/>
      <c r="BB654" s="874"/>
      <c r="BC654" s="872"/>
      <c r="BD654" s="906"/>
      <c r="BE654" s="871"/>
      <c r="BF654" s="872"/>
      <c r="BG654" s="875"/>
      <c r="BH654" s="874"/>
      <c r="BI654" s="872"/>
      <c r="BJ654" s="907"/>
      <c r="BK654" s="871"/>
      <c r="BL654" s="872"/>
      <c r="BM654" s="875"/>
      <c r="BN654" s="878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3">
      <c r="A655" s="1100"/>
      <c r="B655" s="815" t="s">
        <v>877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1"/>
      <c r="T655" s="872"/>
      <c r="U655" s="906"/>
      <c r="V655" s="874"/>
      <c r="W655" s="872"/>
      <c r="X655" s="906"/>
      <c r="Y655" s="871"/>
      <c r="Z655" s="872"/>
      <c r="AA655" s="875"/>
      <c r="AB655" s="874"/>
      <c r="AC655" s="872"/>
      <c r="AD655" s="907"/>
      <c r="AE655" s="871"/>
      <c r="AF655" s="872"/>
      <c r="AG655" s="875"/>
      <c r="AH655" s="878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1"/>
      <c r="AZ655" s="872"/>
      <c r="BA655" s="906"/>
      <c r="BB655" s="874"/>
      <c r="BC655" s="872"/>
      <c r="BD655" s="906"/>
      <c r="BE655" s="871"/>
      <c r="BF655" s="872"/>
      <c r="BG655" s="875"/>
      <c r="BH655" s="874"/>
      <c r="BI655" s="872"/>
      <c r="BJ655" s="907"/>
      <c r="BK655" s="871"/>
      <c r="BL655" s="872"/>
      <c r="BM655" s="875"/>
      <c r="BN655" s="878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3">
      <c r="A656" s="1100"/>
      <c r="B656" s="815" t="s">
        <v>900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1"/>
      <c r="T656" s="872"/>
      <c r="U656" s="906"/>
      <c r="V656" s="874"/>
      <c r="W656" s="872"/>
      <c r="X656" s="906"/>
      <c r="Y656" s="871"/>
      <c r="Z656" s="872"/>
      <c r="AA656" s="875"/>
      <c r="AB656" s="874"/>
      <c r="AC656" s="872"/>
      <c r="AD656" s="907"/>
      <c r="AE656" s="871"/>
      <c r="AF656" s="872"/>
      <c r="AG656" s="875"/>
      <c r="AH656" s="878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1"/>
      <c r="AZ656" s="872"/>
      <c r="BA656" s="906"/>
      <c r="BB656" s="874"/>
      <c r="BC656" s="872"/>
      <c r="BD656" s="906"/>
      <c r="BE656" s="871"/>
      <c r="BF656" s="872"/>
      <c r="BG656" s="875"/>
      <c r="BH656" s="874"/>
      <c r="BI656" s="872"/>
      <c r="BJ656" s="907"/>
      <c r="BK656" s="871"/>
      <c r="BL656" s="872"/>
      <c r="BM656" s="875"/>
      <c r="BN656" s="878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3">
      <c r="A657" s="1100"/>
      <c r="B657" s="815" t="s">
        <v>900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1"/>
      <c r="T657" s="872"/>
      <c r="U657" s="906"/>
      <c r="V657" s="874"/>
      <c r="W657" s="872"/>
      <c r="X657" s="906"/>
      <c r="Y657" s="871"/>
      <c r="Z657" s="872"/>
      <c r="AA657" s="875"/>
      <c r="AB657" s="874"/>
      <c r="AC657" s="872"/>
      <c r="AD657" s="907"/>
      <c r="AE657" s="871"/>
      <c r="AF657" s="872"/>
      <c r="AG657" s="875"/>
      <c r="AH657" s="878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1"/>
      <c r="AZ657" s="872"/>
      <c r="BA657" s="906"/>
      <c r="BB657" s="874"/>
      <c r="BC657" s="872"/>
      <c r="BD657" s="906"/>
      <c r="BE657" s="871"/>
      <c r="BF657" s="872"/>
      <c r="BG657" s="875"/>
      <c r="BH657" s="874"/>
      <c r="BI657" s="872"/>
      <c r="BJ657" s="907"/>
      <c r="BK657" s="871"/>
      <c r="BL657" s="872"/>
      <c r="BM657" s="875"/>
      <c r="BN657" s="878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3">
      <c r="A658" s="1100"/>
      <c r="B658" s="815" t="s">
        <v>900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1"/>
      <c r="T658" s="872"/>
      <c r="U658" s="906"/>
      <c r="V658" s="874"/>
      <c r="W658" s="872"/>
      <c r="X658" s="906"/>
      <c r="Y658" s="871"/>
      <c r="Z658" s="872"/>
      <c r="AA658" s="875"/>
      <c r="AB658" s="874"/>
      <c r="AC658" s="872"/>
      <c r="AD658" s="907"/>
      <c r="AE658" s="871"/>
      <c r="AF658" s="872"/>
      <c r="AG658" s="875"/>
      <c r="AH658" s="878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1"/>
      <c r="AZ658" s="872"/>
      <c r="BA658" s="906"/>
      <c r="BB658" s="874"/>
      <c r="BC658" s="872"/>
      <c r="BD658" s="906"/>
      <c r="BE658" s="871"/>
      <c r="BF658" s="872"/>
      <c r="BG658" s="875"/>
      <c r="BH658" s="874"/>
      <c r="BI658" s="872"/>
      <c r="BJ658" s="907"/>
      <c r="BK658" s="871"/>
      <c r="BL658" s="872"/>
      <c r="BM658" s="875"/>
      <c r="BN658" s="878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3">
      <c r="A659" s="1100"/>
      <c r="B659" s="815" t="s">
        <v>900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1"/>
      <c r="T659" s="872"/>
      <c r="U659" s="906"/>
      <c r="V659" s="874"/>
      <c r="W659" s="872"/>
      <c r="X659" s="906"/>
      <c r="Y659" s="871"/>
      <c r="Z659" s="872"/>
      <c r="AA659" s="875"/>
      <c r="AB659" s="874"/>
      <c r="AC659" s="872"/>
      <c r="AD659" s="907"/>
      <c r="AE659" s="871"/>
      <c r="AF659" s="872"/>
      <c r="AG659" s="875"/>
      <c r="AH659" s="878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1"/>
      <c r="AZ659" s="872"/>
      <c r="BA659" s="906"/>
      <c r="BB659" s="874"/>
      <c r="BC659" s="872"/>
      <c r="BD659" s="906"/>
      <c r="BE659" s="871"/>
      <c r="BF659" s="872"/>
      <c r="BG659" s="875"/>
      <c r="BH659" s="874"/>
      <c r="BI659" s="872"/>
      <c r="BJ659" s="907"/>
      <c r="BK659" s="871"/>
      <c r="BL659" s="872"/>
      <c r="BM659" s="875"/>
      <c r="BN659" s="878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3">
      <c r="A660" s="1100"/>
      <c r="B660" s="815" t="s">
        <v>900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1"/>
      <c r="T660" s="872"/>
      <c r="U660" s="906"/>
      <c r="V660" s="874"/>
      <c r="W660" s="872"/>
      <c r="X660" s="906"/>
      <c r="Y660" s="871"/>
      <c r="Z660" s="872"/>
      <c r="AA660" s="875"/>
      <c r="AB660" s="874"/>
      <c r="AC660" s="872"/>
      <c r="AD660" s="907"/>
      <c r="AE660" s="871"/>
      <c r="AF660" s="872"/>
      <c r="AG660" s="875"/>
      <c r="AH660" s="878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1"/>
      <c r="AZ660" s="872"/>
      <c r="BA660" s="906"/>
      <c r="BB660" s="874"/>
      <c r="BC660" s="872"/>
      <c r="BD660" s="906"/>
      <c r="BE660" s="871"/>
      <c r="BF660" s="872"/>
      <c r="BG660" s="875"/>
      <c r="BH660" s="874"/>
      <c r="BI660" s="872"/>
      <c r="BJ660" s="907"/>
      <c r="BK660" s="871"/>
      <c r="BL660" s="872"/>
      <c r="BM660" s="875"/>
      <c r="BN660" s="878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3">
      <c r="A661" s="1100"/>
      <c r="B661" s="815" t="s">
        <v>900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1"/>
      <c r="T661" s="872"/>
      <c r="U661" s="906"/>
      <c r="V661" s="874"/>
      <c r="W661" s="872"/>
      <c r="X661" s="906"/>
      <c r="Y661" s="871"/>
      <c r="Z661" s="872"/>
      <c r="AA661" s="875"/>
      <c r="AB661" s="874"/>
      <c r="AC661" s="872"/>
      <c r="AD661" s="907"/>
      <c r="AE661" s="871"/>
      <c r="AF661" s="872"/>
      <c r="AG661" s="875"/>
      <c r="AH661" s="878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1"/>
      <c r="AZ661" s="872"/>
      <c r="BA661" s="906"/>
      <c r="BB661" s="874"/>
      <c r="BC661" s="872"/>
      <c r="BD661" s="906"/>
      <c r="BE661" s="871"/>
      <c r="BF661" s="872"/>
      <c r="BG661" s="875"/>
      <c r="BH661" s="874"/>
      <c r="BI661" s="872"/>
      <c r="BJ661" s="907"/>
      <c r="BK661" s="871"/>
      <c r="BL661" s="872"/>
      <c r="BM661" s="875"/>
      <c r="BN661" s="878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3">
      <c r="A662" s="1100"/>
      <c r="B662" s="815" t="s">
        <v>900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1"/>
      <c r="T662" s="872"/>
      <c r="U662" s="906"/>
      <c r="V662" s="874"/>
      <c r="W662" s="872"/>
      <c r="X662" s="906"/>
      <c r="Y662" s="871"/>
      <c r="Z662" s="872"/>
      <c r="AA662" s="875"/>
      <c r="AB662" s="874"/>
      <c r="AC662" s="872"/>
      <c r="AD662" s="907"/>
      <c r="AE662" s="871"/>
      <c r="AF662" s="872"/>
      <c r="AG662" s="875"/>
      <c r="AH662" s="878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1"/>
      <c r="AZ662" s="872"/>
      <c r="BA662" s="906"/>
      <c r="BB662" s="874"/>
      <c r="BC662" s="872"/>
      <c r="BD662" s="906"/>
      <c r="BE662" s="871"/>
      <c r="BF662" s="872"/>
      <c r="BG662" s="875"/>
      <c r="BH662" s="874"/>
      <c r="BI662" s="872"/>
      <c r="BJ662" s="907"/>
      <c r="BK662" s="871"/>
      <c r="BL662" s="872"/>
      <c r="BM662" s="875"/>
      <c r="BN662" s="878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3">
      <c r="A663" s="1100"/>
      <c r="B663" s="815" t="s">
        <v>900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1"/>
      <c r="T663" s="872"/>
      <c r="U663" s="906"/>
      <c r="V663" s="874"/>
      <c r="W663" s="872"/>
      <c r="X663" s="906"/>
      <c r="Y663" s="871"/>
      <c r="Z663" s="872"/>
      <c r="AA663" s="875"/>
      <c r="AB663" s="874"/>
      <c r="AC663" s="872"/>
      <c r="AD663" s="907"/>
      <c r="AE663" s="871"/>
      <c r="AF663" s="872"/>
      <c r="AG663" s="875"/>
      <c r="AH663" s="878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1"/>
      <c r="AZ663" s="872"/>
      <c r="BA663" s="906"/>
      <c r="BB663" s="874"/>
      <c r="BC663" s="872"/>
      <c r="BD663" s="906"/>
      <c r="BE663" s="871"/>
      <c r="BF663" s="872"/>
      <c r="BG663" s="875"/>
      <c r="BH663" s="874"/>
      <c r="BI663" s="872"/>
      <c r="BJ663" s="907"/>
      <c r="BK663" s="871"/>
      <c r="BL663" s="872"/>
      <c r="BM663" s="875"/>
      <c r="BN663" s="878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3">
      <c r="A664" s="1100"/>
      <c r="B664" s="815" t="s">
        <v>900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1"/>
      <c r="T664" s="872"/>
      <c r="U664" s="906"/>
      <c r="V664" s="874"/>
      <c r="W664" s="872"/>
      <c r="X664" s="906"/>
      <c r="Y664" s="871"/>
      <c r="Z664" s="872"/>
      <c r="AA664" s="875"/>
      <c r="AB664" s="874"/>
      <c r="AC664" s="872"/>
      <c r="AD664" s="907"/>
      <c r="AE664" s="871"/>
      <c r="AF664" s="872"/>
      <c r="AG664" s="875"/>
      <c r="AH664" s="878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1"/>
      <c r="AZ664" s="872"/>
      <c r="BA664" s="906"/>
      <c r="BB664" s="874"/>
      <c r="BC664" s="872"/>
      <c r="BD664" s="906"/>
      <c r="BE664" s="871"/>
      <c r="BF664" s="872"/>
      <c r="BG664" s="875"/>
      <c r="BH664" s="874"/>
      <c r="BI664" s="872"/>
      <c r="BJ664" s="907"/>
      <c r="BK664" s="871"/>
      <c r="BL664" s="872"/>
      <c r="BM664" s="875"/>
      <c r="BN664" s="878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3">
      <c r="A665" s="1100"/>
      <c r="B665" s="815" t="s">
        <v>900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1"/>
      <c r="T665" s="872"/>
      <c r="U665" s="906"/>
      <c r="V665" s="874"/>
      <c r="W665" s="872"/>
      <c r="X665" s="906"/>
      <c r="Y665" s="871"/>
      <c r="Z665" s="872"/>
      <c r="AA665" s="875"/>
      <c r="AB665" s="874"/>
      <c r="AC665" s="872"/>
      <c r="AD665" s="907"/>
      <c r="AE665" s="871"/>
      <c r="AF665" s="872"/>
      <c r="AG665" s="875"/>
      <c r="AH665" s="878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1"/>
      <c r="AZ665" s="872"/>
      <c r="BA665" s="906"/>
      <c r="BB665" s="874"/>
      <c r="BC665" s="872"/>
      <c r="BD665" s="906"/>
      <c r="BE665" s="871"/>
      <c r="BF665" s="872"/>
      <c r="BG665" s="875"/>
      <c r="BH665" s="874"/>
      <c r="BI665" s="872"/>
      <c r="BJ665" s="907"/>
      <c r="BK665" s="871"/>
      <c r="BL665" s="872"/>
      <c r="BM665" s="875"/>
      <c r="BN665" s="878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3">
      <c r="A666" s="1100"/>
      <c r="B666" s="815" t="s">
        <v>900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1"/>
      <c r="T666" s="872"/>
      <c r="U666" s="906"/>
      <c r="V666" s="874"/>
      <c r="W666" s="872"/>
      <c r="X666" s="906"/>
      <c r="Y666" s="871"/>
      <c r="Z666" s="872"/>
      <c r="AA666" s="875"/>
      <c r="AB666" s="874"/>
      <c r="AC666" s="872"/>
      <c r="AD666" s="907"/>
      <c r="AE666" s="871"/>
      <c r="AF666" s="872"/>
      <c r="AG666" s="875"/>
      <c r="AH666" s="878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1"/>
      <c r="AZ666" s="872"/>
      <c r="BA666" s="906"/>
      <c r="BB666" s="874"/>
      <c r="BC666" s="872"/>
      <c r="BD666" s="906"/>
      <c r="BE666" s="871"/>
      <c r="BF666" s="872"/>
      <c r="BG666" s="875"/>
      <c r="BH666" s="874"/>
      <c r="BI666" s="872"/>
      <c r="BJ666" s="907"/>
      <c r="BK666" s="871"/>
      <c r="BL666" s="872"/>
      <c r="BM666" s="875"/>
      <c r="BN666" s="878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3">
      <c r="A667" s="1100"/>
      <c r="B667" s="815" t="s">
        <v>900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1"/>
      <c r="T667" s="872"/>
      <c r="U667" s="906"/>
      <c r="V667" s="874"/>
      <c r="W667" s="872"/>
      <c r="X667" s="906"/>
      <c r="Y667" s="871"/>
      <c r="Z667" s="872"/>
      <c r="AA667" s="875"/>
      <c r="AB667" s="874"/>
      <c r="AC667" s="872"/>
      <c r="AD667" s="907"/>
      <c r="AE667" s="871"/>
      <c r="AF667" s="872"/>
      <c r="AG667" s="875"/>
      <c r="AH667" s="878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1"/>
      <c r="AZ667" s="872"/>
      <c r="BA667" s="906"/>
      <c r="BB667" s="874"/>
      <c r="BC667" s="872"/>
      <c r="BD667" s="906"/>
      <c r="BE667" s="871"/>
      <c r="BF667" s="872"/>
      <c r="BG667" s="875"/>
      <c r="BH667" s="874"/>
      <c r="BI667" s="872"/>
      <c r="BJ667" s="907"/>
      <c r="BK667" s="871"/>
      <c r="BL667" s="872"/>
      <c r="BM667" s="875"/>
      <c r="BN667" s="878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3">
      <c r="A668" s="1100"/>
      <c r="B668" s="815" t="s">
        <v>900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1"/>
      <c r="T668" s="872"/>
      <c r="U668" s="906"/>
      <c r="V668" s="874"/>
      <c r="W668" s="872"/>
      <c r="X668" s="906"/>
      <c r="Y668" s="871"/>
      <c r="Z668" s="872"/>
      <c r="AA668" s="875"/>
      <c r="AB668" s="874"/>
      <c r="AC668" s="872"/>
      <c r="AD668" s="907"/>
      <c r="AE668" s="871"/>
      <c r="AF668" s="872"/>
      <c r="AG668" s="875"/>
      <c r="AH668" s="878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1"/>
      <c r="AZ668" s="872"/>
      <c r="BA668" s="906"/>
      <c r="BB668" s="874"/>
      <c r="BC668" s="872"/>
      <c r="BD668" s="906"/>
      <c r="BE668" s="871"/>
      <c r="BF668" s="872"/>
      <c r="BG668" s="875"/>
      <c r="BH668" s="874"/>
      <c r="BI668" s="872"/>
      <c r="BJ668" s="907"/>
      <c r="BK668" s="871"/>
      <c r="BL668" s="872"/>
      <c r="BM668" s="875"/>
      <c r="BN668" s="878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3">
      <c r="A669" s="1100"/>
      <c r="B669" s="815" t="s">
        <v>900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1"/>
      <c r="T669" s="872"/>
      <c r="U669" s="906"/>
      <c r="V669" s="874"/>
      <c r="W669" s="872"/>
      <c r="X669" s="906"/>
      <c r="Y669" s="871"/>
      <c r="Z669" s="872"/>
      <c r="AA669" s="875"/>
      <c r="AB669" s="874"/>
      <c r="AC669" s="872"/>
      <c r="AD669" s="907"/>
      <c r="AE669" s="871"/>
      <c r="AF669" s="872"/>
      <c r="AG669" s="875"/>
      <c r="AH669" s="878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1"/>
      <c r="AZ669" s="872"/>
      <c r="BA669" s="906"/>
      <c r="BB669" s="874"/>
      <c r="BC669" s="872"/>
      <c r="BD669" s="906"/>
      <c r="BE669" s="871"/>
      <c r="BF669" s="872"/>
      <c r="BG669" s="875"/>
      <c r="BH669" s="874"/>
      <c r="BI669" s="872"/>
      <c r="BJ669" s="907"/>
      <c r="BK669" s="871"/>
      <c r="BL669" s="872"/>
      <c r="BM669" s="875"/>
      <c r="BN669" s="878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3">
      <c r="A670" s="1100"/>
      <c r="B670" s="815" t="s">
        <v>900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1"/>
      <c r="T670" s="872"/>
      <c r="U670" s="906"/>
      <c r="V670" s="874"/>
      <c r="W670" s="872"/>
      <c r="X670" s="906"/>
      <c r="Y670" s="871"/>
      <c r="Z670" s="872"/>
      <c r="AA670" s="875"/>
      <c r="AB670" s="874"/>
      <c r="AC670" s="872"/>
      <c r="AD670" s="907"/>
      <c r="AE670" s="871"/>
      <c r="AF670" s="872"/>
      <c r="AG670" s="875"/>
      <c r="AH670" s="878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1"/>
      <c r="AZ670" s="872"/>
      <c r="BA670" s="906"/>
      <c r="BB670" s="874"/>
      <c r="BC670" s="872"/>
      <c r="BD670" s="906"/>
      <c r="BE670" s="871"/>
      <c r="BF670" s="872"/>
      <c r="BG670" s="875"/>
      <c r="BH670" s="874"/>
      <c r="BI670" s="872"/>
      <c r="BJ670" s="907"/>
      <c r="BK670" s="871"/>
      <c r="BL670" s="872"/>
      <c r="BM670" s="875"/>
      <c r="BN670" s="878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3">
      <c r="A671" s="1100"/>
      <c r="B671" s="815" t="s">
        <v>900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1"/>
      <c r="T671" s="872"/>
      <c r="U671" s="906"/>
      <c r="V671" s="874"/>
      <c r="W671" s="872"/>
      <c r="X671" s="906"/>
      <c r="Y671" s="871"/>
      <c r="Z671" s="872"/>
      <c r="AA671" s="875"/>
      <c r="AB671" s="874"/>
      <c r="AC671" s="872"/>
      <c r="AD671" s="907"/>
      <c r="AE671" s="871"/>
      <c r="AF671" s="872"/>
      <c r="AG671" s="875"/>
      <c r="AH671" s="878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1"/>
      <c r="AZ671" s="872"/>
      <c r="BA671" s="906"/>
      <c r="BB671" s="874"/>
      <c r="BC671" s="872"/>
      <c r="BD671" s="906"/>
      <c r="BE671" s="871"/>
      <c r="BF671" s="872"/>
      <c r="BG671" s="875"/>
      <c r="BH671" s="874"/>
      <c r="BI671" s="872"/>
      <c r="BJ671" s="907"/>
      <c r="BK671" s="871"/>
      <c r="BL671" s="872"/>
      <c r="BM671" s="875"/>
      <c r="BN671" s="878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3">
      <c r="A672" s="1100"/>
      <c r="B672" s="815" t="s">
        <v>900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1"/>
      <c r="T672" s="872"/>
      <c r="U672" s="906"/>
      <c r="V672" s="874"/>
      <c r="W672" s="872"/>
      <c r="X672" s="906"/>
      <c r="Y672" s="871"/>
      <c r="Z672" s="872"/>
      <c r="AA672" s="875"/>
      <c r="AB672" s="874"/>
      <c r="AC672" s="872"/>
      <c r="AD672" s="907"/>
      <c r="AE672" s="871"/>
      <c r="AF672" s="872"/>
      <c r="AG672" s="875"/>
      <c r="AH672" s="878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1"/>
      <c r="AZ672" s="872"/>
      <c r="BA672" s="906"/>
      <c r="BB672" s="874"/>
      <c r="BC672" s="872"/>
      <c r="BD672" s="906"/>
      <c r="BE672" s="871"/>
      <c r="BF672" s="872"/>
      <c r="BG672" s="875"/>
      <c r="BH672" s="874"/>
      <c r="BI672" s="872"/>
      <c r="BJ672" s="907"/>
      <c r="BK672" s="871"/>
      <c r="BL672" s="872"/>
      <c r="BM672" s="875"/>
      <c r="BN672" s="878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3">
      <c r="A673" s="1100"/>
      <c r="B673" s="815" t="s">
        <v>900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1"/>
      <c r="T673" s="872"/>
      <c r="U673" s="906"/>
      <c r="V673" s="874"/>
      <c r="W673" s="872"/>
      <c r="X673" s="906"/>
      <c r="Y673" s="871"/>
      <c r="Z673" s="872"/>
      <c r="AA673" s="875"/>
      <c r="AB673" s="874"/>
      <c r="AC673" s="872"/>
      <c r="AD673" s="907"/>
      <c r="AE673" s="871"/>
      <c r="AF673" s="872"/>
      <c r="AG673" s="875"/>
      <c r="AH673" s="878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1"/>
      <c r="AZ673" s="872"/>
      <c r="BA673" s="906"/>
      <c r="BB673" s="874"/>
      <c r="BC673" s="872"/>
      <c r="BD673" s="906"/>
      <c r="BE673" s="871"/>
      <c r="BF673" s="872"/>
      <c r="BG673" s="875"/>
      <c r="BH673" s="874"/>
      <c r="BI673" s="872"/>
      <c r="BJ673" s="907"/>
      <c r="BK673" s="871"/>
      <c r="BL673" s="872"/>
      <c r="BM673" s="875"/>
      <c r="BN673" s="878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3">
      <c r="A674" s="1100"/>
      <c r="B674" s="815" t="s">
        <v>900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1"/>
      <c r="T674" s="872"/>
      <c r="U674" s="906"/>
      <c r="V674" s="874"/>
      <c r="W674" s="872"/>
      <c r="X674" s="906"/>
      <c r="Y674" s="871"/>
      <c r="Z674" s="872"/>
      <c r="AA674" s="875"/>
      <c r="AB674" s="874"/>
      <c r="AC674" s="872"/>
      <c r="AD674" s="907"/>
      <c r="AE674" s="871"/>
      <c r="AF674" s="872"/>
      <c r="AG674" s="875"/>
      <c r="AH674" s="878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1"/>
      <c r="AZ674" s="872"/>
      <c r="BA674" s="906"/>
      <c r="BB674" s="874"/>
      <c r="BC674" s="872"/>
      <c r="BD674" s="906"/>
      <c r="BE674" s="871"/>
      <c r="BF674" s="872"/>
      <c r="BG674" s="875"/>
      <c r="BH674" s="874"/>
      <c r="BI674" s="872"/>
      <c r="BJ674" s="907"/>
      <c r="BK674" s="871"/>
      <c r="BL674" s="872"/>
      <c r="BM674" s="875"/>
      <c r="BN674" s="878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3">
      <c r="A675" s="1100"/>
      <c r="B675" s="815" t="s">
        <v>900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1"/>
      <c r="T675" s="872"/>
      <c r="U675" s="906"/>
      <c r="V675" s="874"/>
      <c r="W675" s="872"/>
      <c r="X675" s="906"/>
      <c r="Y675" s="871"/>
      <c r="Z675" s="872"/>
      <c r="AA675" s="875"/>
      <c r="AB675" s="874"/>
      <c r="AC675" s="872"/>
      <c r="AD675" s="907"/>
      <c r="AE675" s="871"/>
      <c r="AF675" s="872"/>
      <c r="AG675" s="875"/>
      <c r="AH675" s="878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1"/>
      <c r="AZ675" s="872"/>
      <c r="BA675" s="906"/>
      <c r="BB675" s="874"/>
      <c r="BC675" s="872"/>
      <c r="BD675" s="906"/>
      <c r="BE675" s="871"/>
      <c r="BF675" s="872"/>
      <c r="BG675" s="875"/>
      <c r="BH675" s="874"/>
      <c r="BI675" s="872"/>
      <c r="BJ675" s="907"/>
      <c r="BK675" s="871"/>
      <c r="BL675" s="872"/>
      <c r="BM675" s="875"/>
      <c r="BN675" s="878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3">
      <c r="A676" s="1100"/>
      <c r="B676" s="815" t="s">
        <v>901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1"/>
      <c r="T676" s="872"/>
      <c r="U676" s="906"/>
      <c r="V676" s="874"/>
      <c r="W676" s="872"/>
      <c r="X676" s="906"/>
      <c r="Y676" s="871"/>
      <c r="Z676" s="872"/>
      <c r="AA676" s="875"/>
      <c r="AB676" s="874"/>
      <c r="AC676" s="872"/>
      <c r="AD676" s="907"/>
      <c r="AE676" s="871"/>
      <c r="AF676" s="872"/>
      <c r="AG676" s="875"/>
      <c r="AH676" s="878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1"/>
      <c r="AZ676" s="872"/>
      <c r="BA676" s="906"/>
      <c r="BB676" s="874"/>
      <c r="BC676" s="872"/>
      <c r="BD676" s="906"/>
      <c r="BE676" s="871"/>
      <c r="BF676" s="872"/>
      <c r="BG676" s="875"/>
      <c r="BH676" s="874"/>
      <c r="BI676" s="872"/>
      <c r="BJ676" s="907"/>
      <c r="BK676" s="871"/>
      <c r="BL676" s="872"/>
      <c r="BM676" s="875"/>
      <c r="BN676" s="878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3">
      <c r="A677" s="1100"/>
      <c r="B677" s="815" t="s">
        <v>901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1"/>
      <c r="T677" s="872"/>
      <c r="U677" s="906"/>
      <c r="V677" s="874"/>
      <c r="W677" s="872"/>
      <c r="X677" s="906"/>
      <c r="Y677" s="871"/>
      <c r="Z677" s="872"/>
      <c r="AA677" s="875"/>
      <c r="AB677" s="874"/>
      <c r="AC677" s="872"/>
      <c r="AD677" s="907"/>
      <c r="AE677" s="871"/>
      <c r="AF677" s="872"/>
      <c r="AG677" s="875"/>
      <c r="AH677" s="878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1"/>
      <c r="AZ677" s="872"/>
      <c r="BA677" s="906"/>
      <c r="BB677" s="874"/>
      <c r="BC677" s="872"/>
      <c r="BD677" s="906"/>
      <c r="BE677" s="871"/>
      <c r="BF677" s="872"/>
      <c r="BG677" s="875"/>
      <c r="BH677" s="874"/>
      <c r="BI677" s="872"/>
      <c r="BJ677" s="907"/>
      <c r="BK677" s="871"/>
      <c r="BL677" s="872"/>
      <c r="BM677" s="875"/>
      <c r="BN677" s="878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3">
      <c r="A678" s="1100"/>
      <c r="B678" s="815" t="s">
        <v>901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1"/>
      <c r="T678" s="872"/>
      <c r="U678" s="906"/>
      <c r="V678" s="874"/>
      <c r="W678" s="872"/>
      <c r="X678" s="906"/>
      <c r="Y678" s="871"/>
      <c r="Z678" s="872"/>
      <c r="AA678" s="875"/>
      <c r="AB678" s="874"/>
      <c r="AC678" s="872"/>
      <c r="AD678" s="907"/>
      <c r="AE678" s="871"/>
      <c r="AF678" s="872"/>
      <c r="AG678" s="875"/>
      <c r="AH678" s="878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1"/>
      <c r="AZ678" s="872"/>
      <c r="BA678" s="906"/>
      <c r="BB678" s="874"/>
      <c r="BC678" s="872"/>
      <c r="BD678" s="906"/>
      <c r="BE678" s="871"/>
      <c r="BF678" s="872"/>
      <c r="BG678" s="875"/>
      <c r="BH678" s="874"/>
      <c r="BI678" s="872"/>
      <c r="BJ678" s="907"/>
      <c r="BK678" s="871"/>
      <c r="BL678" s="872"/>
      <c r="BM678" s="875"/>
      <c r="BN678" s="878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3">
      <c r="A679" s="1100"/>
      <c r="B679" s="815" t="s">
        <v>901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1"/>
      <c r="T679" s="872"/>
      <c r="U679" s="906"/>
      <c r="V679" s="874"/>
      <c r="W679" s="872"/>
      <c r="X679" s="906"/>
      <c r="Y679" s="871"/>
      <c r="Z679" s="872"/>
      <c r="AA679" s="875"/>
      <c r="AB679" s="874"/>
      <c r="AC679" s="872"/>
      <c r="AD679" s="907"/>
      <c r="AE679" s="871"/>
      <c r="AF679" s="872"/>
      <c r="AG679" s="875"/>
      <c r="AH679" s="878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1"/>
      <c r="AZ679" s="872"/>
      <c r="BA679" s="906"/>
      <c r="BB679" s="874"/>
      <c r="BC679" s="872"/>
      <c r="BD679" s="906"/>
      <c r="BE679" s="871"/>
      <c r="BF679" s="872"/>
      <c r="BG679" s="875"/>
      <c r="BH679" s="874"/>
      <c r="BI679" s="872"/>
      <c r="BJ679" s="907"/>
      <c r="BK679" s="871"/>
      <c r="BL679" s="872"/>
      <c r="BM679" s="875"/>
      <c r="BN679" s="878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3">
      <c r="A680" s="1100"/>
      <c r="B680" s="815" t="s">
        <v>901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1"/>
      <c r="T680" s="872"/>
      <c r="U680" s="906"/>
      <c r="V680" s="874"/>
      <c r="W680" s="872"/>
      <c r="X680" s="906"/>
      <c r="Y680" s="871"/>
      <c r="Z680" s="872"/>
      <c r="AA680" s="875"/>
      <c r="AB680" s="874"/>
      <c r="AC680" s="872"/>
      <c r="AD680" s="907"/>
      <c r="AE680" s="871"/>
      <c r="AF680" s="872"/>
      <c r="AG680" s="875"/>
      <c r="AH680" s="878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1"/>
      <c r="AZ680" s="872"/>
      <c r="BA680" s="906"/>
      <c r="BB680" s="874"/>
      <c r="BC680" s="872"/>
      <c r="BD680" s="906"/>
      <c r="BE680" s="871"/>
      <c r="BF680" s="872"/>
      <c r="BG680" s="875"/>
      <c r="BH680" s="874"/>
      <c r="BI680" s="872"/>
      <c r="BJ680" s="907"/>
      <c r="BK680" s="871"/>
      <c r="BL680" s="872"/>
      <c r="BM680" s="875"/>
      <c r="BN680" s="878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3">
      <c r="A681" s="1100"/>
      <c r="B681" s="815" t="s">
        <v>901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1"/>
      <c r="T681" s="872"/>
      <c r="U681" s="906"/>
      <c r="V681" s="874"/>
      <c r="W681" s="872"/>
      <c r="X681" s="906"/>
      <c r="Y681" s="871"/>
      <c r="Z681" s="872"/>
      <c r="AA681" s="875"/>
      <c r="AB681" s="874"/>
      <c r="AC681" s="872"/>
      <c r="AD681" s="907"/>
      <c r="AE681" s="871"/>
      <c r="AF681" s="872"/>
      <c r="AG681" s="875"/>
      <c r="AH681" s="878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1"/>
      <c r="AZ681" s="872"/>
      <c r="BA681" s="906"/>
      <c r="BB681" s="874"/>
      <c r="BC681" s="872"/>
      <c r="BD681" s="906"/>
      <c r="BE681" s="871"/>
      <c r="BF681" s="872"/>
      <c r="BG681" s="875"/>
      <c r="BH681" s="874"/>
      <c r="BI681" s="872"/>
      <c r="BJ681" s="907"/>
      <c r="BK681" s="871"/>
      <c r="BL681" s="872"/>
      <c r="BM681" s="875"/>
      <c r="BN681" s="878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3">
      <c r="A682" s="1100"/>
      <c r="B682" s="815" t="s">
        <v>901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1"/>
      <c r="T682" s="872"/>
      <c r="U682" s="906"/>
      <c r="V682" s="874"/>
      <c r="W682" s="872"/>
      <c r="X682" s="906"/>
      <c r="Y682" s="871"/>
      <c r="Z682" s="872"/>
      <c r="AA682" s="875"/>
      <c r="AB682" s="874"/>
      <c r="AC682" s="872"/>
      <c r="AD682" s="907"/>
      <c r="AE682" s="871"/>
      <c r="AF682" s="872"/>
      <c r="AG682" s="875"/>
      <c r="AH682" s="878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1"/>
      <c r="AZ682" s="872"/>
      <c r="BA682" s="906"/>
      <c r="BB682" s="874"/>
      <c r="BC682" s="872"/>
      <c r="BD682" s="906"/>
      <c r="BE682" s="871"/>
      <c r="BF682" s="872"/>
      <c r="BG682" s="875"/>
      <c r="BH682" s="874"/>
      <c r="BI682" s="872"/>
      <c r="BJ682" s="907"/>
      <c r="BK682" s="871"/>
      <c r="BL682" s="872"/>
      <c r="BM682" s="875"/>
      <c r="BN682" s="878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3">
      <c r="A683" s="1100"/>
      <c r="B683" s="815" t="s">
        <v>901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1"/>
      <c r="T683" s="872"/>
      <c r="U683" s="906"/>
      <c r="V683" s="874"/>
      <c r="W683" s="872"/>
      <c r="X683" s="906"/>
      <c r="Y683" s="871"/>
      <c r="Z683" s="872"/>
      <c r="AA683" s="875"/>
      <c r="AB683" s="874"/>
      <c r="AC683" s="872"/>
      <c r="AD683" s="907"/>
      <c r="AE683" s="871"/>
      <c r="AF683" s="872"/>
      <c r="AG683" s="875"/>
      <c r="AH683" s="878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1"/>
      <c r="AZ683" s="872"/>
      <c r="BA683" s="906"/>
      <c r="BB683" s="874"/>
      <c r="BC683" s="872"/>
      <c r="BD683" s="906"/>
      <c r="BE683" s="871"/>
      <c r="BF683" s="872"/>
      <c r="BG683" s="875"/>
      <c r="BH683" s="874"/>
      <c r="BI683" s="872"/>
      <c r="BJ683" s="907"/>
      <c r="BK683" s="871"/>
      <c r="BL683" s="872"/>
      <c r="BM683" s="875"/>
      <c r="BN683" s="878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3">
      <c r="A684" s="1100"/>
      <c r="B684" s="815" t="s">
        <v>901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1"/>
      <c r="T684" s="872"/>
      <c r="U684" s="906"/>
      <c r="V684" s="874"/>
      <c r="W684" s="872"/>
      <c r="X684" s="906"/>
      <c r="Y684" s="871"/>
      <c r="Z684" s="872"/>
      <c r="AA684" s="875"/>
      <c r="AB684" s="874"/>
      <c r="AC684" s="872"/>
      <c r="AD684" s="907"/>
      <c r="AE684" s="871"/>
      <c r="AF684" s="872"/>
      <c r="AG684" s="875"/>
      <c r="AH684" s="878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1"/>
      <c r="AZ684" s="872"/>
      <c r="BA684" s="906"/>
      <c r="BB684" s="874"/>
      <c r="BC684" s="872"/>
      <c r="BD684" s="906"/>
      <c r="BE684" s="871"/>
      <c r="BF684" s="872"/>
      <c r="BG684" s="875"/>
      <c r="BH684" s="874"/>
      <c r="BI684" s="872"/>
      <c r="BJ684" s="907"/>
      <c r="BK684" s="871"/>
      <c r="BL684" s="872"/>
      <c r="BM684" s="875"/>
      <c r="BN684" s="878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3">
      <c r="A685" s="1100"/>
      <c r="B685" s="815" t="s">
        <v>901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1"/>
      <c r="T685" s="872"/>
      <c r="U685" s="906"/>
      <c r="V685" s="874"/>
      <c r="W685" s="872"/>
      <c r="X685" s="906"/>
      <c r="Y685" s="871"/>
      <c r="Z685" s="872"/>
      <c r="AA685" s="875"/>
      <c r="AB685" s="874"/>
      <c r="AC685" s="872"/>
      <c r="AD685" s="907"/>
      <c r="AE685" s="871"/>
      <c r="AF685" s="872"/>
      <c r="AG685" s="875"/>
      <c r="AH685" s="878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1"/>
      <c r="AZ685" s="872"/>
      <c r="BA685" s="906"/>
      <c r="BB685" s="874"/>
      <c r="BC685" s="872"/>
      <c r="BD685" s="906"/>
      <c r="BE685" s="871"/>
      <c r="BF685" s="872"/>
      <c r="BG685" s="875"/>
      <c r="BH685" s="874"/>
      <c r="BI685" s="872"/>
      <c r="BJ685" s="907"/>
      <c r="BK685" s="871"/>
      <c r="BL685" s="872"/>
      <c r="BM685" s="875"/>
      <c r="BN685" s="878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3">
      <c r="A686" s="1100"/>
      <c r="B686" s="815" t="s">
        <v>901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1"/>
      <c r="T686" s="872"/>
      <c r="U686" s="906"/>
      <c r="V686" s="874"/>
      <c r="W686" s="872"/>
      <c r="X686" s="906"/>
      <c r="Y686" s="871"/>
      <c r="Z686" s="872"/>
      <c r="AA686" s="875"/>
      <c r="AB686" s="874"/>
      <c r="AC686" s="872"/>
      <c r="AD686" s="907"/>
      <c r="AE686" s="871"/>
      <c r="AF686" s="872"/>
      <c r="AG686" s="875"/>
      <c r="AH686" s="878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1"/>
      <c r="AZ686" s="872"/>
      <c r="BA686" s="906"/>
      <c r="BB686" s="874"/>
      <c r="BC686" s="872"/>
      <c r="BD686" s="906"/>
      <c r="BE686" s="871"/>
      <c r="BF686" s="872"/>
      <c r="BG686" s="875"/>
      <c r="BH686" s="874"/>
      <c r="BI686" s="872"/>
      <c r="BJ686" s="907"/>
      <c r="BK686" s="871"/>
      <c r="BL686" s="872"/>
      <c r="BM686" s="875"/>
      <c r="BN686" s="878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3">
      <c r="A687" s="1100"/>
      <c r="B687" s="815" t="s">
        <v>901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1"/>
      <c r="T687" s="872"/>
      <c r="U687" s="906"/>
      <c r="V687" s="874"/>
      <c r="W687" s="872"/>
      <c r="X687" s="906"/>
      <c r="Y687" s="871"/>
      <c r="Z687" s="872"/>
      <c r="AA687" s="875"/>
      <c r="AB687" s="874"/>
      <c r="AC687" s="872"/>
      <c r="AD687" s="907"/>
      <c r="AE687" s="871"/>
      <c r="AF687" s="872"/>
      <c r="AG687" s="875"/>
      <c r="AH687" s="878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1"/>
      <c r="AZ687" s="872"/>
      <c r="BA687" s="906"/>
      <c r="BB687" s="874"/>
      <c r="BC687" s="872"/>
      <c r="BD687" s="906"/>
      <c r="BE687" s="871"/>
      <c r="BF687" s="872"/>
      <c r="BG687" s="875"/>
      <c r="BH687" s="874"/>
      <c r="BI687" s="872"/>
      <c r="BJ687" s="907"/>
      <c r="BK687" s="871"/>
      <c r="BL687" s="872"/>
      <c r="BM687" s="875"/>
      <c r="BN687" s="878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3">
      <c r="A688" s="1100"/>
      <c r="B688" s="815" t="s">
        <v>901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1"/>
      <c r="T688" s="872"/>
      <c r="U688" s="906"/>
      <c r="V688" s="874"/>
      <c r="W688" s="872"/>
      <c r="X688" s="906"/>
      <c r="Y688" s="871"/>
      <c r="Z688" s="872"/>
      <c r="AA688" s="875"/>
      <c r="AB688" s="874"/>
      <c r="AC688" s="872"/>
      <c r="AD688" s="907"/>
      <c r="AE688" s="871"/>
      <c r="AF688" s="872"/>
      <c r="AG688" s="875"/>
      <c r="AH688" s="878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1"/>
      <c r="AZ688" s="872"/>
      <c r="BA688" s="906"/>
      <c r="BB688" s="874"/>
      <c r="BC688" s="872"/>
      <c r="BD688" s="906"/>
      <c r="BE688" s="871"/>
      <c r="BF688" s="872"/>
      <c r="BG688" s="875"/>
      <c r="BH688" s="874"/>
      <c r="BI688" s="872"/>
      <c r="BJ688" s="907"/>
      <c r="BK688" s="871"/>
      <c r="BL688" s="872"/>
      <c r="BM688" s="875"/>
      <c r="BN688" s="878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3">
      <c r="A689" s="1100"/>
      <c r="B689" s="815" t="s">
        <v>901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1"/>
      <c r="T689" s="872"/>
      <c r="U689" s="906"/>
      <c r="V689" s="874"/>
      <c r="W689" s="872"/>
      <c r="X689" s="906"/>
      <c r="Y689" s="871"/>
      <c r="Z689" s="872"/>
      <c r="AA689" s="875"/>
      <c r="AB689" s="874"/>
      <c r="AC689" s="872"/>
      <c r="AD689" s="907"/>
      <c r="AE689" s="871"/>
      <c r="AF689" s="872"/>
      <c r="AG689" s="875"/>
      <c r="AH689" s="878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1"/>
      <c r="AZ689" s="872"/>
      <c r="BA689" s="906"/>
      <c r="BB689" s="874"/>
      <c r="BC689" s="872"/>
      <c r="BD689" s="906"/>
      <c r="BE689" s="871"/>
      <c r="BF689" s="872"/>
      <c r="BG689" s="875"/>
      <c r="BH689" s="874"/>
      <c r="BI689" s="872"/>
      <c r="BJ689" s="907"/>
      <c r="BK689" s="871"/>
      <c r="BL689" s="872"/>
      <c r="BM689" s="875"/>
      <c r="BN689" s="878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3">
      <c r="A690" s="1100"/>
      <c r="B690" s="815" t="s">
        <v>901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1"/>
      <c r="T690" s="872"/>
      <c r="U690" s="906"/>
      <c r="V690" s="874"/>
      <c r="W690" s="872"/>
      <c r="X690" s="906"/>
      <c r="Y690" s="871"/>
      <c r="Z690" s="872"/>
      <c r="AA690" s="875"/>
      <c r="AB690" s="874"/>
      <c r="AC690" s="872"/>
      <c r="AD690" s="907"/>
      <c r="AE690" s="871"/>
      <c r="AF690" s="872"/>
      <c r="AG690" s="875"/>
      <c r="AH690" s="878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1"/>
      <c r="AZ690" s="872"/>
      <c r="BA690" s="906"/>
      <c r="BB690" s="874"/>
      <c r="BC690" s="872"/>
      <c r="BD690" s="906"/>
      <c r="BE690" s="871"/>
      <c r="BF690" s="872"/>
      <c r="BG690" s="875"/>
      <c r="BH690" s="874"/>
      <c r="BI690" s="872"/>
      <c r="BJ690" s="907"/>
      <c r="BK690" s="871"/>
      <c r="BL690" s="872"/>
      <c r="BM690" s="875"/>
      <c r="BN690" s="878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3">
      <c r="A691" s="1100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1"/>
      <c r="T691" s="872"/>
      <c r="U691" s="906"/>
      <c r="V691" s="874"/>
      <c r="W691" s="872"/>
      <c r="X691" s="906"/>
      <c r="Y691" s="871"/>
      <c r="Z691" s="872"/>
      <c r="AA691" s="875"/>
      <c r="AB691" s="874"/>
      <c r="AC691" s="872"/>
      <c r="AD691" s="907"/>
      <c r="AE691" s="871"/>
      <c r="AF691" s="872"/>
      <c r="AG691" s="875"/>
      <c r="AH691" s="878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1"/>
      <c r="AZ691" s="872"/>
      <c r="BA691" s="906"/>
      <c r="BB691" s="874"/>
      <c r="BC691" s="872"/>
      <c r="BD691" s="906"/>
      <c r="BE691" s="871"/>
      <c r="BF691" s="872"/>
      <c r="BG691" s="875"/>
      <c r="BH691" s="874"/>
      <c r="BI691" s="872"/>
      <c r="BJ691" s="907"/>
      <c r="BK691" s="871"/>
      <c r="BL691" s="872"/>
      <c r="BM691" s="875"/>
      <c r="BN691" s="878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3">
      <c r="A692" s="1100"/>
      <c r="B692" s="815" t="s">
        <v>945</v>
      </c>
      <c r="C692" s="784"/>
      <c r="D692" s="501"/>
      <c r="E692" s="480"/>
      <c r="F692" s="783"/>
      <c r="G692" s="501"/>
      <c r="H692" s="480"/>
      <c r="I692" s="784"/>
      <c r="J692" s="501"/>
      <c r="K692" s="431"/>
      <c r="L692" s="783"/>
      <c r="M692" s="501"/>
      <c r="N692" s="461"/>
      <c r="O692" s="784"/>
      <c r="P692" s="501"/>
      <c r="Q692" s="431"/>
      <c r="R692" s="793">
        <f t="shared" si="60"/>
        <v>0</v>
      </c>
      <c r="S692" s="848"/>
      <c r="T692" s="849"/>
      <c r="U692" s="908"/>
      <c r="V692" s="851"/>
      <c r="W692" s="849"/>
      <c r="X692" s="908"/>
      <c r="Y692" s="848"/>
      <c r="Z692" s="849"/>
      <c r="AA692" s="852"/>
      <c r="AB692" s="851"/>
      <c r="AC692" s="849"/>
      <c r="AD692" s="909"/>
      <c r="AE692" s="848"/>
      <c r="AF692" s="849"/>
      <c r="AG692" s="852"/>
      <c r="AH692" s="855">
        <f t="shared" si="61"/>
        <v>0</v>
      </c>
      <c r="AI692" s="784"/>
      <c r="AJ692" s="501"/>
      <c r="AK692" s="480"/>
      <c r="AL692" s="783"/>
      <c r="AM692" s="501"/>
      <c r="AN692" s="480"/>
      <c r="AO692" s="784"/>
      <c r="AP692" s="501"/>
      <c r="AQ692" s="431"/>
      <c r="AR692" s="783"/>
      <c r="AS692" s="501"/>
      <c r="AT692" s="461"/>
      <c r="AU692" s="784"/>
      <c r="AV692" s="501"/>
      <c r="AW692" s="431"/>
      <c r="AX692" s="793">
        <f t="shared" si="62"/>
        <v>0</v>
      </c>
      <c r="AY692" s="848"/>
      <c r="AZ692" s="849"/>
      <c r="BA692" s="908"/>
      <c r="BB692" s="851"/>
      <c r="BC692" s="849"/>
      <c r="BD692" s="908"/>
      <c r="BE692" s="848"/>
      <c r="BF692" s="849"/>
      <c r="BG692" s="852"/>
      <c r="BH692" s="851"/>
      <c r="BI692" s="849"/>
      <c r="BJ692" s="909"/>
      <c r="BK692" s="848"/>
      <c r="BL692" s="849"/>
      <c r="BM692" s="852"/>
      <c r="BN692" s="855">
        <f t="shared" si="63"/>
        <v>0</v>
      </c>
      <c r="BO692" s="784"/>
      <c r="BP692" s="501"/>
      <c r="BQ692" s="480"/>
      <c r="BR692" s="783"/>
      <c r="BS692" s="501"/>
      <c r="BT692" s="480"/>
      <c r="BU692" s="784"/>
      <c r="BV692" s="501"/>
      <c r="BW692" s="431"/>
      <c r="BX692" s="783"/>
      <c r="BY692" s="501"/>
      <c r="BZ692" s="461"/>
      <c r="CA692" s="784"/>
      <c r="CB692" s="501"/>
      <c r="CC692" s="431"/>
      <c r="CD692" s="793">
        <f t="shared" si="64"/>
        <v>0</v>
      </c>
      <c r="CE692" s="793">
        <f t="shared" si="65"/>
        <v>0</v>
      </c>
    </row>
    <row r="693" spans="1:83" x14ac:dyDescent="0.3">
      <c r="A693" s="1100"/>
      <c r="B693" s="812" t="s">
        <v>129</v>
      </c>
      <c r="C693" s="228"/>
      <c r="D693" s="499"/>
      <c r="E693" s="483"/>
      <c r="F693" s="425"/>
      <c r="G693" s="499"/>
      <c r="H693" s="483"/>
      <c r="I693" s="228"/>
      <c r="J693" s="499"/>
      <c r="K693" s="432"/>
      <c r="L693" s="425"/>
      <c r="M693" s="499"/>
      <c r="N693" s="464"/>
      <c r="O693" s="228"/>
      <c r="P693" s="499"/>
      <c r="Q693" s="432"/>
      <c r="R693" s="797">
        <f t="shared" si="60"/>
        <v>0</v>
      </c>
      <c r="S693" s="879"/>
      <c r="T693" s="880"/>
      <c r="U693" s="912"/>
      <c r="V693" s="882"/>
      <c r="W693" s="880"/>
      <c r="X693" s="912"/>
      <c r="Y693" s="879"/>
      <c r="Z693" s="880"/>
      <c r="AA693" s="883"/>
      <c r="AB693" s="882"/>
      <c r="AC693" s="880"/>
      <c r="AD693" s="913"/>
      <c r="AE693" s="879"/>
      <c r="AF693" s="880"/>
      <c r="AG693" s="883"/>
      <c r="AH693" s="886">
        <f t="shared" si="61"/>
        <v>0</v>
      </c>
      <c r="AI693" s="228"/>
      <c r="AJ693" s="499"/>
      <c r="AK693" s="483"/>
      <c r="AL693" s="425"/>
      <c r="AM693" s="499"/>
      <c r="AN693" s="483"/>
      <c r="AO693" s="228"/>
      <c r="AP693" s="499"/>
      <c r="AQ693" s="432"/>
      <c r="AR693" s="425"/>
      <c r="AS693" s="499"/>
      <c r="AT693" s="464"/>
      <c r="AU693" s="228"/>
      <c r="AV693" s="499"/>
      <c r="AW693" s="432"/>
      <c r="AX693" s="797">
        <f t="shared" si="62"/>
        <v>0</v>
      </c>
      <c r="AY693" s="879"/>
      <c r="AZ693" s="880"/>
      <c r="BA693" s="912"/>
      <c r="BB693" s="882"/>
      <c r="BC693" s="880"/>
      <c r="BD693" s="912"/>
      <c r="BE693" s="879"/>
      <c r="BF693" s="880"/>
      <c r="BG693" s="883"/>
      <c r="BH693" s="882"/>
      <c r="BI693" s="880"/>
      <c r="BJ693" s="913"/>
      <c r="BK693" s="879"/>
      <c r="BL693" s="880"/>
      <c r="BM693" s="883"/>
      <c r="BN693" s="886">
        <f t="shared" si="63"/>
        <v>0</v>
      </c>
      <c r="BO693" s="228"/>
      <c r="BP693" s="499"/>
      <c r="BQ693" s="483"/>
      <c r="BR693" s="425"/>
      <c r="BS693" s="499"/>
      <c r="BT693" s="483"/>
      <c r="BU693" s="228"/>
      <c r="BV693" s="499"/>
      <c r="BW693" s="432"/>
      <c r="BX693" s="425"/>
      <c r="BY693" s="499"/>
      <c r="BZ693" s="464"/>
      <c r="CA693" s="228"/>
      <c r="CB693" s="499"/>
      <c r="CC693" s="432"/>
      <c r="CD693" s="797">
        <f t="shared" si="64"/>
        <v>0</v>
      </c>
      <c r="CE693" s="797">
        <f t="shared" si="65"/>
        <v>0</v>
      </c>
    </row>
    <row r="694" spans="1:83" x14ac:dyDescent="0.3">
      <c r="A694" s="1100"/>
      <c r="B694" s="815" t="s">
        <v>130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1"/>
      <c r="T694" s="872"/>
      <c r="U694" s="906"/>
      <c r="V694" s="874"/>
      <c r="W694" s="872"/>
      <c r="X694" s="906"/>
      <c r="Y694" s="871"/>
      <c r="Z694" s="872"/>
      <c r="AA694" s="875"/>
      <c r="AB694" s="874"/>
      <c r="AC694" s="872"/>
      <c r="AD694" s="907"/>
      <c r="AE694" s="871"/>
      <c r="AF694" s="872"/>
      <c r="AG694" s="875"/>
      <c r="AH694" s="878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1"/>
      <c r="AZ694" s="872"/>
      <c r="BA694" s="906"/>
      <c r="BB694" s="874"/>
      <c r="BC694" s="872"/>
      <c r="BD694" s="906"/>
      <c r="BE694" s="871"/>
      <c r="BF694" s="872"/>
      <c r="BG694" s="875"/>
      <c r="BH694" s="874"/>
      <c r="BI694" s="872"/>
      <c r="BJ694" s="907"/>
      <c r="BK694" s="871"/>
      <c r="BL694" s="872"/>
      <c r="BM694" s="875"/>
      <c r="BN694" s="878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3">
      <c r="A695" s="1100"/>
      <c r="B695" s="816" t="s">
        <v>131</v>
      </c>
      <c r="C695" s="227"/>
      <c r="D695" s="498"/>
      <c r="E695" s="484"/>
      <c r="F695" s="428"/>
      <c r="G695" s="498"/>
      <c r="H695" s="484"/>
      <c r="I695" s="227"/>
      <c r="J695" s="498"/>
      <c r="K695" s="433"/>
      <c r="L695" s="428"/>
      <c r="M695" s="498"/>
      <c r="N695" s="465"/>
      <c r="O695" s="227"/>
      <c r="P695" s="498"/>
      <c r="Q695" s="433"/>
      <c r="R695" s="798">
        <f t="shared" si="60"/>
        <v>0</v>
      </c>
      <c r="S695" s="887"/>
      <c r="T695" s="888"/>
      <c r="U695" s="902"/>
      <c r="V695" s="890"/>
      <c r="W695" s="888"/>
      <c r="X695" s="902"/>
      <c r="Y695" s="887"/>
      <c r="Z695" s="888"/>
      <c r="AA695" s="891"/>
      <c r="AB695" s="890"/>
      <c r="AC695" s="888"/>
      <c r="AD695" s="903"/>
      <c r="AE695" s="887"/>
      <c r="AF695" s="888"/>
      <c r="AG695" s="891"/>
      <c r="AH695" s="894">
        <f t="shared" si="61"/>
        <v>0</v>
      </c>
      <c r="AI695" s="227"/>
      <c r="AJ695" s="498"/>
      <c r="AK695" s="484"/>
      <c r="AL695" s="428"/>
      <c r="AM695" s="498"/>
      <c r="AN695" s="484"/>
      <c r="AO695" s="227"/>
      <c r="AP695" s="498"/>
      <c r="AQ695" s="433"/>
      <c r="AR695" s="428"/>
      <c r="AS695" s="498"/>
      <c r="AT695" s="465"/>
      <c r="AU695" s="227"/>
      <c r="AV695" s="498"/>
      <c r="AW695" s="433"/>
      <c r="AX695" s="798">
        <f t="shared" si="62"/>
        <v>0</v>
      </c>
      <c r="AY695" s="887"/>
      <c r="AZ695" s="888"/>
      <c r="BA695" s="902"/>
      <c r="BB695" s="890"/>
      <c r="BC695" s="888"/>
      <c r="BD695" s="902"/>
      <c r="BE695" s="887"/>
      <c r="BF695" s="888"/>
      <c r="BG695" s="891"/>
      <c r="BH695" s="890"/>
      <c r="BI695" s="888"/>
      <c r="BJ695" s="903"/>
      <c r="BK695" s="887"/>
      <c r="BL695" s="888"/>
      <c r="BM695" s="891"/>
      <c r="BN695" s="894">
        <f t="shared" si="63"/>
        <v>0</v>
      </c>
      <c r="BO695" s="227"/>
      <c r="BP695" s="498"/>
      <c r="BQ695" s="484"/>
      <c r="BR695" s="428"/>
      <c r="BS695" s="498"/>
      <c r="BT695" s="484"/>
      <c r="BU695" s="227"/>
      <c r="BV695" s="498"/>
      <c r="BW695" s="433"/>
      <c r="BX695" s="428"/>
      <c r="BY695" s="498"/>
      <c r="BZ695" s="465"/>
      <c r="CA695" s="227"/>
      <c r="CB695" s="498"/>
      <c r="CC695" s="433"/>
      <c r="CD695" s="798">
        <f t="shared" si="64"/>
        <v>0</v>
      </c>
      <c r="CE695" s="798">
        <f t="shared" si="65"/>
        <v>0</v>
      </c>
    </row>
    <row r="696" spans="1:83" x14ac:dyDescent="0.3">
      <c r="A696" s="1100"/>
      <c r="B696" s="812" t="s">
        <v>958</v>
      </c>
      <c r="C696" s="229"/>
      <c r="D696" s="500"/>
      <c r="E696" s="479"/>
      <c r="F696" s="426"/>
      <c r="G696" s="500"/>
      <c r="H696" s="479"/>
      <c r="I696" s="229"/>
      <c r="J696" s="500"/>
      <c r="K696" s="491"/>
      <c r="L696" s="426"/>
      <c r="M696" s="500"/>
      <c r="N696" s="460"/>
      <c r="O696" s="229"/>
      <c r="P696" s="500"/>
      <c r="Q696" s="491"/>
      <c r="R696" s="795">
        <f t="shared" si="60"/>
        <v>0</v>
      </c>
      <c r="S696" s="863"/>
      <c r="T696" s="864"/>
      <c r="U696" s="904"/>
      <c r="V696" s="866"/>
      <c r="W696" s="864"/>
      <c r="X696" s="904"/>
      <c r="Y696" s="863"/>
      <c r="Z696" s="864"/>
      <c r="AA696" s="867"/>
      <c r="AB696" s="866"/>
      <c r="AC696" s="864"/>
      <c r="AD696" s="905"/>
      <c r="AE696" s="863"/>
      <c r="AF696" s="864"/>
      <c r="AG696" s="867"/>
      <c r="AH696" s="870">
        <f t="shared" si="61"/>
        <v>0</v>
      </c>
      <c r="AI696" s="229"/>
      <c r="AJ696" s="500"/>
      <c r="AK696" s="479"/>
      <c r="AL696" s="426"/>
      <c r="AM696" s="500"/>
      <c r="AN696" s="479"/>
      <c r="AO696" s="229"/>
      <c r="AP696" s="500"/>
      <c r="AQ696" s="491"/>
      <c r="AR696" s="426"/>
      <c r="AS696" s="500"/>
      <c r="AT696" s="460"/>
      <c r="AU696" s="229"/>
      <c r="AV696" s="500"/>
      <c r="AW696" s="491"/>
      <c r="AX696" s="795">
        <f t="shared" si="62"/>
        <v>0</v>
      </c>
      <c r="AY696" s="863"/>
      <c r="AZ696" s="864"/>
      <c r="BA696" s="904"/>
      <c r="BB696" s="866"/>
      <c r="BC696" s="864"/>
      <c r="BD696" s="904"/>
      <c r="BE696" s="863"/>
      <c r="BF696" s="864"/>
      <c r="BG696" s="867"/>
      <c r="BH696" s="866"/>
      <c r="BI696" s="864"/>
      <c r="BJ696" s="905"/>
      <c r="BK696" s="863"/>
      <c r="BL696" s="864"/>
      <c r="BM696" s="867"/>
      <c r="BN696" s="870">
        <f t="shared" si="63"/>
        <v>0</v>
      </c>
      <c r="BO696" s="229"/>
      <c r="BP696" s="500"/>
      <c r="BQ696" s="479"/>
      <c r="BR696" s="426"/>
      <c r="BS696" s="500"/>
      <c r="BT696" s="479"/>
      <c r="BU696" s="229"/>
      <c r="BV696" s="500"/>
      <c r="BW696" s="491"/>
      <c r="BX696" s="426"/>
      <c r="BY696" s="500"/>
      <c r="BZ696" s="460"/>
      <c r="CA696" s="229"/>
      <c r="CB696" s="500"/>
      <c r="CC696" s="491"/>
      <c r="CD696" s="795">
        <f t="shared" si="64"/>
        <v>0</v>
      </c>
      <c r="CE696" s="795">
        <f t="shared" si="65"/>
        <v>0</v>
      </c>
    </row>
    <row r="697" spans="1:83" x14ac:dyDescent="0.3">
      <c r="A697" s="1100"/>
      <c r="B697" s="815" t="s">
        <v>959</v>
      </c>
      <c r="C697" s="230"/>
      <c r="D697" s="496"/>
      <c r="E697" s="482"/>
      <c r="F697" s="427"/>
      <c r="G697" s="496"/>
      <c r="H697" s="482"/>
      <c r="I697" s="230"/>
      <c r="J697" s="496"/>
      <c r="K697" s="490"/>
      <c r="L697" s="427"/>
      <c r="M697" s="496"/>
      <c r="N697" s="463"/>
      <c r="O697" s="230"/>
      <c r="P697" s="496"/>
      <c r="Q697" s="490"/>
      <c r="R697" s="796">
        <f t="shared" si="60"/>
        <v>0</v>
      </c>
      <c r="S697" s="871"/>
      <c r="T697" s="872"/>
      <c r="U697" s="906"/>
      <c r="V697" s="874"/>
      <c r="W697" s="872"/>
      <c r="X697" s="906"/>
      <c r="Y697" s="871"/>
      <c r="Z697" s="872"/>
      <c r="AA697" s="875"/>
      <c r="AB697" s="874"/>
      <c r="AC697" s="872"/>
      <c r="AD697" s="907"/>
      <c r="AE697" s="871"/>
      <c r="AF697" s="872"/>
      <c r="AG697" s="875"/>
      <c r="AH697" s="878">
        <f t="shared" si="61"/>
        <v>0</v>
      </c>
      <c r="AI697" s="230"/>
      <c r="AJ697" s="496"/>
      <c r="AK697" s="482"/>
      <c r="AL697" s="427"/>
      <c r="AM697" s="496"/>
      <c r="AN697" s="482"/>
      <c r="AO697" s="230"/>
      <c r="AP697" s="496"/>
      <c r="AQ697" s="490"/>
      <c r="AR697" s="427"/>
      <c r="AS697" s="496"/>
      <c r="AT697" s="463"/>
      <c r="AU697" s="230"/>
      <c r="AV697" s="496"/>
      <c r="AW697" s="490"/>
      <c r="AX697" s="796">
        <f t="shared" si="62"/>
        <v>0</v>
      </c>
      <c r="AY697" s="871"/>
      <c r="AZ697" s="872"/>
      <c r="BA697" s="906"/>
      <c r="BB697" s="874"/>
      <c r="BC697" s="872"/>
      <c r="BD697" s="906"/>
      <c r="BE697" s="871"/>
      <c r="BF697" s="872"/>
      <c r="BG697" s="875"/>
      <c r="BH697" s="874"/>
      <c r="BI697" s="872"/>
      <c r="BJ697" s="907"/>
      <c r="BK697" s="871"/>
      <c r="BL697" s="872"/>
      <c r="BM697" s="875"/>
      <c r="BN697" s="878">
        <f t="shared" si="63"/>
        <v>0</v>
      </c>
      <c r="BO697" s="230"/>
      <c r="BP697" s="496"/>
      <c r="BQ697" s="482"/>
      <c r="BR697" s="427"/>
      <c r="BS697" s="496"/>
      <c r="BT697" s="482"/>
      <c r="BU697" s="230"/>
      <c r="BV697" s="496"/>
      <c r="BW697" s="490"/>
      <c r="BX697" s="427"/>
      <c r="BY697" s="496"/>
      <c r="BZ697" s="463"/>
      <c r="CA697" s="230"/>
      <c r="CB697" s="496"/>
      <c r="CC697" s="490"/>
      <c r="CD697" s="796">
        <f t="shared" si="64"/>
        <v>0</v>
      </c>
      <c r="CE697" s="796">
        <f t="shared" si="65"/>
        <v>0</v>
      </c>
    </row>
    <row r="698" spans="1:83" x14ac:dyDescent="0.3">
      <c r="A698" s="1100"/>
      <c r="B698" s="816" t="s">
        <v>960</v>
      </c>
      <c r="C698" s="784"/>
      <c r="D698" s="501"/>
      <c r="E698" s="480"/>
      <c r="F698" s="783"/>
      <c r="G698" s="501"/>
      <c r="H698" s="480"/>
      <c r="I698" s="784"/>
      <c r="J698" s="501"/>
      <c r="K698" s="431"/>
      <c r="L698" s="783"/>
      <c r="M698" s="501"/>
      <c r="N698" s="461"/>
      <c r="O698" s="784"/>
      <c r="P698" s="501"/>
      <c r="Q698" s="431"/>
      <c r="R698" s="793">
        <f t="shared" si="60"/>
        <v>0</v>
      </c>
      <c r="S698" s="848"/>
      <c r="T698" s="849"/>
      <c r="U698" s="908"/>
      <c r="V698" s="851"/>
      <c r="W698" s="849"/>
      <c r="X698" s="908"/>
      <c r="Y698" s="848"/>
      <c r="Z698" s="849"/>
      <c r="AA698" s="852"/>
      <c r="AB698" s="851"/>
      <c r="AC698" s="849"/>
      <c r="AD698" s="909"/>
      <c r="AE698" s="848"/>
      <c r="AF698" s="849"/>
      <c r="AG698" s="852"/>
      <c r="AH698" s="855">
        <f t="shared" si="61"/>
        <v>0</v>
      </c>
      <c r="AI698" s="784"/>
      <c r="AJ698" s="501"/>
      <c r="AK698" s="480"/>
      <c r="AL698" s="783"/>
      <c r="AM698" s="501"/>
      <c r="AN698" s="480"/>
      <c r="AO698" s="784"/>
      <c r="AP698" s="501"/>
      <c r="AQ698" s="431"/>
      <c r="AR698" s="783"/>
      <c r="AS698" s="501"/>
      <c r="AT698" s="461"/>
      <c r="AU698" s="784"/>
      <c r="AV698" s="501"/>
      <c r="AW698" s="431"/>
      <c r="AX698" s="793">
        <f t="shared" si="62"/>
        <v>0</v>
      </c>
      <c r="AY698" s="848"/>
      <c r="AZ698" s="849"/>
      <c r="BA698" s="908"/>
      <c r="BB698" s="851"/>
      <c r="BC698" s="849"/>
      <c r="BD698" s="908"/>
      <c r="BE698" s="848"/>
      <c r="BF698" s="849"/>
      <c r="BG698" s="852"/>
      <c r="BH698" s="851"/>
      <c r="BI698" s="849"/>
      <c r="BJ698" s="909"/>
      <c r="BK698" s="848"/>
      <c r="BL698" s="849"/>
      <c r="BM698" s="852"/>
      <c r="BN698" s="855">
        <f t="shared" si="63"/>
        <v>0</v>
      </c>
      <c r="BO698" s="784"/>
      <c r="BP698" s="501"/>
      <c r="BQ698" s="480"/>
      <c r="BR698" s="783"/>
      <c r="BS698" s="501"/>
      <c r="BT698" s="480"/>
      <c r="BU698" s="784"/>
      <c r="BV698" s="501"/>
      <c r="BW698" s="431"/>
      <c r="BX698" s="783"/>
      <c r="BY698" s="501"/>
      <c r="BZ698" s="461"/>
      <c r="CA698" s="784"/>
      <c r="CB698" s="501"/>
      <c r="CC698" s="431"/>
      <c r="CD698" s="793">
        <f t="shared" si="64"/>
        <v>0</v>
      </c>
      <c r="CE698" s="793">
        <f t="shared" si="65"/>
        <v>0</v>
      </c>
    </row>
    <row r="699" spans="1:83" x14ac:dyDescent="0.3">
      <c r="A699" s="1100"/>
      <c r="B699" s="813" t="s">
        <v>757</v>
      </c>
      <c r="C699" s="232"/>
      <c r="D699" s="503"/>
      <c r="E699" s="481"/>
      <c r="F699" s="430"/>
      <c r="G699" s="503"/>
      <c r="H699" s="481"/>
      <c r="I699" s="232"/>
      <c r="J699" s="503"/>
      <c r="K699" s="493"/>
      <c r="L699" s="430"/>
      <c r="M699" s="503"/>
      <c r="N699" s="462"/>
      <c r="O699" s="232"/>
      <c r="P699" s="503"/>
      <c r="Q699" s="493"/>
      <c r="R699" s="794">
        <f t="shared" si="60"/>
        <v>0</v>
      </c>
      <c r="S699" s="233"/>
      <c r="T699" s="856"/>
      <c r="U699" s="910"/>
      <c r="V699" s="858"/>
      <c r="W699" s="856"/>
      <c r="X699" s="910"/>
      <c r="Y699" s="233"/>
      <c r="Z699" s="856"/>
      <c r="AA699" s="859"/>
      <c r="AB699" s="858"/>
      <c r="AC699" s="856"/>
      <c r="AD699" s="911"/>
      <c r="AE699" s="233"/>
      <c r="AF699" s="856"/>
      <c r="AG699" s="859"/>
      <c r="AH699" s="862">
        <f t="shared" si="61"/>
        <v>0</v>
      </c>
      <c r="AI699" s="232"/>
      <c r="AJ699" s="503"/>
      <c r="AK699" s="481"/>
      <c r="AL699" s="430"/>
      <c r="AM699" s="503"/>
      <c r="AN699" s="481"/>
      <c r="AO699" s="232"/>
      <c r="AP699" s="503"/>
      <c r="AQ699" s="493"/>
      <c r="AR699" s="430"/>
      <c r="AS699" s="503"/>
      <c r="AT699" s="462"/>
      <c r="AU699" s="232"/>
      <c r="AV699" s="503"/>
      <c r="AW699" s="493"/>
      <c r="AX699" s="794">
        <f t="shared" si="62"/>
        <v>0</v>
      </c>
      <c r="AY699" s="233"/>
      <c r="AZ699" s="856"/>
      <c r="BA699" s="910"/>
      <c r="BB699" s="858"/>
      <c r="BC699" s="856"/>
      <c r="BD699" s="910"/>
      <c r="BE699" s="233"/>
      <c r="BF699" s="856"/>
      <c r="BG699" s="859"/>
      <c r="BH699" s="858"/>
      <c r="BI699" s="856"/>
      <c r="BJ699" s="911"/>
      <c r="BK699" s="233"/>
      <c r="BL699" s="856"/>
      <c r="BM699" s="859"/>
      <c r="BN699" s="862">
        <f t="shared" si="63"/>
        <v>0</v>
      </c>
      <c r="BO699" s="232"/>
      <c r="BP699" s="503"/>
      <c r="BQ699" s="481"/>
      <c r="BR699" s="430"/>
      <c r="BS699" s="503"/>
      <c r="BT699" s="481"/>
      <c r="BU699" s="232"/>
      <c r="BV699" s="503"/>
      <c r="BW699" s="493"/>
      <c r="BX699" s="430"/>
      <c r="BY699" s="503"/>
      <c r="BZ699" s="462"/>
      <c r="CA699" s="232"/>
      <c r="CB699" s="503"/>
      <c r="CC699" s="493"/>
      <c r="CD699" s="794">
        <f t="shared" si="64"/>
        <v>0</v>
      </c>
      <c r="CE699" s="794">
        <f t="shared" si="65"/>
        <v>0</v>
      </c>
    </row>
    <row r="700" spans="1:83" x14ac:dyDescent="0.3">
      <c r="A700" s="1100"/>
      <c r="B700" s="814" t="s">
        <v>738</v>
      </c>
      <c r="C700" s="231"/>
      <c r="D700" s="502"/>
      <c r="E700" s="485"/>
      <c r="F700" s="429"/>
      <c r="G700" s="502"/>
      <c r="H700" s="485"/>
      <c r="I700" s="231"/>
      <c r="J700" s="502"/>
      <c r="K700" s="492"/>
      <c r="L700" s="429"/>
      <c r="M700" s="502"/>
      <c r="N700" s="466"/>
      <c r="O700" s="231"/>
      <c r="P700" s="502"/>
      <c r="Q700" s="492"/>
      <c r="R700" s="799">
        <f t="shared" si="60"/>
        <v>0</v>
      </c>
      <c r="S700" s="895"/>
      <c r="T700" s="896"/>
      <c r="U700" s="914"/>
      <c r="V700" s="898"/>
      <c r="W700" s="896"/>
      <c r="X700" s="914"/>
      <c r="Y700" s="895"/>
      <c r="Z700" s="896"/>
      <c r="AA700" s="899"/>
      <c r="AB700" s="898"/>
      <c r="AC700" s="896"/>
      <c r="AD700" s="915"/>
      <c r="AE700" s="895"/>
      <c r="AF700" s="896"/>
      <c r="AG700" s="899"/>
      <c r="AH700" s="901">
        <f t="shared" si="61"/>
        <v>0</v>
      </c>
      <c r="AI700" s="231"/>
      <c r="AJ700" s="502"/>
      <c r="AK700" s="485"/>
      <c r="AL700" s="429"/>
      <c r="AM700" s="502"/>
      <c r="AN700" s="485"/>
      <c r="AO700" s="231"/>
      <c r="AP700" s="502"/>
      <c r="AQ700" s="492"/>
      <c r="AR700" s="429"/>
      <c r="AS700" s="502"/>
      <c r="AT700" s="466"/>
      <c r="AU700" s="231"/>
      <c r="AV700" s="502"/>
      <c r="AW700" s="492"/>
      <c r="AX700" s="799">
        <f t="shared" si="62"/>
        <v>0</v>
      </c>
      <c r="AY700" s="895"/>
      <c r="AZ700" s="896"/>
      <c r="BA700" s="914"/>
      <c r="BB700" s="898"/>
      <c r="BC700" s="896"/>
      <c r="BD700" s="914"/>
      <c r="BE700" s="895"/>
      <c r="BF700" s="896"/>
      <c r="BG700" s="899"/>
      <c r="BH700" s="898"/>
      <c r="BI700" s="896"/>
      <c r="BJ700" s="915"/>
      <c r="BK700" s="895"/>
      <c r="BL700" s="896"/>
      <c r="BM700" s="899"/>
      <c r="BN700" s="901">
        <f t="shared" si="63"/>
        <v>0</v>
      </c>
      <c r="BO700" s="231"/>
      <c r="BP700" s="502"/>
      <c r="BQ700" s="485"/>
      <c r="BR700" s="429"/>
      <c r="BS700" s="502"/>
      <c r="BT700" s="485"/>
      <c r="BU700" s="231"/>
      <c r="BV700" s="502"/>
      <c r="BW700" s="492"/>
      <c r="BX700" s="429"/>
      <c r="BY700" s="502"/>
      <c r="BZ700" s="466"/>
      <c r="CA700" s="231"/>
      <c r="CB700" s="502"/>
      <c r="CC700" s="492"/>
      <c r="CD700" s="799">
        <f t="shared" si="64"/>
        <v>0</v>
      </c>
      <c r="CE700" s="799">
        <f t="shared" si="65"/>
        <v>0</v>
      </c>
    </row>
    <row r="701" spans="1:83" x14ac:dyDescent="0.3">
      <c r="A701" s="1100"/>
      <c r="B701" s="812" t="s">
        <v>122</v>
      </c>
      <c r="C701" s="228"/>
      <c r="D701" s="499"/>
      <c r="E701" s="483"/>
      <c r="F701" s="425"/>
      <c r="G701" s="499"/>
      <c r="H701" s="483"/>
      <c r="I701" s="228"/>
      <c r="J701" s="499"/>
      <c r="K701" s="432"/>
      <c r="L701" s="425"/>
      <c r="M701" s="499"/>
      <c r="N701" s="464"/>
      <c r="O701" s="228"/>
      <c r="P701" s="499"/>
      <c r="Q701" s="432"/>
      <c r="R701" s="797">
        <f t="shared" si="60"/>
        <v>0</v>
      </c>
      <c r="S701" s="879"/>
      <c r="T701" s="880"/>
      <c r="U701" s="912"/>
      <c r="V701" s="882"/>
      <c r="W701" s="880"/>
      <c r="X701" s="912"/>
      <c r="Y701" s="879"/>
      <c r="Z701" s="880"/>
      <c r="AA701" s="883"/>
      <c r="AB701" s="882"/>
      <c r="AC701" s="880"/>
      <c r="AD701" s="913"/>
      <c r="AE701" s="879"/>
      <c r="AF701" s="880"/>
      <c r="AG701" s="883"/>
      <c r="AH701" s="886">
        <f t="shared" si="61"/>
        <v>0</v>
      </c>
      <c r="AI701" s="228"/>
      <c r="AJ701" s="499"/>
      <c r="AK701" s="483"/>
      <c r="AL701" s="425"/>
      <c r="AM701" s="499"/>
      <c r="AN701" s="483"/>
      <c r="AO701" s="228"/>
      <c r="AP701" s="499"/>
      <c r="AQ701" s="432"/>
      <c r="AR701" s="425"/>
      <c r="AS701" s="499"/>
      <c r="AT701" s="464"/>
      <c r="AU701" s="228"/>
      <c r="AV701" s="499"/>
      <c r="AW701" s="432"/>
      <c r="AX701" s="797">
        <f t="shared" si="62"/>
        <v>0</v>
      </c>
      <c r="AY701" s="879"/>
      <c r="AZ701" s="880"/>
      <c r="BA701" s="912"/>
      <c r="BB701" s="882"/>
      <c r="BC701" s="880"/>
      <c r="BD701" s="912"/>
      <c r="BE701" s="879"/>
      <c r="BF701" s="880"/>
      <c r="BG701" s="883"/>
      <c r="BH701" s="882"/>
      <c r="BI701" s="880"/>
      <c r="BJ701" s="913"/>
      <c r="BK701" s="879"/>
      <c r="BL701" s="880"/>
      <c r="BM701" s="883"/>
      <c r="BN701" s="886">
        <f t="shared" si="63"/>
        <v>0</v>
      </c>
      <c r="BO701" s="228"/>
      <c r="BP701" s="499"/>
      <c r="BQ701" s="483"/>
      <c r="BR701" s="425"/>
      <c r="BS701" s="499"/>
      <c r="BT701" s="483"/>
      <c r="BU701" s="228"/>
      <c r="BV701" s="499"/>
      <c r="BW701" s="432"/>
      <c r="BX701" s="425"/>
      <c r="BY701" s="499"/>
      <c r="BZ701" s="464"/>
      <c r="CA701" s="228"/>
      <c r="CB701" s="499"/>
      <c r="CC701" s="432"/>
      <c r="CD701" s="797">
        <f t="shared" si="64"/>
        <v>0</v>
      </c>
      <c r="CE701" s="797">
        <f t="shared" si="65"/>
        <v>0</v>
      </c>
    </row>
    <row r="702" spans="1:83" x14ac:dyDescent="0.3">
      <c r="A702" s="1100"/>
      <c r="B702" s="816" t="s">
        <v>123</v>
      </c>
      <c r="C702" s="230"/>
      <c r="D702" s="496"/>
      <c r="E702" s="482"/>
      <c r="F702" s="427"/>
      <c r="G702" s="496"/>
      <c r="H702" s="482"/>
      <c r="I702" s="230"/>
      <c r="J702" s="496"/>
      <c r="K702" s="490"/>
      <c r="L702" s="427"/>
      <c r="M702" s="496"/>
      <c r="N702" s="463"/>
      <c r="O702" s="230"/>
      <c r="P702" s="496"/>
      <c r="Q702" s="490"/>
      <c r="R702" s="796">
        <f t="shared" si="60"/>
        <v>0</v>
      </c>
      <c r="S702" s="871"/>
      <c r="T702" s="872"/>
      <c r="U702" s="906"/>
      <c r="V702" s="874"/>
      <c r="W702" s="872"/>
      <c r="X702" s="906"/>
      <c r="Y702" s="871"/>
      <c r="Z702" s="872"/>
      <c r="AA702" s="875"/>
      <c r="AB702" s="874"/>
      <c r="AC702" s="872"/>
      <c r="AD702" s="907"/>
      <c r="AE702" s="871"/>
      <c r="AF702" s="872"/>
      <c r="AG702" s="875"/>
      <c r="AH702" s="878">
        <f t="shared" si="61"/>
        <v>0</v>
      </c>
      <c r="AI702" s="230"/>
      <c r="AJ702" s="496"/>
      <c r="AK702" s="482"/>
      <c r="AL702" s="427"/>
      <c r="AM702" s="496"/>
      <c r="AN702" s="482"/>
      <c r="AO702" s="230"/>
      <c r="AP702" s="496"/>
      <c r="AQ702" s="490"/>
      <c r="AR702" s="427"/>
      <c r="AS702" s="496"/>
      <c r="AT702" s="463"/>
      <c r="AU702" s="230"/>
      <c r="AV702" s="496"/>
      <c r="AW702" s="490"/>
      <c r="AX702" s="796">
        <f t="shared" si="62"/>
        <v>0</v>
      </c>
      <c r="AY702" s="871"/>
      <c r="AZ702" s="872"/>
      <c r="BA702" s="906"/>
      <c r="BB702" s="874"/>
      <c r="BC702" s="872"/>
      <c r="BD702" s="906"/>
      <c r="BE702" s="871"/>
      <c r="BF702" s="872"/>
      <c r="BG702" s="875"/>
      <c r="BH702" s="874"/>
      <c r="BI702" s="872"/>
      <c r="BJ702" s="907"/>
      <c r="BK702" s="871"/>
      <c r="BL702" s="872"/>
      <c r="BM702" s="875"/>
      <c r="BN702" s="878">
        <f t="shared" si="63"/>
        <v>0</v>
      </c>
      <c r="BO702" s="230"/>
      <c r="BP702" s="496"/>
      <c r="BQ702" s="482"/>
      <c r="BR702" s="427"/>
      <c r="BS702" s="496"/>
      <c r="BT702" s="482"/>
      <c r="BU702" s="230"/>
      <c r="BV702" s="496"/>
      <c r="BW702" s="490"/>
      <c r="BX702" s="427"/>
      <c r="BY702" s="496"/>
      <c r="BZ702" s="463"/>
      <c r="CA702" s="230"/>
      <c r="CB702" s="496"/>
      <c r="CC702" s="490"/>
      <c r="CD702" s="796">
        <f t="shared" si="64"/>
        <v>0</v>
      </c>
      <c r="CE702" s="796">
        <f t="shared" si="65"/>
        <v>0</v>
      </c>
    </row>
    <row r="703" spans="1:83" x14ac:dyDescent="0.3">
      <c r="A703" s="1100"/>
      <c r="B703" s="812" t="s">
        <v>1041</v>
      </c>
      <c r="C703" s="227"/>
      <c r="D703" s="498"/>
      <c r="E703" s="484"/>
      <c r="F703" s="428"/>
      <c r="G703" s="498"/>
      <c r="H703" s="484"/>
      <c r="I703" s="227"/>
      <c r="J703" s="498"/>
      <c r="K703" s="433"/>
      <c r="L703" s="428"/>
      <c r="M703" s="498"/>
      <c r="N703" s="465"/>
      <c r="O703" s="227"/>
      <c r="P703" s="498"/>
      <c r="Q703" s="433"/>
      <c r="R703" s="798">
        <f t="shared" si="60"/>
        <v>0</v>
      </c>
      <c r="S703" s="887"/>
      <c r="T703" s="888"/>
      <c r="U703" s="902"/>
      <c r="V703" s="890"/>
      <c r="W703" s="888"/>
      <c r="X703" s="902"/>
      <c r="Y703" s="887"/>
      <c r="Z703" s="888"/>
      <c r="AA703" s="891"/>
      <c r="AB703" s="890"/>
      <c r="AC703" s="888"/>
      <c r="AD703" s="903"/>
      <c r="AE703" s="887"/>
      <c r="AF703" s="888"/>
      <c r="AG703" s="891"/>
      <c r="AH703" s="894">
        <f t="shared" si="61"/>
        <v>0</v>
      </c>
      <c r="AI703" s="227"/>
      <c r="AJ703" s="498"/>
      <c r="AK703" s="484"/>
      <c r="AL703" s="428"/>
      <c r="AM703" s="498"/>
      <c r="AN703" s="484"/>
      <c r="AO703" s="227"/>
      <c r="AP703" s="498"/>
      <c r="AQ703" s="433"/>
      <c r="AR703" s="428"/>
      <c r="AS703" s="498"/>
      <c r="AT703" s="465"/>
      <c r="AU703" s="227"/>
      <c r="AV703" s="498"/>
      <c r="AW703" s="433"/>
      <c r="AX703" s="798">
        <f t="shared" si="62"/>
        <v>0</v>
      </c>
      <c r="AY703" s="887"/>
      <c r="AZ703" s="888"/>
      <c r="BA703" s="902"/>
      <c r="BB703" s="890"/>
      <c r="BC703" s="888"/>
      <c r="BD703" s="902"/>
      <c r="BE703" s="887"/>
      <c r="BF703" s="888"/>
      <c r="BG703" s="891"/>
      <c r="BH703" s="890"/>
      <c r="BI703" s="888"/>
      <c r="BJ703" s="903"/>
      <c r="BK703" s="887"/>
      <c r="BL703" s="888"/>
      <c r="BM703" s="891"/>
      <c r="BN703" s="894">
        <f t="shared" si="63"/>
        <v>0</v>
      </c>
      <c r="BO703" s="227"/>
      <c r="BP703" s="498"/>
      <c r="BQ703" s="484"/>
      <c r="BR703" s="428"/>
      <c r="BS703" s="498"/>
      <c r="BT703" s="484"/>
      <c r="BU703" s="227"/>
      <c r="BV703" s="498"/>
      <c r="BW703" s="433"/>
      <c r="BX703" s="428"/>
      <c r="BY703" s="498"/>
      <c r="BZ703" s="465"/>
      <c r="CA703" s="227"/>
      <c r="CB703" s="498"/>
      <c r="CC703" s="433"/>
      <c r="CD703" s="798">
        <f t="shared" si="64"/>
        <v>0</v>
      </c>
      <c r="CE703" s="798">
        <f t="shared" si="65"/>
        <v>0</v>
      </c>
    </row>
    <row r="704" spans="1:83" x14ac:dyDescent="0.3">
      <c r="A704" s="1100"/>
      <c r="B704" s="815" t="s">
        <v>1042</v>
      </c>
      <c r="C704" s="229"/>
      <c r="D704" s="500"/>
      <c r="E704" s="479"/>
      <c r="F704" s="426"/>
      <c r="G704" s="500"/>
      <c r="H704" s="479"/>
      <c r="I704" s="229"/>
      <c r="J704" s="500"/>
      <c r="K704" s="491"/>
      <c r="L704" s="426"/>
      <c r="M704" s="500"/>
      <c r="N704" s="460"/>
      <c r="O704" s="229"/>
      <c r="P704" s="500"/>
      <c r="Q704" s="491"/>
      <c r="R704" s="795">
        <f t="shared" si="60"/>
        <v>0</v>
      </c>
      <c r="S704" s="863"/>
      <c r="T704" s="864"/>
      <c r="U704" s="904"/>
      <c r="V704" s="866"/>
      <c r="W704" s="864"/>
      <c r="X704" s="904"/>
      <c r="Y704" s="863"/>
      <c r="Z704" s="864"/>
      <c r="AA704" s="867"/>
      <c r="AB704" s="866"/>
      <c r="AC704" s="864"/>
      <c r="AD704" s="905"/>
      <c r="AE704" s="863"/>
      <c r="AF704" s="864"/>
      <c r="AG704" s="867"/>
      <c r="AH704" s="870">
        <f t="shared" si="61"/>
        <v>0</v>
      </c>
      <c r="AI704" s="229"/>
      <c r="AJ704" s="500"/>
      <c r="AK704" s="479"/>
      <c r="AL704" s="426"/>
      <c r="AM704" s="500"/>
      <c r="AN704" s="479"/>
      <c r="AO704" s="229"/>
      <c r="AP704" s="500"/>
      <c r="AQ704" s="491"/>
      <c r="AR704" s="426"/>
      <c r="AS704" s="500"/>
      <c r="AT704" s="460"/>
      <c r="AU704" s="229"/>
      <c r="AV704" s="500"/>
      <c r="AW704" s="491"/>
      <c r="AX704" s="795">
        <f t="shared" si="62"/>
        <v>0</v>
      </c>
      <c r="AY704" s="863"/>
      <c r="AZ704" s="864"/>
      <c r="BA704" s="904"/>
      <c r="BB704" s="866"/>
      <c r="BC704" s="864"/>
      <c r="BD704" s="904"/>
      <c r="BE704" s="863"/>
      <c r="BF704" s="864"/>
      <c r="BG704" s="867"/>
      <c r="BH704" s="866"/>
      <c r="BI704" s="864"/>
      <c r="BJ704" s="905"/>
      <c r="BK704" s="863"/>
      <c r="BL704" s="864"/>
      <c r="BM704" s="867"/>
      <c r="BN704" s="870">
        <f t="shared" si="63"/>
        <v>0</v>
      </c>
      <c r="BO704" s="229"/>
      <c r="BP704" s="500"/>
      <c r="BQ704" s="479"/>
      <c r="BR704" s="426"/>
      <c r="BS704" s="500"/>
      <c r="BT704" s="479"/>
      <c r="BU704" s="229"/>
      <c r="BV704" s="500"/>
      <c r="BW704" s="491"/>
      <c r="BX704" s="426"/>
      <c r="BY704" s="500"/>
      <c r="BZ704" s="460"/>
      <c r="CA704" s="229"/>
      <c r="CB704" s="500"/>
      <c r="CC704" s="491"/>
      <c r="CD704" s="795">
        <f t="shared" si="64"/>
        <v>0</v>
      </c>
      <c r="CE704" s="795">
        <f t="shared" si="65"/>
        <v>0</v>
      </c>
    </row>
    <row r="705" spans="1:83" x14ac:dyDescent="0.3">
      <c r="A705" s="1100"/>
      <c r="B705" s="817" t="s">
        <v>1041</v>
      </c>
      <c r="C705" s="784"/>
      <c r="D705" s="501"/>
      <c r="E705" s="480"/>
      <c r="F705" s="783"/>
      <c r="G705" s="501"/>
      <c r="H705" s="480"/>
      <c r="I705" s="784"/>
      <c r="J705" s="501"/>
      <c r="K705" s="431"/>
      <c r="L705" s="783"/>
      <c r="M705" s="501"/>
      <c r="N705" s="461"/>
      <c r="O705" s="784"/>
      <c r="P705" s="501"/>
      <c r="Q705" s="431"/>
      <c r="R705" s="793">
        <f t="shared" si="60"/>
        <v>0</v>
      </c>
      <c r="S705" s="848"/>
      <c r="T705" s="849"/>
      <c r="U705" s="908"/>
      <c r="V705" s="851"/>
      <c r="W705" s="849"/>
      <c r="X705" s="908"/>
      <c r="Y705" s="848"/>
      <c r="Z705" s="849"/>
      <c r="AA705" s="852"/>
      <c r="AB705" s="851"/>
      <c r="AC705" s="849"/>
      <c r="AD705" s="909"/>
      <c r="AE705" s="848"/>
      <c r="AF705" s="849"/>
      <c r="AG705" s="852"/>
      <c r="AH705" s="855">
        <f t="shared" si="61"/>
        <v>0</v>
      </c>
      <c r="AI705" s="784"/>
      <c r="AJ705" s="501"/>
      <c r="AK705" s="480"/>
      <c r="AL705" s="783"/>
      <c r="AM705" s="501"/>
      <c r="AN705" s="480"/>
      <c r="AO705" s="784"/>
      <c r="AP705" s="501"/>
      <c r="AQ705" s="431"/>
      <c r="AR705" s="783"/>
      <c r="AS705" s="501"/>
      <c r="AT705" s="461"/>
      <c r="AU705" s="784"/>
      <c r="AV705" s="501"/>
      <c r="AW705" s="431"/>
      <c r="AX705" s="793">
        <f t="shared" si="62"/>
        <v>0</v>
      </c>
      <c r="AY705" s="848"/>
      <c r="AZ705" s="849"/>
      <c r="BA705" s="908"/>
      <c r="BB705" s="851"/>
      <c r="BC705" s="849"/>
      <c r="BD705" s="908"/>
      <c r="BE705" s="848"/>
      <c r="BF705" s="849"/>
      <c r="BG705" s="852"/>
      <c r="BH705" s="851"/>
      <c r="BI705" s="849"/>
      <c r="BJ705" s="909"/>
      <c r="BK705" s="848"/>
      <c r="BL705" s="849"/>
      <c r="BM705" s="852"/>
      <c r="BN705" s="855">
        <f t="shared" si="63"/>
        <v>0</v>
      </c>
      <c r="BO705" s="784"/>
      <c r="BP705" s="501"/>
      <c r="BQ705" s="480"/>
      <c r="BR705" s="783"/>
      <c r="BS705" s="501"/>
      <c r="BT705" s="480"/>
      <c r="BU705" s="784"/>
      <c r="BV705" s="501"/>
      <c r="BW705" s="431"/>
      <c r="BX705" s="783"/>
      <c r="BY705" s="501"/>
      <c r="BZ705" s="461"/>
      <c r="CA705" s="784"/>
      <c r="CB705" s="501"/>
      <c r="CC705" s="431"/>
      <c r="CD705" s="793">
        <f t="shared" si="64"/>
        <v>0</v>
      </c>
      <c r="CE705" s="793">
        <f t="shared" si="65"/>
        <v>0</v>
      </c>
    </row>
    <row r="706" spans="1:83" x14ac:dyDescent="0.3">
      <c r="A706" s="1100"/>
      <c r="B706" s="812" t="s">
        <v>1080</v>
      </c>
      <c r="C706" s="228"/>
      <c r="D706" s="499"/>
      <c r="E706" s="483"/>
      <c r="F706" s="425"/>
      <c r="G706" s="499"/>
      <c r="H706" s="483"/>
      <c r="I706" s="228"/>
      <c r="J706" s="499"/>
      <c r="K706" s="432"/>
      <c r="L706" s="425"/>
      <c r="M706" s="499"/>
      <c r="N706" s="464"/>
      <c r="O706" s="228"/>
      <c r="P706" s="499"/>
      <c r="Q706" s="432"/>
      <c r="R706" s="797">
        <f t="shared" si="60"/>
        <v>0</v>
      </c>
      <c r="S706" s="879"/>
      <c r="T706" s="880"/>
      <c r="U706" s="912"/>
      <c r="V706" s="882"/>
      <c r="W706" s="880"/>
      <c r="X706" s="912"/>
      <c r="Y706" s="879"/>
      <c r="Z706" s="880"/>
      <c r="AA706" s="883"/>
      <c r="AB706" s="882"/>
      <c r="AC706" s="880"/>
      <c r="AD706" s="913"/>
      <c r="AE706" s="879"/>
      <c r="AF706" s="880"/>
      <c r="AG706" s="883"/>
      <c r="AH706" s="886">
        <f t="shared" si="61"/>
        <v>0</v>
      </c>
      <c r="AI706" s="228"/>
      <c r="AJ706" s="499"/>
      <c r="AK706" s="483"/>
      <c r="AL706" s="425"/>
      <c r="AM706" s="499"/>
      <c r="AN706" s="483"/>
      <c r="AO706" s="228"/>
      <c r="AP706" s="499"/>
      <c r="AQ706" s="432"/>
      <c r="AR706" s="425"/>
      <c r="AS706" s="499"/>
      <c r="AT706" s="464"/>
      <c r="AU706" s="228"/>
      <c r="AV706" s="499"/>
      <c r="AW706" s="432"/>
      <c r="AX706" s="797">
        <f t="shared" si="62"/>
        <v>0</v>
      </c>
      <c r="AY706" s="879"/>
      <c r="AZ706" s="880"/>
      <c r="BA706" s="912"/>
      <c r="BB706" s="882"/>
      <c r="BC706" s="880"/>
      <c r="BD706" s="912"/>
      <c r="BE706" s="879"/>
      <c r="BF706" s="880"/>
      <c r="BG706" s="883"/>
      <c r="BH706" s="882"/>
      <c r="BI706" s="880"/>
      <c r="BJ706" s="913"/>
      <c r="BK706" s="879"/>
      <c r="BL706" s="880"/>
      <c r="BM706" s="883"/>
      <c r="BN706" s="886">
        <f t="shared" si="63"/>
        <v>0</v>
      </c>
      <c r="BO706" s="228"/>
      <c r="BP706" s="499"/>
      <c r="BQ706" s="483"/>
      <c r="BR706" s="425"/>
      <c r="BS706" s="499"/>
      <c r="BT706" s="483"/>
      <c r="BU706" s="228"/>
      <c r="BV706" s="499"/>
      <c r="BW706" s="432"/>
      <c r="BX706" s="425"/>
      <c r="BY706" s="499"/>
      <c r="BZ706" s="464"/>
      <c r="CA706" s="228"/>
      <c r="CB706" s="499"/>
      <c r="CC706" s="432"/>
      <c r="CD706" s="797">
        <f t="shared" si="64"/>
        <v>0</v>
      </c>
      <c r="CE706" s="797">
        <f t="shared" si="65"/>
        <v>0</v>
      </c>
    </row>
    <row r="707" spans="1:83" x14ac:dyDescent="0.3">
      <c r="A707" s="1100"/>
      <c r="B707" s="815" t="s">
        <v>1081</v>
      </c>
      <c r="C707" s="230"/>
      <c r="D707" s="496"/>
      <c r="E707" s="482"/>
      <c r="F707" s="427"/>
      <c r="G707" s="496"/>
      <c r="H707" s="482"/>
      <c r="I707" s="230"/>
      <c r="J707" s="496"/>
      <c r="K707" s="490"/>
      <c r="L707" s="427"/>
      <c r="M707" s="496"/>
      <c r="N707" s="463"/>
      <c r="O707" s="230"/>
      <c r="P707" s="496"/>
      <c r="Q707" s="490"/>
      <c r="R707" s="796">
        <f t="shared" ref="R707:R770" si="66">E707+H707+K707+N707+Q707</f>
        <v>0</v>
      </c>
      <c r="S707" s="871"/>
      <c r="T707" s="872"/>
      <c r="U707" s="906"/>
      <c r="V707" s="874"/>
      <c r="W707" s="872"/>
      <c r="X707" s="906"/>
      <c r="Y707" s="871"/>
      <c r="Z707" s="872"/>
      <c r="AA707" s="875"/>
      <c r="AB707" s="874"/>
      <c r="AC707" s="872"/>
      <c r="AD707" s="907"/>
      <c r="AE707" s="871"/>
      <c r="AF707" s="872"/>
      <c r="AG707" s="875"/>
      <c r="AH707" s="878">
        <f t="shared" ref="AH707:AH770" si="67">U707+X707+AA707+AD707+AG707</f>
        <v>0</v>
      </c>
      <c r="AI707" s="230"/>
      <c r="AJ707" s="496"/>
      <c r="AK707" s="482"/>
      <c r="AL707" s="427"/>
      <c r="AM707" s="496"/>
      <c r="AN707" s="482"/>
      <c r="AO707" s="230"/>
      <c r="AP707" s="496"/>
      <c r="AQ707" s="490"/>
      <c r="AR707" s="427"/>
      <c r="AS707" s="496"/>
      <c r="AT707" s="463"/>
      <c r="AU707" s="230"/>
      <c r="AV707" s="496"/>
      <c r="AW707" s="490"/>
      <c r="AX707" s="796">
        <f t="shared" ref="AX707:AX770" si="68">AK707+AN707+AQ707+AT707+AW707</f>
        <v>0</v>
      </c>
      <c r="AY707" s="871"/>
      <c r="AZ707" s="872"/>
      <c r="BA707" s="906"/>
      <c r="BB707" s="874"/>
      <c r="BC707" s="872"/>
      <c r="BD707" s="906"/>
      <c r="BE707" s="871"/>
      <c r="BF707" s="872"/>
      <c r="BG707" s="875"/>
      <c r="BH707" s="874"/>
      <c r="BI707" s="872"/>
      <c r="BJ707" s="907"/>
      <c r="BK707" s="871"/>
      <c r="BL707" s="872"/>
      <c r="BM707" s="875"/>
      <c r="BN707" s="878">
        <f t="shared" ref="BN707:BN770" si="69">BA707+BD707+BG707+BJ707+BM707</f>
        <v>0</v>
      </c>
      <c r="BO707" s="230"/>
      <c r="BP707" s="496"/>
      <c r="BQ707" s="482"/>
      <c r="BR707" s="427"/>
      <c r="BS707" s="496"/>
      <c r="BT707" s="482"/>
      <c r="BU707" s="230"/>
      <c r="BV707" s="496"/>
      <c r="BW707" s="490"/>
      <c r="BX707" s="427"/>
      <c r="BY707" s="496"/>
      <c r="BZ707" s="463"/>
      <c r="CA707" s="230"/>
      <c r="CB707" s="496"/>
      <c r="CC707" s="490"/>
      <c r="CD707" s="796">
        <f t="shared" ref="CD707:CD770" si="70">BQ707+BT707+BW707+BZ707+CC707</f>
        <v>0</v>
      </c>
      <c r="CE707" s="796">
        <f t="shared" ref="CE707:CE770" si="71">R707+AH707+AX707+BN707+CD707</f>
        <v>0</v>
      </c>
    </row>
    <row r="708" spans="1:83" x14ac:dyDescent="0.3">
      <c r="A708" s="1100"/>
      <c r="B708" s="815" t="s">
        <v>1082</v>
      </c>
      <c r="C708" s="230"/>
      <c r="D708" s="496"/>
      <c r="E708" s="482"/>
      <c r="F708" s="427"/>
      <c r="G708" s="496"/>
      <c r="H708" s="482"/>
      <c r="I708" s="230"/>
      <c r="J708" s="496"/>
      <c r="K708" s="490"/>
      <c r="L708" s="427"/>
      <c r="M708" s="496"/>
      <c r="N708" s="463"/>
      <c r="O708" s="230"/>
      <c r="P708" s="496"/>
      <c r="Q708" s="490"/>
      <c r="R708" s="796">
        <f t="shared" si="66"/>
        <v>0</v>
      </c>
      <c r="S708" s="871"/>
      <c r="T708" s="872"/>
      <c r="U708" s="906"/>
      <c r="V708" s="874"/>
      <c r="W708" s="872"/>
      <c r="X708" s="906"/>
      <c r="Y708" s="871"/>
      <c r="Z708" s="872"/>
      <c r="AA708" s="875"/>
      <c r="AB708" s="874"/>
      <c r="AC708" s="872"/>
      <c r="AD708" s="907"/>
      <c r="AE708" s="871"/>
      <c r="AF708" s="872"/>
      <c r="AG708" s="875"/>
      <c r="AH708" s="878">
        <f t="shared" si="67"/>
        <v>0</v>
      </c>
      <c r="AI708" s="230"/>
      <c r="AJ708" s="496"/>
      <c r="AK708" s="482"/>
      <c r="AL708" s="427"/>
      <c r="AM708" s="496"/>
      <c r="AN708" s="482"/>
      <c r="AO708" s="230"/>
      <c r="AP708" s="496"/>
      <c r="AQ708" s="490"/>
      <c r="AR708" s="427"/>
      <c r="AS708" s="496"/>
      <c r="AT708" s="463"/>
      <c r="AU708" s="230"/>
      <c r="AV708" s="496"/>
      <c r="AW708" s="490"/>
      <c r="AX708" s="796">
        <f t="shared" si="68"/>
        <v>0</v>
      </c>
      <c r="AY708" s="871"/>
      <c r="AZ708" s="872"/>
      <c r="BA708" s="906"/>
      <c r="BB708" s="874"/>
      <c r="BC708" s="872"/>
      <c r="BD708" s="906"/>
      <c r="BE708" s="871"/>
      <c r="BF708" s="872"/>
      <c r="BG708" s="875"/>
      <c r="BH708" s="874"/>
      <c r="BI708" s="872"/>
      <c r="BJ708" s="907"/>
      <c r="BK708" s="871"/>
      <c r="BL708" s="872"/>
      <c r="BM708" s="875"/>
      <c r="BN708" s="878">
        <f t="shared" si="69"/>
        <v>0</v>
      </c>
      <c r="BO708" s="230"/>
      <c r="BP708" s="496"/>
      <c r="BQ708" s="482"/>
      <c r="BR708" s="427"/>
      <c r="BS708" s="496"/>
      <c r="BT708" s="482"/>
      <c r="BU708" s="230"/>
      <c r="BV708" s="496"/>
      <c r="BW708" s="490"/>
      <c r="BX708" s="427"/>
      <c r="BY708" s="496"/>
      <c r="BZ708" s="463"/>
      <c r="CA708" s="230"/>
      <c r="CB708" s="496"/>
      <c r="CC708" s="490"/>
      <c r="CD708" s="796">
        <f t="shared" si="70"/>
        <v>0</v>
      </c>
      <c r="CE708" s="796">
        <f t="shared" si="71"/>
        <v>0</v>
      </c>
    </row>
    <row r="709" spans="1:83" x14ac:dyDescent="0.3">
      <c r="A709" s="1100"/>
      <c r="B709" s="815" t="s">
        <v>1083</v>
      </c>
      <c r="C709" s="230"/>
      <c r="D709" s="496"/>
      <c r="E709" s="482"/>
      <c r="F709" s="427"/>
      <c r="G709" s="496"/>
      <c r="H709" s="482"/>
      <c r="I709" s="230"/>
      <c r="J709" s="496"/>
      <c r="K709" s="490"/>
      <c r="L709" s="427"/>
      <c r="M709" s="496"/>
      <c r="N709" s="463"/>
      <c r="O709" s="230"/>
      <c r="P709" s="496"/>
      <c r="Q709" s="490"/>
      <c r="R709" s="796">
        <f t="shared" si="66"/>
        <v>0</v>
      </c>
      <c r="S709" s="871"/>
      <c r="T709" s="872"/>
      <c r="U709" s="906"/>
      <c r="V709" s="874"/>
      <c r="W709" s="872"/>
      <c r="X709" s="906"/>
      <c r="Y709" s="871"/>
      <c r="Z709" s="872"/>
      <c r="AA709" s="875"/>
      <c r="AB709" s="874"/>
      <c r="AC709" s="872"/>
      <c r="AD709" s="907"/>
      <c r="AE709" s="871"/>
      <c r="AF709" s="872"/>
      <c r="AG709" s="875"/>
      <c r="AH709" s="878">
        <f t="shared" si="67"/>
        <v>0</v>
      </c>
      <c r="AI709" s="230"/>
      <c r="AJ709" s="496"/>
      <c r="AK709" s="482"/>
      <c r="AL709" s="427"/>
      <c r="AM709" s="496"/>
      <c r="AN709" s="482"/>
      <c r="AO709" s="230"/>
      <c r="AP709" s="496"/>
      <c r="AQ709" s="490"/>
      <c r="AR709" s="427"/>
      <c r="AS709" s="496"/>
      <c r="AT709" s="463"/>
      <c r="AU709" s="230"/>
      <c r="AV709" s="496"/>
      <c r="AW709" s="490"/>
      <c r="AX709" s="796">
        <f t="shared" si="68"/>
        <v>0</v>
      </c>
      <c r="AY709" s="871"/>
      <c r="AZ709" s="872"/>
      <c r="BA709" s="906"/>
      <c r="BB709" s="874"/>
      <c r="BC709" s="872"/>
      <c r="BD709" s="906"/>
      <c r="BE709" s="871"/>
      <c r="BF709" s="872"/>
      <c r="BG709" s="875"/>
      <c r="BH709" s="874"/>
      <c r="BI709" s="872"/>
      <c r="BJ709" s="907"/>
      <c r="BK709" s="871"/>
      <c r="BL709" s="872"/>
      <c r="BM709" s="875"/>
      <c r="BN709" s="878">
        <f t="shared" si="69"/>
        <v>0</v>
      </c>
      <c r="BO709" s="230"/>
      <c r="BP709" s="496"/>
      <c r="BQ709" s="482"/>
      <c r="BR709" s="427"/>
      <c r="BS709" s="496"/>
      <c r="BT709" s="482"/>
      <c r="BU709" s="230"/>
      <c r="BV709" s="496"/>
      <c r="BW709" s="490"/>
      <c r="BX709" s="427"/>
      <c r="BY709" s="496"/>
      <c r="BZ709" s="463"/>
      <c r="CA709" s="230"/>
      <c r="CB709" s="496"/>
      <c r="CC709" s="490"/>
      <c r="CD709" s="796">
        <f t="shared" si="70"/>
        <v>0</v>
      </c>
      <c r="CE709" s="796">
        <f t="shared" si="71"/>
        <v>0</v>
      </c>
    </row>
    <row r="710" spans="1:83" x14ac:dyDescent="0.3">
      <c r="A710" s="1100"/>
      <c r="B710" s="814" t="s">
        <v>132</v>
      </c>
      <c r="C710" s="227"/>
      <c r="D710" s="498"/>
      <c r="E710" s="484"/>
      <c r="F710" s="428"/>
      <c r="G710" s="498"/>
      <c r="H710" s="484"/>
      <c r="I710" s="227"/>
      <c r="J710" s="498"/>
      <c r="K710" s="433"/>
      <c r="L710" s="428"/>
      <c r="M710" s="498"/>
      <c r="N710" s="465"/>
      <c r="O710" s="227"/>
      <c r="P710" s="498"/>
      <c r="Q710" s="433"/>
      <c r="R710" s="798">
        <f t="shared" si="66"/>
        <v>0</v>
      </c>
      <c r="S710" s="887"/>
      <c r="T710" s="888"/>
      <c r="U710" s="902"/>
      <c r="V710" s="890"/>
      <c r="W710" s="888"/>
      <c r="X710" s="902"/>
      <c r="Y710" s="887"/>
      <c r="Z710" s="888"/>
      <c r="AA710" s="891"/>
      <c r="AB710" s="890"/>
      <c r="AC710" s="888"/>
      <c r="AD710" s="903"/>
      <c r="AE710" s="887"/>
      <c r="AF710" s="888"/>
      <c r="AG710" s="891"/>
      <c r="AH710" s="894">
        <f t="shared" si="67"/>
        <v>0</v>
      </c>
      <c r="AI710" s="227"/>
      <c r="AJ710" s="498"/>
      <c r="AK710" s="484"/>
      <c r="AL710" s="428"/>
      <c r="AM710" s="498"/>
      <c r="AN710" s="484"/>
      <c r="AO710" s="227"/>
      <c r="AP710" s="498"/>
      <c r="AQ710" s="433"/>
      <c r="AR710" s="428"/>
      <c r="AS710" s="498"/>
      <c r="AT710" s="465"/>
      <c r="AU710" s="227"/>
      <c r="AV710" s="498"/>
      <c r="AW710" s="433"/>
      <c r="AX710" s="798">
        <f t="shared" si="68"/>
        <v>0</v>
      </c>
      <c r="AY710" s="887"/>
      <c r="AZ710" s="888"/>
      <c r="BA710" s="902"/>
      <c r="BB710" s="890"/>
      <c r="BC710" s="888"/>
      <c r="BD710" s="902"/>
      <c r="BE710" s="887"/>
      <c r="BF710" s="888"/>
      <c r="BG710" s="891"/>
      <c r="BH710" s="890"/>
      <c r="BI710" s="888"/>
      <c r="BJ710" s="903"/>
      <c r="BK710" s="887"/>
      <c r="BL710" s="888"/>
      <c r="BM710" s="891"/>
      <c r="BN710" s="894">
        <f t="shared" si="69"/>
        <v>0</v>
      </c>
      <c r="BO710" s="227"/>
      <c r="BP710" s="498"/>
      <c r="BQ710" s="484"/>
      <c r="BR710" s="428"/>
      <c r="BS710" s="498"/>
      <c r="BT710" s="484"/>
      <c r="BU710" s="227"/>
      <c r="BV710" s="498"/>
      <c r="BW710" s="433"/>
      <c r="BX710" s="428"/>
      <c r="BY710" s="498"/>
      <c r="BZ710" s="465"/>
      <c r="CA710" s="227"/>
      <c r="CB710" s="498"/>
      <c r="CC710" s="433"/>
      <c r="CD710" s="798">
        <f t="shared" si="70"/>
        <v>0</v>
      </c>
      <c r="CE710" s="798">
        <f t="shared" si="71"/>
        <v>0</v>
      </c>
    </row>
    <row r="711" spans="1:83" x14ac:dyDescent="0.3">
      <c r="A711" s="1100"/>
      <c r="B711" s="246" t="s">
        <v>990</v>
      </c>
      <c r="C711" s="231"/>
      <c r="D711" s="502"/>
      <c r="E711" s="485"/>
      <c r="F711" s="429"/>
      <c r="G711" s="502"/>
      <c r="H711" s="485"/>
      <c r="I711" s="231"/>
      <c r="J711" s="502"/>
      <c r="K711" s="492"/>
      <c r="L711" s="429"/>
      <c r="M711" s="502"/>
      <c r="N711" s="466"/>
      <c r="O711" s="231"/>
      <c r="P711" s="502"/>
      <c r="Q711" s="492"/>
      <c r="R711" s="799">
        <f t="shared" si="66"/>
        <v>0</v>
      </c>
      <c r="S711" s="895"/>
      <c r="T711" s="896"/>
      <c r="U711" s="914"/>
      <c r="V711" s="898"/>
      <c r="W711" s="896"/>
      <c r="X711" s="914"/>
      <c r="Y711" s="895"/>
      <c r="Z711" s="896"/>
      <c r="AA711" s="899"/>
      <c r="AB711" s="898"/>
      <c r="AC711" s="896"/>
      <c r="AD711" s="915"/>
      <c r="AE711" s="895"/>
      <c r="AF711" s="896"/>
      <c r="AG711" s="899"/>
      <c r="AH711" s="901">
        <f t="shared" si="67"/>
        <v>0</v>
      </c>
      <c r="AI711" s="231"/>
      <c r="AJ711" s="502"/>
      <c r="AK711" s="485"/>
      <c r="AL711" s="429"/>
      <c r="AM711" s="502"/>
      <c r="AN711" s="485"/>
      <c r="AO711" s="231"/>
      <c r="AP711" s="502"/>
      <c r="AQ711" s="492"/>
      <c r="AR711" s="429"/>
      <c r="AS711" s="502"/>
      <c r="AT711" s="466"/>
      <c r="AU711" s="231"/>
      <c r="AV711" s="502"/>
      <c r="AW711" s="492"/>
      <c r="AX711" s="799">
        <f t="shared" si="68"/>
        <v>0</v>
      </c>
      <c r="AY711" s="895"/>
      <c r="AZ711" s="896"/>
      <c r="BA711" s="914"/>
      <c r="BB711" s="898"/>
      <c r="BC711" s="896"/>
      <c r="BD711" s="914"/>
      <c r="BE711" s="895"/>
      <c r="BF711" s="896"/>
      <c r="BG711" s="899"/>
      <c r="BH711" s="898"/>
      <c r="BI711" s="896"/>
      <c r="BJ711" s="915"/>
      <c r="BK711" s="895"/>
      <c r="BL711" s="896"/>
      <c r="BM711" s="899"/>
      <c r="BN711" s="901">
        <f t="shared" si="69"/>
        <v>0</v>
      </c>
      <c r="BO711" s="231"/>
      <c r="BP711" s="502"/>
      <c r="BQ711" s="485"/>
      <c r="BR711" s="429"/>
      <c r="BS711" s="502"/>
      <c r="BT711" s="485"/>
      <c r="BU711" s="231"/>
      <c r="BV711" s="502"/>
      <c r="BW711" s="492"/>
      <c r="BX711" s="429"/>
      <c r="BY711" s="502"/>
      <c r="BZ711" s="466"/>
      <c r="CA711" s="231"/>
      <c r="CB711" s="502"/>
      <c r="CC711" s="492"/>
      <c r="CD711" s="799">
        <f t="shared" si="70"/>
        <v>0</v>
      </c>
      <c r="CE711" s="799">
        <f t="shared" si="71"/>
        <v>0</v>
      </c>
    </row>
    <row r="712" spans="1:83" x14ac:dyDescent="0.3">
      <c r="A712" s="1100"/>
      <c r="B712" s="246" t="s">
        <v>760</v>
      </c>
      <c r="C712" s="232"/>
      <c r="D712" s="503"/>
      <c r="E712" s="481"/>
      <c r="F712" s="430"/>
      <c r="G712" s="503"/>
      <c r="H712" s="481"/>
      <c r="I712" s="232"/>
      <c r="J712" s="503"/>
      <c r="K712" s="493"/>
      <c r="L712" s="430"/>
      <c r="M712" s="503"/>
      <c r="N712" s="462"/>
      <c r="O712" s="232"/>
      <c r="P712" s="503"/>
      <c r="Q712" s="493"/>
      <c r="R712" s="794">
        <f t="shared" si="66"/>
        <v>0</v>
      </c>
      <c r="S712" s="233"/>
      <c r="T712" s="856"/>
      <c r="U712" s="910"/>
      <c r="V712" s="858"/>
      <c r="W712" s="856"/>
      <c r="X712" s="910"/>
      <c r="Y712" s="233"/>
      <c r="Z712" s="856"/>
      <c r="AA712" s="859"/>
      <c r="AB712" s="858"/>
      <c r="AC712" s="856"/>
      <c r="AD712" s="911"/>
      <c r="AE712" s="233"/>
      <c r="AF712" s="856"/>
      <c r="AG712" s="859"/>
      <c r="AH712" s="862">
        <f t="shared" si="67"/>
        <v>0</v>
      </c>
      <c r="AI712" s="232"/>
      <c r="AJ712" s="503"/>
      <c r="AK712" s="481"/>
      <c r="AL712" s="430"/>
      <c r="AM712" s="503"/>
      <c r="AN712" s="481"/>
      <c r="AO712" s="232"/>
      <c r="AP712" s="503"/>
      <c r="AQ712" s="493"/>
      <c r="AR712" s="430"/>
      <c r="AS712" s="503"/>
      <c r="AT712" s="462"/>
      <c r="AU712" s="232"/>
      <c r="AV712" s="503"/>
      <c r="AW712" s="493"/>
      <c r="AX712" s="794">
        <f t="shared" si="68"/>
        <v>0</v>
      </c>
      <c r="AY712" s="233"/>
      <c r="AZ712" s="856"/>
      <c r="BA712" s="910"/>
      <c r="BB712" s="858"/>
      <c r="BC712" s="856"/>
      <c r="BD712" s="910"/>
      <c r="BE712" s="233"/>
      <c r="BF712" s="856"/>
      <c r="BG712" s="859"/>
      <c r="BH712" s="858"/>
      <c r="BI712" s="856"/>
      <c r="BJ712" s="911"/>
      <c r="BK712" s="233"/>
      <c r="BL712" s="856"/>
      <c r="BM712" s="859"/>
      <c r="BN712" s="862">
        <f t="shared" si="69"/>
        <v>0</v>
      </c>
      <c r="BO712" s="232"/>
      <c r="BP712" s="503"/>
      <c r="BQ712" s="481"/>
      <c r="BR712" s="430"/>
      <c r="BS712" s="503"/>
      <c r="BT712" s="481"/>
      <c r="BU712" s="232"/>
      <c r="BV712" s="503"/>
      <c r="BW712" s="493"/>
      <c r="BX712" s="430"/>
      <c r="BY712" s="503"/>
      <c r="BZ712" s="462"/>
      <c r="CA712" s="232"/>
      <c r="CB712" s="503"/>
      <c r="CC712" s="493"/>
      <c r="CD712" s="794">
        <f t="shared" si="70"/>
        <v>0</v>
      </c>
      <c r="CE712" s="794">
        <f t="shared" si="71"/>
        <v>0</v>
      </c>
    </row>
    <row r="713" spans="1:83" x14ac:dyDescent="0.3">
      <c r="A713" s="1100"/>
      <c r="B713" s="814" t="s">
        <v>964</v>
      </c>
      <c r="C713" s="229"/>
      <c r="D713" s="500"/>
      <c r="E713" s="479"/>
      <c r="F713" s="426"/>
      <c r="G713" s="500"/>
      <c r="H713" s="479"/>
      <c r="I713" s="229"/>
      <c r="J713" s="500"/>
      <c r="K713" s="491"/>
      <c r="L713" s="426"/>
      <c r="M713" s="500"/>
      <c r="N713" s="460"/>
      <c r="O713" s="229"/>
      <c r="P713" s="500"/>
      <c r="Q713" s="491"/>
      <c r="R713" s="795">
        <f t="shared" si="66"/>
        <v>0</v>
      </c>
      <c r="S713" s="863"/>
      <c r="T713" s="864"/>
      <c r="U713" s="904"/>
      <c r="V713" s="866"/>
      <c r="W713" s="864"/>
      <c r="X713" s="904"/>
      <c r="Y713" s="863"/>
      <c r="Z713" s="864"/>
      <c r="AA713" s="867"/>
      <c r="AB713" s="866"/>
      <c r="AC713" s="864"/>
      <c r="AD713" s="905"/>
      <c r="AE713" s="863"/>
      <c r="AF713" s="864"/>
      <c r="AG713" s="867"/>
      <c r="AH713" s="870">
        <f t="shared" si="67"/>
        <v>0</v>
      </c>
      <c r="AI713" s="229"/>
      <c r="AJ713" s="500"/>
      <c r="AK713" s="479"/>
      <c r="AL713" s="426"/>
      <c r="AM713" s="500"/>
      <c r="AN713" s="479"/>
      <c r="AO713" s="229"/>
      <c r="AP713" s="500"/>
      <c r="AQ713" s="491"/>
      <c r="AR713" s="426"/>
      <c r="AS713" s="500"/>
      <c r="AT713" s="460"/>
      <c r="AU713" s="229"/>
      <c r="AV713" s="500"/>
      <c r="AW713" s="491"/>
      <c r="AX713" s="795">
        <f t="shared" si="68"/>
        <v>0</v>
      </c>
      <c r="AY713" s="863"/>
      <c r="AZ713" s="864"/>
      <c r="BA713" s="904"/>
      <c r="BB713" s="866"/>
      <c r="BC713" s="864"/>
      <c r="BD713" s="904"/>
      <c r="BE713" s="863"/>
      <c r="BF713" s="864"/>
      <c r="BG713" s="867"/>
      <c r="BH713" s="866"/>
      <c r="BI713" s="864"/>
      <c r="BJ713" s="905"/>
      <c r="BK713" s="863"/>
      <c r="BL713" s="864"/>
      <c r="BM713" s="867"/>
      <c r="BN713" s="870">
        <f t="shared" si="69"/>
        <v>0</v>
      </c>
      <c r="BO713" s="229"/>
      <c r="BP713" s="500"/>
      <c r="BQ713" s="479"/>
      <c r="BR713" s="426"/>
      <c r="BS713" s="500"/>
      <c r="BT713" s="479"/>
      <c r="BU713" s="229"/>
      <c r="BV713" s="500"/>
      <c r="BW713" s="491"/>
      <c r="BX713" s="426"/>
      <c r="BY713" s="500"/>
      <c r="BZ713" s="460"/>
      <c r="CA713" s="229"/>
      <c r="CB713" s="500"/>
      <c r="CC713" s="491"/>
      <c r="CD713" s="795">
        <f t="shared" si="70"/>
        <v>0</v>
      </c>
      <c r="CE713" s="795">
        <f t="shared" si="71"/>
        <v>0</v>
      </c>
    </row>
    <row r="714" spans="1:83" x14ac:dyDescent="0.3">
      <c r="A714" s="1100"/>
      <c r="B714" s="815" t="s">
        <v>963</v>
      </c>
      <c r="C714" s="230"/>
      <c r="D714" s="496"/>
      <c r="E714" s="482"/>
      <c r="F714" s="427"/>
      <c r="G714" s="496"/>
      <c r="H714" s="482"/>
      <c r="I714" s="230"/>
      <c r="J714" s="496"/>
      <c r="K714" s="490"/>
      <c r="L714" s="427"/>
      <c r="M714" s="496"/>
      <c r="N714" s="463"/>
      <c r="O714" s="230"/>
      <c r="P714" s="496"/>
      <c r="Q714" s="490"/>
      <c r="R714" s="796">
        <f t="shared" si="66"/>
        <v>0</v>
      </c>
      <c r="S714" s="871"/>
      <c r="T714" s="872"/>
      <c r="U714" s="906"/>
      <c r="V714" s="874"/>
      <c r="W714" s="872"/>
      <c r="X714" s="906"/>
      <c r="Y714" s="871"/>
      <c r="Z714" s="872"/>
      <c r="AA714" s="875"/>
      <c r="AB714" s="874"/>
      <c r="AC714" s="872"/>
      <c r="AD714" s="907"/>
      <c r="AE714" s="871"/>
      <c r="AF714" s="872"/>
      <c r="AG714" s="875"/>
      <c r="AH714" s="878">
        <f t="shared" si="67"/>
        <v>0</v>
      </c>
      <c r="AI714" s="230"/>
      <c r="AJ714" s="496"/>
      <c r="AK714" s="482"/>
      <c r="AL714" s="427"/>
      <c r="AM714" s="496"/>
      <c r="AN714" s="482"/>
      <c r="AO714" s="230"/>
      <c r="AP714" s="496"/>
      <c r="AQ714" s="490"/>
      <c r="AR714" s="427"/>
      <c r="AS714" s="496"/>
      <c r="AT714" s="463"/>
      <c r="AU714" s="230"/>
      <c r="AV714" s="496"/>
      <c r="AW714" s="490"/>
      <c r="AX714" s="796">
        <f t="shared" si="68"/>
        <v>0</v>
      </c>
      <c r="AY714" s="871"/>
      <c r="AZ714" s="872"/>
      <c r="BA714" s="906"/>
      <c r="BB714" s="874"/>
      <c r="BC714" s="872"/>
      <c r="BD714" s="906"/>
      <c r="BE714" s="871"/>
      <c r="BF714" s="872"/>
      <c r="BG714" s="875"/>
      <c r="BH714" s="874"/>
      <c r="BI714" s="872"/>
      <c r="BJ714" s="907"/>
      <c r="BK714" s="871"/>
      <c r="BL714" s="872"/>
      <c r="BM714" s="875"/>
      <c r="BN714" s="878">
        <f t="shared" si="69"/>
        <v>0</v>
      </c>
      <c r="BO714" s="230"/>
      <c r="BP714" s="496"/>
      <c r="BQ714" s="482"/>
      <c r="BR714" s="427"/>
      <c r="BS714" s="496"/>
      <c r="BT714" s="482"/>
      <c r="BU714" s="230"/>
      <c r="BV714" s="496"/>
      <c r="BW714" s="490"/>
      <c r="BX714" s="427"/>
      <c r="BY714" s="496"/>
      <c r="BZ714" s="463"/>
      <c r="CA714" s="230"/>
      <c r="CB714" s="496"/>
      <c r="CC714" s="490"/>
      <c r="CD714" s="796">
        <f t="shared" si="70"/>
        <v>0</v>
      </c>
      <c r="CE714" s="796">
        <f t="shared" si="71"/>
        <v>0</v>
      </c>
    </row>
    <row r="715" spans="1:83" x14ac:dyDescent="0.3">
      <c r="A715" s="1100"/>
      <c r="B715" s="814" t="s">
        <v>899</v>
      </c>
      <c r="C715" s="784"/>
      <c r="D715" s="501"/>
      <c r="E715" s="480"/>
      <c r="F715" s="783"/>
      <c r="G715" s="501"/>
      <c r="H715" s="480"/>
      <c r="I715" s="784"/>
      <c r="J715" s="501"/>
      <c r="K715" s="431"/>
      <c r="L715" s="783"/>
      <c r="M715" s="501"/>
      <c r="N715" s="461"/>
      <c r="O715" s="784"/>
      <c r="P715" s="501"/>
      <c r="Q715" s="431"/>
      <c r="R715" s="793">
        <f t="shared" si="66"/>
        <v>0</v>
      </c>
      <c r="S715" s="848"/>
      <c r="T715" s="849"/>
      <c r="U715" s="908"/>
      <c r="V715" s="851"/>
      <c r="W715" s="849"/>
      <c r="X715" s="908"/>
      <c r="Y715" s="848"/>
      <c r="Z715" s="849"/>
      <c r="AA715" s="852"/>
      <c r="AB715" s="851"/>
      <c r="AC715" s="849"/>
      <c r="AD715" s="909"/>
      <c r="AE715" s="848"/>
      <c r="AF715" s="849"/>
      <c r="AG715" s="852"/>
      <c r="AH715" s="855">
        <f t="shared" si="67"/>
        <v>0</v>
      </c>
      <c r="AI715" s="784"/>
      <c r="AJ715" s="501"/>
      <c r="AK715" s="480"/>
      <c r="AL715" s="783"/>
      <c r="AM715" s="501"/>
      <c r="AN715" s="480"/>
      <c r="AO715" s="784"/>
      <c r="AP715" s="501"/>
      <c r="AQ715" s="431"/>
      <c r="AR715" s="783"/>
      <c r="AS715" s="501"/>
      <c r="AT715" s="461"/>
      <c r="AU715" s="784"/>
      <c r="AV715" s="501"/>
      <c r="AW715" s="431"/>
      <c r="AX715" s="793">
        <f t="shared" si="68"/>
        <v>0</v>
      </c>
      <c r="AY715" s="848"/>
      <c r="AZ715" s="849"/>
      <c r="BA715" s="908"/>
      <c r="BB715" s="851"/>
      <c r="BC715" s="849"/>
      <c r="BD715" s="908"/>
      <c r="BE715" s="848"/>
      <c r="BF715" s="849"/>
      <c r="BG715" s="852"/>
      <c r="BH715" s="851"/>
      <c r="BI715" s="849"/>
      <c r="BJ715" s="909"/>
      <c r="BK715" s="848"/>
      <c r="BL715" s="849"/>
      <c r="BM715" s="852"/>
      <c r="BN715" s="855">
        <f t="shared" si="69"/>
        <v>0</v>
      </c>
      <c r="BO715" s="784"/>
      <c r="BP715" s="501"/>
      <c r="BQ715" s="480"/>
      <c r="BR715" s="783"/>
      <c r="BS715" s="501"/>
      <c r="BT715" s="480"/>
      <c r="BU715" s="784"/>
      <c r="BV715" s="501"/>
      <c r="BW715" s="431"/>
      <c r="BX715" s="783"/>
      <c r="BY715" s="501"/>
      <c r="BZ715" s="461"/>
      <c r="CA715" s="784"/>
      <c r="CB715" s="501"/>
      <c r="CC715" s="431"/>
      <c r="CD715" s="793">
        <f t="shared" si="70"/>
        <v>0</v>
      </c>
      <c r="CE715" s="793">
        <f t="shared" si="71"/>
        <v>0</v>
      </c>
    </row>
    <row r="716" spans="1:83" x14ac:dyDescent="0.3">
      <c r="A716" s="1100"/>
      <c r="B716" s="819" t="s">
        <v>612</v>
      </c>
      <c r="C716" s="228"/>
      <c r="D716" s="499"/>
      <c r="E716" s="483"/>
      <c r="F716" s="425"/>
      <c r="G716" s="499"/>
      <c r="H716" s="483"/>
      <c r="I716" s="228"/>
      <c r="J716" s="499"/>
      <c r="K716" s="432"/>
      <c r="L716" s="425"/>
      <c r="M716" s="499"/>
      <c r="N716" s="464"/>
      <c r="O716" s="228"/>
      <c r="P716" s="499"/>
      <c r="Q716" s="432"/>
      <c r="R716" s="797">
        <f t="shared" si="66"/>
        <v>0</v>
      </c>
      <c r="S716" s="879"/>
      <c r="T716" s="880"/>
      <c r="U716" s="912"/>
      <c r="V716" s="882"/>
      <c r="W716" s="880"/>
      <c r="X716" s="912"/>
      <c r="Y716" s="879"/>
      <c r="Z716" s="880"/>
      <c r="AA716" s="883"/>
      <c r="AB716" s="882"/>
      <c r="AC716" s="880"/>
      <c r="AD716" s="913"/>
      <c r="AE716" s="879"/>
      <c r="AF716" s="880"/>
      <c r="AG716" s="883"/>
      <c r="AH716" s="886">
        <f t="shared" si="67"/>
        <v>0</v>
      </c>
      <c r="AI716" s="228"/>
      <c r="AJ716" s="499"/>
      <c r="AK716" s="483"/>
      <c r="AL716" s="425"/>
      <c r="AM716" s="499"/>
      <c r="AN716" s="483"/>
      <c r="AO716" s="228"/>
      <c r="AP716" s="499"/>
      <c r="AQ716" s="432"/>
      <c r="AR716" s="425"/>
      <c r="AS716" s="499"/>
      <c r="AT716" s="464"/>
      <c r="AU716" s="228"/>
      <c r="AV716" s="499"/>
      <c r="AW716" s="432"/>
      <c r="AX716" s="797">
        <f t="shared" si="68"/>
        <v>0</v>
      </c>
      <c r="AY716" s="879"/>
      <c r="AZ716" s="880"/>
      <c r="BA716" s="912"/>
      <c r="BB716" s="882"/>
      <c r="BC716" s="880"/>
      <c r="BD716" s="912"/>
      <c r="BE716" s="879"/>
      <c r="BF716" s="880"/>
      <c r="BG716" s="883"/>
      <c r="BH716" s="882"/>
      <c r="BI716" s="880"/>
      <c r="BJ716" s="913"/>
      <c r="BK716" s="879"/>
      <c r="BL716" s="880"/>
      <c r="BM716" s="883"/>
      <c r="BN716" s="886">
        <f t="shared" si="69"/>
        <v>0</v>
      </c>
      <c r="BO716" s="228"/>
      <c r="BP716" s="499"/>
      <c r="BQ716" s="483"/>
      <c r="BR716" s="425"/>
      <c r="BS716" s="499"/>
      <c r="BT716" s="483"/>
      <c r="BU716" s="228"/>
      <c r="BV716" s="499"/>
      <c r="BW716" s="432"/>
      <c r="BX716" s="425"/>
      <c r="BY716" s="499"/>
      <c r="BZ716" s="464"/>
      <c r="CA716" s="228"/>
      <c r="CB716" s="499"/>
      <c r="CC716" s="432"/>
      <c r="CD716" s="797">
        <f t="shared" si="70"/>
        <v>0</v>
      </c>
      <c r="CE716" s="797">
        <f t="shared" si="71"/>
        <v>0</v>
      </c>
    </row>
    <row r="717" spans="1:83" x14ac:dyDescent="0.3">
      <c r="A717" s="1100"/>
      <c r="B717" s="820" t="s">
        <v>611</v>
      </c>
      <c r="C717" s="230"/>
      <c r="D717" s="496"/>
      <c r="E717" s="482"/>
      <c r="F717" s="427"/>
      <c r="G717" s="496"/>
      <c r="H717" s="482"/>
      <c r="I717" s="230"/>
      <c r="J717" s="496"/>
      <c r="K717" s="490"/>
      <c r="L717" s="427"/>
      <c r="M717" s="496"/>
      <c r="N717" s="463"/>
      <c r="O717" s="230"/>
      <c r="P717" s="496"/>
      <c r="Q717" s="490"/>
      <c r="R717" s="796">
        <f t="shared" si="66"/>
        <v>0</v>
      </c>
      <c r="S717" s="871"/>
      <c r="T717" s="872"/>
      <c r="U717" s="906"/>
      <c r="V717" s="874"/>
      <c r="W717" s="872"/>
      <c r="X717" s="906"/>
      <c r="Y717" s="871"/>
      <c r="Z717" s="872"/>
      <c r="AA717" s="875"/>
      <c r="AB717" s="874"/>
      <c r="AC717" s="872"/>
      <c r="AD717" s="907"/>
      <c r="AE717" s="871"/>
      <c r="AF717" s="872"/>
      <c r="AG717" s="875"/>
      <c r="AH717" s="878">
        <f t="shared" si="67"/>
        <v>0</v>
      </c>
      <c r="AI717" s="230"/>
      <c r="AJ717" s="496"/>
      <c r="AK717" s="482"/>
      <c r="AL717" s="427"/>
      <c r="AM717" s="496"/>
      <c r="AN717" s="482"/>
      <c r="AO717" s="230"/>
      <c r="AP717" s="496"/>
      <c r="AQ717" s="490"/>
      <c r="AR717" s="427"/>
      <c r="AS717" s="496"/>
      <c r="AT717" s="463"/>
      <c r="AU717" s="230"/>
      <c r="AV717" s="496"/>
      <c r="AW717" s="490"/>
      <c r="AX717" s="796">
        <f t="shared" si="68"/>
        <v>0</v>
      </c>
      <c r="AY717" s="871"/>
      <c r="AZ717" s="872"/>
      <c r="BA717" s="906"/>
      <c r="BB717" s="874"/>
      <c r="BC717" s="872"/>
      <c r="BD717" s="906"/>
      <c r="BE717" s="871"/>
      <c r="BF717" s="872"/>
      <c r="BG717" s="875"/>
      <c r="BH717" s="874"/>
      <c r="BI717" s="872"/>
      <c r="BJ717" s="907"/>
      <c r="BK717" s="871"/>
      <c r="BL717" s="872"/>
      <c r="BM717" s="875"/>
      <c r="BN717" s="878">
        <f t="shared" si="69"/>
        <v>0</v>
      </c>
      <c r="BO717" s="230"/>
      <c r="BP717" s="496"/>
      <c r="BQ717" s="482"/>
      <c r="BR717" s="427"/>
      <c r="BS717" s="496"/>
      <c r="BT717" s="482"/>
      <c r="BU717" s="230"/>
      <c r="BV717" s="496"/>
      <c r="BW717" s="490"/>
      <c r="BX717" s="427"/>
      <c r="BY717" s="496"/>
      <c r="BZ717" s="463"/>
      <c r="CA717" s="230"/>
      <c r="CB717" s="496"/>
      <c r="CC717" s="490"/>
      <c r="CD717" s="796">
        <f t="shared" si="70"/>
        <v>0</v>
      </c>
      <c r="CE717" s="796">
        <f t="shared" si="71"/>
        <v>0</v>
      </c>
    </row>
    <row r="718" spans="1:83" x14ac:dyDescent="0.3">
      <c r="A718" s="1100"/>
      <c r="B718" s="820" t="s">
        <v>610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1"/>
      <c r="T718" s="872"/>
      <c r="U718" s="906"/>
      <c r="V718" s="874"/>
      <c r="W718" s="872"/>
      <c r="X718" s="906"/>
      <c r="Y718" s="871"/>
      <c r="Z718" s="872"/>
      <c r="AA718" s="875"/>
      <c r="AB718" s="874"/>
      <c r="AC718" s="872"/>
      <c r="AD718" s="907"/>
      <c r="AE718" s="871"/>
      <c r="AF718" s="872"/>
      <c r="AG718" s="875"/>
      <c r="AH718" s="878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1"/>
      <c r="AZ718" s="872"/>
      <c r="BA718" s="906"/>
      <c r="BB718" s="874"/>
      <c r="BC718" s="872"/>
      <c r="BD718" s="906"/>
      <c r="BE718" s="871"/>
      <c r="BF718" s="872"/>
      <c r="BG718" s="875"/>
      <c r="BH718" s="874"/>
      <c r="BI718" s="872"/>
      <c r="BJ718" s="907"/>
      <c r="BK718" s="871"/>
      <c r="BL718" s="872"/>
      <c r="BM718" s="875"/>
      <c r="BN718" s="878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3">
      <c r="A719" s="1100"/>
      <c r="B719" s="820" t="s">
        <v>613</v>
      </c>
      <c r="C719" s="230"/>
      <c r="D719" s="496"/>
      <c r="E719" s="482"/>
      <c r="F719" s="427"/>
      <c r="G719" s="496"/>
      <c r="H719" s="482"/>
      <c r="I719" s="230"/>
      <c r="J719" s="496"/>
      <c r="K719" s="490"/>
      <c r="L719" s="427"/>
      <c r="M719" s="496"/>
      <c r="N719" s="463"/>
      <c r="O719" s="230"/>
      <c r="P719" s="496"/>
      <c r="Q719" s="490"/>
      <c r="R719" s="796">
        <f t="shared" si="66"/>
        <v>0</v>
      </c>
      <c r="S719" s="871"/>
      <c r="T719" s="872"/>
      <c r="U719" s="906"/>
      <c r="V719" s="874"/>
      <c r="W719" s="872"/>
      <c r="X719" s="906"/>
      <c r="Y719" s="871"/>
      <c r="Z719" s="872"/>
      <c r="AA719" s="875"/>
      <c r="AB719" s="874"/>
      <c r="AC719" s="872"/>
      <c r="AD719" s="907"/>
      <c r="AE719" s="871"/>
      <c r="AF719" s="872"/>
      <c r="AG719" s="875"/>
      <c r="AH719" s="878">
        <f t="shared" si="67"/>
        <v>0</v>
      </c>
      <c r="AI719" s="230"/>
      <c r="AJ719" s="496"/>
      <c r="AK719" s="482"/>
      <c r="AL719" s="427"/>
      <c r="AM719" s="496"/>
      <c r="AN719" s="482"/>
      <c r="AO719" s="230"/>
      <c r="AP719" s="496"/>
      <c r="AQ719" s="490"/>
      <c r="AR719" s="427"/>
      <c r="AS719" s="496"/>
      <c r="AT719" s="463"/>
      <c r="AU719" s="230"/>
      <c r="AV719" s="496"/>
      <c r="AW719" s="490"/>
      <c r="AX719" s="796">
        <f t="shared" si="68"/>
        <v>0</v>
      </c>
      <c r="AY719" s="871"/>
      <c r="AZ719" s="872"/>
      <c r="BA719" s="906"/>
      <c r="BB719" s="874"/>
      <c r="BC719" s="872"/>
      <c r="BD719" s="906"/>
      <c r="BE719" s="871"/>
      <c r="BF719" s="872"/>
      <c r="BG719" s="875"/>
      <c r="BH719" s="874"/>
      <c r="BI719" s="872"/>
      <c r="BJ719" s="907"/>
      <c r="BK719" s="871"/>
      <c r="BL719" s="872"/>
      <c r="BM719" s="875"/>
      <c r="BN719" s="878">
        <f t="shared" si="69"/>
        <v>0</v>
      </c>
      <c r="BO719" s="230"/>
      <c r="BP719" s="496"/>
      <c r="BQ719" s="482"/>
      <c r="BR719" s="427"/>
      <c r="BS719" s="496"/>
      <c r="BT719" s="482"/>
      <c r="BU719" s="230"/>
      <c r="BV719" s="496"/>
      <c r="BW719" s="490"/>
      <c r="BX719" s="427"/>
      <c r="BY719" s="496"/>
      <c r="BZ719" s="463"/>
      <c r="CA719" s="230"/>
      <c r="CB719" s="496"/>
      <c r="CC719" s="490"/>
      <c r="CD719" s="796">
        <f t="shared" si="70"/>
        <v>0</v>
      </c>
      <c r="CE719" s="796">
        <f t="shared" si="71"/>
        <v>0</v>
      </c>
    </row>
    <row r="720" spans="1:83" x14ac:dyDescent="0.3">
      <c r="A720" s="1100"/>
      <c r="B720" s="821" t="s">
        <v>1175</v>
      </c>
      <c r="C720" s="230"/>
      <c r="D720" s="496"/>
      <c r="E720" s="482"/>
      <c r="F720" s="427"/>
      <c r="G720" s="496"/>
      <c r="H720" s="482"/>
      <c r="I720" s="230"/>
      <c r="J720" s="496"/>
      <c r="K720" s="490"/>
      <c r="L720" s="427"/>
      <c r="M720" s="496"/>
      <c r="N720" s="463"/>
      <c r="O720" s="230"/>
      <c r="P720" s="496"/>
      <c r="Q720" s="490"/>
      <c r="R720" s="796">
        <f t="shared" si="66"/>
        <v>0</v>
      </c>
      <c r="S720" s="871"/>
      <c r="T720" s="872"/>
      <c r="U720" s="906"/>
      <c r="V720" s="874"/>
      <c r="W720" s="872"/>
      <c r="X720" s="906"/>
      <c r="Y720" s="871"/>
      <c r="Z720" s="872"/>
      <c r="AA720" s="875"/>
      <c r="AB720" s="874"/>
      <c r="AC720" s="872"/>
      <c r="AD720" s="907"/>
      <c r="AE720" s="871"/>
      <c r="AF720" s="872"/>
      <c r="AG720" s="875"/>
      <c r="AH720" s="878">
        <f t="shared" si="67"/>
        <v>0</v>
      </c>
      <c r="AI720" s="230"/>
      <c r="AJ720" s="496"/>
      <c r="AK720" s="482"/>
      <c r="AL720" s="427"/>
      <c r="AM720" s="496"/>
      <c r="AN720" s="482"/>
      <c r="AO720" s="230"/>
      <c r="AP720" s="496"/>
      <c r="AQ720" s="490"/>
      <c r="AR720" s="427"/>
      <c r="AS720" s="496"/>
      <c r="AT720" s="463"/>
      <c r="AU720" s="230"/>
      <c r="AV720" s="496"/>
      <c r="AW720" s="490"/>
      <c r="AX720" s="796">
        <f t="shared" si="68"/>
        <v>0</v>
      </c>
      <c r="AY720" s="871"/>
      <c r="AZ720" s="872"/>
      <c r="BA720" s="906"/>
      <c r="BB720" s="874"/>
      <c r="BC720" s="872"/>
      <c r="BD720" s="906"/>
      <c r="BE720" s="871"/>
      <c r="BF720" s="872"/>
      <c r="BG720" s="875"/>
      <c r="BH720" s="874"/>
      <c r="BI720" s="872"/>
      <c r="BJ720" s="907"/>
      <c r="BK720" s="871"/>
      <c r="BL720" s="872"/>
      <c r="BM720" s="875"/>
      <c r="BN720" s="878">
        <f t="shared" si="69"/>
        <v>0</v>
      </c>
      <c r="BO720" s="230"/>
      <c r="BP720" s="496"/>
      <c r="BQ720" s="482"/>
      <c r="BR720" s="427"/>
      <c r="BS720" s="496"/>
      <c r="BT720" s="482"/>
      <c r="BU720" s="230"/>
      <c r="BV720" s="496"/>
      <c r="BW720" s="490"/>
      <c r="BX720" s="427"/>
      <c r="BY720" s="496"/>
      <c r="BZ720" s="463"/>
      <c r="CA720" s="230"/>
      <c r="CB720" s="496"/>
      <c r="CC720" s="490"/>
      <c r="CD720" s="796">
        <f t="shared" si="70"/>
        <v>0</v>
      </c>
      <c r="CE720" s="796">
        <f t="shared" si="71"/>
        <v>0</v>
      </c>
    </row>
    <row r="721" spans="1:83" x14ac:dyDescent="0.3">
      <c r="A721" s="1100"/>
      <c r="B721" s="821" t="s">
        <v>1176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1"/>
      <c r="T721" s="872"/>
      <c r="U721" s="906"/>
      <c r="V721" s="874"/>
      <c r="W721" s="872"/>
      <c r="X721" s="906"/>
      <c r="Y721" s="871"/>
      <c r="Z721" s="872"/>
      <c r="AA721" s="875"/>
      <c r="AB721" s="874"/>
      <c r="AC721" s="872"/>
      <c r="AD721" s="907"/>
      <c r="AE721" s="871"/>
      <c r="AF721" s="872"/>
      <c r="AG721" s="875"/>
      <c r="AH721" s="878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1"/>
      <c r="AZ721" s="872"/>
      <c r="BA721" s="906"/>
      <c r="BB721" s="874"/>
      <c r="BC721" s="872"/>
      <c r="BD721" s="906"/>
      <c r="BE721" s="871"/>
      <c r="BF721" s="872"/>
      <c r="BG721" s="875"/>
      <c r="BH721" s="874"/>
      <c r="BI721" s="872"/>
      <c r="BJ721" s="907"/>
      <c r="BK721" s="871"/>
      <c r="BL721" s="872"/>
      <c r="BM721" s="875"/>
      <c r="BN721" s="878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3">
      <c r="A722" s="1100"/>
      <c r="B722" s="822" t="s">
        <v>609</v>
      </c>
      <c r="C722" s="227"/>
      <c r="D722" s="498"/>
      <c r="E722" s="484"/>
      <c r="F722" s="428"/>
      <c r="G722" s="498"/>
      <c r="H722" s="484"/>
      <c r="I722" s="227"/>
      <c r="J722" s="498"/>
      <c r="K722" s="433"/>
      <c r="L722" s="428"/>
      <c r="M722" s="498"/>
      <c r="N722" s="465"/>
      <c r="O722" s="227"/>
      <c r="P722" s="498"/>
      <c r="Q722" s="433"/>
      <c r="R722" s="798">
        <f t="shared" si="66"/>
        <v>0</v>
      </c>
      <c r="S722" s="887"/>
      <c r="T722" s="888"/>
      <c r="U722" s="902"/>
      <c r="V722" s="890"/>
      <c r="W722" s="888"/>
      <c r="X722" s="902"/>
      <c r="Y722" s="887"/>
      <c r="Z722" s="888"/>
      <c r="AA722" s="891"/>
      <c r="AB722" s="890"/>
      <c r="AC722" s="888"/>
      <c r="AD722" s="903"/>
      <c r="AE722" s="887"/>
      <c r="AF722" s="888"/>
      <c r="AG722" s="891"/>
      <c r="AH722" s="894">
        <f t="shared" si="67"/>
        <v>0</v>
      </c>
      <c r="AI722" s="227"/>
      <c r="AJ722" s="498"/>
      <c r="AK722" s="484"/>
      <c r="AL722" s="428"/>
      <c r="AM722" s="498"/>
      <c r="AN722" s="484"/>
      <c r="AO722" s="227"/>
      <c r="AP722" s="498"/>
      <c r="AQ722" s="433"/>
      <c r="AR722" s="428"/>
      <c r="AS722" s="498"/>
      <c r="AT722" s="465"/>
      <c r="AU722" s="227"/>
      <c r="AV722" s="498"/>
      <c r="AW722" s="433"/>
      <c r="AX722" s="798">
        <f t="shared" si="68"/>
        <v>0</v>
      </c>
      <c r="AY722" s="887"/>
      <c r="AZ722" s="888"/>
      <c r="BA722" s="902"/>
      <c r="BB722" s="890"/>
      <c r="BC722" s="888"/>
      <c r="BD722" s="902"/>
      <c r="BE722" s="887"/>
      <c r="BF722" s="888"/>
      <c r="BG722" s="891"/>
      <c r="BH722" s="890"/>
      <c r="BI722" s="888"/>
      <c r="BJ722" s="903"/>
      <c r="BK722" s="887"/>
      <c r="BL722" s="888"/>
      <c r="BM722" s="891"/>
      <c r="BN722" s="894">
        <f t="shared" si="69"/>
        <v>0</v>
      </c>
      <c r="BO722" s="227"/>
      <c r="BP722" s="498"/>
      <c r="BQ722" s="484"/>
      <c r="BR722" s="428"/>
      <c r="BS722" s="498"/>
      <c r="BT722" s="484"/>
      <c r="BU722" s="227"/>
      <c r="BV722" s="498"/>
      <c r="BW722" s="433"/>
      <c r="BX722" s="428"/>
      <c r="BY722" s="498"/>
      <c r="BZ722" s="465"/>
      <c r="CA722" s="227"/>
      <c r="CB722" s="498"/>
      <c r="CC722" s="433"/>
      <c r="CD722" s="798">
        <f t="shared" si="70"/>
        <v>0</v>
      </c>
      <c r="CE722" s="798">
        <f t="shared" si="71"/>
        <v>0</v>
      </c>
    </row>
    <row r="723" spans="1:83" x14ac:dyDescent="0.3">
      <c r="A723" s="1100"/>
      <c r="B723" s="812" t="s">
        <v>134</v>
      </c>
      <c r="C723" s="229"/>
      <c r="D723" s="500"/>
      <c r="E723" s="479"/>
      <c r="F723" s="426"/>
      <c r="G723" s="500"/>
      <c r="H723" s="479"/>
      <c r="I723" s="229"/>
      <c r="J723" s="500"/>
      <c r="K723" s="491"/>
      <c r="L723" s="426"/>
      <c r="M723" s="500"/>
      <c r="N723" s="460"/>
      <c r="O723" s="229"/>
      <c r="P723" s="500"/>
      <c r="Q723" s="491"/>
      <c r="R723" s="795">
        <f t="shared" si="66"/>
        <v>0</v>
      </c>
      <c r="S723" s="863"/>
      <c r="T723" s="864"/>
      <c r="U723" s="904"/>
      <c r="V723" s="866"/>
      <c r="W723" s="864"/>
      <c r="X723" s="904"/>
      <c r="Y723" s="863"/>
      <c r="Z723" s="864"/>
      <c r="AA723" s="867"/>
      <c r="AB723" s="866"/>
      <c r="AC723" s="864"/>
      <c r="AD723" s="905"/>
      <c r="AE723" s="863"/>
      <c r="AF723" s="864"/>
      <c r="AG723" s="867"/>
      <c r="AH723" s="870">
        <f t="shared" si="67"/>
        <v>0</v>
      </c>
      <c r="AI723" s="229"/>
      <c r="AJ723" s="500"/>
      <c r="AK723" s="479"/>
      <c r="AL723" s="426"/>
      <c r="AM723" s="500"/>
      <c r="AN723" s="479"/>
      <c r="AO723" s="229"/>
      <c r="AP723" s="500"/>
      <c r="AQ723" s="491"/>
      <c r="AR723" s="426"/>
      <c r="AS723" s="500"/>
      <c r="AT723" s="460"/>
      <c r="AU723" s="229"/>
      <c r="AV723" s="500"/>
      <c r="AW723" s="491"/>
      <c r="AX723" s="795">
        <f t="shared" si="68"/>
        <v>0</v>
      </c>
      <c r="AY723" s="863"/>
      <c r="AZ723" s="864"/>
      <c r="BA723" s="904"/>
      <c r="BB723" s="866"/>
      <c r="BC723" s="864"/>
      <c r="BD723" s="904"/>
      <c r="BE723" s="863"/>
      <c r="BF723" s="864"/>
      <c r="BG723" s="867"/>
      <c r="BH723" s="866"/>
      <c r="BI723" s="864"/>
      <c r="BJ723" s="905"/>
      <c r="BK723" s="863"/>
      <c r="BL723" s="864"/>
      <c r="BM723" s="867"/>
      <c r="BN723" s="870">
        <f t="shared" si="69"/>
        <v>0</v>
      </c>
      <c r="BO723" s="229"/>
      <c r="BP723" s="500"/>
      <c r="BQ723" s="479"/>
      <c r="BR723" s="426"/>
      <c r="BS723" s="500"/>
      <c r="BT723" s="479"/>
      <c r="BU723" s="229"/>
      <c r="BV723" s="500"/>
      <c r="BW723" s="491"/>
      <c r="BX723" s="426"/>
      <c r="BY723" s="500"/>
      <c r="BZ723" s="460"/>
      <c r="CA723" s="229"/>
      <c r="CB723" s="500"/>
      <c r="CC723" s="491"/>
      <c r="CD723" s="795">
        <f t="shared" si="70"/>
        <v>0</v>
      </c>
      <c r="CE723" s="795">
        <f t="shared" si="71"/>
        <v>0</v>
      </c>
    </row>
    <row r="724" spans="1:83" x14ac:dyDescent="0.3">
      <c r="A724" s="1100"/>
      <c r="B724" s="815" t="s">
        <v>1048</v>
      </c>
      <c r="C724" s="230"/>
      <c r="D724" s="496"/>
      <c r="E724" s="482"/>
      <c r="F724" s="427"/>
      <c r="G724" s="496"/>
      <c r="H724" s="482"/>
      <c r="I724" s="230"/>
      <c r="J724" s="496"/>
      <c r="K724" s="463"/>
      <c r="L724" s="230"/>
      <c r="M724" s="496"/>
      <c r="N724" s="463"/>
      <c r="O724" s="230"/>
      <c r="P724" s="496"/>
      <c r="Q724" s="490"/>
      <c r="R724" s="796">
        <f t="shared" si="66"/>
        <v>0</v>
      </c>
      <c r="S724" s="871"/>
      <c r="T724" s="872"/>
      <c r="U724" s="906"/>
      <c r="V724" s="874"/>
      <c r="W724" s="872"/>
      <c r="X724" s="906"/>
      <c r="Y724" s="871"/>
      <c r="Z724" s="872"/>
      <c r="AA724" s="907"/>
      <c r="AB724" s="871"/>
      <c r="AC724" s="872"/>
      <c r="AD724" s="907"/>
      <c r="AE724" s="871"/>
      <c r="AF724" s="872"/>
      <c r="AG724" s="875"/>
      <c r="AH724" s="878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63"/>
      <c r="AR724" s="230"/>
      <c r="AS724" s="496"/>
      <c r="AT724" s="463"/>
      <c r="AU724" s="230"/>
      <c r="AV724" s="496"/>
      <c r="AW724" s="490"/>
      <c r="AX724" s="796">
        <f t="shared" si="68"/>
        <v>0</v>
      </c>
      <c r="AY724" s="871"/>
      <c r="AZ724" s="872"/>
      <c r="BA724" s="906"/>
      <c r="BB724" s="874"/>
      <c r="BC724" s="872"/>
      <c r="BD724" s="906"/>
      <c r="BE724" s="871"/>
      <c r="BF724" s="872"/>
      <c r="BG724" s="907"/>
      <c r="BH724" s="871"/>
      <c r="BI724" s="872"/>
      <c r="BJ724" s="907"/>
      <c r="BK724" s="871"/>
      <c r="BL724" s="872"/>
      <c r="BM724" s="875"/>
      <c r="BN724" s="878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63"/>
      <c r="BX724" s="230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3">
      <c r="A725" s="1100"/>
      <c r="B725" s="816" t="s">
        <v>133</v>
      </c>
      <c r="C725" s="784"/>
      <c r="D725" s="501"/>
      <c r="E725" s="480"/>
      <c r="F725" s="783"/>
      <c r="G725" s="501"/>
      <c r="H725" s="480"/>
      <c r="I725" s="784"/>
      <c r="J725" s="501"/>
      <c r="K725" s="461"/>
      <c r="L725" s="784"/>
      <c r="M725" s="501"/>
      <c r="N725" s="461"/>
      <c r="O725" s="784"/>
      <c r="P725" s="501"/>
      <c r="Q725" s="431"/>
      <c r="R725" s="793">
        <f t="shared" si="66"/>
        <v>0</v>
      </c>
      <c r="S725" s="848"/>
      <c r="T725" s="849"/>
      <c r="U725" s="908"/>
      <c r="V725" s="851"/>
      <c r="W725" s="849"/>
      <c r="X725" s="908"/>
      <c r="Y725" s="848"/>
      <c r="Z725" s="849"/>
      <c r="AA725" s="909"/>
      <c r="AB725" s="848"/>
      <c r="AC725" s="849"/>
      <c r="AD725" s="909"/>
      <c r="AE725" s="848"/>
      <c r="AF725" s="849"/>
      <c r="AG725" s="852"/>
      <c r="AH725" s="855">
        <f t="shared" si="67"/>
        <v>0</v>
      </c>
      <c r="AI725" s="784"/>
      <c r="AJ725" s="501"/>
      <c r="AK725" s="480"/>
      <c r="AL725" s="783"/>
      <c r="AM725" s="501"/>
      <c r="AN725" s="480"/>
      <c r="AO725" s="784"/>
      <c r="AP725" s="501"/>
      <c r="AQ725" s="461"/>
      <c r="AR725" s="784"/>
      <c r="AS725" s="501"/>
      <c r="AT725" s="461"/>
      <c r="AU725" s="784"/>
      <c r="AV725" s="501"/>
      <c r="AW725" s="431"/>
      <c r="AX725" s="793">
        <f t="shared" si="68"/>
        <v>0</v>
      </c>
      <c r="AY725" s="848"/>
      <c r="AZ725" s="849"/>
      <c r="BA725" s="908"/>
      <c r="BB725" s="851"/>
      <c r="BC725" s="849"/>
      <c r="BD725" s="908"/>
      <c r="BE725" s="848"/>
      <c r="BF725" s="849"/>
      <c r="BG725" s="909"/>
      <c r="BH725" s="848"/>
      <c r="BI725" s="849"/>
      <c r="BJ725" s="909"/>
      <c r="BK725" s="848"/>
      <c r="BL725" s="849"/>
      <c r="BM725" s="852"/>
      <c r="BN725" s="855">
        <f t="shared" si="69"/>
        <v>0</v>
      </c>
      <c r="BO725" s="784"/>
      <c r="BP725" s="501"/>
      <c r="BQ725" s="480"/>
      <c r="BR725" s="783"/>
      <c r="BS725" s="501"/>
      <c r="BT725" s="480"/>
      <c r="BU725" s="784"/>
      <c r="BV725" s="501"/>
      <c r="BW725" s="461"/>
      <c r="BX725" s="784"/>
      <c r="BY725" s="501"/>
      <c r="BZ725" s="461"/>
      <c r="CA725" s="784"/>
      <c r="CB725" s="501"/>
      <c r="CC725" s="431"/>
      <c r="CD725" s="793">
        <f t="shared" si="70"/>
        <v>0</v>
      </c>
      <c r="CE725" s="793">
        <f t="shared" si="71"/>
        <v>0</v>
      </c>
    </row>
    <row r="726" spans="1:83" x14ac:dyDescent="0.3">
      <c r="A726" s="1100"/>
      <c r="B726" s="246" t="s">
        <v>135</v>
      </c>
      <c r="C726" s="232"/>
      <c r="D726" s="503"/>
      <c r="E726" s="481"/>
      <c r="F726" s="430"/>
      <c r="G726" s="503"/>
      <c r="H726" s="481"/>
      <c r="I726" s="232"/>
      <c r="J726" s="503"/>
      <c r="K726" s="462"/>
      <c r="L726" s="232"/>
      <c r="M726" s="503"/>
      <c r="N726" s="462"/>
      <c r="O726" s="232"/>
      <c r="P726" s="503"/>
      <c r="Q726" s="493"/>
      <c r="R726" s="794">
        <f t="shared" si="66"/>
        <v>0</v>
      </c>
      <c r="S726" s="233"/>
      <c r="T726" s="856"/>
      <c r="U726" s="910"/>
      <c r="V726" s="858"/>
      <c r="W726" s="856"/>
      <c r="X726" s="910"/>
      <c r="Y726" s="233"/>
      <c r="Z726" s="856"/>
      <c r="AA726" s="911"/>
      <c r="AB726" s="233"/>
      <c r="AC726" s="856"/>
      <c r="AD726" s="911"/>
      <c r="AE726" s="233"/>
      <c r="AF726" s="856"/>
      <c r="AG726" s="859"/>
      <c r="AH726" s="862">
        <f t="shared" si="67"/>
        <v>0</v>
      </c>
      <c r="AI726" s="232"/>
      <c r="AJ726" s="503"/>
      <c r="AK726" s="481"/>
      <c r="AL726" s="430"/>
      <c r="AM726" s="503"/>
      <c r="AN726" s="481"/>
      <c r="AO726" s="232"/>
      <c r="AP726" s="503"/>
      <c r="AQ726" s="462"/>
      <c r="AR726" s="232"/>
      <c r="AS726" s="503"/>
      <c r="AT726" s="462"/>
      <c r="AU726" s="232"/>
      <c r="AV726" s="503"/>
      <c r="AW726" s="493"/>
      <c r="AX726" s="794">
        <f t="shared" si="68"/>
        <v>0</v>
      </c>
      <c r="AY726" s="233"/>
      <c r="AZ726" s="856"/>
      <c r="BA726" s="910"/>
      <c r="BB726" s="858"/>
      <c r="BC726" s="856"/>
      <c r="BD726" s="910"/>
      <c r="BE726" s="233"/>
      <c r="BF726" s="856"/>
      <c r="BG726" s="911"/>
      <c r="BH726" s="233"/>
      <c r="BI726" s="856"/>
      <c r="BJ726" s="911"/>
      <c r="BK726" s="233"/>
      <c r="BL726" s="856"/>
      <c r="BM726" s="859"/>
      <c r="BN726" s="862">
        <f t="shared" si="69"/>
        <v>0</v>
      </c>
      <c r="BO726" s="232"/>
      <c r="BP726" s="503"/>
      <c r="BQ726" s="481"/>
      <c r="BR726" s="430"/>
      <c r="BS726" s="503"/>
      <c r="BT726" s="481"/>
      <c r="BU726" s="232"/>
      <c r="BV726" s="503"/>
      <c r="BW726" s="462"/>
      <c r="BX726" s="232"/>
      <c r="BY726" s="503"/>
      <c r="BZ726" s="462"/>
      <c r="CA726" s="232"/>
      <c r="CB726" s="503"/>
      <c r="CC726" s="493"/>
      <c r="CD726" s="794">
        <f t="shared" si="70"/>
        <v>0</v>
      </c>
      <c r="CE726" s="794">
        <f t="shared" si="71"/>
        <v>0</v>
      </c>
    </row>
    <row r="727" spans="1:83" x14ac:dyDescent="0.3">
      <c r="A727" s="1100"/>
      <c r="B727" s="814" t="s">
        <v>136</v>
      </c>
      <c r="C727" s="231"/>
      <c r="D727" s="502"/>
      <c r="E727" s="485"/>
      <c r="F727" s="429"/>
      <c r="G727" s="502"/>
      <c r="H727" s="485"/>
      <c r="I727" s="231"/>
      <c r="J727" s="502"/>
      <c r="K727" s="466"/>
      <c r="L727" s="231"/>
      <c r="M727" s="502"/>
      <c r="N727" s="466"/>
      <c r="O727" s="231"/>
      <c r="P727" s="502"/>
      <c r="Q727" s="492"/>
      <c r="R727" s="799">
        <f t="shared" si="66"/>
        <v>0</v>
      </c>
      <c r="S727" s="895"/>
      <c r="T727" s="896"/>
      <c r="U727" s="914"/>
      <c r="V727" s="898"/>
      <c r="W727" s="896"/>
      <c r="X727" s="914"/>
      <c r="Y727" s="895"/>
      <c r="Z727" s="896"/>
      <c r="AA727" s="915"/>
      <c r="AB727" s="895"/>
      <c r="AC727" s="896"/>
      <c r="AD727" s="915"/>
      <c r="AE727" s="895"/>
      <c r="AF727" s="896"/>
      <c r="AG727" s="899"/>
      <c r="AH727" s="901">
        <f t="shared" si="67"/>
        <v>0</v>
      </c>
      <c r="AI727" s="231"/>
      <c r="AJ727" s="502"/>
      <c r="AK727" s="485"/>
      <c r="AL727" s="429"/>
      <c r="AM727" s="502"/>
      <c r="AN727" s="485"/>
      <c r="AO727" s="231"/>
      <c r="AP727" s="502"/>
      <c r="AQ727" s="466"/>
      <c r="AR727" s="231"/>
      <c r="AS727" s="502"/>
      <c r="AT727" s="466"/>
      <c r="AU727" s="231"/>
      <c r="AV727" s="502"/>
      <c r="AW727" s="492"/>
      <c r="AX727" s="799">
        <f t="shared" si="68"/>
        <v>0</v>
      </c>
      <c r="AY727" s="895"/>
      <c r="AZ727" s="896"/>
      <c r="BA727" s="914"/>
      <c r="BB727" s="898"/>
      <c r="BC727" s="896"/>
      <c r="BD727" s="914"/>
      <c r="BE727" s="895"/>
      <c r="BF727" s="896"/>
      <c r="BG727" s="915"/>
      <c r="BH727" s="895"/>
      <c r="BI727" s="896"/>
      <c r="BJ727" s="915"/>
      <c r="BK727" s="895"/>
      <c r="BL727" s="896"/>
      <c r="BM727" s="899"/>
      <c r="BN727" s="901">
        <f t="shared" si="69"/>
        <v>0</v>
      </c>
      <c r="BO727" s="231"/>
      <c r="BP727" s="502"/>
      <c r="BQ727" s="485"/>
      <c r="BR727" s="429"/>
      <c r="BS727" s="502"/>
      <c r="BT727" s="485"/>
      <c r="BU727" s="231"/>
      <c r="BV727" s="502"/>
      <c r="BW727" s="466"/>
      <c r="BX727" s="231"/>
      <c r="BY727" s="502"/>
      <c r="BZ727" s="466"/>
      <c r="CA727" s="231"/>
      <c r="CB727" s="502"/>
      <c r="CC727" s="492"/>
      <c r="CD727" s="799">
        <f t="shared" si="70"/>
        <v>0</v>
      </c>
      <c r="CE727" s="799">
        <f t="shared" si="71"/>
        <v>0</v>
      </c>
    </row>
    <row r="728" spans="1:83" x14ac:dyDescent="0.3">
      <c r="A728" s="1100"/>
      <c r="B728" s="812" t="s">
        <v>154</v>
      </c>
      <c r="C728" s="228"/>
      <c r="D728" s="499"/>
      <c r="E728" s="483"/>
      <c r="F728" s="425"/>
      <c r="G728" s="499"/>
      <c r="H728" s="483"/>
      <c r="I728" s="228"/>
      <c r="J728" s="499"/>
      <c r="K728" s="464"/>
      <c r="L728" s="228"/>
      <c r="M728" s="499"/>
      <c r="N728" s="464"/>
      <c r="O728" s="228"/>
      <c r="P728" s="499"/>
      <c r="Q728" s="432"/>
      <c r="R728" s="797">
        <f t="shared" si="66"/>
        <v>0</v>
      </c>
      <c r="S728" s="879"/>
      <c r="T728" s="880"/>
      <c r="U728" s="912"/>
      <c r="V728" s="882"/>
      <c r="W728" s="880"/>
      <c r="X728" s="912"/>
      <c r="Y728" s="879"/>
      <c r="Z728" s="880"/>
      <c r="AA728" s="913"/>
      <c r="AB728" s="879"/>
      <c r="AC728" s="880"/>
      <c r="AD728" s="913"/>
      <c r="AE728" s="879"/>
      <c r="AF728" s="880"/>
      <c r="AG728" s="883"/>
      <c r="AH728" s="886">
        <f t="shared" si="67"/>
        <v>0</v>
      </c>
      <c r="AI728" s="228"/>
      <c r="AJ728" s="499"/>
      <c r="AK728" s="483"/>
      <c r="AL728" s="425"/>
      <c r="AM728" s="499"/>
      <c r="AN728" s="483"/>
      <c r="AO728" s="228"/>
      <c r="AP728" s="499"/>
      <c r="AQ728" s="464"/>
      <c r="AR728" s="228"/>
      <c r="AS728" s="499"/>
      <c r="AT728" s="464"/>
      <c r="AU728" s="228"/>
      <c r="AV728" s="499"/>
      <c r="AW728" s="432"/>
      <c r="AX728" s="797">
        <f t="shared" si="68"/>
        <v>0</v>
      </c>
      <c r="AY728" s="879"/>
      <c r="AZ728" s="880"/>
      <c r="BA728" s="912"/>
      <c r="BB728" s="882"/>
      <c r="BC728" s="880"/>
      <c r="BD728" s="912"/>
      <c r="BE728" s="879"/>
      <c r="BF728" s="880"/>
      <c r="BG728" s="913"/>
      <c r="BH728" s="879"/>
      <c r="BI728" s="880"/>
      <c r="BJ728" s="913"/>
      <c r="BK728" s="879"/>
      <c r="BL728" s="880"/>
      <c r="BM728" s="883"/>
      <c r="BN728" s="886">
        <f t="shared" si="69"/>
        <v>0</v>
      </c>
      <c r="BO728" s="228"/>
      <c r="BP728" s="499"/>
      <c r="BQ728" s="483"/>
      <c r="BR728" s="425"/>
      <c r="BS728" s="499"/>
      <c r="BT728" s="483"/>
      <c r="BU728" s="228"/>
      <c r="BV728" s="499"/>
      <c r="BW728" s="464"/>
      <c r="BX728" s="228"/>
      <c r="BY728" s="499"/>
      <c r="BZ728" s="464"/>
      <c r="CA728" s="228"/>
      <c r="CB728" s="499"/>
      <c r="CC728" s="432"/>
      <c r="CD728" s="797">
        <f t="shared" si="70"/>
        <v>0</v>
      </c>
      <c r="CE728" s="797">
        <f t="shared" si="71"/>
        <v>0</v>
      </c>
    </row>
    <row r="729" spans="1:83" x14ac:dyDescent="0.3">
      <c r="A729" s="1100"/>
      <c r="B729" s="779" t="s">
        <v>944</v>
      </c>
      <c r="C729" s="230"/>
      <c r="D729" s="496"/>
      <c r="E729" s="482"/>
      <c r="F729" s="427"/>
      <c r="G729" s="496"/>
      <c r="H729" s="482"/>
      <c r="I729" s="230"/>
      <c r="J729" s="496"/>
      <c r="K729" s="463"/>
      <c r="L729" s="230"/>
      <c r="M729" s="496"/>
      <c r="N729" s="463"/>
      <c r="O729" s="230"/>
      <c r="P729" s="496"/>
      <c r="Q729" s="490"/>
      <c r="R729" s="796">
        <f t="shared" si="66"/>
        <v>0</v>
      </c>
      <c r="S729" s="871"/>
      <c r="T729" s="872"/>
      <c r="U729" s="906"/>
      <c r="V729" s="874"/>
      <c r="W729" s="872"/>
      <c r="X729" s="906"/>
      <c r="Y729" s="871"/>
      <c r="Z729" s="872"/>
      <c r="AA729" s="907"/>
      <c r="AB729" s="871"/>
      <c r="AC729" s="872"/>
      <c r="AD729" s="907"/>
      <c r="AE729" s="871"/>
      <c r="AF729" s="872"/>
      <c r="AG729" s="875"/>
      <c r="AH729" s="878">
        <f t="shared" si="67"/>
        <v>0</v>
      </c>
      <c r="AI729" s="230"/>
      <c r="AJ729" s="496"/>
      <c r="AK729" s="482"/>
      <c r="AL729" s="427"/>
      <c r="AM729" s="496"/>
      <c r="AN729" s="482"/>
      <c r="AO729" s="230"/>
      <c r="AP729" s="496"/>
      <c r="AQ729" s="463"/>
      <c r="AR729" s="230"/>
      <c r="AS729" s="496"/>
      <c r="AT729" s="463"/>
      <c r="AU729" s="230"/>
      <c r="AV729" s="496"/>
      <c r="AW729" s="490"/>
      <c r="AX729" s="796">
        <f t="shared" si="68"/>
        <v>0</v>
      </c>
      <c r="AY729" s="871"/>
      <c r="AZ729" s="872"/>
      <c r="BA729" s="906"/>
      <c r="BB729" s="874"/>
      <c r="BC729" s="872"/>
      <c r="BD729" s="906"/>
      <c r="BE729" s="871"/>
      <c r="BF729" s="872"/>
      <c r="BG729" s="907"/>
      <c r="BH729" s="871"/>
      <c r="BI729" s="872"/>
      <c r="BJ729" s="907"/>
      <c r="BK729" s="871"/>
      <c r="BL729" s="872"/>
      <c r="BM729" s="875"/>
      <c r="BN729" s="878">
        <f t="shared" si="69"/>
        <v>0</v>
      </c>
      <c r="BO729" s="230"/>
      <c r="BP729" s="496"/>
      <c r="BQ729" s="482"/>
      <c r="BR729" s="427"/>
      <c r="BS729" s="496"/>
      <c r="BT729" s="482"/>
      <c r="BU729" s="230"/>
      <c r="BV729" s="496"/>
      <c r="BW729" s="463"/>
      <c r="BX729" s="230"/>
      <c r="BY729" s="496"/>
      <c r="BZ729" s="463"/>
      <c r="CA729" s="230"/>
      <c r="CB729" s="496"/>
      <c r="CC729" s="490"/>
      <c r="CD729" s="796">
        <f t="shared" si="70"/>
        <v>0</v>
      </c>
      <c r="CE729" s="796">
        <f t="shared" si="71"/>
        <v>0</v>
      </c>
    </row>
    <row r="730" spans="1:83" x14ac:dyDescent="0.3">
      <c r="A730" s="1100"/>
      <c r="B730" s="815" t="s">
        <v>137</v>
      </c>
      <c r="C730" s="230"/>
      <c r="D730" s="496"/>
      <c r="E730" s="482"/>
      <c r="F730" s="427"/>
      <c r="G730" s="496"/>
      <c r="H730" s="482"/>
      <c r="I730" s="230"/>
      <c r="J730" s="496"/>
      <c r="K730" s="463"/>
      <c r="L730" s="230"/>
      <c r="M730" s="496"/>
      <c r="N730" s="463"/>
      <c r="O730" s="230"/>
      <c r="P730" s="496"/>
      <c r="Q730" s="490"/>
      <c r="R730" s="796">
        <f t="shared" si="66"/>
        <v>0</v>
      </c>
      <c r="S730" s="871"/>
      <c r="T730" s="872"/>
      <c r="U730" s="906"/>
      <c r="V730" s="874"/>
      <c r="W730" s="872"/>
      <c r="X730" s="906"/>
      <c r="Y730" s="871"/>
      <c r="Z730" s="872"/>
      <c r="AA730" s="907"/>
      <c r="AB730" s="871"/>
      <c r="AC730" s="872"/>
      <c r="AD730" s="907"/>
      <c r="AE730" s="871"/>
      <c r="AF730" s="872"/>
      <c r="AG730" s="875"/>
      <c r="AH730" s="878">
        <f t="shared" si="67"/>
        <v>0</v>
      </c>
      <c r="AI730" s="230"/>
      <c r="AJ730" s="496"/>
      <c r="AK730" s="482"/>
      <c r="AL730" s="427"/>
      <c r="AM730" s="496"/>
      <c r="AN730" s="482"/>
      <c r="AO730" s="230"/>
      <c r="AP730" s="496"/>
      <c r="AQ730" s="463"/>
      <c r="AR730" s="230"/>
      <c r="AS730" s="496"/>
      <c r="AT730" s="463"/>
      <c r="AU730" s="230"/>
      <c r="AV730" s="496"/>
      <c r="AW730" s="490"/>
      <c r="AX730" s="796">
        <f t="shared" si="68"/>
        <v>0</v>
      </c>
      <c r="AY730" s="871"/>
      <c r="AZ730" s="872"/>
      <c r="BA730" s="906"/>
      <c r="BB730" s="874"/>
      <c r="BC730" s="872"/>
      <c r="BD730" s="906"/>
      <c r="BE730" s="871"/>
      <c r="BF730" s="872"/>
      <c r="BG730" s="907"/>
      <c r="BH730" s="871"/>
      <c r="BI730" s="872"/>
      <c r="BJ730" s="907"/>
      <c r="BK730" s="871"/>
      <c r="BL730" s="872"/>
      <c r="BM730" s="875"/>
      <c r="BN730" s="878">
        <f t="shared" si="69"/>
        <v>0</v>
      </c>
      <c r="BO730" s="230"/>
      <c r="BP730" s="496"/>
      <c r="BQ730" s="482"/>
      <c r="BR730" s="427"/>
      <c r="BS730" s="496"/>
      <c r="BT730" s="482"/>
      <c r="BU730" s="230"/>
      <c r="BV730" s="496"/>
      <c r="BW730" s="463"/>
      <c r="BX730" s="230"/>
      <c r="BY730" s="496"/>
      <c r="BZ730" s="463"/>
      <c r="CA730" s="230"/>
      <c r="CB730" s="496"/>
      <c r="CC730" s="490"/>
      <c r="CD730" s="796">
        <f t="shared" si="70"/>
        <v>0</v>
      </c>
      <c r="CE730" s="796">
        <f t="shared" si="71"/>
        <v>0</v>
      </c>
    </row>
    <row r="731" spans="1:83" x14ac:dyDescent="0.3">
      <c r="A731" s="1100"/>
      <c r="B731" s="816" t="s">
        <v>946</v>
      </c>
      <c r="C731" s="227"/>
      <c r="D731" s="498"/>
      <c r="E731" s="484"/>
      <c r="F731" s="428"/>
      <c r="G731" s="498"/>
      <c r="H731" s="484"/>
      <c r="I731" s="227"/>
      <c r="J731" s="498"/>
      <c r="K731" s="465"/>
      <c r="L731" s="227"/>
      <c r="M731" s="498"/>
      <c r="N731" s="465"/>
      <c r="O731" s="227"/>
      <c r="P731" s="498"/>
      <c r="Q731" s="433"/>
      <c r="R731" s="798">
        <f t="shared" si="66"/>
        <v>0</v>
      </c>
      <c r="S731" s="887"/>
      <c r="T731" s="888"/>
      <c r="U731" s="902"/>
      <c r="V731" s="890"/>
      <c r="W731" s="888"/>
      <c r="X731" s="902"/>
      <c r="Y731" s="887"/>
      <c r="Z731" s="888"/>
      <c r="AA731" s="903"/>
      <c r="AB731" s="887"/>
      <c r="AC731" s="888"/>
      <c r="AD731" s="903"/>
      <c r="AE731" s="887"/>
      <c r="AF731" s="888"/>
      <c r="AG731" s="891"/>
      <c r="AH731" s="894">
        <f t="shared" si="67"/>
        <v>0</v>
      </c>
      <c r="AI731" s="227"/>
      <c r="AJ731" s="498"/>
      <c r="AK731" s="484"/>
      <c r="AL731" s="428"/>
      <c r="AM731" s="498"/>
      <c r="AN731" s="484"/>
      <c r="AO731" s="227"/>
      <c r="AP731" s="498"/>
      <c r="AQ731" s="465"/>
      <c r="AR731" s="227"/>
      <c r="AS731" s="498"/>
      <c r="AT731" s="465"/>
      <c r="AU731" s="227"/>
      <c r="AV731" s="498"/>
      <c r="AW731" s="433"/>
      <c r="AX731" s="798">
        <f t="shared" si="68"/>
        <v>0</v>
      </c>
      <c r="AY731" s="887"/>
      <c r="AZ731" s="888"/>
      <c r="BA731" s="902"/>
      <c r="BB731" s="890"/>
      <c r="BC731" s="888"/>
      <c r="BD731" s="902"/>
      <c r="BE731" s="887"/>
      <c r="BF731" s="888"/>
      <c r="BG731" s="903"/>
      <c r="BH731" s="887"/>
      <c r="BI731" s="888"/>
      <c r="BJ731" s="903"/>
      <c r="BK731" s="887"/>
      <c r="BL731" s="888"/>
      <c r="BM731" s="891"/>
      <c r="BN731" s="894">
        <f t="shared" si="69"/>
        <v>0</v>
      </c>
      <c r="BO731" s="227"/>
      <c r="BP731" s="498"/>
      <c r="BQ731" s="484"/>
      <c r="BR731" s="428"/>
      <c r="BS731" s="498"/>
      <c r="BT731" s="484"/>
      <c r="BU731" s="227"/>
      <c r="BV731" s="498"/>
      <c r="BW731" s="465"/>
      <c r="BX731" s="227"/>
      <c r="BY731" s="498"/>
      <c r="BZ731" s="465"/>
      <c r="CA731" s="227"/>
      <c r="CB731" s="498"/>
      <c r="CC731" s="433"/>
      <c r="CD731" s="798">
        <f t="shared" si="70"/>
        <v>0</v>
      </c>
      <c r="CE731" s="798">
        <f t="shared" si="71"/>
        <v>0</v>
      </c>
    </row>
    <row r="732" spans="1:83" x14ac:dyDescent="0.3">
      <c r="A732" s="1100"/>
      <c r="B732" s="779" t="s">
        <v>748</v>
      </c>
      <c r="C732" s="229"/>
      <c r="D732" s="500"/>
      <c r="E732" s="479"/>
      <c r="F732" s="426"/>
      <c r="G732" s="500"/>
      <c r="H732" s="479"/>
      <c r="I732" s="229"/>
      <c r="J732" s="500"/>
      <c r="K732" s="460"/>
      <c r="L732" s="229"/>
      <c r="M732" s="500"/>
      <c r="N732" s="460"/>
      <c r="O732" s="229"/>
      <c r="P732" s="500"/>
      <c r="Q732" s="491"/>
      <c r="R732" s="795">
        <f t="shared" si="66"/>
        <v>0</v>
      </c>
      <c r="S732" s="863"/>
      <c r="T732" s="864"/>
      <c r="U732" s="904"/>
      <c r="V732" s="866"/>
      <c r="W732" s="864"/>
      <c r="X732" s="904"/>
      <c r="Y732" s="863"/>
      <c r="Z732" s="864"/>
      <c r="AA732" s="905"/>
      <c r="AB732" s="863"/>
      <c r="AC732" s="864"/>
      <c r="AD732" s="905"/>
      <c r="AE732" s="863"/>
      <c r="AF732" s="864"/>
      <c r="AG732" s="867"/>
      <c r="AH732" s="870">
        <f t="shared" si="67"/>
        <v>0</v>
      </c>
      <c r="AI732" s="229"/>
      <c r="AJ732" s="500"/>
      <c r="AK732" s="479"/>
      <c r="AL732" s="426"/>
      <c r="AM732" s="500"/>
      <c r="AN732" s="479"/>
      <c r="AO732" s="229"/>
      <c r="AP732" s="500"/>
      <c r="AQ732" s="460"/>
      <c r="AR732" s="229"/>
      <c r="AS732" s="500"/>
      <c r="AT732" s="460"/>
      <c r="AU732" s="229"/>
      <c r="AV732" s="500"/>
      <c r="AW732" s="491"/>
      <c r="AX732" s="795">
        <f t="shared" si="68"/>
        <v>0</v>
      </c>
      <c r="AY732" s="863"/>
      <c r="AZ732" s="864"/>
      <c r="BA732" s="904"/>
      <c r="BB732" s="866"/>
      <c r="BC732" s="864"/>
      <c r="BD732" s="904"/>
      <c r="BE732" s="863"/>
      <c r="BF732" s="864"/>
      <c r="BG732" s="905"/>
      <c r="BH732" s="863"/>
      <c r="BI732" s="864"/>
      <c r="BJ732" s="905"/>
      <c r="BK732" s="863"/>
      <c r="BL732" s="864"/>
      <c r="BM732" s="867"/>
      <c r="BN732" s="870">
        <f t="shared" si="69"/>
        <v>0</v>
      </c>
      <c r="BO732" s="229"/>
      <c r="BP732" s="500"/>
      <c r="BQ732" s="479"/>
      <c r="BR732" s="426"/>
      <c r="BS732" s="500"/>
      <c r="BT732" s="479"/>
      <c r="BU732" s="229"/>
      <c r="BV732" s="500"/>
      <c r="BW732" s="460"/>
      <c r="BX732" s="229"/>
      <c r="BY732" s="500"/>
      <c r="BZ732" s="460"/>
      <c r="CA732" s="229"/>
      <c r="CB732" s="500"/>
      <c r="CC732" s="491"/>
      <c r="CD732" s="795">
        <f t="shared" si="70"/>
        <v>0</v>
      </c>
      <c r="CE732" s="795">
        <f t="shared" si="71"/>
        <v>0</v>
      </c>
    </row>
    <row r="733" spans="1:83" x14ac:dyDescent="0.3">
      <c r="A733" s="1100"/>
      <c r="B733" s="814" t="s">
        <v>759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1"/>
      <c r="T733" s="872"/>
      <c r="U733" s="906"/>
      <c r="V733" s="874"/>
      <c r="W733" s="872"/>
      <c r="X733" s="906"/>
      <c r="Y733" s="871"/>
      <c r="Z733" s="872"/>
      <c r="AA733" s="907"/>
      <c r="AB733" s="871"/>
      <c r="AC733" s="872"/>
      <c r="AD733" s="907"/>
      <c r="AE733" s="871"/>
      <c r="AF733" s="872"/>
      <c r="AG733" s="875"/>
      <c r="AH733" s="878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1"/>
      <c r="AZ733" s="872"/>
      <c r="BA733" s="906"/>
      <c r="BB733" s="874"/>
      <c r="BC733" s="872"/>
      <c r="BD733" s="906"/>
      <c r="BE733" s="871"/>
      <c r="BF733" s="872"/>
      <c r="BG733" s="907"/>
      <c r="BH733" s="871"/>
      <c r="BI733" s="872"/>
      <c r="BJ733" s="907"/>
      <c r="BK733" s="871"/>
      <c r="BL733" s="872"/>
      <c r="BM733" s="875"/>
      <c r="BN733" s="878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3">
      <c r="A734" s="1100"/>
      <c r="B734" s="823" t="s">
        <v>745</v>
      </c>
      <c r="C734" s="784"/>
      <c r="D734" s="501"/>
      <c r="E734" s="480"/>
      <c r="F734" s="783"/>
      <c r="G734" s="501"/>
      <c r="H734" s="480"/>
      <c r="I734" s="784"/>
      <c r="J734" s="501"/>
      <c r="K734" s="461"/>
      <c r="L734" s="784"/>
      <c r="M734" s="501"/>
      <c r="N734" s="461"/>
      <c r="O734" s="784"/>
      <c r="P734" s="501"/>
      <c r="Q734" s="431"/>
      <c r="R734" s="793">
        <f t="shared" si="66"/>
        <v>0</v>
      </c>
      <c r="S734" s="848"/>
      <c r="T734" s="849"/>
      <c r="U734" s="908"/>
      <c r="V734" s="851"/>
      <c r="W734" s="849"/>
      <c r="X734" s="908"/>
      <c r="Y734" s="848"/>
      <c r="Z734" s="849"/>
      <c r="AA734" s="909"/>
      <c r="AB734" s="848"/>
      <c r="AC734" s="849"/>
      <c r="AD734" s="909"/>
      <c r="AE734" s="848"/>
      <c r="AF734" s="849"/>
      <c r="AG734" s="852"/>
      <c r="AH734" s="855">
        <f t="shared" si="67"/>
        <v>0</v>
      </c>
      <c r="AI734" s="784"/>
      <c r="AJ734" s="501"/>
      <c r="AK734" s="480"/>
      <c r="AL734" s="783"/>
      <c r="AM734" s="501"/>
      <c r="AN734" s="480"/>
      <c r="AO734" s="784"/>
      <c r="AP734" s="501"/>
      <c r="AQ734" s="461"/>
      <c r="AR734" s="784"/>
      <c r="AS734" s="501"/>
      <c r="AT734" s="461"/>
      <c r="AU734" s="784"/>
      <c r="AV734" s="501"/>
      <c r="AW734" s="431"/>
      <c r="AX734" s="793">
        <f t="shared" si="68"/>
        <v>0</v>
      </c>
      <c r="AY734" s="848"/>
      <c r="AZ734" s="849"/>
      <c r="BA734" s="908"/>
      <c r="BB734" s="851"/>
      <c r="BC734" s="849"/>
      <c r="BD734" s="908"/>
      <c r="BE734" s="848"/>
      <c r="BF734" s="849"/>
      <c r="BG734" s="909"/>
      <c r="BH734" s="848"/>
      <c r="BI734" s="849"/>
      <c r="BJ734" s="909"/>
      <c r="BK734" s="848"/>
      <c r="BL734" s="849"/>
      <c r="BM734" s="852"/>
      <c r="BN734" s="855">
        <f t="shared" si="69"/>
        <v>0</v>
      </c>
      <c r="BO734" s="784"/>
      <c r="BP734" s="501"/>
      <c r="BQ734" s="480"/>
      <c r="BR734" s="783"/>
      <c r="BS734" s="501"/>
      <c r="BT734" s="480"/>
      <c r="BU734" s="784"/>
      <c r="BV734" s="501"/>
      <c r="BW734" s="461"/>
      <c r="BX734" s="784"/>
      <c r="BY734" s="501"/>
      <c r="BZ734" s="461"/>
      <c r="CA734" s="784"/>
      <c r="CB734" s="501"/>
      <c r="CC734" s="431"/>
      <c r="CD734" s="793">
        <f t="shared" si="70"/>
        <v>0</v>
      </c>
      <c r="CE734" s="793">
        <f t="shared" si="71"/>
        <v>0</v>
      </c>
    </row>
    <row r="735" spans="1:83" x14ac:dyDescent="0.3">
      <c r="A735" s="1100"/>
      <c r="B735" s="812" t="s">
        <v>917</v>
      </c>
      <c r="C735" s="228"/>
      <c r="D735" s="499"/>
      <c r="E735" s="483"/>
      <c r="F735" s="425"/>
      <c r="G735" s="499"/>
      <c r="H735" s="483"/>
      <c r="I735" s="228"/>
      <c r="J735" s="499"/>
      <c r="K735" s="464"/>
      <c r="L735" s="228"/>
      <c r="M735" s="499"/>
      <c r="N735" s="464"/>
      <c r="O735" s="228"/>
      <c r="P735" s="499"/>
      <c r="Q735" s="432"/>
      <c r="R735" s="797">
        <f t="shared" si="66"/>
        <v>0</v>
      </c>
      <c r="S735" s="879"/>
      <c r="T735" s="880"/>
      <c r="U735" s="912"/>
      <c r="V735" s="882"/>
      <c r="W735" s="880"/>
      <c r="X735" s="912"/>
      <c r="Y735" s="879"/>
      <c r="Z735" s="880"/>
      <c r="AA735" s="913"/>
      <c r="AB735" s="879"/>
      <c r="AC735" s="880"/>
      <c r="AD735" s="913"/>
      <c r="AE735" s="879"/>
      <c r="AF735" s="880"/>
      <c r="AG735" s="883"/>
      <c r="AH735" s="886">
        <f t="shared" si="67"/>
        <v>0</v>
      </c>
      <c r="AI735" s="228"/>
      <c r="AJ735" s="499"/>
      <c r="AK735" s="483"/>
      <c r="AL735" s="425"/>
      <c r="AM735" s="499"/>
      <c r="AN735" s="483"/>
      <c r="AO735" s="228"/>
      <c r="AP735" s="499"/>
      <c r="AQ735" s="464"/>
      <c r="AR735" s="228"/>
      <c r="AS735" s="499"/>
      <c r="AT735" s="464"/>
      <c r="AU735" s="228"/>
      <c r="AV735" s="499"/>
      <c r="AW735" s="432"/>
      <c r="AX735" s="797">
        <f t="shared" si="68"/>
        <v>0</v>
      </c>
      <c r="AY735" s="879"/>
      <c r="AZ735" s="880"/>
      <c r="BA735" s="912"/>
      <c r="BB735" s="882"/>
      <c r="BC735" s="880"/>
      <c r="BD735" s="912"/>
      <c r="BE735" s="879"/>
      <c r="BF735" s="880"/>
      <c r="BG735" s="913"/>
      <c r="BH735" s="879"/>
      <c r="BI735" s="880"/>
      <c r="BJ735" s="913"/>
      <c r="BK735" s="879"/>
      <c r="BL735" s="880"/>
      <c r="BM735" s="883"/>
      <c r="BN735" s="886">
        <f t="shared" si="69"/>
        <v>0</v>
      </c>
      <c r="BO735" s="228"/>
      <c r="BP735" s="499"/>
      <c r="BQ735" s="483"/>
      <c r="BR735" s="425"/>
      <c r="BS735" s="499"/>
      <c r="BT735" s="483"/>
      <c r="BU735" s="228"/>
      <c r="BV735" s="499"/>
      <c r="BW735" s="464"/>
      <c r="BX735" s="228"/>
      <c r="BY735" s="499"/>
      <c r="BZ735" s="464"/>
      <c r="CA735" s="228"/>
      <c r="CB735" s="499"/>
      <c r="CC735" s="432"/>
      <c r="CD735" s="797">
        <f t="shared" si="70"/>
        <v>0</v>
      </c>
      <c r="CE735" s="797">
        <f t="shared" si="71"/>
        <v>0</v>
      </c>
    </row>
    <row r="736" spans="1:83" x14ac:dyDescent="0.3">
      <c r="A736" s="1100"/>
      <c r="B736" s="816" t="s">
        <v>138</v>
      </c>
      <c r="C736" s="227"/>
      <c r="D736" s="498"/>
      <c r="E736" s="484"/>
      <c r="F736" s="428"/>
      <c r="G736" s="498"/>
      <c r="H736" s="484"/>
      <c r="I736" s="227"/>
      <c r="J736" s="498"/>
      <c r="K736" s="465"/>
      <c r="L736" s="227"/>
      <c r="M736" s="498"/>
      <c r="N736" s="465"/>
      <c r="O736" s="227"/>
      <c r="P736" s="498"/>
      <c r="Q736" s="433"/>
      <c r="R736" s="798">
        <f t="shared" si="66"/>
        <v>0</v>
      </c>
      <c r="S736" s="887"/>
      <c r="T736" s="888"/>
      <c r="U736" s="902"/>
      <c r="V736" s="890"/>
      <c r="W736" s="888"/>
      <c r="X736" s="902"/>
      <c r="Y736" s="887"/>
      <c r="Z736" s="888"/>
      <c r="AA736" s="903"/>
      <c r="AB736" s="887"/>
      <c r="AC736" s="888"/>
      <c r="AD736" s="903"/>
      <c r="AE736" s="887"/>
      <c r="AF736" s="888"/>
      <c r="AG736" s="891"/>
      <c r="AH736" s="894">
        <f t="shared" si="67"/>
        <v>0</v>
      </c>
      <c r="AI736" s="227"/>
      <c r="AJ736" s="498"/>
      <c r="AK736" s="484"/>
      <c r="AL736" s="428"/>
      <c r="AM736" s="498"/>
      <c r="AN736" s="484"/>
      <c r="AO736" s="227"/>
      <c r="AP736" s="498"/>
      <c r="AQ736" s="465"/>
      <c r="AR736" s="227"/>
      <c r="AS736" s="498"/>
      <c r="AT736" s="465"/>
      <c r="AU736" s="227"/>
      <c r="AV736" s="498"/>
      <c r="AW736" s="433"/>
      <c r="AX736" s="798">
        <f t="shared" si="68"/>
        <v>0</v>
      </c>
      <c r="AY736" s="887"/>
      <c r="AZ736" s="888"/>
      <c r="BA736" s="902"/>
      <c r="BB736" s="890"/>
      <c r="BC736" s="888"/>
      <c r="BD736" s="902"/>
      <c r="BE736" s="887"/>
      <c r="BF736" s="888"/>
      <c r="BG736" s="903"/>
      <c r="BH736" s="887"/>
      <c r="BI736" s="888"/>
      <c r="BJ736" s="903"/>
      <c r="BK736" s="887"/>
      <c r="BL736" s="888"/>
      <c r="BM736" s="891"/>
      <c r="BN736" s="894">
        <f t="shared" si="69"/>
        <v>0</v>
      </c>
      <c r="BO736" s="227"/>
      <c r="BP736" s="498"/>
      <c r="BQ736" s="484"/>
      <c r="BR736" s="428"/>
      <c r="BS736" s="498"/>
      <c r="BT736" s="484"/>
      <c r="BU736" s="227"/>
      <c r="BV736" s="498"/>
      <c r="BW736" s="465"/>
      <c r="BX736" s="227"/>
      <c r="BY736" s="498"/>
      <c r="BZ736" s="465"/>
      <c r="CA736" s="227"/>
      <c r="CB736" s="498"/>
      <c r="CC736" s="433"/>
      <c r="CD736" s="798">
        <f t="shared" si="70"/>
        <v>0</v>
      </c>
      <c r="CE736" s="798">
        <f t="shared" si="71"/>
        <v>0</v>
      </c>
    </row>
    <row r="737" spans="1:83" x14ac:dyDescent="0.3">
      <c r="A737" s="1100"/>
      <c r="B737" s="812" t="s">
        <v>705</v>
      </c>
      <c r="C737" s="229"/>
      <c r="D737" s="500"/>
      <c r="E737" s="479"/>
      <c r="F737" s="426"/>
      <c r="G737" s="500"/>
      <c r="H737" s="479"/>
      <c r="I737" s="229"/>
      <c r="J737" s="500"/>
      <c r="K737" s="460"/>
      <c r="L737" s="229"/>
      <c r="M737" s="500"/>
      <c r="N737" s="460"/>
      <c r="O737" s="229"/>
      <c r="P737" s="500"/>
      <c r="Q737" s="491"/>
      <c r="R737" s="795">
        <f t="shared" si="66"/>
        <v>0</v>
      </c>
      <c r="S737" s="863"/>
      <c r="T737" s="864"/>
      <c r="U737" s="904"/>
      <c r="V737" s="866"/>
      <c r="W737" s="864"/>
      <c r="X737" s="904"/>
      <c r="Y737" s="863"/>
      <c r="Z737" s="864"/>
      <c r="AA737" s="905"/>
      <c r="AB737" s="863"/>
      <c r="AC737" s="864"/>
      <c r="AD737" s="905"/>
      <c r="AE737" s="863"/>
      <c r="AF737" s="864"/>
      <c r="AG737" s="867"/>
      <c r="AH737" s="870">
        <f t="shared" si="67"/>
        <v>0</v>
      </c>
      <c r="AI737" s="229"/>
      <c r="AJ737" s="500"/>
      <c r="AK737" s="479"/>
      <c r="AL737" s="426"/>
      <c r="AM737" s="500"/>
      <c r="AN737" s="479"/>
      <c r="AO737" s="229"/>
      <c r="AP737" s="500"/>
      <c r="AQ737" s="460"/>
      <c r="AR737" s="229"/>
      <c r="AS737" s="500"/>
      <c r="AT737" s="460"/>
      <c r="AU737" s="229"/>
      <c r="AV737" s="500"/>
      <c r="AW737" s="491"/>
      <c r="AX737" s="795">
        <f t="shared" si="68"/>
        <v>0</v>
      </c>
      <c r="AY737" s="863"/>
      <c r="AZ737" s="864"/>
      <c r="BA737" s="904"/>
      <c r="BB737" s="866"/>
      <c r="BC737" s="864"/>
      <c r="BD737" s="904"/>
      <c r="BE737" s="863"/>
      <c r="BF737" s="864"/>
      <c r="BG737" s="905"/>
      <c r="BH737" s="863"/>
      <c r="BI737" s="864"/>
      <c r="BJ737" s="905"/>
      <c r="BK737" s="863"/>
      <c r="BL737" s="864"/>
      <c r="BM737" s="867"/>
      <c r="BN737" s="870">
        <f t="shared" si="69"/>
        <v>0</v>
      </c>
      <c r="BO737" s="229"/>
      <c r="BP737" s="500"/>
      <c r="BQ737" s="479"/>
      <c r="BR737" s="426"/>
      <c r="BS737" s="500"/>
      <c r="BT737" s="479"/>
      <c r="BU737" s="229"/>
      <c r="BV737" s="500"/>
      <c r="BW737" s="460"/>
      <c r="BX737" s="229"/>
      <c r="BY737" s="500"/>
      <c r="BZ737" s="460"/>
      <c r="CA737" s="229"/>
      <c r="CB737" s="500"/>
      <c r="CC737" s="491"/>
      <c r="CD737" s="795">
        <f t="shared" si="70"/>
        <v>0</v>
      </c>
      <c r="CE737" s="795">
        <f t="shared" si="71"/>
        <v>0</v>
      </c>
    </row>
    <row r="738" spans="1:83" x14ac:dyDescent="0.3">
      <c r="A738" s="1100"/>
      <c r="B738" s="815" t="s">
        <v>1091</v>
      </c>
      <c r="C738" s="230"/>
      <c r="D738" s="496"/>
      <c r="E738" s="482"/>
      <c r="F738" s="427"/>
      <c r="G738" s="496"/>
      <c r="H738" s="482"/>
      <c r="I738" s="230"/>
      <c r="J738" s="496"/>
      <c r="K738" s="463"/>
      <c r="L738" s="230"/>
      <c r="M738" s="496"/>
      <c r="N738" s="463"/>
      <c r="O738" s="230"/>
      <c r="P738" s="496"/>
      <c r="Q738" s="490"/>
      <c r="R738" s="796">
        <f t="shared" si="66"/>
        <v>0</v>
      </c>
      <c r="S738" s="871"/>
      <c r="T738" s="872"/>
      <c r="U738" s="906"/>
      <c r="V738" s="874"/>
      <c r="W738" s="872"/>
      <c r="X738" s="906"/>
      <c r="Y738" s="871"/>
      <c r="Z738" s="872"/>
      <c r="AA738" s="907"/>
      <c r="AB738" s="871"/>
      <c r="AC738" s="872"/>
      <c r="AD738" s="907"/>
      <c r="AE738" s="871"/>
      <c r="AF738" s="872"/>
      <c r="AG738" s="875"/>
      <c r="AH738" s="878">
        <f t="shared" si="67"/>
        <v>0</v>
      </c>
      <c r="AI738" s="230"/>
      <c r="AJ738" s="496"/>
      <c r="AK738" s="482"/>
      <c r="AL738" s="427"/>
      <c r="AM738" s="496"/>
      <c r="AN738" s="482"/>
      <c r="AO738" s="230"/>
      <c r="AP738" s="496"/>
      <c r="AQ738" s="463"/>
      <c r="AR738" s="230"/>
      <c r="AS738" s="496"/>
      <c r="AT738" s="463"/>
      <c r="AU738" s="230"/>
      <c r="AV738" s="496"/>
      <c r="AW738" s="490"/>
      <c r="AX738" s="796">
        <f t="shared" si="68"/>
        <v>0</v>
      </c>
      <c r="AY738" s="871"/>
      <c r="AZ738" s="872"/>
      <c r="BA738" s="906"/>
      <c r="BB738" s="874"/>
      <c r="BC738" s="872"/>
      <c r="BD738" s="906"/>
      <c r="BE738" s="871"/>
      <c r="BF738" s="872"/>
      <c r="BG738" s="907"/>
      <c r="BH738" s="871"/>
      <c r="BI738" s="872"/>
      <c r="BJ738" s="907"/>
      <c r="BK738" s="871"/>
      <c r="BL738" s="872"/>
      <c r="BM738" s="875"/>
      <c r="BN738" s="878">
        <f t="shared" si="69"/>
        <v>0</v>
      </c>
      <c r="BO738" s="230"/>
      <c r="BP738" s="496"/>
      <c r="BQ738" s="482"/>
      <c r="BR738" s="427"/>
      <c r="BS738" s="496"/>
      <c r="BT738" s="482"/>
      <c r="BU738" s="230"/>
      <c r="BV738" s="496"/>
      <c r="BW738" s="463"/>
      <c r="BX738" s="230"/>
      <c r="BY738" s="496"/>
      <c r="BZ738" s="463"/>
      <c r="CA738" s="230"/>
      <c r="CB738" s="496"/>
      <c r="CC738" s="490"/>
      <c r="CD738" s="796">
        <f t="shared" si="70"/>
        <v>0</v>
      </c>
      <c r="CE738" s="796">
        <f t="shared" si="71"/>
        <v>0</v>
      </c>
    </row>
    <row r="739" spans="1:83" x14ac:dyDescent="0.3">
      <c r="A739" s="1100"/>
      <c r="B739" s="815" t="s">
        <v>1077</v>
      </c>
      <c r="C739" s="230"/>
      <c r="D739" s="496"/>
      <c r="E739" s="482"/>
      <c r="F739" s="427"/>
      <c r="G739" s="496"/>
      <c r="H739" s="482"/>
      <c r="I739" s="230"/>
      <c r="J739" s="496"/>
      <c r="K739" s="463"/>
      <c r="L739" s="230"/>
      <c r="M739" s="496"/>
      <c r="N739" s="463"/>
      <c r="O739" s="230"/>
      <c r="P739" s="496"/>
      <c r="Q739" s="490"/>
      <c r="R739" s="796">
        <f t="shared" si="66"/>
        <v>0</v>
      </c>
      <c r="S739" s="871"/>
      <c r="T739" s="872"/>
      <c r="U739" s="906"/>
      <c r="V739" s="874"/>
      <c r="W739" s="872"/>
      <c r="X739" s="906"/>
      <c r="Y739" s="871"/>
      <c r="Z739" s="872"/>
      <c r="AA739" s="907"/>
      <c r="AB739" s="871"/>
      <c r="AC739" s="872"/>
      <c r="AD739" s="907"/>
      <c r="AE739" s="871"/>
      <c r="AF739" s="872"/>
      <c r="AG739" s="875"/>
      <c r="AH739" s="878">
        <f t="shared" si="67"/>
        <v>0</v>
      </c>
      <c r="AI739" s="230"/>
      <c r="AJ739" s="496"/>
      <c r="AK739" s="482"/>
      <c r="AL739" s="427"/>
      <c r="AM739" s="496"/>
      <c r="AN739" s="482"/>
      <c r="AO739" s="230"/>
      <c r="AP739" s="496"/>
      <c r="AQ739" s="463"/>
      <c r="AR739" s="230"/>
      <c r="AS739" s="496"/>
      <c r="AT739" s="463"/>
      <c r="AU739" s="230"/>
      <c r="AV739" s="496"/>
      <c r="AW739" s="490"/>
      <c r="AX739" s="796">
        <f t="shared" si="68"/>
        <v>0</v>
      </c>
      <c r="AY739" s="871"/>
      <c r="AZ739" s="872"/>
      <c r="BA739" s="906"/>
      <c r="BB739" s="874"/>
      <c r="BC739" s="872"/>
      <c r="BD739" s="906"/>
      <c r="BE739" s="871"/>
      <c r="BF739" s="872"/>
      <c r="BG739" s="907"/>
      <c r="BH739" s="871"/>
      <c r="BI739" s="872"/>
      <c r="BJ739" s="907"/>
      <c r="BK739" s="871"/>
      <c r="BL739" s="872"/>
      <c r="BM739" s="875"/>
      <c r="BN739" s="878">
        <f t="shared" si="69"/>
        <v>0</v>
      </c>
      <c r="BO739" s="230"/>
      <c r="BP739" s="496"/>
      <c r="BQ739" s="482"/>
      <c r="BR739" s="427"/>
      <c r="BS739" s="496"/>
      <c r="BT739" s="482"/>
      <c r="BU739" s="230"/>
      <c r="BV739" s="496"/>
      <c r="BW739" s="463"/>
      <c r="BX739" s="230"/>
      <c r="BY739" s="496"/>
      <c r="BZ739" s="463"/>
      <c r="CA739" s="230"/>
      <c r="CB739" s="496"/>
      <c r="CC739" s="490"/>
      <c r="CD739" s="796">
        <f t="shared" si="70"/>
        <v>0</v>
      </c>
      <c r="CE739" s="796">
        <f t="shared" si="71"/>
        <v>0</v>
      </c>
    </row>
    <row r="740" spans="1:83" x14ac:dyDescent="0.3">
      <c r="A740" s="1100"/>
      <c r="B740" s="815" t="s">
        <v>1089</v>
      </c>
      <c r="C740" s="230"/>
      <c r="D740" s="496"/>
      <c r="E740" s="482"/>
      <c r="F740" s="427"/>
      <c r="G740" s="496"/>
      <c r="H740" s="482"/>
      <c r="I740" s="230"/>
      <c r="J740" s="496"/>
      <c r="K740" s="463"/>
      <c r="L740" s="230"/>
      <c r="M740" s="496"/>
      <c r="N740" s="463"/>
      <c r="O740" s="230"/>
      <c r="P740" s="496"/>
      <c r="Q740" s="490"/>
      <c r="R740" s="796">
        <f t="shared" si="66"/>
        <v>0</v>
      </c>
      <c r="S740" s="871"/>
      <c r="T740" s="872"/>
      <c r="U740" s="906"/>
      <c r="V740" s="874"/>
      <c r="W740" s="872"/>
      <c r="X740" s="906"/>
      <c r="Y740" s="871"/>
      <c r="Z740" s="872"/>
      <c r="AA740" s="907"/>
      <c r="AB740" s="871"/>
      <c r="AC740" s="872"/>
      <c r="AD740" s="907"/>
      <c r="AE740" s="871"/>
      <c r="AF740" s="872"/>
      <c r="AG740" s="875"/>
      <c r="AH740" s="878">
        <f t="shared" si="67"/>
        <v>0</v>
      </c>
      <c r="AI740" s="230"/>
      <c r="AJ740" s="496"/>
      <c r="AK740" s="482"/>
      <c r="AL740" s="427"/>
      <c r="AM740" s="496"/>
      <c r="AN740" s="482"/>
      <c r="AO740" s="230"/>
      <c r="AP740" s="496"/>
      <c r="AQ740" s="463"/>
      <c r="AR740" s="230"/>
      <c r="AS740" s="496"/>
      <c r="AT740" s="463"/>
      <c r="AU740" s="230"/>
      <c r="AV740" s="496"/>
      <c r="AW740" s="490"/>
      <c r="AX740" s="796">
        <f t="shared" si="68"/>
        <v>0</v>
      </c>
      <c r="AY740" s="871"/>
      <c r="AZ740" s="872"/>
      <c r="BA740" s="906"/>
      <c r="BB740" s="874"/>
      <c r="BC740" s="872"/>
      <c r="BD740" s="906"/>
      <c r="BE740" s="871"/>
      <c r="BF740" s="872"/>
      <c r="BG740" s="907"/>
      <c r="BH740" s="871"/>
      <c r="BI740" s="872"/>
      <c r="BJ740" s="907"/>
      <c r="BK740" s="871"/>
      <c r="BL740" s="872"/>
      <c r="BM740" s="875"/>
      <c r="BN740" s="878">
        <f t="shared" si="69"/>
        <v>0</v>
      </c>
      <c r="BO740" s="230"/>
      <c r="BP740" s="496"/>
      <c r="BQ740" s="482"/>
      <c r="BR740" s="427"/>
      <c r="BS740" s="496"/>
      <c r="BT740" s="482"/>
      <c r="BU740" s="230"/>
      <c r="BV740" s="496"/>
      <c r="BW740" s="463"/>
      <c r="BX740" s="230"/>
      <c r="BY740" s="496"/>
      <c r="BZ740" s="463"/>
      <c r="CA740" s="230"/>
      <c r="CB740" s="496"/>
      <c r="CC740" s="490"/>
      <c r="CD740" s="796">
        <f t="shared" si="70"/>
        <v>0</v>
      </c>
      <c r="CE740" s="796">
        <f t="shared" si="71"/>
        <v>0</v>
      </c>
    </row>
    <row r="741" spans="1:83" x14ac:dyDescent="0.3">
      <c r="A741" s="1100"/>
      <c r="B741" s="815" t="s">
        <v>965</v>
      </c>
      <c r="C741" s="230"/>
      <c r="D741" s="496"/>
      <c r="E741" s="482"/>
      <c r="F741" s="427"/>
      <c r="G741" s="496"/>
      <c r="H741" s="482"/>
      <c r="I741" s="230"/>
      <c r="J741" s="496"/>
      <c r="K741" s="463"/>
      <c r="L741" s="230"/>
      <c r="M741" s="496"/>
      <c r="N741" s="463"/>
      <c r="O741" s="230"/>
      <c r="P741" s="496"/>
      <c r="Q741" s="490"/>
      <c r="R741" s="796">
        <f t="shared" si="66"/>
        <v>0</v>
      </c>
      <c r="S741" s="871"/>
      <c r="T741" s="872"/>
      <c r="U741" s="906"/>
      <c r="V741" s="874"/>
      <c r="W741" s="872"/>
      <c r="X741" s="906"/>
      <c r="Y741" s="871"/>
      <c r="Z741" s="872"/>
      <c r="AA741" s="907"/>
      <c r="AB741" s="871"/>
      <c r="AC741" s="872"/>
      <c r="AD741" s="907"/>
      <c r="AE741" s="871"/>
      <c r="AF741" s="872"/>
      <c r="AG741" s="875"/>
      <c r="AH741" s="878">
        <f t="shared" si="67"/>
        <v>0</v>
      </c>
      <c r="AI741" s="230"/>
      <c r="AJ741" s="496"/>
      <c r="AK741" s="482"/>
      <c r="AL741" s="427"/>
      <c r="AM741" s="496"/>
      <c r="AN741" s="482"/>
      <c r="AO741" s="230"/>
      <c r="AP741" s="496"/>
      <c r="AQ741" s="463"/>
      <c r="AR741" s="230"/>
      <c r="AS741" s="496"/>
      <c r="AT741" s="463"/>
      <c r="AU741" s="230"/>
      <c r="AV741" s="496"/>
      <c r="AW741" s="490"/>
      <c r="AX741" s="796">
        <f t="shared" si="68"/>
        <v>0</v>
      </c>
      <c r="AY741" s="871"/>
      <c r="AZ741" s="872"/>
      <c r="BA741" s="906"/>
      <c r="BB741" s="874"/>
      <c r="BC741" s="872"/>
      <c r="BD741" s="906"/>
      <c r="BE741" s="871"/>
      <c r="BF741" s="872"/>
      <c r="BG741" s="907"/>
      <c r="BH741" s="871"/>
      <c r="BI741" s="872"/>
      <c r="BJ741" s="907"/>
      <c r="BK741" s="871"/>
      <c r="BL741" s="872"/>
      <c r="BM741" s="875"/>
      <c r="BN741" s="878">
        <f t="shared" si="69"/>
        <v>0</v>
      </c>
      <c r="BO741" s="230"/>
      <c r="BP741" s="496"/>
      <c r="BQ741" s="482"/>
      <c r="BR741" s="427"/>
      <c r="BS741" s="496"/>
      <c r="BT741" s="482"/>
      <c r="BU741" s="230"/>
      <c r="BV741" s="496"/>
      <c r="BW741" s="463"/>
      <c r="BX741" s="230"/>
      <c r="BY741" s="496"/>
      <c r="BZ741" s="463"/>
      <c r="CA741" s="230"/>
      <c r="CB741" s="496"/>
      <c r="CC741" s="490"/>
      <c r="CD741" s="796">
        <f t="shared" si="70"/>
        <v>0</v>
      </c>
      <c r="CE741" s="796">
        <f t="shared" si="71"/>
        <v>0</v>
      </c>
    </row>
    <row r="742" spans="1:83" x14ac:dyDescent="0.3">
      <c r="A742" s="1100"/>
      <c r="B742" s="815" t="s">
        <v>139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1"/>
      <c r="T742" s="872"/>
      <c r="U742" s="906"/>
      <c r="V742" s="874"/>
      <c r="W742" s="872"/>
      <c r="X742" s="906"/>
      <c r="Y742" s="871"/>
      <c r="Z742" s="872"/>
      <c r="AA742" s="907"/>
      <c r="AB742" s="871"/>
      <c r="AC742" s="872"/>
      <c r="AD742" s="907"/>
      <c r="AE742" s="871"/>
      <c r="AF742" s="872"/>
      <c r="AG742" s="875"/>
      <c r="AH742" s="878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1"/>
      <c r="AZ742" s="872"/>
      <c r="BA742" s="906"/>
      <c r="BB742" s="874"/>
      <c r="BC742" s="872"/>
      <c r="BD742" s="906"/>
      <c r="BE742" s="871"/>
      <c r="BF742" s="872"/>
      <c r="BG742" s="907"/>
      <c r="BH742" s="871"/>
      <c r="BI742" s="872"/>
      <c r="BJ742" s="907"/>
      <c r="BK742" s="871"/>
      <c r="BL742" s="872"/>
      <c r="BM742" s="875"/>
      <c r="BN742" s="878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3">
      <c r="A743" s="1100"/>
      <c r="B743" s="815" t="s">
        <v>1090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1"/>
      <c r="T743" s="872"/>
      <c r="U743" s="906"/>
      <c r="V743" s="874"/>
      <c r="W743" s="872"/>
      <c r="X743" s="906"/>
      <c r="Y743" s="871"/>
      <c r="Z743" s="872"/>
      <c r="AA743" s="907"/>
      <c r="AB743" s="871"/>
      <c r="AC743" s="872"/>
      <c r="AD743" s="907"/>
      <c r="AE743" s="871"/>
      <c r="AF743" s="872"/>
      <c r="AG743" s="875"/>
      <c r="AH743" s="878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1"/>
      <c r="AZ743" s="872"/>
      <c r="BA743" s="906"/>
      <c r="BB743" s="874"/>
      <c r="BC743" s="872"/>
      <c r="BD743" s="906"/>
      <c r="BE743" s="871"/>
      <c r="BF743" s="872"/>
      <c r="BG743" s="907"/>
      <c r="BH743" s="871"/>
      <c r="BI743" s="872"/>
      <c r="BJ743" s="907"/>
      <c r="BK743" s="871"/>
      <c r="BL743" s="872"/>
      <c r="BM743" s="875"/>
      <c r="BN743" s="878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3">
      <c r="A744" s="1100"/>
      <c r="B744" s="815" t="s">
        <v>1088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1"/>
      <c r="T744" s="872"/>
      <c r="U744" s="906"/>
      <c r="V744" s="874"/>
      <c r="W744" s="872"/>
      <c r="X744" s="906"/>
      <c r="Y744" s="871"/>
      <c r="Z744" s="872"/>
      <c r="AA744" s="907"/>
      <c r="AB744" s="871"/>
      <c r="AC744" s="872"/>
      <c r="AD744" s="907"/>
      <c r="AE744" s="871"/>
      <c r="AF744" s="872"/>
      <c r="AG744" s="875"/>
      <c r="AH744" s="878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1"/>
      <c r="AZ744" s="872"/>
      <c r="BA744" s="906"/>
      <c r="BB744" s="874"/>
      <c r="BC744" s="872"/>
      <c r="BD744" s="906"/>
      <c r="BE744" s="871"/>
      <c r="BF744" s="872"/>
      <c r="BG744" s="907"/>
      <c r="BH744" s="871"/>
      <c r="BI744" s="872"/>
      <c r="BJ744" s="907"/>
      <c r="BK744" s="871"/>
      <c r="BL744" s="872"/>
      <c r="BM744" s="875"/>
      <c r="BN744" s="878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3">
      <c r="A745" s="1100"/>
      <c r="B745" s="815" t="s">
        <v>1078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1"/>
      <c r="T745" s="872"/>
      <c r="U745" s="906"/>
      <c r="V745" s="874"/>
      <c r="W745" s="872"/>
      <c r="X745" s="906"/>
      <c r="Y745" s="871"/>
      <c r="Z745" s="872"/>
      <c r="AA745" s="907"/>
      <c r="AB745" s="871"/>
      <c r="AC745" s="872"/>
      <c r="AD745" s="907"/>
      <c r="AE745" s="871"/>
      <c r="AF745" s="872"/>
      <c r="AG745" s="875"/>
      <c r="AH745" s="878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1"/>
      <c r="AZ745" s="872"/>
      <c r="BA745" s="906"/>
      <c r="BB745" s="874"/>
      <c r="BC745" s="872"/>
      <c r="BD745" s="906"/>
      <c r="BE745" s="871"/>
      <c r="BF745" s="872"/>
      <c r="BG745" s="907"/>
      <c r="BH745" s="871"/>
      <c r="BI745" s="872"/>
      <c r="BJ745" s="907"/>
      <c r="BK745" s="871"/>
      <c r="BL745" s="872"/>
      <c r="BM745" s="875"/>
      <c r="BN745" s="878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3">
      <c r="A746" s="1100"/>
      <c r="B746" s="815" t="s">
        <v>1079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1"/>
      <c r="T746" s="872"/>
      <c r="U746" s="906"/>
      <c r="V746" s="874"/>
      <c r="W746" s="872"/>
      <c r="X746" s="906"/>
      <c r="Y746" s="871"/>
      <c r="Z746" s="872"/>
      <c r="AA746" s="907"/>
      <c r="AB746" s="871"/>
      <c r="AC746" s="872"/>
      <c r="AD746" s="907"/>
      <c r="AE746" s="871"/>
      <c r="AF746" s="872"/>
      <c r="AG746" s="875"/>
      <c r="AH746" s="878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1"/>
      <c r="AZ746" s="872"/>
      <c r="BA746" s="906"/>
      <c r="BB746" s="874"/>
      <c r="BC746" s="872"/>
      <c r="BD746" s="906"/>
      <c r="BE746" s="871"/>
      <c r="BF746" s="872"/>
      <c r="BG746" s="907"/>
      <c r="BH746" s="871"/>
      <c r="BI746" s="872"/>
      <c r="BJ746" s="907"/>
      <c r="BK746" s="871"/>
      <c r="BL746" s="872"/>
      <c r="BM746" s="875"/>
      <c r="BN746" s="878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3">
      <c r="A747" s="1100"/>
      <c r="B747" s="816" t="s">
        <v>1076</v>
      </c>
      <c r="C747" s="784"/>
      <c r="D747" s="501"/>
      <c r="E747" s="480"/>
      <c r="F747" s="783"/>
      <c r="G747" s="501"/>
      <c r="H747" s="480"/>
      <c r="I747" s="784"/>
      <c r="J747" s="501"/>
      <c r="K747" s="461"/>
      <c r="L747" s="784"/>
      <c r="M747" s="501"/>
      <c r="N747" s="461"/>
      <c r="O747" s="784"/>
      <c r="P747" s="501"/>
      <c r="Q747" s="431"/>
      <c r="R747" s="793">
        <f t="shared" si="66"/>
        <v>0</v>
      </c>
      <c r="S747" s="848"/>
      <c r="T747" s="849"/>
      <c r="U747" s="908"/>
      <c r="V747" s="851"/>
      <c r="W747" s="849"/>
      <c r="X747" s="908"/>
      <c r="Y747" s="848"/>
      <c r="Z747" s="849"/>
      <c r="AA747" s="909"/>
      <c r="AB747" s="848"/>
      <c r="AC747" s="849"/>
      <c r="AD747" s="909"/>
      <c r="AE747" s="848"/>
      <c r="AF747" s="849"/>
      <c r="AG747" s="852"/>
      <c r="AH747" s="855">
        <f t="shared" si="67"/>
        <v>0</v>
      </c>
      <c r="AI747" s="784"/>
      <c r="AJ747" s="501"/>
      <c r="AK747" s="480"/>
      <c r="AL747" s="783"/>
      <c r="AM747" s="501"/>
      <c r="AN747" s="480"/>
      <c r="AO747" s="784"/>
      <c r="AP747" s="501"/>
      <c r="AQ747" s="461"/>
      <c r="AR747" s="784"/>
      <c r="AS747" s="501"/>
      <c r="AT747" s="461"/>
      <c r="AU747" s="784"/>
      <c r="AV747" s="501"/>
      <c r="AW747" s="431"/>
      <c r="AX747" s="793">
        <f t="shared" si="68"/>
        <v>0</v>
      </c>
      <c r="AY747" s="848"/>
      <c r="AZ747" s="849"/>
      <c r="BA747" s="908"/>
      <c r="BB747" s="851"/>
      <c r="BC747" s="849"/>
      <c r="BD747" s="908"/>
      <c r="BE747" s="848"/>
      <c r="BF747" s="849"/>
      <c r="BG747" s="909"/>
      <c r="BH747" s="848"/>
      <c r="BI747" s="849"/>
      <c r="BJ747" s="909"/>
      <c r="BK747" s="848"/>
      <c r="BL747" s="849"/>
      <c r="BM747" s="852"/>
      <c r="BN747" s="855">
        <f t="shared" si="69"/>
        <v>0</v>
      </c>
      <c r="BO747" s="784"/>
      <c r="BP747" s="501"/>
      <c r="BQ747" s="480"/>
      <c r="BR747" s="783"/>
      <c r="BS747" s="501"/>
      <c r="BT747" s="480"/>
      <c r="BU747" s="784"/>
      <c r="BV747" s="501"/>
      <c r="BW747" s="461"/>
      <c r="BX747" s="784"/>
      <c r="BY747" s="501"/>
      <c r="BZ747" s="461"/>
      <c r="CA747" s="784"/>
      <c r="CB747" s="501"/>
      <c r="CC747" s="431"/>
      <c r="CD747" s="793">
        <f t="shared" si="70"/>
        <v>0</v>
      </c>
      <c r="CE747" s="793">
        <f t="shared" si="71"/>
        <v>0</v>
      </c>
    </row>
    <row r="748" spans="1:83" x14ac:dyDescent="0.3">
      <c r="A748" s="1100"/>
      <c r="B748" s="817" t="s">
        <v>1095</v>
      </c>
      <c r="C748" s="228"/>
      <c r="D748" s="499"/>
      <c r="E748" s="483"/>
      <c r="F748" s="425"/>
      <c r="G748" s="499"/>
      <c r="H748" s="483"/>
      <c r="I748" s="228"/>
      <c r="J748" s="499"/>
      <c r="K748" s="464"/>
      <c r="L748" s="228"/>
      <c r="M748" s="499"/>
      <c r="N748" s="464"/>
      <c r="O748" s="228"/>
      <c r="P748" s="499"/>
      <c r="Q748" s="432"/>
      <c r="R748" s="797">
        <f t="shared" si="66"/>
        <v>0</v>
      </c>
      <c r="S748" s="879"/>
      <c r="T748" s="880"/>
      <c r="U748" s="912"/>
      <c r="V748" s="882"/>
      <c r="W748" s="880"/>
      <c r="X748" s="912"/>
      <c r="Y748" s="879"/>
      <c r="Z748" s="880"/>
      <c r="AA748" s="913"/>
      <c r="AB748" s="879"/>
      <c r="AC748" s="880"/>
      <c r="AD748" s="913"/>
      <c r="AE748" s="879"/>
      <c r="AF748" s="880"/>
      <c r="AG748" s="883"/>
      <c r="AH748" s="886">
        <f t="shared" si="67"/>
        <v>0</v>
      </c>
      <c r="AI748" s="228"/>
      <c r="AJ748" s="499"/>
      <c r="AK748" s="483"/>
      <c r="AL748" s="425"/>
      <c r="AM748" s="499"/>
      <c r="AN748" s="483"/>
      <c r="AO748" s="228"/>
      <c r="AP748" s="499"/>
      <c r="AQ748" s="464"/>
      <c r="AR748" s="228"/>
      <c r="AS748" s="499"/>
      <c r="AT748" s="464"/>
      <c r="AU748" s="228"/>
      <c r="AV748" s="499"/>
      <c r="AW748" s="432"/>
      <c r="AX748" s="797">
        <f t="shared" si="68"/>
        <v>0</v>
      </c>
      <c r="AY748" s="879"/>
      <c r="AZ748" s="880"/>
      <c r="BA748" s="912"/>
      <c r="BB748" s="882"/>
      <c r="BC748" s="880"/>
      <c r="BD748" s="912"/>
      <c r="BE748" s="879"/>
      <c r="BF748" s="880"/>
      <c r="BG748" s="913"/>
      <c r="BH748" s="879"/>
      <c r="BI748" s="880"/>
      <c r="BJ748" s="913"/>
      <c r="BK748" s="879"/>
      <c r="BL748" s="880"/>
      <c r="BM748" s="883"/>
      <c r="BN748" s="886">
        <f t="shared" si="69"/>
        <v>0</v>
      </c>
      <c r="BO748" s="228"/>
      <c r="BP748" s="499"/>
      <c r="BQ748" s="483"/>
      <c r="BR748" s="425"/>
      <c r="BS748" s="499"/>
      <c r="BT748" s="483"/>
      <c r="BU748" s="228"/>
      <c r="BV748" s="499"/>
      <c r="BW748" s="464"/>
      <c r="BX748" s="228"/>
      <c r="BY748" s="499"/>
      <c r="BZ748" s="464"/>
      <c r="CA748" s="228"/>
      <c r="CB748" s="499"/>
      <c r="CC748" s="432"/>
      <c r="CD748" s="797">
        <f t="shared" si="70"/>
        <v>0</v>
      </c>
      <c r="CE748" s="797">
        <f t="shared" si="71"/>
        <v>0</v>
      </c>
    </row>
    <row r="749" spans="1:83" x14ac:dyDescent="0.3">
      <c r="A749" s="1100"/>
      <c r="B749" s="824" t="s">
        <v>740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1"/>
      <c r="T749" s="872"/>
      <c r="U749" s="906"/>
      <c r="V749" s="874"/>
      <c r="W749" s="872"/>
      <c r="X749" s="906"/>
      <c r="Y749" s="871"/>
      <c r="Z749" s="872"/>
      <c r="AA749" s="907"/>
      <c r="AB749" s="871"/>
      <c r="AC749" s="872"/>
      <c r="AD749" s="907"/>
      <c r="AE749" s="871"/>
      <c r="AF749" s="872"/>
      <c r="AG749" s="875"/>
      <c r="AH749" s="878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1"/>
      <c r="AZ749" s="872"/>
      <c r="BA749" s="906"/>
      <c r="BB749" s="874"/>
      <c r="BC749" s="872"/>
      <c r="BD749" s="906"/>
      <c r="BE749" s="871"/>
      <c r="BF749" s="872"/>
      <c r="BG749" s="907"/>
      <c r="BH749" s="871"/>
      <c r="BI749" s="872"/>
      <c r="BJ749" s="907"/>
      <c r="BK749" s="871"/>
      <c r="BL749" s="872"/>
      <c r="BM749" s="875"/>
      <c r="BN749" s="878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3">
      <c r="A750" s="1100"/>
      <c r="B750" s="815" t="s">
        <v>743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1"/>
      <c r="T750" s="872"/>
      <c r="U750" s="906"/>
      <c r="V750" s="874"/>
      <c r="W750" s="872"/>
      <c r="X750" s="906"/>
      <c r="Y750" s="871"/>
      <c r="Z750" s="872"/>
      <c r="AA750" s="907"/>
      <c r="AB750" s="871"/>
      <c r="AC750" s="872"/>
      <c r="AD750" s="907"/>
      <c r="AE750" s="871"/>
      <c r="AF750" s="872"/>
      <c r="AG750" s="875"/>
      <c r="AH750" s="878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1"/>
      <c r="AZ750" s="872"/>
      <c r="BA750" s="906"/>
      <c r="BB750" s="874"/>
      <c r="BC750" s="872"/>
      <c r="BD750" s="906"/>
      <c r="BE750" s="871"/>
      <c r="BF750" s="872"/>
      <c r="BG750" s="907"/>
      <c r="BH750" s="871"/>
      <c r="BI750" s="872"/>
      <c r="BJ750" s="907"/>
      <c r="BK750" s="871"/>
      <c r="BL750" s="872"/>
      <c r="BM750" s="875"/>
      <c r="BN750" s="878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3">
      <c r="A751" s="1100"/>
      <c r="B751" s="815" t="s">
        <v>758</v>
      </c>
      <c r="C751" s="230"/>
      <c r="D751" s="496"/>
      <c r="E751" s="482"/>
      <c r="F751" s="427"/>
      <c r="G751" s="496"/>
      <c r="H751" s="482"/>
      <c r="I751" s="230"/>
      <c r="J751" s="496"/>
      <c r="K751" s="463"/>
      <c r="L751" s="230"/>
      <c r="M751" s="496"/>
      <c r="N751" s="463"/>
      <c r="O751" s="230"/>
      <c r="P751" s="496"/>
      <c r="Q751" s="490"/>
      <c r="R751" s="796">
        <f t="shared" si="66"/>
        <v>0</v>
      </c>
      <c r="S751" s="871"/>
      <c r="T751" s="872"/>
      <c r="U751" s="906"/>
      <c r="V751" s="874"/>
      <c r="W751" s="872"/>
      <c r="X751" s="906"/>
      <c r="Y751" s="871"/>
      <c r="Z751" s="872"/>
      <c r="AA751" s="907"/>
      <c r="AB751" s="871"/>
      <c r="AC751" s="872"/>
      <c r="AD751" s="907"/>
      <c r="AE751" s="871"/>
      <c r="AF751" s="872"/>
      <c r="AG751" s="875"/>
      <c r="AH751" s="878">
        <f t="shared" si="67"/>
        <v>0</v>
      </c>
      <c r="AI751" s="230"/>
      <c r="AJ751" s="496"/>
      <c r="AK751" s="482"/>
      <c r="AL751" s="427"/>
      <c r="AM751" s="496"/>
      <c r="AN751" s="482"/>
      <c r="AO751" s="230"/>
      <c r="AP751" s="496"/>
      <c r="AQ751" s="463"/>
      <c r="AR751" s="230"/>
      <c r="AS751" s="496"/>
      <c r="AT751" s="463"/>
      <c r="AU751" s="230"/>
      <c r="AV751" s="496"/>
      <c r="AW751" s="490"/>
      <c r="AX751" s="796">
        <f t="shared" si="68"/>
        <v>0</v>
      </c>
      <c r="AY751" s="871"/>
      <c r="AZ751" s="872"/>
      <c r="BA751" s="906"/>
      <c r="BB751" s="874"/>
      <c r="BC751" s="872"/>
      <c r="BD751" s="906"/>
      <c r="BE751" s="871"/>
      <c r="BF751" s="872"/>
      <c r="BG751" s="907"/>
      <c r="BH751" s="871"/>
      <c r="BI751" s="872"/>
      <c r="BJ751" s="907"/>
      <c r="BK751" s="871"/>
      <c r="BL751" s="872"/>
      <c r="BM751" s="875"/>
      <c r="BN751" s="878">
        <f t="shared" si="69"/>
        <v>0</v>
      </c>
      <c r="BO751" s="230"/>
      <c r="BP751" s="496"/>
      <c r="BQ751" s="482"/>
      <c r="BR751" s="427"/>
      <c r="BS751" s="496"/>
      <c r="BT751" s="482"/>
      <c r="BU751" s="230"/>
      <c r="BV751" s="496"/>
      <c r="BW751" s="463"/>
      <c r="BX751" s="230"/>
      <c r="BY751" s="496"/>
      <c r="BZ751" s="463"/>
      <c r="CA751" s="230"/>
      <c r="CB751" s="496"/>
      <c r="CC751" s="490"/>
      <c r="CD751" s="796">
        <f t="shared" si="70"/>
        <v>0</v>
      </c>
      <c r="CE751" s="796">
        <f t="shared" si="71"/>
        <v>0</v>
      </c>
    </row>
    <row r="752" spans="1:83" x14ac:dyDescent="0.3">
      <c r="A752" s="1100"/>
      <c r="B752" s="815" t="s">
        <v>749</v>
      </c>
      <c r="C752" s="230"/>
      <c r="D752" s="496"/>
      <c r="E752" s="482"/>
      <c r="F752" s="427"/>
      <c r="G752" s="496"/>
      <c r="H752" s="482"/>
      <c r="I752" s="230"/>
      <c r="J752" s="496"/>
      <c r="K752" s="463"/>
      <c r="L752" s="230"/>
      <c r="M752" s="496"/>
      <c r="N752" s="463"/>
      <c r="O752" s="230"/>
      <c r="P752" s="496"/>
      <c r="Q752" s="490"/>
      <c r="R752" s="796">
        <f t="shared" si="66"/>
        <v>0</v>
      </c>
      <c r="S752" s="871"/>
      <c r="T752" s="872"/>
      <c r="U752" s="906"/>
      <c r="V752" s="874"/>
      <c r="W752" s="872"/>
      <c r="X752" s="906"/>
      <c r="Y752" s="871"/>
      <c r="Z752" s="872"/>
      <c r="AA752" s="907"/>
      <c r="AB752" s="871"/>
      <c r="AC752" s="872"/>
      <c r="AD752" s="907"/>
      <c r="AE752" s="871"/>
      <c r="AF752" s="872"/>
      <c r="AG752" s="875"/>
      <c r="AH752" s="878">
        <f t="shared" si="67"/>
        <v>0</v>
      </c>
      <c r="AI752" s="230"/>
      <c r="AJ752" s="496"/>
      <c r="AK752" s="482"/>
      <c r="AL752" s="427"/>
      <c r="AM752" s="496"/>
      <c r="AN752" s="482"/>
      <c r="AO752" s="230"/>
      <c r="AP752" s="496"/>
      <c r="AQ752" s="463"/>
      <c r="AR752" s="230"/>
      <c r="AS752" s="496"/>
      <c r="AT752" s="463"/>
      <c r="AU752" s="230"/>
      <c r="AV752" s="496"/>
      <c r="AW752" s="490"/>
      <c r="AX752" s="796">
        <f t="shared" si="68"/>
        <v>0</v>
      </c>
      <c r="AY752" s="871"/>
      <c r="AZ752" s="872"/>
      <c r="BA752" s="906"/>
      <c r="BB752" s="874"/>
      <c r="BC752" s="872"/>
      <c r="BD752" s="906"/>
      <c r="BE752" s="871"/>
      <c r="BF752" s="872"/>
      <c r="BG752" s="907"/>
      <c r="BH752" s="871"/>
      <c r="BI752" s="872"/>
      <c r="BJ752" s="907"/>
      <c r="BK752" s="871"/>
      <c r="BL752" s="872"/>
      <c r="BM752" s="875"/>
      <c r="BN752" s="878">
        <f t="shared" si="69"/>
        <v>0</v>
      </c>
      <c r="BO752" s="230"/>
      <c r="BP752" s="496"/>
      <c r="BQ752" s="482"/>
      <c r="BR752" s="427"/>
      <c r="BS752" s="496"/>
      <c r="BT752" s="482"/>
      <c r="BU752" s="230"/>
      <c r="BV752" s="496"/>
      <c r="BW752" s="463"/>
      <c r="BX752" s="230"/>
      <c r="BY752" s="496"/>
      <c r="BZ752" s="463"/>
      <c r="CA752" s="230"/>
      <c r="CB752" s="496"/>
      <c r="CC752" s="490"/>
      <c r="CD752" s="796">
        <f t="shared" si="70"/>
        <v>0</v>
      </c>
      <c r="CE752" s="796">
        <f t="shared" si="71"/>
        <v>0</v>
      </c>
    </row>
    <row r="753" spans="1:83" x14ac:dyDescent="0.3">
      <c r="A753" s="1100"/>
      <c r="B753" s="825" t="s">
        <v>750</v>
      </c>
      <c r="C753" s="227"/>
      <c r="D753" s="498"/>
      <c r="E753" s="484"/>
      <c r="F753" s="428"/>
      <c r="G753" s="498"/>
      <c r="H753" s="484"/>
      <c r="I753" s="227"/>
      <c r="J753" s="498"/>
      <c r="K753" s="465"/>
      <c r="L753" s="227"/>
      <c r="M753" s="498"/>
      <c r="N753" s="465"/>
      <c r="O753" s="227"/>
      <c r="P753" s="498"/>
      <c r="Q753" s="433"/>
      <c r="R753" s="798">
        <f t="shared" si="66"/>
        <v>0</v>
      </c>
      <c r="S753" s="887"/>
      <c r="T753" s="888"/>
      <c r="U753" s="902"/>
      <c r="V753" s="890"/>
      <c r="W753" s="888"/>
      <c r="X753" s="902"/>
      <c r="Y753" s="887"/>
      <c r="Z753" s="888"/>
      <c r="AA753" s="903"/>
      <c r="AB753" s="887"/>
      <c r="AC753" s="888"/>
      <c r="AD753" s="903"/>
      <c r="AE753" s="887"/>
      <c r="AF753" s="888"/>
      <c r="AG753" s="891"/>
      <c r="AH753" s="894">
        <f t="shared" si="67"/>
        <v>0</v>
      </c>
      <c r="AI753" s="227"/>
      <c r="AJ753" s="498"/>
      <c r="AK753" s="484"/>
      <c r="AL753" s="428"/>
      <c r="AM753" s="498"/>
      <c r="AN753" s="484"/>
      <c r="AO753" s="227"/>
      <c r="AP753" s="498"/>
      <c r="AQ753" s="465"/>
      <c r="AR753" s="227"/>
      <c r="AS753" s="498"/>
      <c r="AT753" s="465"/>
      <c r="AU753" s="227"/>
      <c r="AV753" s="498"/>
      <c r="AW753" s="433"/>
      <c r="AX753" s="798">
        <f t="shared" si="68"/>
        <v>0</v>
      </c>
      <c r="AY753" s="887"/>
      <c r="AZ753" s="888"/>
      <c r="BA753" s="902"/>
      <c r="BB753" s="890"/>
      <c r="BC753" s="888"/>
      <c r="BD753" s="902"/>
      <c r="BE753" s="887"/>
      <c r="BF753" s="888"/>
      <c r="BG753" s="903"/>
      <c r="BH753" s="887"/>
      <c r="BI753" s="888"/>
      <c r="BJ753" s="903"/>
      <c r="BK753" s="887"/>
      <c r="BL753" s="888"/>
      <c r="BM753" s="891"/>
      <c r="BN753" s="894">
        <f t="shared" si="69"/>
        <v>0</v>
      </c>
      <c r="BO753" s="227"/>
      <c r="BP753" s="498"/>
      <c r="BQ753" s="484"/>
      <c r="BR753" s="428"/>
      <c r="BS753" s="498"/>
      <c r="BT753" s="484"/>
      <c r="BU753" s="227"/>
      <c r="BV753" s="498"/>
      <c r="BW753" s="465"/>
      <c r="BX753" s="227"/>
      <c r="BY753" s="498"/>
      <c r="BZ753" s="465"/>
      <c r="CA753" s="227"/>
      <c r="CB753" s="498"/>
      <c r="CC753" s="433"/>
      <c r="CD753" s="798">
        <f t="shared" si="70"/>
        <v>0</v>
      </c>
      <c r="CE753" s="798">
        <f t="shared" si="71"/>
        <v>0</v>
      </c>
    </row>
    <row r="754" spans="1:83" x14ac:dyDescent="0.3">
      <c r="A754" s="1100"/>
      <c r="B754" s="812" t="s">
        <v>1093</v>
      </c>
      <c r="C754" s="229"/>
      <c r="D754" s="500"/>
      <c r="E754" s="479"/>
      <c r="F754" s="426"/>
      <c r="G754" s="500"/>
      <c r="H754" s="479"/>
      <c r="I754" s="229"/>
      <c r="J754" s="500"/>
      <c r="K754" s="460"/>
      <c r="L754" s="229"/>
      <c r="M754" s="500"/>
      <c r="N754" s="460"/>
      <c r="O754" s="229"/>
      <c r="P754" s="500"/>
      <c r="Q754" s="491"/>
      <c r="R754" s="795">
        <f t="shared" si="66"/>
        <v>0</v>
      </c>
      <c r="S754" s="863"/>
      <c r="T754" s="864"/>
      <c r="U754" s="904"/>
      <c r="V754" s="866"/>
      <c r="W754" s="864"/>
      <c r="X754" s="904"/>
      <c r="Y754" s="863"/>
      <c r="Z754" s="864"/>
      <c r="AA754" s="905"/>
      <c r="AB754" s="863"/>
      <c r="AC754" s="864"/>
      <c r="AD754" s="905"/>
      <c r="AE754" s="863"/>
      <c r="AF754" s="864"/>
      <c r="AG754" s="867"/>
      <c r="AH754" s="870">
        <f t="shared" si="67"/>
        <v>0</v>
      </c>
      <c r="AI754" s="229"/>
      <c r="AJ754" s="500"/>
      <c r="AK754" s="479"/>
      <c r="AL754" s="426"/>
      <c r="AM754" s="500"/>
      <c r="AN754" s="479"/>
      <c r="AO754" s="229"/>
      <c r="AP754" s="500"/>
      <c r="AQ754" s="460"/>
      <c r="AR754" s="229"/>
      <c r="AS754" s="500"/>
      <c r="AT754" s="460"/>
      <c r="AU754" s="229"/>
      <c r="AV754" s="500"/>
      <c r="AW754" s="491"/>
      <c r="AX754" s="795">
        <f t="shared" si="68"/>
        <v>0</v>
      </c>
      <c r="AY754" s="863"/>
      <c r="AZ754" s="864"/>
      <c r="BA754" s="904"/>
      <c r="BB754" s="866"/>
      <c r="BC754" s="864"/>
      <c r="BD754" s="904"/>
      <c r="BE754" s="863"/>
      <c r="BF754" s="864"/>
      <c r="BG754" s="905"/>
      <c r="BH754" s="863"/>
      <c r="BI754" s="864"/>
      <c r="BJ754" s="905"/>
      <c r="BK754" s="863"/>
      <c r="BL754" s="864"/>
      <c r="BM754" s="867"/>
      <c r="BN754" s="870">
        <f t="shared" si="69"/>
        <v>0</v>
      </c>
      <c r="BO754" s="229"/>
      <c r="BP754" s="500"/>
      <c r="BQ754" s="479"/>
      <c r="BR754" s="426"/>
      <c r="BS754" s="500"/>
      <c r="BT754" s="479"/>
      <c r="BU754" s="229"/>
      <c r="BV754" s="500"/>
      <c r="BW754" s="460"/>
      <c r="BX754" s="229"/>
      <c r="BY754" s="500"/>
      <c r="BZ754" s="460"/>
      <c r="CA754" s="229"/>
      <c r="CB754" s="500"/>
      <c r="CC754" s="491"/>
      <c r="CD754" s="795">
        <f t="shared" si="70"/>
        <v>0</v>
      </c>
      <c r="CE754" s="795">
        <f t="shared" si="71"/>
        <v>0</v>
      </c>
    </row>
    <row r="755" spans="1:83" x14ac:dyDescent="0.3">
      <c r="A755" s="1100"/>
      <c r="B755" s="815" t="s">
        <v>1094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1"/>
      <c r="T755" s="872"/>
      <c r="U755" s="906"/>
      <c r="V755" s="874"/>
      <c r="W755" s="872"/>
      <c r="X755" s="906"/>
      <c r="Y755" s="871"/>
      <c r="Z755" s="872"/>
      <c r="AA755" s="907"/>
      <c r="AB755" s="871"/>
      <c r="AC755" s="872"/>
      <c r="AD755" s="907"/>
      <c r="AE755" s="871"/>
      <c r="AF755" s="872"/>
      <c r="AG755" s="875"/>
      <c r="AH755" s="878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1"/>
      <c r="AZ755" s="872"/>
      <c r="BA755" s="906"/>
      <c r="BB755" s="874"/>
      <c r="BC755" s="872"/>
      <c r="BD755" s="906"/>
      <c r="BE755" s="871"/>
      <c r="BF755" s="872"/>
      <c r="BG755" s="907"/>
      <c r="BH755" s="871"/>
      <c r="BI755" s="872"/>
      <c r="BJ755" s="907"/>
      <c r="BK755" s="871"/>
      <c r="BL755" s="872"/>
      <c r="BM755" s="875"/>
      <c r="BN755" s="878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3">
      <c r="A756" s="1100"/>
      <c r="B756" s="815" t="s">
        <v>140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1"/>
      <c r="T756" s="872"/>
      <c r="U756" s="906"/>
      <c r="V756" s="874"/>
      <c r="W756" s="872"/>
      <c r="X756" s="906"/>
      <c r="Y756" s="871"/>
      <c r="Z756" s="872"/>
      <c r="AA756" s="907"/>
      <c r="AB756" s="871"/>
      <c r="AC756" s="872"/>
      <c r="AD756" s="907"/>
      <c r="AE756" s="871"/>
      <c r="AF756" s="872"/>
      <c r="AG756" s="875"/>
      <c r="AH756" s="878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1"/>
      <c r="AZ756" s="872"/>
      <c r="BA756" s="906"/>
      <c r="BB756" s="874"/>
      <c r="BC756" s="872"/>
      <c r="BD756" s="906"/>
      <c r="BE756" s="871"/>
      <c r="BF756" s="872"/>
      <c r="BG756" s="907"/>
      <c r="BH756" s="871"/>
      <c r="BI756" s="872"/>
      <c r="BJ756" s="907"/>
      <c r="BK756" s="871"/>
      <c r="BL756" s="872"/>
      <c r="BM756" s="875"/>
      <c r="BN756" s="878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3">
      <c r="A757" s="1100"/>
      <c r="B757" s="815" t="s">
        <v>914</v>
      </c>
      <c r="C757" s="230"/>
      <c r="D757" s="496"/>
      <c r="E757" s="482"/>
      <c r="F757" s="427"/>
      <c r="G757" s="496"/>
      <c r="H757" s="482"/>
      <c r="I757" s="230"/>
      <c r="J757" s="496"/>
      <c r="K757" s="463"/>
      <c r="L757" s="230"/>
      <c r="M757" s="496"/>
      <c r="N757" s="463"/>
      <c r="O757" s="230"/>
      <c r="P757" s="496"/>
      <c r="Q757" s="490"/>
      <c r="R757" s="796">
        <f t="shared" si="66"/>
        <v>0</v>
      </c>
      <c r="S757" s="871"/>
      <c r="T757" s="872"/>
      <c r="U757" s="906"/>
      <c r="V757" s="874"/>
      <c r="W757" s="872"/>
      <c r="X757" s="906"/>
      <c r="Y757" s="871"/>
      <c r="Z757" s="872"/>
      <c r="AA757" s="907"/>
      <c r="AB757" s="871"/>
      <c r="AC757" s="872"/>
      <c r="AD757" s="907"/>
      <c r="AE757" s="871"/>
      <c r="AF757" s="872"/>
      <c r="AG757" s="875"/>
      <c r="AH757" s="878">
        <f t="shared" si="67"/>
        <v>0</v>
      </c>
      <c r="AI757" s="230"/>
      <c r="AJ757" s="496"/>
      <c r="AK757" s="482"/>
      <c r="AL757" s="427"/>
      <c r="AM757" s="496"/>
      <c r="AN757" s="482"/>
      <c r="AO757" s="230"/>
      <c r="AP757" s="496"/>
      <c r="AQ757" s="463"/>
      <c r="AR757" s="230"/>
      <c r="AS757" s="496"/>
      <c r="AT757" s="463"/>
      <c r="AU757" s="230"/>
      <c r="AV757" s="496"/>
      <c r="AW757" s="490"/>
      <c r="AX757" s="796">
        <f t="shared" si="68"/>
        <v>0</v>
      </c>
      <c r="AY757" s="871"/>
      <c r="AZ757" s="872"/>
      <c r="BA757" s="906"/>
      <c r="BB757" s="874"/>
      <c r="BC757" s="872"/>
      <c r="BD757" s="906"/>
      <c r="BE757" s="871"/>
      <c r="BF757" s="872"/>
      <c r="BG757" s="907"/>
      <c r="BH757" s="871"/>
      <c r="BI757" s="872"/>
      <c r="BJ757" s="907"/>
      <c r="BK757" s="871"/>
      <c r="BL757" s="872"/>
      <c r="BM757" s="875"/>
      <c r="BN757" s="878">
        <f t="shared" si="69"/>
        <v>0</v>
      </c>
      <c r="BO757" s="230"/>
      <c r="BP757" s="496"/>
      <c r="BQ757" s="482"/>
      <c r="BR757" s="427"/>
      <c r="BS757" s="496"/>
      <c r="BT757" s="482"/>
      <c r="BU757" s="230"/>
      <c r="BV757" s="496"/>
      <c r="BW757" s="463"/>
      <c r="BX757" s="230"/>
      <c r="BY757" s="496"/>
      <c r="BZ757" s="463"/>
      <c r="CA757" s="230"/>
      <c r="CB757" s="496"/>
      <c r="CC757" s="490"/>
      <c r="CD757" s="796">
        <f t="shared" si="70"/>
        <v>0</v>
      </c>
      <c r="CE757" s="796">
        <f t="shared" si="71"/>
        <v>0</v>
      </c>
    </row>
    <row r="758" spans="1:83" x14ac:dyDescent="0.3">
      <c r="A758" s="1100"/>
      <c r="B758" s="815" t="s">
        <v>141</v>
      </c>
      <c r="C758" s="230"/>
      <c r="D758" s="496"/>
      <c r="E758" s="482"/>
      <c r="F758" s="427"/>
      <c r="G758" s="496"/>
      <c r="H758" s="482"/>
      <c r="I758" s="230"/>
      <c r="J758" s="496"/>
      <c r="K758" s="463"/>
      <c r="L758" s="230"/>
      <c r="M758" s="496"/>
      <c r="N758" s="463"/>
      <c r="O758" s="230"/>
      <c r="P758" s="496"/>
      <c r="Q758" s="490"/>
      <c r="R758" s="796">
        <f t="shared" si="66"/>
        <v>0</v>
      </c>
      <c r="S758" s="871"/>
      <c r="T758" s="872"/>
      <c r="U758" s="906"/>
      <c r="V758" s="874"/>
      <c r="W758" s="872"/>
      <c r="X758" s="906"/>
      <c r="Y758" s="871"/>
      <c r="Z758" s="872"/>
      <c r="AA758" s="907"/>
      <c r="AB758" s="871"/>
      <c r="AC758" s="872"/>
      <c r="AD758" s="907"/>
      <c r="AE758" s="871"/>
      <c r="AF758" s="872"/>
      <c r="AG758" s="875"/>
      <c r="AH758" s="878">
        <f t="shared" si="67"/>
        <v>0</v>
      </c>
      <c r="AI758" s="230"/>
      <c r="AJ758" s="496"/>
      <c r="AK758" s="482"/>
      <c r="AL758" s="427"/>
      <c r="AM758" s="496"/>
      <c r="AN758" s="482"/>
      <c r="AO758" s="230"/>
      <c r="AP758" s="496"/>
      <c r="AQ758" s="463"/>
      <c r="AR758" s="230"/>
      <c r="AS758" s="496"/>
      <c r="AT758" s="463"/>
      <c r="AU758" s="230"/>
      <c r="AV758" s="496"/>
      <c r="AW758" s="490"/>
      <c r="AX758" s="796">
        <f t="shared" si="68"/>
        <v>0</v>
      </c>
      <c r="AY758" s="871"/>
      <c r="AZ758" s="872"/>
      <c r="BA758" s="906"/>
      <c r="BB758" s="874"/>
      <c r="BC758" s="872"/>
      <c r="BD758" s="906"/>
      <c r="BE758" s="871"/>
      <c r="BF758" s="872"/>
      <c r="BG758" s="907"/>
      <c r="BH758" s="871"/>
      <c r="BI758" s="872"/>
      <c r="BJ758" s="907"/>
      <c r="BK758" s="871"/>
      <c r="BL758" s="872"/>
      <c r="BM758" s="875"/>
      <c r="BN758" s="878">
        <f t="shared" si="69"/>
        <v>0</v>
      </c>
      <c r="BO758" s="230"/>
      <c r="BP758" s="496"/>
      <c r="BQ758" s="482"/>
      <c r="BR758" s="427"/>
      <c r="BS758" s="496"/>
      <c r="BT758" s="482"/>
      <c r="BU758" s="230"/>
      <c r="BV758" s="496"/>
      <c r="BW758" s="463"/>
      <c r="BX758" s="230"/>
      <c r="BY758" s="496"/>
      <c r="BZ758" s="463"/>
      <c r="CA758" s="230"/>
      <c r="CB758" s="496"/>
      <c r="CC758" s="490"/>
      <c r="CD758" s="796">
        <f t="shared" si="70"/>
        <v>0</v>
      </c>
      <c r="CE758" s="796">
        <f t="shared" si="71"/>
        <v>0</v>
      </c>
    </row>
    <row r="759" spans="1:83" x14ac:dyDescent="0.3">
      <c r="A759" s="1100"/>
      <c r="B759" s="815" t="s">
        <v>142</v>
      </c>
      <c r="C759" s="784"/>
      <c r="D759" s="501"/>
      <c r="E759" s="480"/>
      <c r="F759" s="783"/>
      <c r="G759" s="501"/>
      <c r="H759" s="480"/>
      <c r="I759" s="784"/>
      <c r="J759" s="501"/>
      <c r="K759" s="461"/>
      <c r="L759" s="784"/>
      <c r="M759" s="501"/>
      <c r="N759" s="461"/>
      <c r="O759" s="784"/>
      <c r="P759" s="501"/>
      <c r="Q759" s="431"/>
      <c r="R759" s="793">
        <f t="shared" si="66"/>
        <v>0</v>
      </c>
      <c r="S759" s="848"/>
      <c r="T759" s="849"/>
      <c r="U759" s="908"/>
      <c r="V759" s="851"/>
      <c r="W759" s="849"/>
      <c r="X759" s="908"/>
      <c r="Y759" s="848"/>
      <c r="Z759" s="849"/>
      <c r="AA759" s="909"/>
      <c r="AB759" s="848"/>
      <c r="AC759" s="849"/>
      <c r="AD759" s="909"/>
      <c r="AE759" s="848"/>
      <c r="AF759" s="849"/>
      <c r="AG759" s="852"/>
      <c r="AH759" s="855">
        <f t="shared" si="67"/>
        <v>0</v>
      </c>
      <c r="AI759" s="784"/>
      <c r="AJ759" s="501"/>
      <c r="AK759" s="480"/>
      <c r="AL759" s="783"/>
      <c r="AM759" s="501"/>
      <c r="AN759" s="480"/>
      <c r="AO759" s="784"/>
      <c r="AP759" s="501"/>
      <c r="AQ759" s="461"/>
      <c r="AR759" s="784"/>
      <c r="AS759" s="501"/>
      <c r="AT759" s="461"/>
      <c r="AU759" s="784"/>
      <c r="AV759" s="501"/>
      <c r="AW759" s="431"/>
      <c r="AX759" s="793">
        <f t="shared" si="68"/>
        <v>0</v>
      </c>
      <c r="AY759" s="848"/>
      <c r="AZ759" s="849"/>
      <c r="BA759" s="908"/>
      <c r="BB759" s="851"/>
      <c r="BC759" s="849"/>
      <c r="BD759" s="908"/>
      <c r="BE759" s="848"/>
      <c r="BF759" s="849"/>
      <c r="BG759" s="909"/>
      <c r="BH759" s="848"/>
      <c r="BI759" s="849"/>
      <c r="BJ759" s="909"/>
      <c r="BK759" s="848"/>
      <c r="BL759" s="849"/>
      <c r="BM759" s="852"/>
      <c r="BN759" s="855">
        <f t="shared" si="69"/>
        <v>0</v>
      </c>
      <c r="BO759" s="784"/>
      <c r="BP759" s="501"/>
      <c r="BQ759" s="480"/>
      <c r="BR759" s="783"/>
      <c r="BS759" s="501"/>
      <c r="BT759" s="480"/>
      <c r="BU759" s="784"/>
      <c r="BV759" s="501"/>
      <c r="BW759" s="461"/>
      <c r="BX759" s="784"/>
      <c r="BY759" s="501"/>
      <c r="BZ759" s="461"/>
      <c r="CA759" s="784"/>
      <c r="CB759" s="501"/>
      <c r="CC759" s="431"/>
      <c r="CD759" s="793">
        <f t="shared" si="70"/>
        <v>0</v>
      </c>
      <c r="CE759" s="793">
        <f t="shared" si="71"/>
        <v>0</v>
      </c>
    </row>
    <row r="760" spans="1:83" x14ac:dyDescent="0.3">
      <c r="A760" s="1100"/>
      <c r="B760" s="246" t="s">
        <v>143</v>
      </c>
      <c r="C760" s="232"/>
      <c r="D760" s="503"/>
      <c r="E760" s="481"/>
      <c r="F760" s="430"/>
      <c r="G760" s="503"/>
      <c r="H760" s="481"/>
      <c r="I760" s="232"/>
      <c r="J760" s="503"/>
      <c r="K760" s="462"/>
      <c r="L760" s="232"/>
      <c r="M760" s="503"/>
      <c r="N760" s="462"/>
      <c r="O760" s="232"/>
      <c r="P760" s="503"/>
      <c r="Q760" s="493"/>
      <c r="R760" s="794">
        <f t="shared" si="66"/>
        <v>0</v>
      </c>
      <c r="S760" s="233"/>
      <c r="T760" s="856"/>
      <c r="U760" s="910"/>
      <c r="V760" s="858"/>
      <c r="W760" s="856"/>
      <c r="X760" s="910"/>
      <c r="Y760" s="233"/>
      <c r="Z760" s="856"/>
      <c r="AA760" s="911"/>
      <c r="AB760" s="233"/>
      <c r="AC760" s="856"/>
      <c r="AD760" s="911"/>
      <c r="AE760" s="233"/>
      <c r="AF760" s="856"/>
      <c r="AG760" s="859"/>
      <c r="AH760" s="862">
        <f t="shared" si="67"/>
        <v>0</v>
      </c>
      <c r="AI760" s="232"/>
      <c r="AJ760" s="503"/>
      <c r="AK760" s="481"/>
      <c r="AL760" s="430"/>
      <c r="AM760" s="503"/>
      <c r="AN760" s="481"/>
      <c r="AO760" s="232"/>
      <c r="AP760" s="503"/>
      <c r="AQ760" s="462"/>
      <c r="AR760" s="232"/>
      <c r="AS760" s="503"/>
      <c r="AT760" s="462"/>
      <c r="AU760" s="232"/>
      <c r="AV760" s="503"/>
      <c r="AW760" s="493"/>
      <c r="AX760" s="794">
        <f t="shared" si="68"/>
        <v>0</v>
      </c>
      <c r="AY760" s="233"/>
      <c r="AZ760" s="856"/>
      <c r="BA760" s="910"/>
      <c r="BB760" s="858"/>
      <c r="BC760" s="856"/>
      <c r="BD760" s="910"/>
      <c r="BE760" s="233"/>
      <c r="BF760" s="856"/>
      <c r="BG760" s="911"/>
      <c r="BH760" s="233"/>
      <c r="BI760" s="856"/>
      <c r="BJ760" s="911"/>
      <c r="BK760" s="233"/>
      <c r="BL760" s="856"/>
      <c r="BM760" s="859"/>
      <c r="BN760" s="862">
        <f t="shared" si="69"/>
        <v>0</v>
      </c>
      <c r="BO760" s="232"/>
      <c r="BP760" s="503"/>
      <c r="BQ760" s="481"/>
      <c r="BR760" s="430"/>
      <c r="BS760" s="503"/>
      <c r="BT760" s="481"/>
      <c r="BU760" s="232"/>
      <c r="BV760" s="503"/>
      <c r="BW760" s="462"/>
      <c r="BX760" s="232"/>
      <c r="BY760" s="503"/>
      <c r="BZ760" s="462"/>
      <c r="CA760" s="232"/>
      <c r="CB760" s="503"/>
      <c r="CC760" s="493"/>
      <c r="CD760" s="794">
        <f t="shared" si="70"/>
        <v>0</v>
      </c>
      <c r="CE760" s="794">
        <f t="shared" si="71"/>
        <v>0</v>
      </c>
    </row>
    <row r="761" spans="1:83" x14ac:dyDescent="0.3">
      <c r="A761" s="1100"/>
      <c r="B761" s="812" t="s">
        <v>1069</v>
      </c>
      <c r="C761" s="229"/>
      <c r="D761" s="500"/>
      <c r="E761" s="479"/>
      <c r="F761" s="426"/>
      <c r="G761" s="500"/>
      <c r="H761" s="479"/>
      <c r="I761" s="229"/>
      <c r="J761" s="500"/>
      <c r="K761" s="460"/>
      <c r="L761" s="229"/>
      <c r="M761" s="500"/>
      <c r="N761" s="460"/>
      <c r="O761" s="229"/>
      <c r="P761" s="500"/>
      <c r="Q761" s="491"/>
      <c r="R761" s="795">
        <f t="shared" si="66"/>
        <v>0</v>
      </c>
      <c r="S761" s="863"/>
      <c r="T761" s="864"/>
      <c r="U761" s="904"/>
      <c r="V761" s="866"/>
      <c r="W761" s="864"/>
      <c r="X761" s="904"/>
      <c r="Y761" s="863"/>
      <c r="Z761" s="864"/>
      <c r="AA761" s="905"/>
      <c r="AB761" s="863"/>
      <c r="AC761" s="864"/>
      <c r="AD761" s="905"/>
      <c r="AE761" s="863"/>
      <c r="AF761" s="864"/>
      <c r="AG761" s="867"/>
      <c r="AH761" s="870">
        <f t="shared" si="67"/>
        <v>0</v>
      </c>
      <c r="AI761" s="229"/>
      <c r="AJ761" s="500"/>
      <c r="AK761" s="479"/>
      <c r="AL761" s="426"/>
      <c r="AM761" s="500"/>
      <c r="AN761" s="479"/>
      <c r="AO761" s="229"/>
      <c r="AP761" s="500"/>
      <c r="AQ761" s="460"/>
      <c r="AR761" s="229"/>
      <c r="AS761" s="500"/>
      <c r="AT761" s="460"/>
      <c r="AU761" s="229"/>
      <c r="AV761" s="500"/>
      <c r="AW761" s="491"/>
      <c r="AX761" s="795">
        <f t="shared" si="68"/>
        <v>0</v>
      </c>
      <c r="AY761" s="863"/>
      <c r="AZ761" s="864"/>
      <c r="BA761" s="904"/>
      <c r="BB761" s="866"/>
      <c r="BC761" s="864"/>
      <c r="BD761" s="904"/>
      <c r="BE761" s="863"/>
      <c r="BF761" s="864"/>
      <c r="BG761" s="905"/>
      <c r="BH761" s="863"/>
      <c r="BI761" s="864"/>
      <c r="BJ761" s="905"/>
      <c r="BK761" s="863"/>
      <c r="BL761" s="864"/>
      <c r="BM761" s="867"/>
      <c r="BN761" s="870">
        <f t="shared" si="69"/>
        <v>0</v>
      </c>
      <c r="BO761" s="229"/>
      <c r="BP761" s="500"/>
      <c r="BQ761" s="479"/>
      <c r="BR761" s="426"/>
      <c r="BS761" s="500"/>
      <c r="BT761" s="479"/>
      <c r="BU761" s="229"/>
      <c r="BV761" s="500"/>
      <c r="BW761" s="460"/>
      <c r="BX761" s="229"/>
      <c r="BY761" s="500"/>
      <c r="BZ761" s="460"/>
      <c r="CA761" s="229"/>
      <c r="CB761" s="500"/>
      <c r="CC761" s="491"/>
      <c r="CD761" s="795">
        <f t="shared" si="70"/>
        <v>0</v>
      </c>
      <c r="CE761" s="795">
        <f t="shared" si="71"/>
        <v>0</v>
      </c>
    </row>
    <row r="762" spans="1:83" x14ac:dyDescent="0.3">
      <c r="A762" s="1100"/>
      <c r="B762" s="815" t="s">
        <v>947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1"/>
      <c r="T762" s="872"/>
      <c r="U762" s="906"/>
      <c r="V762" s="874"/>
      <c r="W762" s="872"/>
      <c r="X762" s="906"/>
      <c r="Y762" s="871"/>
      <c r="Z762" s="872"/>
      <c r="AA762" s="907"/>
      <c r="AB762" s="871"/>
      <c r="AC762" s="872"/>
      <c r="AD762" s="907"/>
      <c r="AE762" s="871"/>
      <c r="AF762" s="872"/>
      <c r="AG762" s="875"/>
      <c r="AH762" s="878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1"/>
      <c r="AZ762" s="872"/>
      <c r="BA762" s="906"/>
      <c r="BB762" s="874"/>
      <c r="BC762" s="872"/>
      <c r="BD762" s="906"/>
      <c r="BE762" s="871"/>
      <c r="BF762" s="872"/>
      <c r="BG762" s="907"/>
      <c r="BH762" s="871"/>
      <c r="BI762" s="872"/>
      <c r="BJ762" s="907"/>
      <c r="BK762" s="871"/>
      <c r="BL762" s="872"/>
      <c r="BM762" s="875"/>
      <c r="BN762" s="878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3">
      <c r="A763" s="1100"/>
      <c r="B763" s="815" t="s">
        <v>948</v>
      </c>
      <c r="C763" s="230"/>
      <c r="D763" s="496"/>
      <c r="E763" s="482"/>
      <c r="F763" s="427"/>
      <c r="G763" s="496"/>
      <c r="H763" s="482"/>
      <c r="I763" s="230"/>
      <c r="J763" s="496"/>
      <c r="K763" s="463"/>
      <c r="L763" s="230"/>
      <c r="M763" s="496"/>
      <c r="N763" s="463"/>
      <c r="O763" s="230"/>
      <c r="P763" s="496"/>
      <c r="Q763" s="490"/>
      <c r="R763" s="796">
        <f t="shared" si="66"/>
        <v>0</v>
      </c>
      <c r="S763" s="871"/>
      <c r="T763" s="872"/>
      <c r="U763" s="906"/>
      <c r="V763" s="874"/>
      <c r="W763" s="872"/>
      <c r="X763" s="906"/>
      <c r="Y763" s="871"/>
      <c r="Z763" s="872"/>
      <c r="AA763" s="907"/>
      <c r="AB763" s="871"/>
      <c r="AC763" s="872"/>
      <c r="AD763" s="907"/>
      <c r="AE763" s="871"/>
      <c r="AF763" s="872"/>
      <c r="AG763" s="875"/>
      <c r="AH763" s="878">
        <f t="shared" si="67"/>
        <v>0</v>
      </c>
      <c r="AI763" s="230"/>
      <c r="AJ763" s="496"/>
      <c r="AK763" s="482"/>
      <c r="AL763" s="427"/>
      <c r="AM763" s="496"/>
      <c r="AN763" s="482"/>
      <c r="AO763" s="230"/>
      <c r="AP763" s="496"/>
      <c r="AQ763" s="463"/>
      <c r="AR763" s="230"/>
      <c r="AS763" s="496"/>
      <c r="AT763" s="463"/>
      <c r="AU763" s="230"/>
      <c r="AV763" s="496"/>
      <c r="AW763" s="490"/>
      <c r="AX763" s="796">
        <f t="shared" si="68"/>
        <v>0</v>
      </c>
      <c r="AY763" s="871"/>
      <c r="AZ763" s="872"/>
      <c r="BA763" s="906"/>
      <c r="BB763" s="874"/>
      <c r="BC763" s="872"/>
      <c r="BD763" s="906"/>
      <c r="BE763" s="871"/>
      <c r="BF763" s="872"/>
      <c r="BG763" s="907"/>
      <c r="BH763" s="871"/>
      <c r="BI763" s="872"/>
      <c r="BJ763" s="907"/>
      <c r="BK763" s="871"/>
      <c r="BL763" s="872"/>
      <c r="BM763" s="875"/>
      <c r="BN763" s="878">
        <f t="shared" si="69"/>
        <v>0</v>
      </c>
      <c r="BO763" s="230"/>
      <c r="BP763" s="496"/>
      <c r="BQ763" s="482"/>
      <c r="BR763" s="427"/>
      <c r="BS763" s="496"/>
      <c r="BT763" s="482"/>
      <c r="BU763" s="230"/>
      <c r="BV763" s="496"/>
      <c r="BW763" s="463"/>
      <c r="BX763" s="230"/>
      <c r="BY763" s="496"/>
      <c r="BZ763" s="463"/>
      <c r="CA763" s="230"/>
      <c r="CB763" s="496"/>
      <c r="CC763" s="490"/>
      <c r="CD763" s="796">
        <f t="shared" si="70"/>
        <v>0</v>
      </c>
      <c r="CE763" s="796">
        <f t="shared" si="71"/>
        <v>0</v>
      </c>
    </row>
    <row r="764" spans="1:83" x14ac:dyDescent="0.3">
      <c r="A764" s="1100"/>
      <c r="B764" s="815" t="s">
        <v>57</v>
      </c>
      <c r="C764" s="230"/>
      <c r="D764" s="496"/>
      <c r="E764" s="482"/>
      <c r="F764" s="427"/>
      <c r="G764" s="496"/>
      <c r="H764" s="482"/>
      <c r="I764" s="230"/>
      <c r="J764" s="496"/>
      <c r="K764" s="463"/>
      <c r="L764" s="230"/>
      <c r="M764" s="496"/>
      <c r="N764" s="463"/>
      <c r="O764" s="230"/>
      <c r="P764" s="496"/>
      <c r="Q764" s="490"/>
      <c r="R764" s="796">
        <f t="shared" si="66"/>
        <v>0</v>
      </c>
      <c r="S764" s="871"/>
      <c r="T764" s="872"/>
      <c r="U764" s="906"/>
      <c r="V764" s="874"/>
      <c r="W764" s="872"/>
      <c r="X764" s="906"/>
      <c r="Y764" s="871"/>
      <c r="Z764" s="872"/>
      <c r="AA764" s="907"/>
      <c r="AB764" s="871"/>
      <c r="AC764" s="872"/>
      <c r="AD764" s="907"/>
      <c r="AE764" s="871"/>
      <c r="AF764" s="872"/>
      <c r="AG764" s="875"/>
      <c r="AH764" s="878">
        <f t="shared" si="67"/>
        <v>0</v>
      </c>
      <c r="AI764" s="230"/>
      <c r="AJ764" s="496"/>
      <c r="AK764" s="482"/>
      <c r="AL764" s="427"/>
      <c r="AM764" s="496"/>
      <c r="AN764" s="482"/>
      <c r="AO764" s="230"/>
      <c r="AP764" s="496"/>
      <c r="AQ764" s="463"/>
      <c r="AR764" s="230"/>
      <c r="AS764" s="496"/>
      <c r="AT764" s="463"/>
      <c r="AU764" s="230"/>
      <c r="AV764" s="496"/>
      <c r="AW764" s="490"/>
      <c r="AX764" s="796">
        <f t="shared" si="68"/>
        <v>0</v>
      </c>
      <c r="AY764" s="871"/>
      <c r="AZ764" s="872"/>
      <c r="BA764" s="906"/>
      <c r="BB764" s="874"/>
      <c r="BC764" s="872"/>
      <c r="BD764" s="906"/>
      <c r="BE764" s="871"/>
      <c r="BF764" s="872"/>
      <c r="BG764" s="907"/>
      <c r="BH764" s="871"/>
      <c r="BI764" s="872"/>
      <c r="BJ764" s="907"/>
      <c r="BK764" s="871"/>
      <c r="BL764" s="872"/>
      <c r="BM764" s="875"/>
      <c r="BN764" s="878">
        <f t="shared" si="69"/>
        <v>0</v>
      </c>
      <c r="BO764" s="230"/>
      <c r="BP764" s="496"/>
      <c r="BQ764" s="482"/>
      <c r="BR764" s="427"/>
      <c r="BS764" s="496"/>
      <c r="BT764" s="482"/>
      <c r="BU764" s="230"/>
      <c r="BV764" s="496"/>
      <c r="BW764" s="463"/>
      <c r="BX764" s="230"/>
      <c r="BY764" s="496"/>
      <c r="BZ764" s="463"/>
      <c r="CA764" s="230"/>
      <c r="CB764" s="496"/>
      <c r="CC764" s="490"/>
      <c r="CD764" s="796">
        <f t="shared" si="70"/>
        <v>0</v>
      </c>
      <c r="CE764" s="796">
        <f t="shared" si="71"/>
        <v>0</v>
      </c>
    </row>
    <row r="765" spans="1:83" x14ac:dyDescent="0.3">
      <c r="A765" s="1100"/>
      <c r="B765" s="816" t="s">
        <v>58</v>
      </c>
      <c r="C765" s="784"/>
      <c r="D765" s="501"/>
      <c r="E765" s="480"/>
      <c r="F765" s="783"/>
      <c r="G765" s="501"/>
      <c r="H765" s="480"/>
      <c r="I765" s="784"/>
      <c r="J765" s="501"/>
      <c r="K765" s="461"/>
      <c r="L765" s="784"/>
      <c r="M765" s="501"/>
      <c r="N765" s="461"/>
      <c r="O765" s="784"/>
      <c r="P765" s="501"/>
      <c r="Q765" s="431"/>
      <c r="R765" s="793">
        <f t="shared" si="66"/>
        <v>0</v>
      </c>
      <c r="S765" s="848"/>
      <c r="T765" s="849"/>
      <c r="U765" s="908"/>
      <c r="V765" s="851"/>
      <c r="W765" s="849"/>
      <c r="X765" s="908"/>
      <c r="Y765" s="848"/>
      <c r="Z765" s="849"/>
      <c r="AA765" s="909"/>
      <c r="AB765" s="848"/>
      <c r="AC765" s="849"/>
      <c r="AD765" s="909"/>
      <c r="AE765" s="848"/>
      <c r="AF765" s="849"/>
      <c r="AG765" s="852"/>
      <c r="AH765" s="855">
        <f t="shared" si="67"/>
        <v>0</v>
      </c>
      <c r="AI765" s="784"/>
      <c r="AJ765" s="501"/>
      <c r="AK765" s="480"/>
      <c r="AL765" s="783"/>
      <c r="AM765" s="501"/>
      <c r="AN765" s="480"/>
      <c r="AO765" s="784"/>
      <c r="AP765" s="501"/>
      <c r="AQ765" s="461"/>
      <c r="AR765" s="784"/>
      <c r="AS765" s="501"/>
      <c r="AT765" s="461"/>
      <c r="AU765" s="784"/>
      <c r="AV765" s="501"/>
      <c r="AW765" s="431"/>
      <c r="AX765" s="793">
        <f t="shared" si="68"/>
        <v>0</v>
      </c>
      <c r="AY765" s="848"/>
      <c r="AZ765" s="849"/>
      <c r="BA765" s="908"/>
      <c r="BB765" s="851"/>
      <c r="BC765" s="849"/>
      <c r="BD765" s="908"/>
      <c r="BE765" s="848"/>
      <c r="BF765" s="849"/>
      <c r="BG765" s="909"/>
      <c r="BH765" s="848"/>
      <c r="BI765" s="849"/>
      <c r="BJ765" s="909"/>
      <c r="BK765" s="848"/>
      <c r="BL765" s="849"/>
      <c r="BM765" s="852"/>
      <c r="BN765" s="855">
        <f t="shared" si="69"/>
        <v>0</v>
      </c>
      <c r="BO765" s="784"/>
      <c r="BP765" s="501"/>
      <c r="BQ765" s="480"/>
      <c r="BR765" s="783"/>
      <c r="BS765" s="501"/>
      <c r="BT765" s="480"/>
      <c r="BU765" s="784"/>
      <c r="BV765" s="501"/>
      <c r="BW765" s="461"/>
      <c r="BX765" s="784"/>
      <c r="BY765" s="501"/>
      <c r="BZ765" s="461"/>
      <c r="CA765" s="784"/>
      <c r="CB765" s="501"/>
      <c r="CC765" s="431"/>
      <c r="CD765" s="793">
        <f t="shared" si="70"/>
        <v>0</v>
      </c>
      <c r="CE765" s="793">
        <f t="shared" si="71"/>
        <v>0</v>
      </c>
    </row>
    <row r="766" spans="1:83" x14ac:dyDescent="0.3">
      <c r="A766" s="1100"/>
      <c r="B766" s="779" t="s">
        <v>949</v>
      </c>
      <c r="C766" s="228"/>
      <c r="D766" s="499"/>
      <c r="E766" s="483"/>
      <c r="F766" s="425"/>
      <c r="G766" s="499"/>
      <c r="H766" s="483"/>
      <c r="I766" s="228"/>
      <c r="J766" s="499"/>
      <c r="K766" s="464"/>
      <c r="L766" s="228"/>
      <c r="M766" s="499"/>
      <c r="N766" s="464"/>
      <c r="O766" s="228"/>
      <c r="P766" s="499"/>
      <c r="Q766" s="432"/>
      <c r="R766" s="797">
        <f t="shared" si="66"/>
        <v>0</v>
      </c>
      <c r="S766" s="879"/>
      <c r="T766" s="880"/>
      <c r="U766" s="912"/>
      <c r="V766" s="882"/>
      <c r="W766" s="880"/>
      <c r="X766" s="912"/>
      <c r="Y766" s="879"/>
      <c r="Z766" s="880"/>
      <c r="AA766" s="913"/>
      <c r="AB766" s="879"/>
      <c r="AC766" s="880"/>
      <c r="AD766" s="913"/>
      <c r="AE766" s="879"/>
      <c r="AF766" s="880"/>
      <c r="AG766" s="883"/>
      <c r="AH766" s="886">
        <f t="shared" si="67"/>
        <v>0</v>
      </c>
      <c r="AI766" s="228"/>
      <c r="AJ766" s="499"/>
      <c r="AK766" s="483"/>
      <c r="AL766" s="425"/>
      <c r="AM766" s="499"/>
      <c r="AN766" s="483"/>
      <c r="AO766" s="228"/>
      <c r="AP766" s="499"/>
      <c r="AQ766" s="464"/>
      <c r="AR766" s="228"/>
      <c r="AS766" s="499"/>
      <c r="AT766" s="464"/>
      <c r="AU766" s="228"/>
      <c r="AV766" s="499"/>
      <c r="AW766" s="432"/>
      <c r="AX766" s="797">
        <f t="shared" si="68"/>
        <v>0</v>
      </c>
      <c r="AY766" s="879"/>
      <c r="AZ766" s="880"/>
      <c r="BA766" s="912"/>
      <c r="BB766" s="882"/>
      <c r="BC766" s="880"/>
      <c r="BD766" s="912"/>
      <c r="BE766" s="879"/>
      <c r="BF766" s="880"/>
      <c r="BG766" s="913"/>
      <c r="BH766" s="879"/>
      <c r="BI766" s="880"/>
      <c r="BJ766" s="913"/>
      <c r="BK766" s="879"/>
      <c r="BL766" s="880"/>
      <c r="BM766" s="883"/>
      <c r="BN766" s="886">
        <f t="shared" si="69"/>
        <v>0</v>
      </c>
      <c r="BO766" s="228"/>
      <c r="BP766" s="499"/>
      <c r="BQ766" s="483"/>
      <c r="BR766" s="425"/>
      <c r="BS766" s="499"/>
      <c r="BT766" s="483"/>
      <c r="BU766" s="228"/>
      <c r="BV766" s="499"/>
      <c r="BW766" s="464"/>
      <c r="BX766" s="228"/>
      <c r="BY766" s="499"/>
      <c r="BZ766" s="464"/>
      <c r="CA766" s="228"/>
      <c r="CB766" s="499"/>
      <c r="CC766" s="432"/>
      <c r="CD766" s="797">
        <f t="shared" si="70"/>
        <v>0</v>
      </c>
      <c r="CE766" s="797">
        <f t="shared" si="71"/>
        <v>0</v>
      </c>
    </row>
    <row r="767" spans="1:83" x14ac:dyDescent="0.3">
      <c r="A767" s="1100"/>
      <c r="B767" s="815" t="s">
        <v>898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1"/>
      <c r="T767" s="872"/>
      <c r="U767" s="906"/>
      <c r="V767" s="874"/>
      <c r="W767" s="872"/>
      <c r="X767" s="906"/>
      <c r="Y767" s="871"/>
      <c r="Z767" s="872"/>
      <c r="AA767" s="907"/>
      <c r="AB767" s="871"/>
      <c r="AC767" s="872"/>
      <c r="AD767" s="907"/>
      <c r="AE767" s="871"/>
      <c r="AF767" s="872"/>
      <c r="AG767" s="875"/>
      <c r="AH767" s="878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1"/>
      <c r="AZ767" s="872"/>
      <c r="BA767" s="906"/>
      <c r="BB767" s="874"/>
      <c r="BC767" s="872"/>
      <c r="BD767" s="906"/>
      <c r="BE767" s="871"/>
      <c r="BF767" s="872"/>
      <c r="BG767" s="907"/>
      <c r="BH767" s="871"/>
      <c r="BI767" s="872"/>
      <c r="BJ767" s="907"/>
      <c r="BK767" s="871"/>
      <c r="BL767" s="872"/>
      <c r="BM767" s="875"/>
      <c r="BN767" s="878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3">
      <c r="A768" s="1100"/>
      <c r="B768" s="815" t="s">
        <v>822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1"/>
      <c r="T768" s="872"/>
      <c r="U768" s="906"/>
      <c r="V768" s="874"/>
      <c r="W768" s="872"/>
      <c r="X768" s="906"/>
      <c r="Y768" s="871"/>
      <c r="Z768" s="872"/>
      <c r="AA768" s="907"/>
      <c r="AB768" s="871"/>
      <c r="AC768" s="872"/>
      <c r="AD768" s="907"/>
      <c r="AE768" s="871"/>
      <c r="AF768" s="872"/>
      <c r="AG768" s="875"/>
      <c r="AH768" s="878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1"/>
      <c r="AZ768" s="872"/>
      <c r="BA768" s="906"/>
      <c r="BB768" s="874"/>
      <c r="BC768" s="872"/>
      <c r="BD768" s="906"/>
      <c r="BE768" s="871"/>
      <c r="BF768" s="872"/>
      <c r="BG768" s="907"/>
      <c r="BH768" s="871"/>
      <c r="BI768" s="872"/>
      <c r="BJ768" s="907"/>
      <c r="BK768" s="871"/>
      <c r="BL768" s="872"/>
      <c r="BM768" s="875"/>
      <c r="BN768" s="878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3">
      <c r="A769" s="1100"/>
      <c r="B769" s="815" t="s">
        <v>942</v>
      </c>
      <c r="C769" s="230"/>
      <c r="D769" s="496"/>
      <c r="E769" s="482"/>
      <c r="F769" s="427"/>
      <c r="G769" s="496"/>
      <c r="H769" s="482"/>
      <c r="I769" s="230"/>
      <c r="J769" s="496"/>
      <c r="K769" s="463"/>
      <c r="L769" s="230"/>
      <c r="M769" s="496"/>
      <c r="N769" s="463"/>
      <c r="O769" s="230"/>
      <c r="P769" s="496"/>
      <c r="Q769" s="490"/>
      <c r="R769" s="796">
        <f t="shared" si="66"/>
        <v>0</v>
      </c>
      <c r="S769" s="871"/>
      <c r="T769" s="872"/>
      <c r="U769" s="906"/>
      <c r="V769" s="874"/>
      <c r="W769" s="872"/>
      <c r="X769" s="906"/>
      <c r="Y769" s="871"/>
      <c r="Z769" s="872"/>
      <c r="AA769" s="907"/>
      <c r="AB769" s="871"/>
      <c r="AC769" s="872"/>
      <c r="AD769" s="907"/>
      <c r="AE769" s="871"/>
      <c r="AF769" s="872"/>
      <c r="AG769" s="875"/>
      <c r="AH769" s="878">
        <f t="shared" si="67"/>
        <v>0</v>
      </c>
      <c r="AI769" s="230"/>
      <c r="AJ769" s="496"/>
      <c r="AK769" s="482"/>
      <c r="AL769" s="427"/>
      <c r="AM769" s="496"/>
      <c r="AN769" s="482"/>
      <c r="AO769" s="230"/>
      <c r="AP769" s="496"/>
      <c r="AQ769" s="463"/>
      <c r="AR769" s="230"/>
      <c r="AS769" s="496"/>
      <c r="AT769" s="463"/>
      <c r="AU769" s="230"/>
      <c r="AV769" s="496"/>
      <c r="AW769" s="490"/>
      <c r="AX769" s="796">
        <f t="shared" si="68"/>
        <v>0</v>
      </c>
      <c r="AY769" s="871"/>
      <c r="AZ769" s="872"/>
      <c r="BA769" s="906"/>
      <c r="BB769" s="874"/>
      <c r="BC769" s="872"/>
      <c r="BD769" s="906"/>
      <c r="BE769" s="871"/>
      <c r="BF769" s="872"/>
      <c r="BG769" s="907"/>
      <c r="BH769" s="871"/>
      <c r="BI769" s="872"/>
      <c r="BJ769" s="907"/>
      <c r="BK769" s="871"/>
      <c r="BL769" s="872"/>
      <c r="BM769" s="875"/>
      <c r="BN769" s="878">
        <f t="shared" si="69"/>
        <v>0</v>
      </c>
      <c r="BO769" s="230"/>
      <c r="BP769" s="496"/>
      <c r="BQ769" s="482"/>
      <c r="BR769" s="427"/>
      <c r="BS769" s="496"/>
      <c r="BT769" s="482"/>
      <c r="BU769" s="230"/>
      <c r="BV769" s="496"/>
      <c r="BW769" s="463"/>
      <c r="BX769" s="230"/>
      <c r="BY769" s="496"/>
      <c r="BZ769" s="463"/>
      <c r="CA769" s="230"/>
      <c r="CB769" s="496"/>
      <c r="CC769" s="490"/>
      <c r="CD769" s="796">
        <f t="shared" si="70"/>
        <v>0</v>
      </c>
      <c r="CE769" s="796">
        <f t="shared" si="71"/>
        <v>0</v>
      </c>
    </row>
    <row r="770" spans="1:83" x14ac:dyDescent="0.3">
      <c r="A770" s="1100"/>
      <c r="B770" s="817" t="s">
        <v>824</v>
      </c>
      <c r="C770" s="227"/>
      <c r="D770" s="498"/>
      <c r="E770" s="484"/>
      <c r="F770" s="428"/>
      <c r="G770" s="498"/>
      <c r="H770" s="484"/>
      <c r="I770" s="227"/>
      <c r="J770" s="498"/>
      <c r="K770" s="465"/>
      <c r="L770" s="227"/>
      <c r="M770" s="498"/>
      <c r="N770" s="465"/>
      <c r="O770" s="227"/>
      <c r="P770" s="498"/>
      <c r="Q770" s="433"/>
      <c r="R770" s="798">
        <f t="shared" si="66"/>
        <v>0</v>
      </c>
      <c r="S770" s="887"/>
      <c r="T770" s="888"/>
      <c r="U770" s="902"/>
      <c r="V770" s="890"/>
      <c r="W770" s="888"/>
      <c r="X770" s="902"/>
      <c r="Y770" s="887"/>
      <c r="Z770" s="888"/>
      <c r="AA770" s="903"/>
      <c r="AB770" s="887"/>
      <c r="AC770" s="888"/>
      <c r="AD770" s="903"/>
      <c r="AE770" s="887"/>
      <c r="AF770" s="888"/>
      <c r="AG770" s="891"/>
      <c r="AH770" s="894">
        <f t="shared" si="67"/>
        <v>0</v>
      </c>
      <c r="AI770" s="227"/>
      <c r="AJ770" s="498"/>
      <c r="AK770" s="484"/>
      <c r="AL770" s="428"/>
      <c r="AM770" s="498"/>
      <c r="AN770" s="484"/>
      <c r="AO770" s="227"/>
      <c r="AP770" s="498"/>
      <c r="AQ770" s="465"/>
      <c r="AR770" s="227"/>
      <c r="AS770" s="498"/>
      <c r="AT770" s="465"/>
      <c r="AU770" s="227"/>
      <c r="AV770" s="498"/>
      <c r="AW770" s="433"/>
      <c r="AX770" s="798">
        <f t="shared" si="68"/>
        <v>0</v>
      </c>
      <c r="AY770" s="887"/>
      <c r="AZ770" s="888"/>
      <c r="BA770" s="902"/>
      <c r="BB770" s="890"/>
      <c r="BC770" s="888"/>
      <c r="BD770" s="902"/>
      <c r="BE770" s="887"/>
      <c r="BF770" s="888"/>
      <c r="BG770" s="903"/>
      <c r="BH770" s="887"/>
      <c r="BI770" s="888"/>
      <c r="BJ770" s="903"/>
      <c r="BK770" s="887"/>
      <c r="BL770" s="888"/>
      <c r="BM770" s="891"/>
      <c r="BN770" s="894">
        <f t="shared" si="69"/>
        <v>0</v>
      </c>
      <c r="BO770" s="227"/>
      <c r="BP770" s="498"/>
      <c r="BQ770" s="484"/>
      <c r="BR770" s="428"/>
      <c r="BS770" s="498"/>
      <c r="BT770" s="484"/>
      <c r="BU770" s="227"/>
      <c r="BV770" s="498"/>
      <c r="BW770" s="465"/>
      <c r="BX770" s="227"/>
      <c r="BY770" s="498"/>
      <c r="BZ770" s="465"/>
      <c r="CA770" s="227"/>
      <c r="CB770" s="498"/>
      <c r="CC770" s="433"/>
      <c r="CD770" s="798">
        <f t="shared" si="70"/>
        <v>0</v>
      </c>
      <c r="CE770" s="798">
        <f t="shared" si="71"/>
        <v>0</v>
      </c>
    </row>
    <row r="771" spans="1:83" x14ac:dyDescent="0.3">
      <c r="A771" s="1100"/>
      <c r="B771" s="246" t="s">
        <v>1014</v>
      </c>
      <c r="C771" s="231"/>
      <c r="D771" s="502"/>
      <c r="E771" s="485"/>
      <c r="F771" s="429"/>
      <c r="G771" s="502"/>
      <c r="H771" s="485"/>
      <c r="I771" s="231"/>
      <c r="J771" s="502"/>
      <c r="K771" s="466"/>
      <c r="L771" s="231"/>
      <c r="M771" s="502"/>
      <c r="N771" s="466"/>
      <c r="O771" s="231"/>
      <c r="P771" s="502"/>
      <c r="Q771" s="492"/>
      <c r="R771" s="799">
        <f t="shared" ref="R771:R834" si="72">E771+H771+K771+N771+Q771</f>
        <v>0</v>
      </c>
      <c r="S771" s="895"/>
      <c r="T771" s="896"/>
      <c r="U771" s="914"/>
      <c r="V771" s="898"/>
      <c r="W771" s="896"/>
      <c r="X771" s="914"/>
      <c r="Y771" s="895"/>
      <c r="Z771" s="896"/>
      <c r="AA771" s="915"/>
      <c r="AB771" s="895"/>
      <c r="AC771" s="896"/>
      <c r="AD771" s="915"/>
      <c r="AE771" s="895"/>
      <c r="AF771" s="896"/>
      <c r="AG771" s="899"/>
      <c r="AH771" s="901">
        <f t="shared" ref="AH771:AH834" si="73">U771+X771+AA771+AD771+AG771</f>
        <v>0</v>
      </c>
      <c r="AI771" s="231"/>
      <c r="AJ771" s="502"/>
      <c r="AK771" s="485"/>
      <c r="AL771" s="429"/>
      <c r="AM771" s="502"/>
      <c r="AN771" s="485"/>
      <c r="AO771" s="231"/>
      <c r="AP771" s="502"/>
      <c r="AQ771" s="466"/>
      <c r="AR771" s="231"/>
      <c r="AS771" s="502"/>
      <c r="AT771" s="466"/>
      <c r="AU771" s="231"/>
      <c r="AV771" s="502"/>
      <c r="AW771" s="492"/>
      <c r="AX771" s="799">
        <f t="shared" ref="AX771:AX834" si="74">AK771+AN771+AQ771+AT771+AW771</f>
        <v>0</v>
      </c>
      <c r="AY771" s="895"/>
      <c r="AZ771" s="896"/>
      <c r="BA771" s="914"/>
      <c r="BB771" s="898"/>
      <c r="BC771" s="896"/>
      <c r="BD771" s="914"/>
      <c r="BE771" s="895"/>
      <c r="BF771" s="896"/>
      <c r="BG771" s="915"/>
      <c r="BH771" s="895"/>
      <c r="BI771" s="896"/>
      <c r="BJ771" s="915"/>
      <c r="BK771" s="895"/>
      <c r="BL771" s="896"/>
      <c r="BM771" s="899"/>
      <c r="BN771" s="901">
        <f t="shared" ref="BN771:BN834" si="75">BA771+BD771+BG771+BJ771+BM771</f>
        <v>0</v>
      </c>
      <c r="BO771" s="231"/>
      <c r="BP771" s="502"/>
      <c r="BQ771" s="485"/>
      <c r="BR771" s="429"/>
      <c r="BS771" s="502"/>
      <c r="BT771" s="485"/>
      <c r="BU771" s="231"/>
      <c r="BV771" s="502"/>
      <c r="BW771" s="466"/>
      <c r="BX771" s="231"/>
      <c r="BY771" s="502"/>
      <c r="BZ771" s="466"/>
      <c r="CA771" s="231"/>
      <c r="CB771" s="502"/>
      <c r="CC771" s="492"/>
      <c r="CD771" s="799">
        <f t="shared" ref="CD771:CD834" si="76">BQ771+BT771+BW771+BZ771+CC771</f>
        <v>0</v>
      </c>
      <c r="CE771" s="799">
        <f t="shared" ref="CE771:CE834" si="77">R771+AH771+AX771+BN771+CD771</f>
        <v>0</v>
      </c>
    </row>
    <row r="772" spans="1:83" x14ac:dyDescent="0.3">
      <c r="A772" s="1100"/>
      <c r="B772" s="779" t="s">
        <v>739</v>
      </c>
      <c r="C772" s="228"/>
      <c r="D772" s="499"/>
      <c r="E772" s="483"/>
      <c r="F772" s="425"/>
      <c r="G772" s="499"/>
      <c r="H772" s="483"/>
      <c r="I772" s="228"/>
      <c r="J772" s="499"/>
      <c r="K772" s="464"/>
      <c r="L772" s="228"/>
      <c r="M772" s="499"/>
      <c r="N772" s="464"/>
      <c r="O772" s="228"/>
      <c r="P772" s="499"/>
      <c r="Q772" s="432"/>
      <c r="R772" s="797">
        <f t="shared" si="72"/>
        <v>0</v>
      </c>
      <c r="S772" s="879"/>
      <c r="T772" s="880"/>
      <c r="U772" s="912"/>
      <c r="V772" s="882"/>
      <c r="W772" s="880"/>
      <c r="X772" s="912"/>
      <c r="Y772" s="879"/>
      <c r="Z772" s="880"/>
      <c r="AA772" s="913"/>
      <c r="AB772" s="879"/>
      <c r="AC772" s="880"/>
      <c r="AD772" s="913"/>
      <c r="AE772" s="879"/>
      <c r="AF772" s="880"/>
      <c r="AG772" s="883"/>
      <c r="AH772" s="886">
        <f t="shared" si="73"/>
        <v>0</v>
      </c>
      <c r="AI772" s="228"/>
      <c r="AJ772" s="499"/>
      <c r="AK772" s="483"/>
      <c r="AL772" s="425"/>
      <c r="AM772" s="499"/>
      <c r="AN772" s="483"/>
      <c r="AO772" s="228"/>
      <c r="AP772" s="499"/>
      <c r="AQ772" s="464"/>
      <c r="AR772" s="228"/>
      <c r="AS772" s="499"/>
      <c r="AT772" s="464"/>
      <c r="AU772" s="228"/>
      <c r="AV772" s="499"/>
      <c r="AW772" s="432"/>
      <c r="AX772" s="797">
        <f t="shared" si="74"/>
        <v>0</v>
      </c>
      <c r="AY772" s="879"/>
      <c r="AZ772" s="880"/>
      <c r="BA772" s="912"/>
      <c r="BB772" s="882"/>
      <c r="BC772" s="880"/>
      <c r="BD772" s="912"/>
      <c r="BE772" s="879"/>
      <c r="BF772" s="880"/>
      <c r="BG772" s="913"/>
      <c r="BH772" s="879"/>
      <c r="BI772" s="880"/>
      <c r="BJ772" s="913"/>
      <c r="BK772" s="879"/>
      <c r="BL772" s="880"/>
      <c r="BM772" s="883"/>
      <c r="BN772" s="886">
        <f t="shared" si="75"/>
        <v>0</v>
      </c>
      <c r="BO772" s="228"/>
      <c r="BP772" s="499"/>
      <c r="BQ772" s="483"/>
      <c r="BR772" s="425"/>
      <c r="BS772" s="499"/>
      <c r="BT772" s="483"/>
      <c r="BU772" s="228"/>
      <c r="BV772" s="499"/>
      <c r="BW772" s="464"/>
      <c r="BX772" s="228"/>
      <c r="BY772" s="499"/>
      <c r="BZ772" s="464"/>
      <c r="CA772" s="228"/>
      <c r="CB772" s="499"/>
      <c r="CC772" s="432"/>
      <c r="CD772" s="797">
        <f t="shared" si="76"/>
        <v>0</v>
      </c>
      <c r="CE772" s="797">
        <f t="shared" si="77"/>
        <v>0</v>
      </c>
    </row>
    <row r="773" spans="1:83" x14ac:dyDescent="0.3">
      <c r="A773" s="1100"/>
      <c r="B773" s="779" t="s">
        <v>1107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72"/>
        <v>0</v>
      </c>
      <c r="S773" s="871"/>
      <c r="T773" s="872"/>
      <c r="U773" s="906"/>
      <c r="V773" s="874"/>
      <c r="W773" s="872"/>
      <c r="X773" s="906"/>
      <c r="Y773" s="871"/>
      <c r="Z773" s="872"/>
      <c r="AA773" s="907"/>
      <c r="AB773" s="871"/>
      <c r="AC773" s="872"/>
      <c r="AD773" s="907"/>
      <c r="AE773" s="871"/>
      <c r="AF773" s="872"/>
      <c r="AG773" s="875"/>
      <c r="AH773" s="878">
        <f t="shared" si="73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74"/>
        <v>0</v>
      </c>
      <c r="AY773" s="871"/>
      <c r="AZ773" s="872"/>
      <c r="BA773" s="906"/>
      <c r="BB773" s="874"/>
      <c r="BC773" s="872"/>
      <c r="BD773" s="906"/>
      <c r="BE773" s="871"/>
      <c r="BF773" s="872"/>
      <c r="BG773" s="907"/>
      <c r="BH773" s="871"/>
      <c r="BI773" s="872"/>
      <c r="BJ773" s="907"/>
      <c r="BK773" s="871"/>
      <c r="BL773" s="872"/>
      <c r="BM773" s="875"/>
      <c r="BN773" s="878">
        <f t="shared" si="75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6"/>
        <v>0</v>
      </c>
      <c r="CE773" s="796">
        <f t="shared" si="77"/>
        <v>0</v>
      </c>
    </row>
    <row r="774" spans="1:83" x14ac:dyDescent="0.3">
      <c r="A774" s="1100"/>
      <c r="B774" s="779" t="s">
        <v>1108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72"/>
        <v>0</v>
      </c>
      <c r="S774" s="887"/>
      <c r="T774" s="888"/>
      <c r="U774" s="902"/>
      <c r="V774" s="890"/>
      <c r="W774" s="888"/>
      <c r="X774" s="902"/>
      <c r="Y774" s="887"/>
      <c r="Z774" s="888"/>
      <c r="AA774" s="903"/>
      <c r="AB774" s="887"/>
      <c r="AC774" s="888"/>
      <c r="AD774" s="903"/>
      <c r="AE774" s="887"/>
      <c r="AF774" s="888"/>
      <c r="AG774" s="891"/>
      <c r="AH774" s="894">
        <f t="shared" si="73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74"/>
        <v>0</v>
      </c>
      <c r="AY774" s="887"/>
      <c r="AZ774" s="888"/>
      <c r="BA774" s="902"/>
      <c r="BB774" s="890"/>
      <c r="BC774" s="888"/>
      <c r="BD774" s="902"/>
      <c r="BE774" s="887"/>
      <c r="BF774" s="888"/>
      <c r="BG774" s="903"/>
      <c r="BH774" s="887"/>
      <c r="BI774" s="888"/>
      <c r="BJ774" s="903"/>
      <c r="BK774" s="887"/>
      <c r="BL774" s="888"/>
      <c r="BM774" s="891"/>
      <c r="BN774" s="894">
        <f t="shared" si="75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6"/>
        <v>0</v>
      </c>
      <c r="CE774" s="798">
        <f t="shared" si="77"/>
        <v>0</v>
      </c>
    </row>
    <row r="775" spans="1:83" x14ac:dyDescent="0.3">
      <c r="A775" s="1100"/>
      <c r="B775" s="812" t="s">
        <v>859</v>
      </c>
      <c r="C775" s="229"/>
      <c r="D775" s="500"/>
      <c r="E775" s="479"/>
      <c r="F775" s="426"/>
      <c r="G775" s="500"/>
      <c r="H775" s="479"/>
      <c r="I775" s="229"/>
      <c r="J775" s="500"/>
      <c r="K775" s="460"/>
      <c r="L775" s="229"/>
      <c r="M775" s="500"/>
      <c r="N775" s="460"/>
      <c r="O775" s="229"/>
      <c r="P775" s="500"/>
      <c r="Q775" s="491"/>
      <c r="R775" s="795">
        <f t="shared" si="72"/>
        <v>0</v>
      </c>
      <c r="S775" s="863"/>
      <c r="T775" s="864"/>
      <c r="U775" s="904"/>
      <c r="V775" s="866"/>
      <c r="W775" s="864"/>
      <c r="X775" s="904"/>
      <c r="Y775" s="863"/>
      <c r="Z775" s="864"/>
      <c r="AA775" s="905"/>
      <c r="AB775" s="863"/>
      <c r="AC775" s="864"/>
      <c r="AD775" s="905"/>
      <c r="AE775" s="863"/>
      <c r="AF775" s="864"/>
      <c r="AG775" s="867"/>
      <c r="AH775" s="870">
        <f t="shared" si="73"/>
        <v>0</v>
      </c>
      <c r="AI775" s="229"/>
      <c r="AJ775" s="500"/>
      <c r="AK775" s="479"/>
      <c r="AL775" s="426"/>
      <c r="AM775" s="500"/>
      <c r="AN775" s="479"/>
      <c r="AO775" s="229"/>
      <c r="AP775" s="500"/>
      <c r="AQ775" s="460"/>
      <c r="AR775" s="229"/>
      <c r="AS775" s="500"/>
      <c r="AT775" s="460"/>
      <c r="AU775" s="229"/>
      <c r="AV775" s="500"/>
      <c r="AW775" s="491"/>
      <c r="AX775" s="795">
        <f t="shared" si="74"/>
        <v>0</v>
      </c>
      <c r="AY775" s="863"/>
      <c r="AZ775" s="864"/>
      <c r="BA775" s="904"/>
      <c r="BB775" s="866"/>
      <c r="BC775" s="864"/>
      <c r="BD775" s="904"/>
      <c r="BE775" s="863"/>
      <c r="BF775" s="864"/>
      <c r="BG775" s="905"/>
      <c r="BH775" s="863"/>
      <c r="BI775" s="864"/>
      <c r="BJ775" s="905"/>
      <c r="BK775" s="863"/>
      <c r="BL775" s="864"/>
      <c r="BM775" s="867"/>
      <c r="BN775" s="870">
        <f t="shared" si="75"/>
        <v>0</v>
      </c>
      <c r="BO775" s="229"/>
      <c r="BP775" s="500"/>
      <c r="BQ775" s="479"/>
      <c r="BR775" s="426"/>
      <c r="BS775" s="500"/>
      <c r="BT775" s="479"/>
      <c r="BU775" s="229"/>
      <c r="BV775" s="500"/>
      <c r="BW775" s="460"/>
      <c r="BX775" s="229"/>
      <c r="BY775" s="500"/>
      <c r="BZ775" s="460"/>
      <c r="CA775" s="229"/>
      <c r="CB775" s="500"/>
      <c r="CC775" s="491"/>
      <c r="CD775" s="795">
        <f t="shared" si="76"/>
        <v>0</v>
      </c>
      <c r="CE775" s="795">
        <f t="shared" si="77"/>
        <v>0</v>
      </c>
    </row>
    <row r="776" spans="1:83" x14ac:dyDescent="0.3">
      <c r="A776" s="1100"/>
      <c r="B776" s="815" t="s">
        <v>858</v>
      </c>
      <c r="C776" s="230"/>
      <c r="D776" s="496"/>
      <c r="E776" s="482"/>
      <c r="F776" s="427"/>
      <c r="G776" s="496"/>
      <c r="H776" s="482"/>
      <c r="I776" s="230"/>
      <c r="J776" s="496"/>
      <c r="K776" s="463"/>
      <c r="L776" s="230"/>
      <c r="M776" s="496"/>
      <c r="N776" s="463"/>
      <c r="O776" s="230"/>
      <c r="P776" s="496"/>
      <c r="Q776" s="490"/>
      <c r="R776" s="796">
        <f t="shared" si="72"/>
        <v>0</v>
      </c>
      <c r="S776" s="871"/>
      <c r="T776" s="872"/>
      <c r="U776" s="906"/>
      <c r="V776" s="874"/>
      <c r="W776" s="872"/>
      <c r="X776" s="906"/>
      <c r="Y776" s="871"/>
      <c r="Z776" s="872"/>
      <c r="AA776" s="907"/>
      <c r="AB776" s="871"/>
      <c r="AC776" s="872"/>
      <c r="AD776" s="907"/>
      <c r="AE776" s="871"/>
      <c r="AF776" s="872"/>
      <c r="AG776" s="875"/>
      <c r="AH776" s="878">
        <f t="shared" si="73"/>
        <v>0</v>
      </c>
      <c r="AI776" s="230"/>
      <c r="AJ776" s="496"/>
      <c r="AK776" s="482"/>
      <c r="AL776" s="427"/>
      <c r="AM776" s="496"/>
      <c r="AN776" s="482"/>
      <c r="AO776" s="230"/>
      <c r="AP776" s="496"/>
      <c r="AQ776" s="463"/>
      <c r="AR776" s="230"/>
      <c r="AS776" s="496"/>
      <c r="AT776" s="463"/>
      <c r="AU776" s="230"/>
      <c r="AV776" s="496"/>
      <c r="AW776" s="490"/>
      <c r="AX776" s="796">
        <f t="shared" si="74"/>
        <v>0</v>
      </c>
      <c r="AY776" s="871"/>
      <c r="AZ776" s="872"/>
      <c r="BA776" s="906"/>
      <c r="BB776" s="874"/>
      <c r="BC776" s="872"/>
      <c r="BD776" s="906"/>
      <c r="BE776" s="871"/>
      <c r="BF776" s="872"/>
      <c r="BG776" s="907"/>
      <c r="BH776" s="871"/>
      <c r="BI776" s="872"/>
      <c r="BJ776" s="907"/>
      <c r="BK776" s="871"/>
      <c r="BL776" s="872"/>
      <c r="BM776" s="875"/>
      <c r="BN776" s="878">
        <f t="shared" si="75"/>
        <v>0</v>
      </c>
      <c r="BO776" s="230"/>
      <c r="BP776" s="496"/>
      <c r="BQ776" s="482"/>
      <c r="BR776" s="427"/>
      <c r="BS776" s="496"/>
      <c r="BT776" s="482"/>
      <c r="BU776" s="230"/>
      <c r="BV776" s="496"/>
      <c r="BW776" s="463"/>
      <c r="BX776" s="230"/>
      <c r="BY776" s="496"/>
      <c r="BZ776" s="463"/>
      <c r="CA776" s="230"/>
      <c r="CB776" s="496"/>
      <c r="CC776" s="490"/>
      <c r="CD776" s="796">
        <f t="shared" si="76"/>
        <v>0</v>
      </c>
      <c r="CE776" s="796">
        <f t="shared" si="77"/>
        <v>0</v>
      </c>
    </row>
    <row r="777" spans="1:83" x14ac:dyDescent="0.3">
      <c r="A777" s="1100"/>
      <c r="B777" s="815" t="s">
        <v>756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1"/>
      <c r="T777" s="872"/>
      <c r="U777" s="906"/>
      <c r="V777" s="874"/>
      <c r="W777" s="872"/>
      <c r="X777" s="906"/>
      <c r="Y777" s="871"/>
      <c r="Z777" s="872"/>
      <c r="AA777" s="907"/>
      <c r="AB777" s="871"/>
      <c r="AC777" s="872"/>
      <c r="AD777" s="907"/>
      <c r="AE777" s="871"/>
      <c r="AF777" s="872"/>
      <c r="AG777" s="875"/>
      <c r="AH777" s="878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1"/>
      <c r="AZ777" s="872"/>
      <c r="BA777" s="906"/>
      <c r="BB777" s="874"/>
      <c r="BC777" s="872"/>
      <c r="BD777" s="906"/>
      <c r="BE777" s="871"/>
      <c r="BF777" s="872"/>
      <c r="BG777" s="907"/>
      <c r="BH777" s="871"/>
      <c r="BI777" s="872"/>
      <c r="BJ777" s="907"/>
      <c r="BK777" s="871"/>
      <c r="BL777" s="872"/>
      <c r="BM777" s="875"/>
      <c r="BN777" s="878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3">
      <c r="A778" s="1100"/>
      <c r="B778" s="815" t="s">
        <v>1121</v>
      </c>
      <c r="C778" s="230"/>
      <c r="D778" s="496"/>
      <c r="E778" s="482"/>
      <c r="F778" s="427"/>
      <c r="G778" s="496"/>
      <c r="H778" s="482"/>
      <c r="I778" s="230"/>
      <c r="J778" s="496"/>
      <c r="K778" s="463"/>
      <c r="L778" s="230"/>
      <c r="M778" s="496"/>
      <c r="N778" s="463"/>
      <c r="O778" s="230"/>
      <c r="P778" s="496"/>
      <c r="Q778" s="490"/>
      <c r="R778" s="796">
        <f t="shared" si="72"/>
        <v>0</v>
      </c>
      <c r="S778" s="871"/>
      <c r="T778" s="872"/>
      <c r="U778" s="906"/>
      <c r="V778" s="874"/>
      <c r="W778" s="872"/>
      <c r="X778" s="906"/>
      <c r="Y778" s="871"/>
      <c r="Z778" s="872"/>
      <c r="AA778" s="907"/>
      <c r="AB778" s="871"/>
      <c r="AC778" s="872"/>
      <c r="AD778" s="907"/>
      <c r="AE778" s="871"/>
      <c r="AF778" s="872"/>
      <c r="AG778" s="875"/>
      <c r="AH778" s="878">
        <f t="shared" si="73"/>
        <v>0</v>
      </c>
      <c r="AI778" s="230"/>
      <c r="AJ778" s="496"/>
      <c r="AK778" s="482"/>
      <c r="AL778" s="427"/>
      <c r="AM778" s="496"/>
      <c r="AN778" s="482"/>
      <c r="AO778" s="230"/>
      <c r="AP778" s="496"/>
      <c r="AQ778" s="463"/>
      <c r="AR778" s="230"/>
      <c r="AS778" s="496"/>
      <c r="AT778" s="463"/>
      <c r="AU778" s="230"/>
      <c r="AV778" s="496"/>
      <c r="AW778" s="490"/>
      <c r="AX778" s="796">
        <f t="shared" si="74"/>
        <v>0</v>
      </c>
      <c r="AY778" s="871"/>
      <c r="AZ778" s="872"/>
      <c r="BA778" s="906"/>
      <c r="BB778" s="874"/>
      <c r="BC778" s="872"/>
      <c r="BD778" s="906"/>
      <c r="BE778" s="871"/>
      <c r="BF778" s="872"/>
      <c r="BG778" s="907"/>
      <c r="BH778" s="871"/>
      <c r="BI778" s="872"/>
      <c r="BJ778" s="907"/>
      <c r="BK778" s="871"/>
      <c r="BL778" s="872"/>
      <c r="BM778" s="875"/>
      <c r="BN778" s="878">
        <f t="shared" si="75"/>
        <v>0</v>
      </c>
      <c r="BO778" s="230"/>
      <c r="BP778" s="496"/>
      <c r="BQ778" s="482"/>
      <c r="BR778" s="427"/>
      <c r="BS778" s="496"/>
      <c r="BT778" s="482"/>
      <c r="BU778" s="230"/>
      <c r="BV778" s="496"/>
      <c r="BW778" s="463"/>
      <c r="BX778" s="230"/>
      <c r="BY778" s="496"/>
      <c r="BZ778" s="463"/>
      <c r="CA778" s="230"/>
      <c r="CB778" s="496"/>
      <c r="CC778" s="490"/>
      <c r="CD778" s="796">
        <f t="shared" si="76"/>
        <v>0</v>
      </c>
      <c r="CE778" s="796">
        <f t="shared" si="77"/>
        <v>0</v>
      </c>
    </row>
    <row r="779" spans="1:83" x14ac:dyDescent="0.3">
      <c r="A779" s="1100"/>
      <c r="B779" s="815" t="s">
        <v>1122</v>
      </c>
      <c r="C779" s="230"/>
      <c r="D779" s="496"/>
      <c r="E779" s="482"/>
      <c r="F779" s="427"/>
      <c r="G779" s="496"/>
      <c r="H779" s="482"/>
      <c r="I779" s="230"/>
      <c r="J779" s="496"/>
      <c r="K779" s="463"/>
      <c r="L779" s="230"/>
      <c r="M779" s="496"/>
      <c r="N779" s="463"/>
      <c r="O779" s="230"/>
      <c r="P779" s="496"/>
      <c r="Q779" s="490"/>
      <c r="R779" s="796">
        <f t="shared" si="72"/>
        <v>0</v>
      </c>
      <c r="S779" s="871"/>
      <c r="T779" s="872"/>
      <c r="U779" s="906"/>
      <c r="V779" s="874"/>
      <c r="W779" s="872"/>
      <c r="X779" s="906"/>
      <c r="Y779" s="871"/>
      <c r="Z779" s="872"/>
      <c r="AA779" s="907"/>
      <c r="AB779" s="871"/>
      <c r="AC779" s="872"/>
      <c r="AD779" s="907"/>
      <c r="AE779" s="871"/>
      <c r="AF779" s="872"/>
      <c r="AG779" s="875"/>
      <c r="AH779" s="878">
        <f t="shared" si="73"/>
        <v>0</v>
      </c>
      <c r="AI779" s="230"/>
      <c r="AJ779" s="496"/>
      <c r="AK779" s="482"/>
      <c r="AL779" s="427"/>
      <c r="AM779" s="496"/>
      <c r="AN779" s="482"/>
      <c r="AO779" s="230"/>
      <c r="AP779" s="496"/>
      <c r="AQ779" s="463"/>
      <c r="AR779" s="230"/>
      <c r="AS779" s="496"/>
      <c r="AT779" s="463"/>
      <c r="AU779" s="230"/>
      <c r="AV779" s="496"/>
      <c r="AW779" s="490"/>
      <c r="AX779" s="796">
        <f t="shared" si="74"/>
        <v>0</v>
      </c>
      <c r="AY779" s="871"/>
      <c r="AZ779" s="872"/>
      <c r="BA779" s="906"/>
      <c r="BB779" s="874"/>
      <c r="BC779" s="872"/>
      <c r="BD779" s="906"/>
      <c r="BE779" s="871"/>
      <c r="BF779" s="872"/>
      <c r="BG779" s="907"/>
      <c r="BH779" s="871"/>
      <c r="BI779" s="872"/>
      <c r="BJ779" s="907"/>
      <c r="BK779" s="871"/>
      <c r="BL779" s="872"/>
      <c r="BM779" s="875"/>
      <c r="BN779" s="878">
        <f t="shared" si="75"/>
        <v>0</v>
      </c>
      <c r="BO779" s="230"/>
      <c r="BP779" s="496"/>
      <c r="BQ779" s="482"/>
      <c r="BR779" s="427"/>
      <c r="BS779" s="496"/>
      <c r="BT779" s="482"/>
      <c r="BU779" s="230"/>
      <c r="BV779" s="496"/>
      <c r="BW779" s="463"/>
      <c r="BX779" s="230"/>
      <c r="BY779" s="496"/>
      <c r="BZ779" s="463"/>
      <c r="CA779" s="230"/>
      <c r="CB779" s="496"/>
      <c r="CC779" s="490"/>
      <c r="CD779" s="796">
        <f t="shared" si="76"/>
        <v>0</v>
      </c>
      <c r="CE779" s="796">
        <f t="shared" si="77"/>
        <v>0</v>
      </c>
    </row>
    <row r="780" spans="1:83" x14ac:dyDescent="0.3">
      <c r="A780" s="1100"/>
      <c r="B780" s="816" t="s">
        <v>741</v>
      </c>
      <c r="C780" s="784"/>
      <c r="D780" s="501"/>
      <c r="E780" s="480"/>
      <c r="F780" s="783"/>
      <c r="G780" s="501"/>
      <c r="H780" s="480"/>
      <c r="I780" s="784"/>
      <c r="J780" s="501"/>
      <c r="K780" s="461"/>
      <c r="L780" s="784"/>
      <c r="M780" s="501"/>
      <c r="N780" s="461"/>
      <c r="O780" s="784"/>
      <c r="P780" s="501"/>
      <c r="Q780" s="431"/>
      <c r="R780" s="793">
        <f t="shared" si="72"/>
        <v>0</v>
      </c>
      <c r="S780" s="848"/>
      <c r="T780" s="849"/>
      <c r="U780" s="908"/>
      <c r="V780" s="851"/>
      <c r="W780" s="849"/>
      <c r="X780" s="908"/>
      <c r="Y780" s="848"/>
      <c r="Z780" s="849"/>
      <c r="AA780" s="909"/>
      <c r="AB780" s="848"/>
      <c r="AC780" s="849"/>
      <c r="AD780" s="909"/>
      <c r="AE780" s="848"/>
      <c r="AF780" s="849"/>
      <c r="AG780" s="852"/>
      <c r="AH780" s="855">
        <f t="shared" si="73"/>
        <v>0</v>
      </c>
      <c r="AI780" s="784"/>
      <c r="AJ780" s="501"/>
      <c r="AK780" s="480"/>
      <c r="AL780" s="783"/>
      <c r="AM780" s="501"/>
      <c r="AN780" s="480"/>
      <c r="AO780" s="784"/>
      <c r="AP780" s="501"/>
      <c r="AQ780" s="461"/>
      <c r="AR780" s="784"/>
      <c r="AS780" s="501"/>
      <c r="AT780" s="461"/>
      <c r="AU780" s="784"/>
      <c r="AV780" s="501"/>
      <c r="AW780" s="431"/>
      <c r="AX780" s="793">
        <f t="shared" si="74"/>
        <v>0</v>
      </c>
      <c r="AY780" s="848"/>
      <c r="AZ780" s="849"/>
      <c r="BA780" s="908"/>
      <c r="BB780" s="851"/>
      <c r="BC780" s="849"/>
      <c r="BD780" s="908"/>
      <c r="BE780" s="848"/>
      <c r="BF780" s="849"/>
      <c r="BG780" s="909"/>
      <c r="BH780" s="848"/>
      <c r="BI780" s="849"/>
      <c r="BJ780" s="909"/>
      <c r="BK780" s="848"/>
      <c r="BL780" s="849"/>
      <c r="BM780" s="852"/>
      <c r="BN780" s="855">
        <f t="shared" si="75"/>
        <v>0</v>
      </c>
      <c r="BO780" s="784"/>
      <c r="BP780" s="501"/>
      <c r="BQ780" s="480"/>
      <c r="BR780" s="783"/>
      <c r="BS780" s="501"/>
      <c r="BT780" s="480"/>
      <c r="BU780" s="784"/>
      <c r="BV780" s="501"/>
      <c r="BW780" s="461"/>
      <c r="BX780" s="784"/>
      <c r="BY780" s="501"/>
      <c r="BZ780" s="461"/>
      <c r="CA780" s="784"/>
      <c r="CB780" s="501"/>
      <c r="CC780" s="431"/>
      <c r="CD780" s="793">
        <f t="shared" si="76"/>
        <v>0</v>
      </c>
      <c r="CE780" s="793">
        <f t="shared" si="77"/>
        <v>0</v>
      </c>
    </row>
    <row r="781" spans="1:83" x14ac:dyDescent="0.3">
      <c r="A781" s="1100"/>
      <c r="B781" s="779" t="s">
        <v>144</v>
      </c>
      <c r="C781" s="228"/>
      <c r="D781" s="499"/>
      <c r="E781" s="483"/>
      <c r="F781" s="425"/>
      <c r="G781" s="499"/>
      <c r="H781" s="483"/>
      <c r="I781" s="228"/>
      <c r="J781" s="499"/>
      <c r="K781" s="464"/>
      <c r="L781" s="228"/>
      <c r="M781" s="499"/>
      <c r="N781" s="464"/>
      <c r="O781" s="228"/>
      <c r="P781" s="499"/>
      <c r="Q781" s="432"/>
      <c r="R781" s="797">
        <f t="shared" si="72"/>
        <v>0</v>
      </c>
      <c r="S781" s="879"/>
      <c r="T781" s="880"/>
      <c r="U781" s="912"/>
      <c r="V781" s="882"/>
      <c r="W781" s="880"/>
      <c r="X781" s="912"/>
      <c r="Y781" s="879"/>
      <c r="Z781" s="880"/>
      <c r="AA781" s="913"/>
      <c r="AB781" s="879"/>
      <c r="AC781" s="880"/>
      <c r="AD781" s="913"/>
      <c r="AE781" s="879"/>
      <c r="AF781" s="880"/>
      <c r="AG781" s="883"/>
      <c r="AH781" s="886">
        <f t="shared" si="73"/>
        <v>0</v>
      </c>
      <c r="AI781" s="228"/>
      <c r="AJ781" s="499"/>
      <c r="AK781" s="483"/>
      <c r="AL781" s="425"/>
      <c r="AM781" s="499"/>
      <c r="AN781" s="483"/>
      <c r="AO781" s="228"/>
      <c r="AP781" s="499"/>
      <c r="AQ781" s="464"/>
      <c r="AR781" s="228"/>
      <c r="AS781" s="499"/>
      <c r="AT781" s="464"/>
      <c r="AU781" s="228"/>
      <c r="AV781" s="499"/>
      <c r="AW781" s="432"/>
      <c r="AX781" s="797">
        <f t="shared" si="74"/>
        <v>0</v>
      </c>
      <c r="AY781" s="879"/>
      <c r="AZ781" s="880"/>
      <c r="BA781" s="912"/>
      <c r="BB781" s="882"/>
      <c r="BC781" s="880"/>
      <c r="BD781" s="912"/>
      <c r="BE781" s="879"/>
      <c r="BF781" s="880"/>
      <c r="BG781" s="913"/>
      <c r="BH781" s="879"/>
      <c r="BI781" s="880"/>
      <c r="BJ781" s="913"/>
      <c r="BK781" s="879"/>
      <c r="BL781" s="880"/>
      <c r="BM781" s="883"/>
      <c r="BN781" s="886">
        <f t="shared" si="75"/>
        <v>0</v>
      </c>
      <c r="BO781" s="228"/>
      <c r="BP781" s="499"/>
      <c r="BQ781" s="483"/>
      <c r="BR781" s="425"/>
      <c r="BS781" s="499"/>
      <c r="BT781" s="483"/>
      <c r="BU781" s="228"/>
      <c r="BV781" s="499"/>
      <c r="BW781" s="464"/>
      <c r="BX781" s="228"/>
      <c r="BY781" s="499"/>
      <c r="BZ781" s="464"/>
      <c r="CA781" s="228"/>
      <c r="CB781" s="499"/>
      <c r="CC781" s="432"/>
      <c r="CD781" s="797">
        <f t="shared" si="76"/>
        <v>0</v>
      </c>
      <c r="CE781" s="797">
        <f t="shared" si="77"/>
        <v>0</v>
      </c>
    </row>
    <row r="782" spans="1:83" x14ac:dyDescent="0.3">
      <c r="A782" s="1100"/>
      <c r="B782" s="815" t="s">
        <v>145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1"/>
      <c r="T782" s="872"/>
      <c r="U782" s="906"/>
      <c r="V782" s="874"/>
      <c r="W782" s="872"/>
      <c r="X782" s="906"/>
      <c r="Y782" s="871"/>
      <c r="Z782" s="872"/>
      <c r="AA782" s="907"/>
      <c r="AB782" s="871"/>
      <c r="AC782" s="872"/>
      <c r="AD782" s="907"/>
      <c r="AE782" s="871"/>
      <c r="AF782" s="872"/>
      <c r="AG782" s="875"/>
      <c r="AH782" s="878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1"/>
      <c r="AZ782" s="872"/>
      <c r="BA782" s="906"/>
      <c r="BB782" s="874"/>
      <c r="BC782" s="872"/>
      <c r="BD782" s="906"/>
      <c r="BE782" s="871"/>
      <c r="BF782" s="872"/>
      <c r="BG782" s="907"/>
      <c r="BH782" s="871"/>
      <c r="BI782" s="872"/>
      <c r="BJ782" s="907"/>
      <c r="BK782" s="871"/>
      <c r="BL782" s="872"/>
      <c r="BM782" s="875"/>
      <c r="BN782" s="878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3">
      <c r="A783" s="1100"/>
      <c r="B783" s="817" t="s">
        <v>146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1"/>
      <c r="T783" s="872"/>
      <c r="U783" s="906"/>
      <c r="V783" s="874"/>
      <c r="W783" s="872"/>
      <c r="X783" s="906"/>
      <c r="Y783" s="871"/>
      <c r="Z783" s="872"/>
      <c r="AA783" s="907"/>
      <c r="AB783" s="871"/>
      <c r="AC783" s="872"/>
      <c r="AD783" s="907"/>
      <c r="AE783" s="871"/>
      <c r="AF783" s="872"/>
      <c r="AG783" s="875"/>
      <c r="AH783" s="878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1"/>
      <c r="AZ783" s="872"/>
      <c r="BA783" s="906"/>
      <c r="BB783" s="874"/>
      <c r="BC783" s="872"/>
      <c r="BD783" s="906"/>
      <c r="BE783" s="871"/>
      <c r="BF783" s="872"/>
      <c r="BG783" s="907"/>
      <c r="BH783" s="871"/>
      <c r="BI783" s="872"/>
      <c r="BJ783" s="907"/>
      <c r="BK783" s="871"/>
      <c r="BL783" s="872"/>
      <c r="BM783" s="875"/>
      <c r="BN783" s="878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3">
      <c r="A784" s="1100"/>
      <c r="B784" s="246" t="s">
        <v>147</v>
      </c>
      <c r="C784" s="227"/>
      <c r="D784" s="498"/>
      <c r="E784" s="484"/>
      <c r="F784" s="428"/>
      <c r="G784" s="498"/>
      <c r="H784" s="484"/>
      <c r="I784" s="227"/>
      <c r="J784" s="498"/>
      <c r="K784" s="465"/>
      <c r="L784" s="227"/>
      <c r="M784" s="498"/>
      <c r="N784" s="465"/>
      <c r="O784" s="227"/>
      <c r="P784" s="498"/>
      <c r="Q784" s="433"/>
      <c r="R784" s="798">
        <f t="shared" si="72"/>
        <v>0</v>
      </c>
      <c r="S784" s="887"/>
      <c r="T784" s="888"/>
      <c r="U784" s="902"/>
      <c r="V784" s="890"/>
      <c r="W784" s="888"/>
      <c r="X784" s="902"/>
      <c r="Y784" s="887"/>
      <c r="Z784" s="888"/>
      <c r="AA784" s="903"/>
      <c r="AB784" s="887"/>
      <c r="AC784" s="888"/>
      <c r="AD784" s="903"/>
      <c r="AE784" s="887"/>
      <c r="AF784" s="888"/>
      <c r="AG784" s="891"/>
      <c r="AH784" s="894">
        <f t="shared" si="73"/>
        <v>0</v>
      </c>
      <c r="AI784" s="227"/>
      <c r="AJ784" s="498"/>
      <c r="AK784" s="484"/>
      <c r="AL784" s="428"/>
      <c r="AM784" s="498"/>
      <c r="AN784" s="484"/>
      <c r="AO784" s="227"/>
      <c r="AP784" s="498"/>
      <c r="AQ784" s="465"/>
      <c r="AR784" s="227"/>
      <c r="AS784" s="498"/>
      <c r="AT784" s="465"/>
      <c r="AU784" s="227"/>
      <c r="AV784" s="498"/>
      <c r="AW784" s="433"/>
      <c r="AX784" s="798">
        <f t="shared" si="74"/>
        <v>0</v>
      </c>
      <c r="AY784" s="887"/>
      <c r="AZ784" s="888"/>
      <c r="BA784" s="902"/>
      <c r="BB784" s="890"/>
      <c r="BC784" s="888"/>
      <c r="BD784" s="902"/>
      <c r="BE784" s="887"/>
      <c r="BF784" s="888"/>
      <c r="BG784" s="903"/>
      <c r="BH784" s="887"/>
      <c r="BI784" s="888"/>
      <c r="BJ784" s="903"/>
      <c r="BK784" s="887"/>
      <c r="BL784" s="888"/>
      <c r="BM784" s="891"/>
      <c r="BN784" s="894">
        <f t="shared" si="75"/>
        <v>0</v>
      </c>
      <c r="BO784" s="227"/>
      <c r="BP784" s="498"/>
      <c r="BQ784" s="484"/>
      <c r="BR784" s="428"/>
      <c r="BS784" s="498"/>
      <c r="BT784" s="484"/>
      <c r="BU784" s="227"/>
      <c r="BV784" s="498"/>
      <c r="BW784" s="465"/>
      <c r="BX784" s="227"/>
      <c r="BY784" s="498"/>
      <c r="BZ784" s="465"/>
      <c r="CA784" s="227"/>
      <c r="CB784" s="498"/>
      <c r="CC784" s="433"/>
      <c r="CD784" s="798">
        <f t="shared" si="76"/>
        <v>0</v>
      </c>
      <c r="CE784" s="798">
        <f t="shared" si="77"/>
        <v>0</v>
      </c>
    </row>
    <row r="785" spans="1:83" x14ac:dyDescent="0.3">
      <c r="A785" s="1100"/>
      <c r="B785" s="814" t="s">
        <v>991</v>
      </c>
      <c r="C785" s="231"/>
      <c r="D785" s="502"/>
      <c r="E785" s="485"/>
      <c r="F785" s="429"/>
      <c r="G785" s="502"/>
      <c r="H785" s="485"/>
      <c r="I785" s="231"/>
      <c r="J785" s="502"/>
      <c r="K785" s="466"/>
      <c r="L785" s="231"/>
      <c r="M785" s="502"/>
      <c r="N785" s="466"/>
      <c r="O785" s="231"/>
      <c r="P785" s="502"/>
      <c r="Q785" s="492"/>
      <c r="R785" s="799">
        <f t="shared" si="72"/>
        <v>0</v>
      </c>
      <c r="S785" s="895"/>
      <c r="T785" s="896"/>
      <c r="U785" s="914"/>
      <c r="V785" s="898"/>
      <c r="W785" s="896"/>
      <c r="X785" s="914"/>
      <c r="Y785" s="895"/>
      <c r="Z785" s="896"/>
      <c r="AA785" s="915"/>
      <c r="AB785" s="895"/>
      <c r="AC785" s="896"/>
      <c r="AD785" s="915"/>
      <c r="AE785" s="895"/>
      <c r="AF785" s="896"/>
      <c r="AG785" s="899"/>
      <c r="AH785" s="901">
        <f t="shared" si="73"/>
        <v>0</v>
      </c>
      <c r="AI785" s="231"/>
      <c r="AJ785" s="502"/>
      <c r="AK785" s="485"/>
      <c r="AL785" s="429"/>
      <c r="AM785" s="502"/>
      <c r="AN785" s="485"/>
      <c r="AO785" s="231"/>
      <c r="AP785" s="502"/>
      <c r="AQ785" s="466"/>
      <c r="AR785" s="231"/>
      <c r="AS785" s="502"/>
      <c r="AT785" s="466"/>
      <c r="AU785" s="231"/>
      <c r="AV785" s="502"/>
      <c r="AW785" s="492"/>
      <c r="AX785" s="799">
        <f t="shared" si="74"/>
        <v>0</v>
      </c>
      <c r="AY785" s="895"/>
      <c r="AZ785" s="896"/>
      <c r="BA785" s="914"/>
      <c r="BB785" s="898"/>
      <c r="BC785" s="896"/>
      <c r="BD785" s="914"/>
      <c r="BE785" s="895"/>
      <c r="BF785" s="896"/>
      <c r="BG785" s="915"/>
      <c r="BH785" s="895"/>
      <c r="BI785" s="896"/>
      <c r="BJ785" s="915"/>
      <c r="BK785" s="895"/>
      <c r="BL785" s="896"/>
      <c r="BM785" s="899"/>
      <c r="BN785" s="901">
        <f t="shared" si="75"/>
        <v>0</v>
      </c>
      <c r="BO785" s="231"/>
      <c r="BP785" s="502"/>
      <c r="BQ785" s="485"/>
      <c r="BR785" s="429"/>
      <c r="BS785" s="502"/>
      <c r="BT785" s="485"/>
      <c r="BU785" s="231"/>
      <c r="BV785" s="502"/>
      <c r="BW785" s="466"/>
      <c r="BX785" s="231"/>
      <c r="BY785" s="502"/>
      <c r="BZ785" s="466"/>
      <c r="CA785" s="231"/>
      <c r="CB785" s="502"/>
      <c r="CC785" s="492"/>
      <c r="CD785" s="799">
        <f t="shared" si="76"/>
        <v>0</v>
      </c>
      <c r="CE785" s="799">
        <f t="shared" si="77"/>
        <v>0</v>
      </c>
    </row>
    <row r="786" spans="1:83" x14ac:dyDescent="0.3">
      <c r="A786" s="1100"/>
      <c r="B786" s="812" t="s">
        <v>1012</v>
      </c>
      <c r="C786" s="228"/>
      <c r="D786" s="499"/>
      <c r="E786" s="483"/>
      <c r="F786" s="425"/>
      <c r="G786" s="499"/>
      <c r="H786" s="483"/>
      <c r="I786" s="228"/>
      <c r="J786" s="499"/>
      <c r="K786" s="464"/>
      <c r="L786" s="228"/>
      <c r="M786" s="499"/>
      <c r="N786" s="464"/>
      <c r="O786" s="228"/>
      <c r="P786" s="499"/>
      <c r="Q786" s="432"/>
      <c r="R786" s="797">
        <f t="shared" si="72"/>
        <v>0</v>
      </c>
      <c r="S786" s="879"/>
      <c r="T786" s="880"/>
      <c r="U786" s="912"/>
      <c r="V786" s="882"/>
      <c r="W786" s="880"/>
      <c r="X786" s="912"/>
      <c r="Y786" s="879"/>
      <c r="Z786" s="880"/>
      <c r="AA786" s="913"/>
      <c r="AB786" s="879"/>
      <c r="AC786" s="880"/>
      <c r="AD786" s="913"/>
      <c r="AE786" s="879"/>
      <c r="AF786" s="880"/>
      <c r="AG786" s="883"/>
      <c r="AH786" s="886">
        <f t="shared" si="73"/>
        <v>0</v>
      </c>
      <c r="AI786" s="228"/>
      <c r="AJ786" s="499"/>
      <c r="AK786" s="483"/>
      <c r="AL786" s="425"/>
      <c r="AM786" s="499"/>
      <c r="AN786" s="483"/>
      <c r="AO786" s="228"/>
      <c r="AP786" s="499"/>
      <c r="AQ786" s="464"/>
      <c r="AR786" s="228"/>
      <c r="AS786" s="499"/>
      <c r="AT786" s="464"/>
      <c r="AU786" s="228"/>
      <c r="AV786" s="499"/>
      <c r="AW786" s="432"/>
      <c r="AX786" s="797">
        <f t="shared" si="74"/>
        <v>0</v>
      </c>
      <c r="AY786" s="879"/>
      <c r="AZ786" s="880"/>
      <c r="BA786" s="912"/>
      <c r="BB786" s="882"/>
      <c r="BC786" s="880"/>
      <c r="BD786" s="912"/>
      <c r="BE786" s="879"/>
      <c r="BF786" s="880"/>
      <c r="BG786" s="913"/>
      <c r="BH786" s="879"/>
      <c r="BI786" s="880"/>
      <c r="BJ786" s="913"/>
      <c r="BK786" s="879"/>
      <c r="BL786" s="880"/>
      <c r="BM786" s="883"/>
      <c r="BN786" s="886">
        <f t="shared" si="75"/>
        <v>0</v>
      </c>
      <c r="BO786" s="228"/>
      <c r="BP786" s="499"/>
      <c r="BQ786" s="483"/>
      <c r="BR786" s="425"/>
      <c r="BS786" s="499"/>
      <c r="BT786" s="483"/>
      <c r="BU786" s="228"/>
      <c r="BV786" s="499"/>
      <c r="BW786" s="464"/>
      <c r="BX786" s="228"/>
      <c r="BY786" s="499"/>
      <c r="BZ786" s="464"/>
      <c r="CA786" s="228"/>
      <c r="CB786" s="499"/>
      <c r="CC786" s="432"/>
      <c r="CD786" s="797">
        <f t="shared" si="76"/>
        <v>0</v>
      </c>
      <c r="CE786" s="797">
        <f t="shared" si="77"/>
        <v>0</v>
      </c>
    </row>
    <row r="787" spans="1:83" x14ac:dyDescent="0.3">
      <c r="A787" s="1100"/>
      <c r="B787" s="816" t="s">
        <v>1013</v>
      </c>
      <c r="C787" s="227"/>
      <c r="D787" s="498"/>
      <c r="E787" s="484"/>
      <c r="F787" s="428"/>
      <c r="G787" s="498"/>
      <c r="H787" s="484"/>
      <c r="I787" s="227"/>
      <c r="J787" s="498"/>
      <c r="K787" s="465"/>
      <c r="L787" s="227"/>
      <c r="M787" s="498"/>
      <c r="N787" s="465"/>
      <c r="O787" s="227"/>
      <c r="P787" s="498"/>
      <c r="Q787" s="433"/>
      <c r="R787" s="798">
        <f t="shared" si="72"/>
        <v>0</v>
      </c>
      <c r="S787" s="887"/>
      <c r="T787" s="888"/>
      <c r="U787" s="902"/>
      <c r="V787" s="890"/>
      <c r="W787" s="888"/>
      <c r="X787" s="902"/>
      <c r="Y787" s="887"/>
      <c r="Z787" s="888"/>
      <c r="AA787" s="903"/>
      <c r="AB787" s="887"/>
      <c r="AC787" s="888"/>
      <c r="AD787" s="903"/>
      <c r="AE787" s="887"/>
      <c r="AF787" s="888"/>
      <c r="AG787" s="891"/>
      <c r="AH787" s="894">
        <f t="shared" si="73"/>
        <v>0</v>
      </c>
      <c r="AI787" s="227"/>
      <c r="AJ787" s="498"/>
      <c r="AK787" s="484"/>
      <c r="AL787" s="428"/>
      <c r="AM787" s="498"/>
      <c r="AN787" s="484"/>
      <c r="AO787" s="227"/>
      <c r="AP787" s="498"/>
      <c r="AQ787" s="465"/>
      <c r="AR787" s="227"/>
      <c r="AS787" s="498"/>
      <c r="AT787" s="465"/>
      <c r="AU787" s="227"/>
      <c r="AV787" s="498"/>
      <c r="AW787" s="433"/>
      <c r="AX787" s="798">
        <f t="shared" si="74"/>
        <v>0</v>
      </c>
      <c r="AY787" s="887"/>
      <c r="AZ787" s="888"/>
      <c r="BA787" s="902"/>
      <c r="BB787" s="890"/>
      <c r="BC787" s="888"/>
      <c r="BD787" s="902"/>
      <c r="BE787" s="887"/>
      <c r="BF787" s="888"/>
      <c r="BG787" s="903"/>
      <c r="BH787" s="887"/>
      <c r="BI787" s="888"/>
      <c r="BJ787" s="903"/>
      <c r="BK787" s="887"/>
      <c r="BL787" s="888"/>
      <c r="BM787" s="891"/>
      <c r="BN787" s="894">
        <f t="shared" si="75"/>
        <v>0</v>
      </c>
      <c r="BO787" s="227"/>
      <c r="BP787" s="498"/>
      <c r="BQ787" s="484"/>
      <c r="BR787" s="428"/>
      <c r="BS787" s="498"/>
      <c r="BT787" s="484"/>
      <c r="BU787" s="227"/>
      <c r="BV787" s="498"/>
      <c r="BW787" s="465"/>
      <c r="BX787" s="227"/>
      <c r="BY787" s="498"/>
      <c r="BZ787" s="465"/>
      <c r="CA787" s="227"/>
      <c r="CB787" s="498"/>
      <c r="CC787" s="433"/>
      <c r="CD787" s="798">
        <f t="shared" si="76"/>
        <v>0</v>
      </c>
      <c r="CE787" s="798">
        <f t="shared" si="77"/>
        <v>0</v>
      </c>
    </row>
    <row r="788" spans="1:83" x14ac:dyDescent="0.3">
      <c r="A788" s="1100"/>
      <c r="B788" s="812" t="s">
        <v>148</v>
      </c>
      <c r="C788" s="229"/>
      <c r="D788" s="500"/>
      <c r="E788" s="479"/>
      <c r="F788" s="426"/>
      <c r="G788" s="500"/>
      <c r="H788" s="479"/>
      <c r="I788" s="229"/>
      <c r="J788" s="500"/>
      <c r="K788" s="460"/>
      <c r="L788" s="229"/>
      <c r="M788" s="500"/>
      <c r="N788" s="460"/>
      <c r="O788" s="229"/>
      <c r="P788" s="500"/>
      <c r="Q788" s="491"/>
      <c r="R788" s="795">
        <f t="shared" si="72"/>
        <v>0</v>
      </c>
      <c r="S788" s="863"/>
      <c r="T788" s="864"/>
      <c r="U788" s="904"/>
      <c r="V788" s="866"/>
      <c r="W788" s="864"/>
      <c r="X788" s="904"/>
      <c r="Y788" s="863"/>
      <c r="Z788" s="864"/>
      <c r="AA788" s="905"/>
      <c r="AB788" s="863"/>
      <c r="AC788" s="864"/>
      <c r="AD788" s="905"/>
      <c r="AE788" s="863"/>
      <c r="AF788" s="864"/>
      <c r="AG788" s="867"/>
      <c r="AH788" s="870">
        <f t="shared" si="73"/>
        <v>0</v>
      </c>
      <c r="AI788" s="229"/>
      <c r="AJ788" s="500"/>
      <c r="AK788" s="479"/>
      <c r="AL788" s="426"/>
      <c r="AM788" s="500"/>
      <c r="AN788" s="479"/>
      <c r="AO788" s="229"/>
      <c r="AP788" s="500"/>
      <c r="AQ788" s="460"/>
      <c r="AR788" s="229"/>
      <c r="AS788" s="500"/>
      <c r="AT788" s="460"/>
      <c r="AU788" s="229"/>
      <c r="AV788" s="500"/>
      <c r="AW788" s="491"/>
      <c r="AX788" s="795">
        <f t="shared" si="74"/>
        <v>0</v>
      </c>
      <c r="AY788" s="863"/>
      <c r="AZ788" s="864"/>
      <c r="BA788" s="904"/>
      <c r="BB788" s="866"/>
      <c r="BC788" s="864"/>
      <c r="BD788" s="904"/>
      <c r="BE788" s="863"/>
      <c r="BF788" s="864"/>
      <c r="BG788" s="905"/>
      <c r="BH788" s="863"/>
      <c r="BI788" s="864"/>
      <c r="BJ788" s="905"/>
      <c r="BK788" s="863"/>
      <c r="BL788" s="864"/>
      <c r="BM788" s="867"/>
      <c r="BN788" s="870">
        <f t="shared" si="75"/>
        <v>0</v>
      </c>
      <c r="BO788" s="229"/>
      <c r="BP788" s="500"/>
      <c r="BQ788" s="479"/>
      <c r="BR788" s="426"/>
      <c r="BS788" s="500"/>
      <c r="BT788" s="479"/>
      <c r="BU788" s="229"/>
      <c r="BV788" s="500"/>
      <c r="BW788" s="460"/>
      <c r="BX788" s="229"/>
      <c r="BY788" s="500"/>
      <c r="BZ788" s="460"/>
      <c r="CA788" s="229"/>
      <c r="CB788" s="500"/>
      <c r="CC788" s="491"/>
      <c r="CD788" s="795">
        <f t="shared" si="76"/>
        <v>0</v>
      </c>
      <c r="CE788" s="795">
        <f t="shared" si="77"/>
        <v>0</v>
      </c>
    </row>
    <row r="789" spans="1:83" x14ac:dyDescent="0.3">
      <c r="A789" s="1100"/>
      <c r="B789" s="816" t="s">
        <v>149</v>
      </c>
      <c r="C789" s="784"/>
      <c r="D789" s="501"/>
      <c r="E789" s="480"/>
      <c r="F789" s="783"/>
      <c r="G789" s="501"/>
      <c r="H789" s="480"/>
      <c r="I789" s="784"/>
      <c r="J789" s="501"/>
      <c r="K789" s="461"/>
      <c r="L789" s="784"/>
      <c r="M789" s="501"/>
      <c r="N789" s="461"/>
      <c r="O789" s="784"/>
      <c r="P789" s="501"/>
      <c r="Q789" s="431"/>
      <c r="R789" s="793">
        <f t="shared" si="72"/>
        <v>0</v>
      </c>
      <c r="S789" s="848"/>
      <c r="T789" s="849"/>
      <c r="U789" s="908"/>
      <c r="V789" s="851"/>
      <c r="W789" s="849"/>
      <c r="X789" s="908"/>
      <c r="Y789" s="848"/>
      <c r="Z789" s="849"/>
      <c r="AA789" s="909"/>
      <c r="AB789" s="848"/>
      <c r="AC789" s="849"/>
      <c r="AD789" s="909"/>
      <c r="AE789" s="848"/>
      <c r="AF789" s="849"/>
      <c r="AG789" s="852"/>
      <c r="AH789" s="855">
        <f t="shared" si="73"/>
        <v>0</v>
      </c>
      <c r="AI789" s="784"/>
      <c r="AJ789" s="501"/>
      <c r="AK789" s="480"/>
      <c r="AL789" s="783"/>
      <c r="AM789" s="501"/>
      <c r="AN789" s="480"/>
      <c r="AO789" s="784"/>
      <c r="AP789" s="501"/>
      <c r="AQ789" s="461"/>
      <c r="AR789" s="784"/>
      <c r="AS789" s="501"/>
      <c r="AT789" s="461"/>
      <c r="AU789" s="784"/>
      <c r="AV789" s="501"/>
      <c r="AW789" s="431"/>
      <c r="AX789" s="793">
        <f t="shared" si="74"/>
        <v>0</v>
      </c>
      <c r="AY789" s="848"/>
      <c r="AZ789" s="849"/>
      <c r="BA789" s="908"/>
      <c r="BB789" s="851"/>
      <c r="BC789" s="849"/>
      <c r="BD789" s="908"/>
      <c r="BE789" s="848"/>
      <c r="BF789" s="849"/>
      <c r="BG789" s="909"/>
      <c r="BH789" s="848"/>
      <c r="BI789" s="849"/>
      <c r="BJ789" s="909"/>
      <c r="BK789" s="848"/>
      <c r="BL789" s="849"/>
      <c r="BM789" s="852"/>
      <c r="BN789" s="855">
        <f t="shared" si="75"/>
        <v>0</v>
      </c>
      <c r="BO789" s="784"/>
      <c r="BP789" s="501"/>
      <c r="BQ789" s="480"/>
      <c r="BR789" s="783"/>
      <c r="BS789" s="501"/>
      <c r="BT789" s="480"/>
      <c r="BU789" s="784"/>
      <c r="BV789" s="501"/>
      <c r="BW789" s="461"/>
      <c r="BX789" s="784"/>
      <c r="BY789" s="501"/>
      <c r="BZ789" s="461"/>
      <c r="CA789" s="784"/>
      <c r="CB789" s="501"/>
      <c r="CC789" s="431"/>
      <c r="CD789" s="793">
        <f t="shared" si="76"/>
        <v>0</v>
      </c>
      <c r="CE789" s="793">
        <f t="shared" si="77"/>
        <v>0</v>
      </c>
    </row>
    <row r="790" spans="1:83" x14ac:dyDescent="0.3">
      <c r="A790" s="1100"/>
      <c r="B790" s="246" t="s">
        <v>150</v>
      </c>
      <c r="C790" s="232"/>
      <c r="D790" s="503"/>
      <c r="E790" s="481"/>
      <c r="F790" s="430"/>
      <c r="G790" s="503"/>
      <c r="H790" s="481"/>
      <c r="I790" s="232"/>
      <c r="J790" s="503"/>
      <c r="K790" s="462"/>
      <c r="L790" s="232"/>
      <c r="M790" s="503"/>
      <c r="N790" s="462"/>
      <c r="O790" s="232"/>
      <c r="P790" s="503"/>
      <c r="Q790" s="493"/>
      <c r="R790" s="794">
        <f t="shared" si="72"/>
        <v>0</v>
      </c>
      <c r="S790" s="233"/>
      <c r="T790" s="856"/>
      <c r="U790" s="910"/>
      <c r="V790" s="858"/>
      <c r="W790" s="856"/>
      <c r="X790" s="910"/>
      <c r="Y790" s="233"/>
      <c r="Z790" s="856"/>
      <c r="AA790" s="911"/>
      <c r="AB790" s="233"/>
      <c r="AC790" s="856"/>
      <c r="AD790" s="911"/>
      <c r="AE790" s="233"/>
      <c r="AF790" s="856"/>
      <c r="AG790" s="859"/>
      <c r="AH790" s="862">
        <f t="shared" si="73"/>
        <v>0</v>
      </c>
      <c r="AI790" s="232"/>
      <c r="AJ790" s="503"/>
      <c r="AK790" s="481"/>
      <c r="AL790" s="430"/>
      <c r="AM790" s="503"/>
      <c r="AN790" s="481"/>
      <c r="AO790" s="232"/>
      <c r="AP790" s="503"/>
      <c r="AQ790" s="462"/>
      <c r="AR790" s="232"/>
      <c r="AS790" s="503"/>
      <c r="AT790" s="462"/>
      <c r="AU790" s="232"/>
      <c r="AV790" s="503"/>
      <c r="AW790" s="493"/>
      <c r="AX790" s="794">
        <f t="shared" si="74"/>
        <v>0</v>
      </c>
      <c r="AY790" s="233"/>
      <c r="AZ790" s="856"/>
      <c r="BA790" s="910"/>
      <c r="BB790" s="858"/>
      <c r="BC790" s="856"/>
      <c r="BD790" s="910"/>
      <c r="BE790" s="233"/>
      <c r="BF790" s="856"/>
      <c r="BG790" s="911"/>
      <c r="BH790" s="233"/>
      <c r="BI790" s="856"/>
      <c r="BJ790" s="911"/>
      <c r="BK790" s="233"/>
      <c r="BL790" s="856"/>
      <c r="BM790" s="859"/>
      <c r="BN790" s="862">
        <f t="shared" si="75"/>
        <v>0</v>
      </c>
      <c r="BO790" s="232"/>
      <c r="BP790" s="503"/>
      <c r="BQ790" s="481"/>
      <c r="BR790" s="430"/>
      <c r="BS790" s="503"/>
      <c r="BT790" s="481"/>
      <c r="BU790" s="232"/>
      <c r="BV790" s="503"/>
      <c r="BW790" s="462"/>
      <c r="BX790" s="232"/>
      <c r="BY790" s="503"/>
      <c r="BZ790" s="462"/>
      <c r="CA790" s="232"/>
      <c r="CB790" s="503"/>
      <c r="CC790" s="493"/>
      <c r="CD790" s="794">
        <f t="shared" si="76"/>
        <v>0</v>
      </c>
      <c r="CE790" s="794">
        <f t="shared" si="77"/>
        <v>0</v>
      </c>
    </row>
    <row r="791" spans="1:83" x14ac:dyDescent="0.3">
      <c r="A791" s="1100"/>
      <c r="B791" s="779" t="s">
        <v>920</v>
      </c>
      <c r="C791" s="229"/>
      <c r="D791" s="500"/>
      <c r="E791" s="479"/>
      <c r="F791" s="426"/>
      <c r="G791" s="500"/>
      <c r="H791" s="479"/>
      <c r="I791" s="229"/>
      <c r="J791" s="500"/>
      <c r="K791" s="460"/>
      <c r="L791" s="229"/>
      <c r="M791" s="500"/>
      <c r="N791" s="460"/>
      <c r="O791" s="229"/>
      <c r="P791" s="500"/>
      <c r="Q791" s="491"/>
      <c r="R791" s="795">
        <f t="shared" si="72"/>
        <v>0</v>
      </c>
      <c r="S791" s="863"/>
      <c r="T791" s="864"/>
      <c r="U791" s="904"/>
      <c r="V791" s="866"/>
      <c r="W791" s="864"/>
      <c r="X791" s="904"/>
      <c r="Y791" s="863"/>
      <c r="Z791" s="864"/>
      <c r="AA791" s="905"/>
      <c r="AB791" s="863"/>
      <c r="AC791" s="864"/>
      <c r="AD791" s="905"/>
      <c r="AE791" s="863"/>
      <c r="AF791" s="864"/>
      <c r="AG791" s="867"/>
      <c r="AH791" s="870">
        <f t="shared" si="73"/>
        <v>0</v>
      </c>
      <c r="AI791" s="229"/>
      <c r="AJ791" s="500"/>
      <c r="AK791" s="479"/>
      <c r="AL791" s="426"/>
      <c r="AM791" s="500"/>
      <c r="AN791" s="479"/>
      <c r="AO791" s="229"/>
      <c r="AP791" s="500"/>
      <c r="AQ791" s="460"/>
      <c r="AR791" s="229"/>
      <c r="AS791" s="500"/>
      <c r="AT791" s="460"/>
      <c r="AU791" s="229"/>
      <c r="AV791" s="500"/>
      <c r="AW791" s="491"/>
      <c r="AX791" s="795">
        <f t="shared" si="74"/>
        <v>0</v>
      </c>
      <c r="AY791" s="863"/>
      <c r="AZ791" s="864"/>
      <c r="BA791" s="904"/>
      <c r="BB791" s="866"/>
      <c r="BC791" s="864"/>
      <c r="BD791" s="904"/>
      <c r="BE791" s="863"/>
      <c r="BF791" s="864"/>
      <c r="BG791" s="905"/>
      <c r="BH791" s="863"/>
      <c r="BI791" s="864"/>
      <c r="BJ791" s="905"/>
      <c r="BK791" s="863"/>
      <c r="BL791" s="864"/>
      <c r="BM791" s="867"/>
      <c r="BN791" s="870">
        <f t="shared" si="75"/>
        <v>0</v>
      </c>
      <c r="BO791" s="229"/>
      <c r="BP791" s="500"/>
      <c r="BQ791" s="479"/>
      <c r="BR791" s="426"/>
      <c r="BS791" s="500"/>
      <c r="BT791" s="479"/>
      <c r="BU791" s="229"/>
      <c r="BV791" s="500"/>
      <c r="BW791" s="460"/>
      <c r="BX791" s="229"/>
      <c r="BY791" s="500"/>
      <c r="BZ791" s="460"/>
      <c r="CA791" s="229"/>
      <c r="CB791" s="500"/>
      <c r="CC791" s="491"/>
      <c r="CD791" s="795">
        <f t="shared" si="76"/>
        <v>0</v>
      </c>
      <c r="CE791" s="795">
        <f t="shared" si="77"/>
        <v>0</v>
      </c>
    </row>
    <row r="792" spans="1:83" x14ac:dyDescent="0.3">
      <c r="A792" s="1100"/>
      <c r="B792" s="815" t="s">
        <v>920</v>
      </c>
      <c r="C792" s="230"/>
      <c r="D792" s="496"/>
      <c r="E792" s="482"/>
      <c r="F792" s="427"/>
      <c r="G792" s="496"/>
      <c r="H792" s="482"/>
      <c r="I792" s="230"/>
      <c r="J792" s="496"/>
      <c r="K792" s="463"/>
      <c r="L792" s="230"/>
      <c r="M792" s="496"/>
      <c r="N792" s="463"/>
      <c r="O792" s="230"/>
      <c r="P792" s="496"/>
      <c r="Q792" s="490"/>
      <c r="R792" s="796">
        <f t="shared" si="72"/>
        <v>0</v>
      </c>
      <c r="S792" s="871"/>
      <c r="T792" s="872"/>
      <c r="U792" s="906"/>
      <c r="V792" s="874"/>
      <c r="W792" s="872"/>
      <c r="X792" s="906"/>
      <c r="Y792" s="871"/>
      <c r="Z792" s="872"/>
      <c r="AA792" s="907"/>
      <c r="AB792" s="871"/>
      <c r="AC792" s="872"/>
      <c r="AD792" s="907"/>
      <c r="AE792" s="871"/>
      <c r="AF792" s="872"/>
      <c r="AG792" s="875"/>
      <c r="AH792" s="878">
        <f t="shared" si="73"/>
        <v>0</v>
      </c>
      <c r="AI792" s="230"/>
      <c r="AJ792" s="496"/>
      <c r="AK792" s="482"/>
      <c r="AL792" s="427"/>
      <c r="AM792" s="496"/>
      <c r="AN792" s="482"/>
      <c r="AO792" s="230"/>
      <c r="AP792" s="496"/>
      <c r="AQ792" s="463"/>
      <c r="AR792" s="230"/>
      <c r="AS792" s="496"/>
      <c r="AT792" s="463"/>
      <c r="AU792" s="230"/>
      <c r="AV792" s="496"/>
      <c r="AW792" s="490"/>
      <c r="AX792" s="796">
        <f t="shared" si="74"/>
        <v>0</v>
      </c>
      <c r="AY792" s="871"/>
      <c r="AZ792" s="872"/>
      <c r="BA792" s="906"/>
      <c r="BB792" s="874"/>
      <c r="BC792" s="872"/>
      <c r="BD792" s="906"/>
      <c r="BE792" s="871"/>
      <c r="BF792" s="872"/>
      <c r="BG792" s="907"/>
      <c r="BH792" s="871"/>
      <c r="BI792" s="872"/>
      <c r="BJ792" s="907"/>
      <c r="BK792" s="871"/>
      <c r="BL792" s="872"/>
      <c r="BM792" s="875"/>
      <c r="BN792" s="878">
        <f t="shared" si="75"/>
        <v>0</v>
      </c>
      <c r="BO792" s="230"/>
      <c r="BP792" s="496"/>
      <c r="BQ792" s="482"/>
      <c r="BR792" s="427"/>
      <c r="BS792" s="496"/>
      <c r="BT792" s="482"/>
      <c r="BU792" s="230"/>
      <c r="BV792" s="496"/>
      <c r="BW792" s="463"/>
      <c r="BX792" s="230"/>
      <c r="BY792" s="496"/>
      <c r="BZ792" s="463"/>
      <c r="CA792" s="230"/>
      <c r="CB792" s="496"/>
      <c r="CC792" s="490"/>
      <c r="CD792" s="796">
        <f t="shared" si="76"/>
        <v>0</v>
      </c>
      <c r="CE792" s="796">
        <f t="shared" si="77"/>
        <v>0</v>
      </c>
    </row>
    <row r="793" spans="1:83" x14ac:dyDescent="0.3">
      <c r="A793" s="1100"/>
      <c r="B793" s="815" t="s">
        <v>920</v>
      </c>
      <c r="C793" s="230"/>
      <c r="D793" s="496"/>
      <c r="E793" s="482"/>
      <c r="F793" s="427"/>
      <c r="G793" s="496"/>
      <c r="H793" s="482"/>
      <c r="I793" s="230"/>
      <c r="J793" s="496"/>
      <c r="K793" s="463"/>
      <c r="L793" s="230"/>
      <c r="M793" s="496"/>
      <c r="N793" s="463"/>
      <c r="O793" s="230"/>
      <c r="P793" s="496"/>
      <c r="Q793" s="490"/>
      <c r="R793" s="796">
        <f t="shared" si="72"/>
        <v>0</v>
      </c>
      <c r="S793" s="871"/>
      <c r="T793" s="872"/>
      <c r="U793" s="906"/>
      <c r="V793" s="874"/>
      <c r="W793" s="872"/>
      <c r="X793" s="906"/>
      <c r="Y793" s="871"/>
      <c r="Z793" s="872"/>
      <c r="AA793" s="907"/>
      <c r="AB793" s="871"/>
      <c r="AC793" s="872"/>
      <c r="AD793" s="907"/>
      <c r="AE793" s="871"/>
      <c r="AF793" s="872"/>
      <c r="AG793" s="875"/>
      <c r="AH793" s="878">
        <f t="shared" si="73"/>
        <v>0</v>
      </c>
      <c r="AI793" s="230"/>
      <c r="AJ793" s="496"/>
      <c r="AK793" s="482"/>
      <c r="AL793" s="427"/>
      <c r="AM793" s="496"/>
      <c r="AN793" s="482"/>
      <c r="AO793" s="230"/>
      <c r="AP793" s="496"/>
      <c r="AQ793" s="463"/>
      <c r="AR793" s="230"/>
      <c r="AS793" s="496"/>
      <c r="AT793" s="463"/>
      <c r="AU793" s="230"/>
      <c r="AV793" s="496"/>
      <c r="AW793" s="490"/>
      <c r="AX793" s="796">
        <f t="shared" si="74"/>
        <v>0</v>
      </c>
      <c r="AY793" s="871"/>
      <c r="AZ793" s="872"/>
      <c r="BA793" s="906"/>
      <c r="BB793" s="874"/>
      <c r="BC793" s="872"/>
      <c r="BD793" s="906"/>
      <c r="BE793" s="871"/>
      <c r="BF793" s="872"/>
      <c r="BG793" s="907"/>
      <c r="BH793" s="871"/>
      <c r="BI793" s="872"/>
      <c r="BJ793" s="907"/>
      <c r="BK793" s="871"/>
      <c r="BL793" s="872"/>
      <c r="BM793" s="875"/>
      <c r="BN793" s="878">
        <f t="shared" si="75"/>
        <v>0</v>
      </c>
      <c r="BO793" s="230"/>
      <c r="BP793" s="496"/>
      <c r="BQ793" s="482"/>
      <c r="BR793" s="427"/>
      <c r="BS793" s="496"/>
      <c r="BT793" s="482"/>
      <c r="BU793" s="230"/>
      <c r="BV793" s="496"/>
      <c r="BW793" s="463"/>
      <c r="BX793" s="230"/>
      <c r="BY793" s="496"/>
      <c r="BZ793" s="463"/>
      <c r="CA793" s="230"/>
      <c r="CB793" s="496"/>
      <c r="CC793" s="490"/>
      <c r="CD793" s="796">
        <f t="shared" si="76"/>
        <v>0</v>
      </c>
      <c r="CE793" s="796">
        <f t="shared" si="77"/>
        <v>0</v>
      </c>
    </row>
    <row r="794" spans="1:83" x14ac:dyDescent="0.3">
      <c r="A794" s="1100"/>
      <c r="B794" s="815" t="s">
        <v>920</v>
      </c>
      <c r="C794" s="230"/>
      <c r="D794" s="496"/>
      <c r="E794" s="482"/>
      <c r="F794" s="427"/>
      <c r="G794" s="496"/>
      <c r="H794" s="482"/>
      <c r="I794" s="230"/>
      <c r="J794" s="496"/>
      <c r="K794" s="463"/>
      <c r="L794" s="230"/>
      <c r="M794" s="496"/>
      <c r="N794" s="463"/>
      <c r="O794" s="230"/>
      <c r="P794" s="496"/>
      <c r="Q794" s="490"/>
      <c r="R794" s="796">
        <f t="shared" si="72"/>
        <v>0</v>
      </c>
      <c r="S794" s="871"/>
      <c r="T794" s="872"/>
      <c r="U794" s="906"/>
      <c r="V794" s="874"/>
      <c r="W794" s="872"/>
      <c r="X794" s="906"/>
      <c r="Y794" s="871"/>
      <c r="Z794" s="872"/>
      <c r="AA794" s="907"/>
      <c r="AB794" s="871"/>
      <c r="AC794" s="872"/>
      <c r="AD794" s="907"/>
      <c r="AE794" s="871"/>
      <c r="AF794" s="872"/>
      <c r="AG794" s="875"/>
      <c r="AH794" s="878">
        <f t="shared" si="73"/>
        <v>0</v>
      </c>
      <c r="AI794" s="230"/>
      <c r="AJ794" s="496"/>
      <c r="AK794" s="482"/>
      <c r="AL794" s="427"/>
      <c r="AM794" s="496"/>
      <c r="AN794" s="482"/>
      <c r="AO794" s="230"/>
      <c r="AP794" s="496"/>
      <c r="AQ794" s="463"/>
      <c r="AR794" s="230"/>
      <c r="AS794" s="496"/>
      <c r="AT794" s="463"/>
      <c r="AU794" s="230"/>
      <c r="AV794" s="496"/>
      <c r="AW794" s="490"/>
      <c r="AX794" s="796">
        <f t="shared" si="74"/>
        <v>0</v>
      </c>
      <c r="AY794" s="871"/>
      <c r="AZ794" s="872"/>
      <c r="BA794" s="906"/>
      <c r="BB794" s="874"/>
      <c r="BC794" s="872"/>
      <c r="BD794" s="906"/>
      <c r="BE794" s="871"/>
      <c r="BF794" s="872"/>
      <c r="BG794" s="907"/>
      <c r="BH794" s="871"/>
      <c r="BI794" s="872"/>
      <c r="BJ794" s="907"/>
      <c r="BK794" s="871"/>
      <c r="BL794" s="872"/>
      <c r="BM794" s="875"/>
      <c r="BN794" s="878">
        <f t="shared" si="75"/>
        <v>0</v>
      </c>
      <c r="BO794" s="230"/>
      <c r="BP794" s="496"/>
      <c r="BQ794" s="482"/>
      <c r="BR794" s="427"/>
      <c r="BS794" s="496"/>
      <c r="BT794" s="482"/>
      <c r="BU794" s="230"/>
      <c r="BV794" s="496"/>
      <c r="BW794" s="463"/>
      <c r="BX794" s="230"/>
      <c r="BY794" s="496"/>
      <c r="BZ794" s="463"/>
      <c r="CA794" s="230"/>
      <c r="CB794" s="496"/>
      <c r="CC794" s="490"/>
      <c r="CD794" s="796">
        <f t="shared" si="76"/>
        <v>0</v>
      </c>
      <c r="CE794" s="796">
        <f t="shared" si="77"/>
        <v>0</v>
      </c>
    </row>
    <row r="795" spans="1:83" x14ac:dyDescent="0.3">
      <c r="A795" s="1100"/>
      <c r="B795" s="815" t="s">
        <v>920</v>
      </c>
      <c r="C795" s="230"/>
      <c r="D795" s="496"/>
      <c r="E795" s="482"/>
      <c r="F795" s="427"/>
      <c r="G795" s="496"/>
      <c r="H795" s="482"/>
      <c r="I795" s="230"/>
      <c r="J795" s="496"/>
      <c r="K795" s="463"/>
      <c r="L795" s="230"/>
      <c r="M795" s="496"/>
      <c r="N795" s="463"/>
      <c r="O795" s="230"/>
      <c r="P795" s="496"/>
      <c r="Q795" s="490"/>
      <c r="R795" s="796">
        <f t="shared" si="72"/>
        <v>0</v>
      </c>
      <c r="S795" s="871"/>
      <c r="T795" s="872"/>
      <c r="U795" s="906"/>
      <c r="V795" s="874"/>
      <c r="W795" s="872"/>
      <c r="X795" s="906"/>
      <c r="Y795" s="871"/>
      <c r="Z795" s="872"/>
      <c r="AA795" s="907"/>
      <c r="AB795" s="871"/>
      <c r="AC795" s="872"/>
      <c r="AD795" s="907"/>
      <c r="AE795" s="871"/>
      <c r="AF795" s="872"/>
      <c r="AG795" s="875"/>
      <c r="AH795" s="878">
        <f t="shared" si="73"/>
        <v>0</v>
      </c>
      <c r="AI795" s="230"/>
      <c r="AJ795" s="496"/>
      <c r="AK795" s="482"/>
      <c r="AL795" s="427"/>
      <c r="AM795" s="496"/>
      <c r="AN795" s="482"/>
      <c r="AO795" s="230"/>
      <c r="AP795" s="496"/>
      <c r="AQ795" s="463"/>
      <c r="AR795" s="230"/>
      <c r="AS795" s="496"/>
      <c r="AT795" s="463"/>
      <c r="AU795" s="230"/>
      <c r="AV795" s="496"/>
      <c r="AW795" s="490"/>
      <c r="AX795" s="796">
        <f t="shared" si="74"/>
        <v>0</v>
      </c>
      <c r="AY795" s="871"/>
      <c r="AZ795" s="872"/>
      <c r="BA795" s="906"/>
      <c r="BB795" s="874"/>
      <c r="BC795" s="872"/>
      <c r="BD795" s="906"/>
      <c r="BE795" s="871"/>
      <c r="BF795" s="872"/>
      <c r="BG795" s="907"/>
      <c r="BH795" s="871"/>
      <c r="BI795" s="872"/>
      <c r="BJ795" s="907"/>
      <c r="BK795" s="871"/>
      <c r="BL795" s="872"/>
      <c r="BM795" s="875"/>
      <c r="BN795" s="878">
        <f t="shared" si="75"/>
        <v>0</v>
      </c>
      <c r="BO795" s="230"/>
      <c r="BP795" s="496"/>
      <c r="BQ795" s="482"/>
      <c r="BR795" s="427"/>
      <c r="BS795" s="496"/>
      <c r="BT795" s="482"/>
      <c r="BU795" s="230"/>
      <c r="BV795" s="496"/>
      <c r="BW795" s="463"/>
      <c r="BX795" s="230"/>
      <c r="BY795" s="496"/>
      <c r="BZ795" s="463"/>
      <c r="CA795" s="230"/>
      <c r="CB795" s="496"/>
      <c r="CC795" s="490"/>
      <c r="CD795" s="796">
        <f t="shared" si="76"/>
        <v>0</v>
      </c>
      <c r="CE795" s="796">
        <f t="shared" si="77"/>
        <v>0</v>
      </c>
    </row>
    <row r="796" spans="1:83" x14ac:dyDescent="0.3">
      <c r="A796" s="1100"/>
      <c r="B796" s="815" t="s">
        <v>920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1"/>
      <c r="T796" s="872"/>
      <c r="U796" s="906"/>
      <c r="V796" s="874"/>
      <c r="W796" s="872"/>
      <c r="X796" s="906"/>
      <c r="Y796" s="871"/>
      <c r="Z796" s="872"/>
      <c r="AA796" s="907"/>
      <c r="AB796" s="871"/>
      <c r="AC796" s="872"/>
      <c r="AD796" s="907"/>
      <c r="AE796" s="871"/>
      <c r="AF796" s="872"/>
      <c r="AG796" s="875"/>
      <c r="AH796" s="878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1"/>
      <c r="AZ796" s="872"/>
      <c r="BA796" s="906"/>
      <c r="BB796" s="874"/>
      <c r="BC796" s="872"/>
      <c r="BD796" s="906"/>
      <c r="BE796" s="871"/>
      <c r="BF796" s="872"/>
      <c r="BG796" s="907"/>
      <c r="BH796" s="871"/>
      <c r="BI796" s="872"/>
      <c r="BJ796" s="907"/>
      <c r="BK796" s="871"/>
      <c r="BL796" s="872"/>
      <c r="BM796" s="875"/>
      <c r="BN796" s="878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3">
      <c r="A797" s="1100"/>
      <c r="B797" s="815" t="s">
        <v>920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1"/>
      <c r="T797" s="872"/>
      <c r="U797" s="906"/>
      <c r="V797" s="874"/>
      <c r="W797" s="872"/>
      <c r="X797" s="906"/>
      <c r="Y797" s="871"/>
      <c r="Z797" s="872"/>
      <c r="AA797" s="907"/>
      <c r="AB797" s="871"/>
      <c r="AC797" s="872"/>
      <c r="AD797" s="907"/>
      <c r="AE797" s="871"/>
      <c r="AF797" s="872"/>
      <c r="AG797" s="875"/>
      <c r="AH797" s="878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1"/>
      <c r="AZ797" s="872"/>
      <c r="BA797" s="906"/>
      <c r="BB797" s="874"/>
      <c r="BC797" s="872"/>
      <c r="BD797" s="906"/>
      <c r="BE797" s="871"/>
      <c r="BF797" s="872"/>
      <c r="BG797" s="907"/>
      <c r="BH797" s="871"/>
      <c r="BI797" s="872"/>
      <c r="BJ797" s="907"/>
      <c r="BK797" s="871"/>
      <c r="BL797" s="872"/>
      <c r="BM797" s="875"/>
      <c r="BN797" s="878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3">
      <c r="A798" s="1100"/>
      <c r="B798" s="815" t="s">
        <v>920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1"/>
      <c r="T798" s="872"/>
      <c r="U798" s="906"/>
      <c r="V798" s="874"/>
      <c r="W798" s="872"/>
      <c r="X798" s="906"/>
      <c r="Y798" s="871"/>
      <c r="Z798" s="872"/>
      <c r="AA798" s="907"/>
      <c r="AB798" s="871"/>
      <c r="AC798" s="872"/>
      <c r="AD798" s="907"/>
      <c r="AE798" s="871"/>
      <c r="AF798" s="872"/>
      <c r="AG798" s="875"/>
      <c r="AH798" s="878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1"/>
      <c r="AZ798" s="872"/>
      <c r="BA798" s="906"/>
      <c r="BB798" s="874"/>
      <c r="BC798" s="872"/>
      <c r="BD798" s="906"/>
      <c r="BE798" s="871"/>
      <c r="BF798" s="872"/>
      <c r="BG798" s="907"/>
      <c r="BH798" s="871"/>
      <c r="BI798" s="872"/>
      <c r="BJ798" s="907"/>
      <c r="BK798" s="871"/>
      <c r="BL798" s="872"/>
      <c r="BM798" s="875"/>
      <c r="BN798" s="878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3">
      <c r="A799" s="1100"/>
      <c r="B799" s="815" t="s">
        <v>920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1"/>
      <c r="T799" s="872"/>
      <c r="U799" s="906"/>
      <c r="V799" s="874"/>
      <c r="W799" s="872"/>
      <c r="X799" s="906"/>
      <c r="Y799" s="871"/>
      <c r="Z799" s="872"/>
      <c r="AA799" s="907"/>
      <c r="AB799" s="871"/>
      <c r="AC799" s="872"/>
      <c r="AD799" s="907"/>
      <c r="AE799" s="871"/>
      <c r="AF799" s="872"/>
      <c r="AG799" s="875"/>
      <c r="AH799" s="878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1"/>
      <c r="AZ799" s="872"/>
      <c r="BA799" s="906"/>
      <c r="BB799" s="874"/>
      <c r="BC799" s="872"/>
      <c r="BD799" s="906"/>
      <c r="BE799" s="871"/>
      <c r="BF799" s="872"/>
      <c r="BG799" s="907"/>
      <c r="BH799" s="871"/>
      <c r="BI799" s="872"/>
      <c r="BJ799" s="907"/>
      <c r="BK799" s="871"/>
      <c r="BL799" s="872"/>
      <c r="BM799" s="875"/>
      <c r="BN799" s="878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3">
      <c r="A800" s="1100"/>
      <c r="B800" s="815" t="s">
        <v>920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1"/>
      <c r="T800" s="872"/>
      <c r="U800" s="906"/>
      <c r="V800" s="874"/>
      <c r="W800" s="872"/>
      <c r="X800" s="906"/>
      <c r="Y800" s="871"/>
      <c r="Z800" s="872"/>
      <c r="AA800" s="907"/>
      <c r="AB800" s="871"/>
      <c r="AC800" s="872"/>
      <c r="AD800" s="907"/>
      <c r="AE800" s="871"/>
      <c r="AF800" s="872"/>
      <c r="AG800" s="875"/>
      <c r="AH800" s="878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1"/>
      <c r="AZ800" s="872"/>
      <c r="BA800" s="906"/>
      <c r="BB800" s="874"/>
      <c r="BC800" s="872"/>
      <c r="BD800" s="906"/>
      <c r="BE800" s="871"/>
      <c r="BF800" s="872"/>
      <c r="BG800" s="907"/>
      <c r="BH800" s="871"/>
      <c r="BI800" s="872"/>
      <c r="BJ800" s="907"/>
      <c r="BK800" s="871"/>
      <c r="BL800" s="872"/>
      <c r="BM800" s="875"/>
      <c r="BN800" s="878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3">
      <c r="A801" s="1100"/>
      <c r="B801" s="815" t="s">
        <v>920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1"/>
      <c r="T801" s="872"/>
      <c r="U801" s="906"/>
      <c r="V801" s="874"/>
      <c r="W801" s="872"/>
      <c r="X801" s="906"/>
      <c r="Y801" s="871"/>
      <c r="Z801" s="872"/>
      <c r="AA801" s="907"/>
      <c r="AB801" s="871"/>
      <c r="AC801" s="872"/>
      <c r="AD801" s="907"/>
      <c r="AE801" s="871"/>
      <c r="AF801" s="872"/>
      <c r="AG801" s="875"/>
      <c r="AH801" s="878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1"/>
      <c r="AZ801" s="872"/>
      <c r="BA801" s="906"/>
      <c r="BB801" s="874"/>
      <c r="BC801" s="872"/>
      <c r="BD801" s="906"/>
      <c r="BE801" s="871"/>
      <c r="BF801" s="872"/>
      <c r="BG801" s="907"/>
      <c r="BH801" s="871"/>
      <c r="BI801" s="872"/>
      <c r="BJ801" s="907"/>
      <c r="BK801" s="871"/>
      <c r="BL801" s="872"/>
      <c r="BM801" s="875"/>
      <c r="BN801" s="878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3">
      <c r="A802" s="1100"/>
      <c r="B802" s="815" t="s">
        <v>932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1"/>
      <c r="T802" s="872"/>
      <c r="U802" s="906"/>
      <c r="V802" s="874"/>
      <c r="W802" s="872"/>
      <c r="X802" s="906"/>
      <c r="Y802" s="871"/>
      <c r="Z802" s="872"/>
      <c r="AA802" s="907"/>
      <c r="AB802" s="871"/>
      <c r="AC802" s="872"/>
      <c r="AD802" s="907"/>
      <c r="AE802" s="871"/>
      <c r="AF802" s="872"/>
      <c r="AG802" s="875"/>
      <c r="AH802" s="878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1"/>
      <c r="AZ802" s="872"/>
      <c r="BA802" s="906"/>
      <c r="BB802" s="874"/>
      <c r="BC802" s="872"/>
      <c r="BD802" s="906"/>
      <c r="BE802" s="871"/>
      <c r="BF802" s="872"/>
      <c r="BG802" s="907"/>
      <c r="BH802" s="871"/>
      <c r="BI802" s="872"/>
      <c r="BJ802" s="907"/>
      <c r="BK802" s="871"/>
      <c r="BL802" s="872"/>
      <c r="BM802" s="875"/>
      <c r="BN802" s="878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3">
      <c r="A803" s="1100"/>
      <c r="B803" s="815" t="s">
        <v>933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1"/>
      <c r="T803" s="872"/>
      <c r="U803" s="906"/>
      <c r="V803" s="874"/>
      <c r="W803" s="872"/>
      <c r="X803" s="906"/>
      <c r="Y803" s="871"/>
      <c r="Z803" s="872"/>
      <c r="AA803" s="907"/>
      <c r="AB803" s="871"/>
      <c r="AC803" s="872"/>
      <c r="AD803" s="907"/>
      <c r="AE803" s="871"/>
      <c r="AF803" s="872"/>
      <c r="AG803" s="875"/>
      <c r="AH803" s="878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1"/>
      <c r="AZ803" s="872"/>
      <c r="BA803" s="906"/>
      <c r="BB803" s="874"/>
      <c r="BC803" s="872"/>
      <c r="BD803" s="906"/>
      <c r="BE803" s="871"/>
      <c r="BF803" s="872"/>
      <c r="BG803" s="907"/>
      <c r="BH803" s="871"/>
      <c r="BI803" s="872"/>
      <c r="BJ803" s="907"/>
      <c r="BK803" s="871"/>
      <c r="BL803" s="872"/>
      <c r="BM803" s="875"/>
      <c r="BN803" s="878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3">
      <c r="A804" s="1100"/>
      <c r="B804" s="815" t="s">
        <v>933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1"/>
      <c r="T804" s="872"/>
      <c r="U804" s="906"/>
      <c r="V804" s="874"/>
      <c r="W804" s="872"/>
      <c r="X804" s="906"/>
      <c r="Y804" s="871"/>
      <c r="Z804" s="872"/>
      <c r="AA804" s="907"/>
      <c r="AB804" s="871"/>
      <c r="AC804" s="872"/>
      <c r="AD804" s="907"/>
      <c r="AE804" s="871"/>
      <c r="AF804" s="872"/>
      <c r="AG804" s="875"/>
      <c r="AH804" s="878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1"/>
      <c r="AZ804" s="872"/>
      <c r="BA804" s="906"/>
      <c r="BB804" s="874"/>
      <c r="BC804" s="872"/>
      <c r="BD804" s="906"/>
      <c r="BE804" s="871"/>
      <c r="BF804" s="872"/>
      <c r="BG804" s="907"/>
      <c r="BH804" s="871"/>
      <c r="BI804" s="872"/>
      <c r="BJ804" s="907"/>
      <c r="BK804" s="871"/>
      <c r="BL804" s="872"/>
      <c r="BM804" s="875"/>
      <c r="BN804" s="878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3">
      <c r="A805" s="1100"/>
      <c r="B805" s="815" t="s">
        <v>933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1"/>
      <c r="T805" s="872"/>
      <c r="U805" s="906"/>
      <c r="V805" s="874"/>
      <c r="W805" s="872"/>
      <c r="X805" s="906"/>
      <c r="Y805" s="871"/>
      <c r="Z805" s="872"/>
      <c r="AA805" s="907"/>
      <c r="AB805" s="871"/>
      <c r="AC805" s="872"/>
      <c r="AD805" s="907"/>
      <c r="AE805" s="871"/>
      <c r="AF805" s="872"/>
      <c r="AG805" s="875"/>
      <c r="AH805" s="878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1"/>
      <c r="AZ805" s="872"/>
      <c r="BA805" s="906"/>
      <c r="BB805" s="874"/>
      <c r="BC805" s="872"/>
      <c r="BD805" s="906"/>
      <c r="BE805" s="871"/>
      <c r="BF805" s="872"/>
      <c r="BG805" s="907"/>
      <c r="BH805" s="871"/>
      <c r="BI805" s="872"/>
      <c r="BJ805" s="907"/>
      <c r="BK805" s="871"/>
      <c r="BL805" s="872"/>
      <c r="BM805" s="875"/>
      <c r="BN805" s="878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3">
      <c r="A806" s="1100"/>
      <c r="B806" s="815" t="s">
        <v>933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1"/>
      <c r="T806" s="872"/>
      <c r="U806" s="906"/>
      <c r="V806" s="874"/>
      <c r="W806" s="872"/>
      <c r="X806" s="906"/>
      <c r="Y806" s="871"/>
      <c r="Z806" s="872"/>
      <c r="AA806" s="907"/>
      <c r="AB806" s="871"/>
      <c r="AC806" s="872"/>
      <c r="AD806" s="907"/>
      <c r="AE806" s="871"/>
      <c r="AF806" s="872"/>
      <c r="AG806" s="875"/>
      <c r="AH806" s="878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1"/>
      <c r="AZ806" s="872"/>
      <c r="BA806" s="906"/>
      <c r="BB806" s="874"/>
      <c r="BC806" s="872"/>
      <c r="BD806" s="906"/>
      <c r="BE806" s="871"/>
      <c r="BF806" s="872"/>
      <c r="BG806" s="907"/>
      <c r="BH806" s="871"/>
      <c r="BI806" s="872"/>
      <c r="BJ806" s="907"/>
      <c r="BK806" s="871"/>
      <c r="BL806" s="872"/>
      <c r="BM806" s="875"/>
      <c r="BN806" s="878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3">
      <c r="A807" s="1100"/>
      <c r="B807" s="815" t="s">
        <v>933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1"/>
      <c r="T807" s="872"/>
      <c r="U807" s="906"/>
      <c r="V807" s="874"/>
      <c r="W807" s="872"/>
      <c r="X807" s="906"/>
      <c r="Y807" s="871"/>
      <c r="Z807" s="872"/>
      <c r="AA807" s="907"/>
      <c r="AB807" s="871"/>
      <c r="AC807" s="872"/>
      <c r="AD807" s="907"/>
      <c r="AE807" s="871"/>
      <c r="AF807" s="872"/>
      <c r="AG807" s="875"/>
      <c r="AH807" s="878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1"/>
      <c r="AZ807" s="872"/>
      <c r="BA807" s="906"/>
      <c r="BB807" s="874"/>
      <c r="BC807" s="872"/>
      <c r="BD807" s="906"/>
      <c r="BE807" s="871"/>
      <c r="BF807" s="872"/>
      <c r="BG807" s="907"/>
      <c r="BH807" s="871"/>
      <c r="BI807" s="872"/>
      <c r="BJ807" s="907"/>
      <c r="BK807" s="871"/>
      <c r="BL807" s="872"/>
      <c r="BM807" s="875"/>
      <c r="BN807" s="878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3">
      <c r="A808" s="1100"/>
      <c r="B808" s="815" t="s">
        <v>933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1"/>
      <c r="T808" s="872"/>
      <c r="U808" s="906"/>
      <c r="V808" s="874"/>
      <c r="W808" s="872"/>
      <c r="X808" s="906"/>
      <c r="Y808" s="871"/>
      <c r="Z808" s="872"/>
      <c r="AA808" s="907"/>
      <c r="AB808" s="871"/>
      <c r="AC808" s="872"/>
      <c r="AD808" s="907"/>
      <c r="AE808" s="871"/>
      <c r="AF808" s="872"/>
      <c r="AG808" s="875"/>
      <c r="AH808" s="878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1"/>
      <c r="AZ808" s="872"/>
      <c r="BA808" s="906"/>
      <c r="BB808" s="874"/>
      <c r="BC808" s="872"/>
      <c r="BD808" s="906"/>
      <c r="BE808" s="871"/>
      <c r="BF808" s="872"/>
      <c r="BG808" s="907"/>
      <c r="BH808" s="871"/>
      <c r="BI808" s="872"/>
      <c r="BJ808" s="907"/>
      <c r="BK808" s="871"/>
      <c r="BL808" s="872"/>
      <c r="BM808" s="875"/>
      <c r="BN808" s="878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3">
      <c r="A809" s="1100"/>
      <c r="B809" s="815" t="s">
        <v>933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1"/>
      <c r="T809" s="872"/>
      <c r="U809" s="906"/>
      <c r="V809" s="874"/>
      <c r="W809" s="872"/>
      <c r="X809" s="906"/>
      <c r="Y809" s="871"/>
      <c r="Z809" s="872"/>
      <c r="AA809" s="907"/>
      <c r="AB809" s="871"/>
      <c r="AC809" s="872"/>
      <c r="AD809" s="907"/>
      <c r="AE809" s="871"/>
      <c r="AF809" s="872"/>
      <c r="AG809" s="875"/>
      <c r="AH809" s="878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1"/>
      <c r="AZ809" s="872"/>
      <c r="BA809" s="906"/>
      <c r="BB809" s="874"/>
      <c r="BC809" s="872"/>
      <c r="BD809" s="906"/>
      <c r="BE809" s="871"/>
      <c r="BF809" s="872"/>
      <c r="BG809" s="907"/>
      <c r="BH809" s="871"/>
      <c r="BI809" s="872"/>
      <c r="BJ809" s="907"/>
      <c r="BK809" s="871"/>
      <c r="BL809" s="872"/>
      <c r="BM809" s="875"/>
      <c r="BN809" s="878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3">
      <c r="A810" s="1100"/>
      <c r="B810" s="815" t="s">
        <v>933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1"/>
      <c r="T810" s="872"/>
      <c r="U810" s="906"/>
      <c r="V810" s="874"/>
      <c r="W810" s="872"/>
      <c r="X810" s="906"/>
      <c r="Y810" s="871"/>
      <c r="Z810" s="872"/>
      <c r="AA810" s="907"/>
      <c r="AB810" s="871"/>
      <c r="AC810" s="872"/>
      <c r="AD810" s="907"/>
      <c r="AE810" s="871"/>
      <c r="AF810" s="872"/>
      <c r="AG810" s="875"/>
      <c r="AH810" s="878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1"/>
      <c r="AZ810" s="872"/>
      <c r="BA810" s="906"/>
      <c r="BB810" s="874"/>
      <c r="BC810" s="872"/>
      <c r="BD810" s="906"/>
      <c r="BE810" s="871"/>
      <c r="BF810" s="872"/>
      <c r="BG810" s="907"/>
      <c r="BH810" s="871"/>
      <c r="BI810" s="872"/>
      <c r="BJ810" s="907"/>
      <c r="BK810" s="871"/>
      <c r="BL810" s="872"/>
      <c r="BM810" s="875"/>
      <c r="BN810" s="878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3">
      <c r="A811" s="1100"/>
      <c r="B811" s="815" t="s">
        <v>941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1"/>
      <c r="T811" s="872"/>
      <c r="U811" s="906"/>
      <c r="V811" s="874"/>
      <c r="W811" s="872"/>
      <c r="X811" s="906"/>
      <c r="Y811" s="871"/>
      <c r="Z811" s="872"/>
      <c r="AA811" s="907"/>
      <c r="AB811" s="871"/>
      <c r="AC811" s="872"/>
      <c r="AD811" s="907"/>
      <c r="AE811" s="871"/>
      <c r="AF811" s="872"/>
      <c r="AG811" s="875"/>
      <c r="AH811" s="878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1"/>
      <c r="AZ811" s="872"/>
      <c r="BA811" s="906"/>
      <c r="BB811" s="874"/>
      <c r="BC811" s="872"/>
      <c r="BD811" s="906"/>
      <c r="BE811" s="871"/>
      <c r="BF811" s="872"/>
      <c r="BG811" s="907"/>
      <c r="BH811" s="871"/>
      <c r="BI811" s="872"/>
      <c r="BJ811" s="907"/>
      <c r="BK811" s="871"/>
      <c r="BL811" s="872"/>
      <c r="BM811" s="875"/>
      <c r="BN811" s="878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3">
      <c r="A812" s="1100"/>
      <c r="B812" s="779" t="s">
        <v>151</v>
      </c>
      <c r="C812" s="784"/>
      <c r="D812" s="501"/>
      <c r="E812" s="480"/>
      <c r="F812" s="783"/>
      <c r="G812" s="501"/>
      <c r="H812" s="480"/>
      <c r="I812" s="784"/>
      <c r="J812" s="501"/>
      <c r="K812" s="461"/>
      <c r="L812" s="784"/>
      <c r="M812" s="501"/>
      <c r="N812" s="461"/>
      <c r="O812" s="784"/>
      <c r="P812" s="501"/>
      <c r="Q812" s="431"/>
      <c r="R812" s="793">
        <f t="shared" si="72"/>
        <v>0</v>
      </c>
      <c r="S812" s="848"/>
      <c r="T812" s="849"/>
      <c r="U812" s="908"/>
      <c r="V812" s="851"/>
      <c r="W812" s="849"/>
      <c r="X812" s="908"/>
      <c r="Y812" s="848"/>
      <c r="Z812" s="849"/>
      <c r="AA812" s="909"/>
      <c r="AB812" s="848"/>
      <c r="AC812" s="849"/>
      <c r="AD812" s="909"/>
      <c r="AE812" s="848"/>
      <c r="AF812" s="849"/>
      <c r="AG812" s="852"/>
      <c r="AH812" s="855">
        <f t="shared" si="73"/>
        <v>0</v>
      </c>
      <c r="AI812" s="784"/>
      <c r="AJ812" s="501"/>
      <c r="AK812" s="480"/>
      <c r="AL812" s="783"/>
      <c r="AM812" s="501"/>
      <c r="AN812" s="480"/>
      <c r="AO812" s="784"/>
      <c r="AP812" s="501"/>
      <c r="AQ812" s="461"/>
      <c r="AR812" s="784"/>
      <c r="AS812" s="501"/>
      <c r="AT812" s="461"/>
      <c r="AU812" s="784"/>
      <c r="AV812" s="501"/>
      <c r="AW812" s="431"/>
      <c r="AX812" s="793">
        <f t="shared" si="74"/>
        <v>0</v>
      </c>
      <c r="AY812" s="848"/>
      <c r="AZ812" s="849"/>
      <c r="BA812" s="908"/>
      <c r="BB812" s="851"/>
      <c r="BC812" s="849"/>
      <c r="BD812" s="908"/>
      <c r="BE812" s="848"/>
      <c r="BF812" s="849"/>
      <c r="BG812" s="909"/>
      <c r="BH812" s="848"/>
      <c r="BI812" s="849"/>
      <c r="BJ812" s="909"/>
      <c r="BK812" s="848"/>
      <c r="BL812" s="849"/>
      <c r="BM812" s="852"/>
      <c r="BN812" s="855">
        <f t="shared" si="75"/>
        <v>0</v>
      </c>
      <c r="BO812" s="784"/>
      <c r="BP812" s="501"/>
      <c r="BQ812" s="480"/>
      <c r="BR812" s="783"/>
      <c r="BS812" s="501"/>
      <c r="BT812" s="480"/>
      <c r="BU812" s="784"/>
      <c r="BV812" s="501"/>
      <c r="BW812" s="461"/>
      <c r="BX812" s="784"/>
      <c r="BY812" s="501"/>
      <c r="BZ812" s="461"/>
      <c r="CA812" s="784"/>
      <c r="CB812" s="501"/>
      <c r="CC812" s="431"/>
      <c r="CD812" s="793">
        <f t="shared" si="76"/>
        <v>0</v>
      </c>
      <c r="CE812" s="793">
        <f t="shared" si="77"/>
        <v>0</v>
      </c>
    </row>
    <row r="813" spans="1:83" x14ac:dyDescent="0.3">
      <c r="A813" s="1100"/>
      <c r="B813" s="812" t="s">
        <v>152</v>
      </c>
      <c r="C813" s="228"/>
      <c r="D813" s="499"/>
      <c r="E813" s="483"/>
      <c r="F813" s="425"/>
      <c r="G813" s="499"/>
      <c r="H813" s="483"/>
      <c r="I813" s="228"/>
      <c r="J813" s="499"/>
      <c r="K813" s="464"/>
      <c r="L813" s="228"/>
      <c r="M813" s="499"/>
      <c r="N813" s="464"/>
      <c r="O813" s="228"/>
      <c r="P813" s="499"/>
      <c r="Q813" s="432"/>
      <c r="R813" s="797">
        <f t="shared" si="72"/>
        <v>0</v>
      </c>
      <c r="S813" s="879"/>
      <c r="T813" s="880"/>
      <c r="U813" s="912"/>
      <c r="V813" s="882"/>
      <c r="W813" s="880"/>
      <c r="X813" s="912"/>
      <c r="Y813" s="879"/>
      <c r="Z813" s="880"/>
      <c r="AA813" s="913"/>
      <c r="AB813" s="879"/>
      <c r="AC813" s="880"/>
      <c r="AD813" s="913"/>
      <c r="AE813" s="879"/>
      <c r="AF813" s="880"/>
      <c r="AG813" s="883"/>
      <c r="AH813" s="886">
        <f t="shared" si="73"/>
        <v>0</v>
      </c>
      <c r="AI813" s="228"/>
      <c r="AJ813" s="499"/>
      <c r="AK813" s="483"/>
      <c r="AL813" s="425"/>
      <c r="AM813" s="499"/>
      <c r="AN813" s="483"/>
      <c r="AO813" s="228"/>
      <c r="AP813" s="499"/>
      <c r="AQ813" s="464"/>
      <c r="AR813" s="228"/>
      <c r="AS813" s="499"/>
      <c r="AT813" s="464"/>
      <c r="AU813" s="228"/>
      <c r="AV813" s="499"/>
      <c r="AW813" s="432"/>
      <c r="AX813" s="797">
        <f t="shared" si="74"/>
        <v>0</v>
      </c>
      <c r="AY813" s="879"/>
      <c r="AZ813" s="880"/>
      <c r="BA813" s="912"/>
      <c r="BB813" s="882"/>
      <c r="BC813" s="880"/>
      <c r="BD813" s="912"/>
      <c r="BE813" s="879"/>
      <c r="BF813" s="880"/>
      <c r="BG813" s="913"/>
      <c r="BH813" s="879"/>
      <c r="BI813" s="880"/>
      <c r="BJ813" s="913"/>
      <c r="BK813" s="879"/>
      <c r="BL813" s="880"/>
      <c r="BM813" s="883"/>
      <c r="BN813" s="886">
        <f t="shared" si="75"/>
        <v>0</v>
      </c>
      <c r="BO813" s="228"/>
      <c r="BP813" s="499"/>
      <c r="BQ813" s="483"/>
      <c r="BR813" s="425"/>
      <c r="BS813" s="499"/>
      <c r="BT813" s="483"/>
      <c r="BU813" s="228"/>
      <c r="BV813" s="499"/>
      <c r="BW813" s="464"/>
      <c r="BX813" s="228"/>
      <c r="BY813" s="499"/>
      <c r="BZ813" s="464"/>
      <c r="CA813" s="228"/>
      <c r="CB813" s="499"/>
      <c r="CC813" s="432"/>
      <c r="CD813" s="797">
        <f t="shared" si="76"/>
        <v>0</v>
      </c>
      <c r="CE813" s="797">
        <f t="shared" si="77"/>
        <v>0</v>
      </c>
    </row>
    <row r="814" spans="1:83" x14ac:dyDescent="0.3">
      <c r="A814" s="1100"/>
      <c r="B814" s="816" t="s">
        <v>153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1"/>
      <c r="T814" s="872"/>
      <c r="U814" s="906"/>
      <c r="V814" s="874"/>
      <c r="W814" s="872"/>
      <c r="X814" s="906"/>
      <c r="Y814" s="871"/>
      <c r="Z814" s="872"/>
      <c r="AA814" s="907"/>
      <c r="AB814" s="871"/>
      <c r="AC814" s="872"/>
      <c r="AD814" s="907"/>
      <c r="AE814" s="871"/>
      <c r="AF814" s="872"/>
      <c r="AG814" s="875"/>
      <c r="AH814" s="878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1"/>
      <c r="AZ814" s="872"/>
      <c r="BA814" s="906"/>
      <c r="BB814" s="874"/>
      <c r="BC814" s="872"/>
      <c r="BD814" s="906"/>
      <c r="BE814" s="871"/>
      <c r="BF814" s="872"/>
      <c r="BG814" s="907"/>
      <c r="BH814" s="871"/>
      <c r="BI814" s="872"/>
      <c r="BJ814" s="907"/>
      <c r="BK814" s="871"/>
      <c r="BL814" s="872"/>
      <c r="BM814" s="875"/>
      <c r="BN814" s="878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3">
      <c r="A815" s="1100"/>
      <c r="B815" s="826" t="s">
        <v>752</v>
      </c>
      <c r="C815" s="227"/>
      <c r="D815" s="498"/>
      <c r="E815" s="484"/>
      <c r="F815" s="428"/>
      <c r="G815" s="498"/>
      <c r="H815" s="484"/>
      <c r="I815" s="227"/>
      <c r="J815" s="498"/>
      <c r="K815" s="465"/>
      <c r="L815" s="227"/>
      <c r="M815" s="498"/>
      <c r="N815" s="465"/>
      <c r="O815" s="227"/>
      <c r="P815" s="498"/>
      <c r="Q815" s="433"/>
      <c r="R815" s="798">
        <f t="shared" si="72"/>
        <v>0</v>
      </c>
      <c r="S815" s="887"/>
      <c r="T815" s="888"/>
      <c r="U815" s="902"/>
      <c r="V815" s="890"/>
      <c r="W815" s="888"/>
      <c r="X815" s="902"/>
      <c r="Y815" s="887"/>
      <c r="Z815" s="888"/>
      <c r="AA815" s="903"/>
      <c r="AB815" s="887"/>
      <c r="AC815" s="888"/>
      <c r="AD815" s="903"/>
      <c r="AE815" s="887"/>
      <c r="AF815" s="888"/>
      <c r="AG815" s="891"/>
      <c r="AH815" s="894">
        <f t="shared" si="73"/>
        <v>0</v>
      </c>
      <c r="AI815" s="227"/>
      <c r="AJ815" s="498"/>
      <c r="AK815" s="484"/>
      <c r="AL815" s="428"/>
      <c r="AM815" s="498"/>
      <c r="AN815" s="484"/>
      <c r="AO815" s="227"/>
      <c r="AP815" s="498"/>
      <c r="AQ815" s="465"/>
      <c r="AR815" s="227"/>
      <c r="AS815" s="498"/>
      <c r="AT815" s="465"/>
      <c r="AU815" s="227"/>
      <c r="AV815" s="498"/>
      <c r="AW815" s="433"/>
      <c r="AX815" s="798">
        <f t="shared" si="74"/>
        <v>0</v>
      </c>
      <c r="AY815" s="887"/>
      <c r="AZ815" s="888"/>
      <c r="BA815" s="902"/>
      <c r="BB815" s="890"/>
      <c r="BC815" s="888"/>
      <c r="BD815" s="902"/>
      <c r="BE815" s="887"/>
      <c r="BF815" s="888"/>
      <c r="BG815" s="903"/>
      <c r="BH815" s="887"/>
      <c r="BI815" s="888"/>
      <c r="BJ815" s="903"/>
      <c r="BK815" s="887"/>
      <c r="BL815" s="888"/>
      <c r="BM815" s="891"/>
      <c r="BN815" s="894">
        <f t="shared" si="75"/>
        <v>0</v>
      </c>
      <c r="BO815" s="227"/>
      <c r="BP815" s="498"/>
      <c r="BQ815" s="484"/>
      <c r="BR815" s="428"/>
      <c r="BS815" s="498"/>
      <c r="BT815" s="484"/>
      <c r="BU815" s="227"/>
      <c r="BV815" s="498"/>
      <c r="BW815" s="465"/>
      <c r="BX815" s="227"/>
      <c r="BY815" s="498"/>
      <c r="BZ815" s="465"/>
      <c r="CA815" s="227"/>
      <c r="CB815" s="498"/>
      <c r="CC815" s="433"/>
      <c r="CD815" s="798">
        <f t="shared" si="76"/>
        <v>0</v>
      </c>
      <c r="CE815" s="798">
        <f t="shared" si="77"/>
        <v>0</v>
      </c>
    </row>
    <row r="816" spans="1:83" x14ac:dyDescent="0.3">
      <c r="A816" s="1100"/>
      <c r="B816" s="779" t="s">
        <v>751</v>
      </c>
      <c r="C816" s="229"/>
      <c r="D816" s="500"/>
      <c r="E816" s="479"/>
      <c r="F816" s="426"/>
      <c r="G816" s="500"/>
      <c r="H816" s="479"/>
      <c r="I816" s="229"/>
      <c r="J816" s="500"/>
      <c r="K816" s="460"/>
      <c r="L816" s="229"/>
      <c r="M816" s="500"/>
      <c r="N816" s="460"/>
      <c r="O816" s="229"/>
      <c r="P816" s="500"/>
      <c r="Q816" s="491"/>
      <c r="R816" s="795">
        <f t="shared" si="72"/>
        <v>0</v>
      </c>
      <c r="S816" s="863"/>
      <c r="T816" s="864"/>
      <c r="U816" s="904"/>
      <c r="V816" s="866"/>
      <c r="W816" s="864"/>
      <c r="X816" s="904"/>
      <c r="Y816" s="863"/>
      <c r="Z816" s="864"/>
      <c r="AA816" s="905"/>
      <c r="AB816" s="863"/>
      <c r="AC816" s="864"/>
      <c r="AD816" s="905"/>
      <c r="AE816" s="863"/>
      <c r="AF816" s="864"/>
      <c r="AG816" s="867"/>
      <c r="AH816" s="870">
        <f t="shared" si="73"/>
        <v>0</v>
      </c>
      <c r="AI816" s="229"/>
      <c r="AJ816" s="500"/>
      <c r="AK816" s="479"/>
      <c r="AL816" s="426"/>
      <c r="AM816" s="500"/>
      <c r="AN816" s="479"/>
      <c r="AO816" s="229"/>
      <c r="AP816" s="500"/>
      <c r="AQ816" s="460"/>
      <c r="AR816" s="229"/>
      <c r="AS816" s="500"/>
      <c r="AT816" s="460"/>
      <c r="AU816" s="229"/>
      <c r="AV816" s="500"/>
      <c r="AW816" s="491"/>
      <c r="AX816" s="795">
        <f t="shared" si="74"/>
        <v>0</v>
      </c>
      <c r="AY816" s="863"/>
      <c r="AZ816" s="864"/>
      <c r="BA816" s="904"/>
      <c r="BB816" s="866"/>
      <c r="BC816" s="864"/>
      <c r="BD816" s="904"/>
      <c r="BE816" s="863"/>
      <c r="BF816" s="864"/>
      <c r="BG816" s="905"/>
      <c r="BH816" s="863"/>
      <c r="BI816" s="864"/>
      <c r="BJ816" s="905"/>
      <c r="BK816" s="863"/>
      <c r="BL816" s="864"/>
      <c r="BM816" s="867"/>
      <c r="BN816" s="870">
        <f t="shared" si="75"/>
        <v>0</v>
      </c>
      <c r="BO816" s="229"/>
      <c r="BP816" s="500"/>
      <c r="BQ816" s="479"/>
      <c r="BR816" s="426"/>
      <c r="BS816" s="500"/>
      <c r="BT816" s="479"/>
      <c r="BU816" s="229"/>
      <c r="BV816" s="500"/>
      <c r="BW816" s="460"/>
      <c r="BX816" s="229"/>
      <c r="BY816" s="500"/>
      <c r="BZ816" s="460"/>
      <c r="CA816" s="229"/>
      <c r="CB816" s="500"/>
      <c r="CC816" s="491"/>
      <c r="CD816" s="795">
        <f t="shared" si="76"/>
        <v>0</v>
      </c>
      <c r="CE816" s="795">
        <f t="shared" si="77"/>
        <v>0</v>
      </c>
    </row>
    <row r="817" spans="1:83" x14ac:dyDescent="0.3">
      <c r="A817" s="1100"/>
      <c r="B817" s="779" t="s">
        <v>753</v>
      </c>
      <c r="C817" s="230"/>
      <c r="D817" s="496"/>
      <c r="E817" s="482"/>
      <c r="F817" s="427"/>
      <c r="G817" s="496"/>
      <c r="H817" s="482"/>
      <c r="I817" s="230"/>
      <c r="J817" s="496"/>
      <c r="K817" s="463"/>
      <c r="L817" s="230"/>
      <c r="M817" s="496"/>
      <c r="N817" s="463"/>
      <c r="O817" s="230"/>
      <c r="P817" s="496"/>
      <c r="Q817" s="490"/>
      <c r="R817" s="796">
        <f t="shared" si="72"/>
        <v>0</v>
      </c>
      <c r="S817" s="871"/>
      <c r="T817" s="872"/>
      <c r="U817" s="906"/>
      <c r="V817" s="874"/>
      <c r="W817" s="872"/>
      <c r="X817" s="906"/>
      <c r="Y817" s="871"/>
      <c r="Z817" s="872"/>
      <c r="AA817" s="907"/>
      <c r="AB817" s="871"/>
      <c r="AC817" s="872"/>
      <c r="AD817" s="907"/>
      <c r="AE817" s="871"/>
      <c r="AF817" s="872"/>
      <c r="AG817" s="875"/>
      <c r="AH817" s="878">
        <f t="shared" si="73"/>
        <v>0</v>
      </c>
      <c r="AI817" s="230"/>
      <c r="AJ817" s="496"/>
      <c r="AK817" s="482"/>
      <c r="AL817" s="427"/>
      <c r="AM817" s="496"/>
      <c r="AN817" s="482"/>
      <c r="AO817" s="230"/>
      <c r="AP817" s="496"/>
      <c r="AQ817" s="463"/>
      <c r="AR817" s="230"/>
      <c r="AS817" s="496"/>
      <c r="AT817" s="463"/>
      <c r="AU817" s="230"/>
      <c r="AV817" s="496"/>
      <c r="AW817" s="490"/>
      <c r="AX817" s="796">
        <f t="shared" si="74"/>
        <v>0</v>
      </c>
      <c r="AY817" s="871"/>
      <c r="AZ817" s="872"/>
      <c r="BA817" s="906"/>
      <c r="BB817" s="874"/>
      <c r="BC817" s="872"/>
      <c r="BD817" s="906"/>
      <c r="BE817" s="871"/>
      <c r="BF817" s="872"/>
      <c r="BG817" s="907"/>
      <c r="BH817" s="871"/>
      <c r="BI817" s="872"/>
      <c r="BJ817" s="907"/>
      <c r="BK817" s="871"/>
      <c r="BL817" s="872"/>
      <c r="BM817" s="875"/>
      <c r="BN817" s="878">
        <f t="shared" si="75"/>
        <v>0</v>
      </c>
      <c r="BO817" s="230"/>
      <c r="BP817" s="496"/>
      <c r="BQ817" s="482"/>
      <c r="BR817" s="427"/>
      <c r="BS817" s="496"/>
      <c r="BT817" s="482"/>
      <c r="BU817" s="230"/>
      <c r="BV817" s="496"/>
      <c r="BW817" s="463"/>
      <c r="BX817" s="230"/>
      <c r="BY817" s="496"/>
      <c r="BZ817" s="463"/>
      <c r="CA817" s="230"/>
      <c r="CB817" s="496"/>
      <c r="CC817" s="490"/>
      <c r="CD817" s="796">
        <f t="shared" si="76"/>
        <v>0</v>
      </c>
      <c r="CE817" s="796">
        <f t="shared" si="77"/>
        <v>0</v>
      </c>
    </row>
    <row r="818" spans="1:83" x14ac:dyDescent="0.3">
      <c r="A818" s="1100"/>
      <c r="B818" s="815" t="s">
        <v>754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1"/>
      <c r="T818" s="872"/>
      <c r="U818" s="906"/>
      <c r="V818" s="874"/>
      <c r="W818" s="872"/>
      <c r="X818" s="906"/>
      <c r="Y818" s="871"/>
      <c r="Z818" s="872"/>
      <c r="AA818" s="907"/>
      <c r="AB818" s="871"/>
      <c r="AC818" s="872"/>
      <c r="AD818" s="907"/>
      <c r="AE818" s="871"/>
      <c r="AF818" s="872"/>
      <c r="AG818" s="875"/>
      <c r="AH818" s="878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1"/>
      <c r="AZ818" s="872"/>
      <c r="BA818" s="906"/>
      <c r="BB818" s="874"/>
      <c r="BC818" s="872"/>
      <c r="BD818" s="906"/>
      <c r="BE818" s="871"/>
      <c r="BF818" s="872"/>
      <c r="BG818" s="907"/>
      <c r="BH818" s="871"/>
      <c r="BI818" s="872"/>
      <c r="BJ818" s="907"/>
      <c r="BK818" s="871"/>
      <c r="BL818" s="872"/>
      <c r="BM818" s="875"/>
      <c r="BN818" s="878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ht="15" thickBot="1" x14ac:dyDescent="0.35">
      <c r="A819" s="1100"/>
      <c r="B819" s="941" t="s">
        <v>746</v>
      </c>
      <c r="C819" s="784"/>
      <c r="D819" s="501"/>
      <c r="E819" s="480"/>
      <c r="F819" s="783"/>
      <c r="G819" s="501"/>
      <c r="H819" s="480"/>
      <c r="I819" s="784"/>
      <c r="J819" s="501"/>
      <c r="K819" s="461"/>
      <c r="L819" s="784"/>
      <c r="M819" s="501"/>
      <c r="N819" s="461"/>
      <c r="O819" s="784"/>
      <c r="P819" s="501"/>
      <c r="Q819" s="431"/>
      <c r="R819" s="793">
        <f t="shared" si="72"/>
        <v>0</v>
      </c>
      <c r="S819" s="848"/>
      <c r="T819" s="849"/>
      <c r="U819" s="908"/>
      <c r="V819" s="851"/>
      <c r="W819" s="849"/>
      <c r="X819" s="908"/>
      <c r="Y819" s="848"/>
      <c r="Z819" s="849"/>
      <c r="AA819" s="909"/>
      <c r="AB819" s="848"/>
      <c r="AC819" s="849"/>
      <c r="AD819" s="909"/>
      <c r="AE819" s="848"/>
      <c r="AF819" s="849"/>
      <c r="AG819" s="852"/>
      <c r="AH819" s="855">
        <f t="shared" si="73"/>
        <v>0</v>
      </c>
      <c r="AI819" s="784"/>
      <c r="AJ819" s="501"/>
      <c r="AK819" s="480"/>
      <c r="AL819" s="783"/>
      <c r="AM819" s="501"/>
      <c r="AN819" s="480"/>
      <c r="AO819" s="784"/>
      <c r="AP819" s="501"/>
      <c r="AQ819" s="461"/>
      <c r="AR819" s="784"/>
      <c r="AS819" s="501"/>
      <c r="AT819" s="461"/>
      <c r="AU819" s="784"/>
      <c r="AV819" s="501"/>
      <c r="AW819" s="431"/>
      <c r="AX819" s="793">
        <f t="shared" si="74"/>
        <v>0</v>
      </c>
      <c r="AY819" s="848"/>
      <c r="AZ819" s="849"/>
      <c r="BA819" s="908"/>
      <c r="BB819" s="851"/>
      <c r="BC819" s="849"/>
      <c r="BD819" s="908"/>
      <c r="BE819" s="848"/>
      <c r="BF819" s="849"/>
      <c r="BG819" s="909"/>
      <c r="BH819" s="848"/>
      <c r="BI819" s="849"/>
      <c r="BJ819" s="909"/>
      <c r="BK819" s="848"/>
      <c r="BL819" s="849"/>
      <c r="BM819" s="852"/>
      <c r="BN819" s="855">
        <f t="shared" si="75"/>
        <v>0</v>
      </c>
      <c r="BO819" s="784"/>
      <c r="BP819" s="501"/>
      <c r="BQ819" s="480"/>
      <c r="BR819" s="783"/>
      <c r="BS819" s="501"/>
      <c r="BT819" s="480"/>
      <c r="BU819" s="784"/>
      <c r="BV819" s="501"/>
      <c r="BW819" s="461"/>
      <c r="BX819" s="784"/>
      <c r="BY819" s="501"/>
      <c r="BZ819" s="461"/>
      <c r="CA819" s="784"/>
      <c r="CB819" s="501"/>
      <c r="CC819" s="431"/>
      <c r="CD819" s="793">
        <f t="shared" si="76"/>
        <v>0</v>
      </c>
      <c r="CE819" s="793">
        <f t="shared" si="77"/>
        <v>0</v>
      </c>
    </row>
    <row r="820" spans="1:83" x14ac:dyDescent="0.3">
      <c r="A820" s="1104" t="s">
        <v>1348</v>
      </c>
      <c r="B820" s="245" t="s">
        <v>852</v>
      </c>
      <c r="C820" s="942"/>
      <c r="D820" s="943"/>
      <c r="E820" s="944"/>
      <c r="F820" s="945"/>
      <c r="G820" s="943"/>
      <c r="H820" s="944"/>
      <c r="I820" s="942"/>
      <c r="J820" s="943"/>
      <c r="K820" s="946"/>
      <c r="L820" s="942"/>
      <c r="M820" s="943"/>
      <c r="N820" s="946"/>
      <c r="O820" s="942"/>
      <c r="P820" s="943"/>
      <c r="Q820" s="947"/>
      <c r="R820" s="948">
        <f t="shared" si="72"/>
        <v>0</v>
      </c>
      <c r="S820" s="240"/>
      <c r="T820" s="949"/>
      <c r="U820" s="950"/>
      <c r="V820" s="951"/>
      <c r="W820" s="949"/>
      <c r="X820" s="950"/>
      <c r="Y820" s="240"/>
      <c r="Z820" s="949"/>
      <c r="AA820" s="952"/>
      <c r="AB820" s="240"/>
      <c r="AC820" s="949"/>
      <c r="AD820" s="952"/>
      <c r="AE820" s="240"/>
      <c r="AF820" s="949"/>
      <c r="AG820" s="953"/>
      <c r="AH820" s="954">
        <f t="shared" si="73"/>
        <v>0</v>
      </c>
      <c r="AI820" s="942"/>
      <c r="AJ820" s="943"/>
      <c r="AK820" s="944"/>
      <c r="AL820" s="945"/>
      <c r="AM820" s="943"/>
      <c r="AN820" s="944"/>
      <c r="AO820" s="942"/>
      <c r="AP820" s="943"/>
      <c r="AQ820" s="946"/>
      <c r="AR820" s="942"/>
      <c r="AS820" s="943"/>
      <c r="AT820" s="946"/>
      <c r="AU820" s="942"/>
      <c r="AV820" s="943"/>
      <c r="AW820" s="947"/>
      <c r="AX820" s="948">
        <f t="shared" si="74"/>
        <v>0</v>
      </c>
      <c r="AY820" s="240"/>
      <c r="AZ820" s="949"/>
      <c r="BA820" s="950"/>
      <c r="BB820" s="951"/>
      <c r="BC820" s="949"/>
      <c r="BD820" s="950"/>
      <c r="BE820" s="240"/>
      <c r="BF820" s="949"/>
      <c r="BG820" s="952"/>
      <c r="BH820" s="240"/>
      <c r="BI820" s="949"/>
      <c r="BJ820" s="952"/>
      <c r="BK820" s="240"/>
      <c r="BL820" s="949"/>
      <c r="BM820" s="953"/>
      <c r="BN820" s="954">
        <f t="shared" si="75"/>
        <v>0</v>
      </c>
      <c r="BO820" s="942"/>
      <c r="BP820" s="943"/>
      <c r="BQ820" s="944"/>
      <c r="BR820" s="945"/>
      <c r="BS820" s="943"/>
      <c r="BT820" s="944"/>
      <c r="BU820" s="942"/>
      <c r="BV820" s="943"/>
      <c r="BW820" s="946"/>
      <c r="BX820" s="942"/>
      <c r="BY820" s="943"/>
      <c r="BZ820" s="946"/>
      <c r="CA820" s="942"/>
      <c r="CB820" s="943"/>
      <c r="CC820" s="947"/>
      <c r="CD820" s="948">
        <f t="shared" si="76"/>
        <v>0</v>
      </c>
      <c r="CE820" s="948">
        <f t="shared" si="77"/>
        <v>0</v>
      </c>
    </row>
    <row r="821" spans="1:83" x14ac:dyDescent="0.3">
      <c r="A821" s="1100"/>
      <c r="B821" s="811" t="s">
        <v>1031</v>
      </c>
      <c r="C821" s="231"/>
      <c r="D821" s="502"/>
      <c r="E821" s="485"/>
      <c r="F821" s="429"/>
      <c r="G821" s="502"/>
      <c r="H821" s="485"/>
      <c r="I821" s="231"/>
      <c r="J821" s="502"/>
      <c r="K821" s="466"/>
      <c r="L821" s="231"/>
      <c r="M821" s="502"/>
      <c r="N821" s="466"/>
      <c r="O821" s="231"/>
      <c r="P821" s="502"/>
      <c r="Q821" s="492"/>
      <c r="R821" s="799">
        <f t="shared" si="72"/>
        <v>0</v>
      </c>
      <c r="S821" s="895"/>
      <c r="T821" s="896"/>
      <c r="U821" s="914"/>
      <c r="V821" s="898"/>
      <c r="W821" s="896"/>
      <c r="X821" s="914"/>
      <c r="Y821" s="895"/>
      <c r="Z821" s="896"/>
      <c r="AA821" s="915"/>
      <c r="AB821" s="895"/>
      <c r="AC821" s="896"/>
      <c r="AD821" s="915"/>
      <c r="AE821" s="895"/>
      <c r="AF821" s="896"/>
      <c r="AG821" s="899"/>
      <c r="AH821" s="901">
        <f t="shared" si="73"/>
        <v>0</v>
      </c>
      <c r="AI821" s="231"/>
      <c r="AJ821" s="502"/>
      <c r="AK821" s="485"/>
      <c r="AL821" s="429"/>
      <c r="AM821" s="502"/>
      <c r="AN821" s="485"/>
      <c r="AO821" s="231"/>
      <c r="AP821" s="502"/>
      <c r="AQ821" s="466"/>
      <c r="AR821" s="231"/>
      <c r="AS821" s="502"/>
      <c r="AT821" s="466"/>
      <c r="AU821" s="231"/>
      <c r="AV821" s="502"/>
      <c r="AW821" s="492"/>
      <c r="AX821" s="799">
        <f t="shared" si="74"/>
        <v>0</v>
      </c>
      <c r="AY821" s="895"/>
      <c r="AZ821" s="896"/>
      <c r="BA821" s="914"/>
      <c r="BB821" s="898"/>
      <c r="BC821" s="896"/>
      <c r="BD821" s="914"/>
      <c r="BE821" s="895"/>
      <c r="BF821" s="896"/>
      <c r="BG821" s="915"/>
      <c r="BH821" s="895"/>
      <c r="BI821" s="896"/>
      <c r="BJ821" s="915"/>
      <c r="BK821" s="895"/>
      <c r="BL821" s="896"/>
      <c r="BM821" s="899"/>
      <c r="BN821" s="901">
        <f t="shared" si="75"/>
        <v>0</v>
      </c>
      <c r="BO821" s="231"/>
      <c r="BP821" s="502"/>
      <c r="BQ821" s="485"/>
      <c r="BR821" s="429"/>
      <c r="BS821" s="502"/>
      <c r="BT821" s="485"/>
      <c r="BU821" s="231"/>
      <c r="BV821" s="502"/>
      <c r="BW821" s="466"/>
      <c r="BX821" s="231"/>
      <c r="BY821" s="502"/>
      <c r="BZ821" s="466"/>
      <c r="CA821" s="231"/>
      <c r="CB821" s="502"/>
      <c r="CC821" s="492"/>
      <c r="CD821" s="799">
        <f t="shared" si="76"/>
        <v>0</v>
      </c>
      <c r="CE821" s="799">
        <f t="shared" si="77"/>
        <v>0</v>
      </c>
    </row>
    <row r="822" spans="1:83" x14ac:dyDescent="0.3">
      <c r="A822" s="1100"/>
      <c r="B822" s="246" t="s">
        <v>849</v>
      </c>
      <c r="C822" s="232"/>
      <c r="D822" s="503"/>
      <c r="E822" s="481"/>
      <c r="F822" s="430"/>
      <c r="G822" s="503"/>
      <c r="H822" s="481"/>
      <c r="I822" s="232"/>
      <c r="J822" s="503"/>
      <c r="K822" s="462"/>
      <c r="L822" s="232"/>
      <c r="M822" s="503"/>
      <c r="N822" s="462"/>
      <c r="O822" s="232"/>
      <c r="P822" s="503"/>
      <c r="Q822" s="493"/>
      <c r="R822" s="794">
        <f t="shared" si="72"/>
        <v>0</v>
      </c>
      <c r="S822" s="233"/>
      <c r="T822" s="856"/>
      <c r="U822" s="910"/>
      <c r="V822" s="858"/>
      <c r="W822" s="856"/>
      <c r="X822" s="910"/>
      <c r="Y822" s="233"/>
      <c r="Z822" s="856"/>
      <c r="AA822" s="911"/>
      <c r="AB822" s="233"/>
      <c r="AC822" s="856"/>
      <c r="AD822" s="911"/>
      <c r="AE822" s="233"/>
      <c r="AF822" s="856"/>
      <c r="AG822" s="859"/>
      <c r="AH822" s="862">
        <f t="shared" si="73"/>
        <v>0</v>
      </c>
      <c r="AI822" s="232"/>
      <c r="AJ822" s="503"/>
      <c r="AK822" s="481"/>
      <c r="AL822" s="430"/>
      <c r="AM822" s="503"/>
      <c r="AN822" s="481"/>
      <c r="AO822" s="232"/>
      <c r="AP822" s="503"/>
      <c r="AQ822" s="462"/>
      <c r="AR822" s="232"/>
      <c r="AS822" s="503"/>
      <c r="AT822" s="462"/>
      <c r="AU822" s="232"/>
      <c r="AV822" s="503"/>
      <c r="AW822" s="493"/>
      <c r="AX822" s="794">
        <f t="shared" si="74"/>
        <v>0</v>
      </c>
      <c r="AY822" s="233"/>
      <c r="AZ822" s="856"/>
      <c r="BA822" s="910"/>
      <c r="BB822" s="858"/>
      <c r="BC822" s="856"/>
      <c r="BD822" s="910"/>
      <c r="BE822" s="233"/>
      <c r="BF822" s="856"/>
      <c r="BG822" s="911"/>
      <c r="BH822" s="233"/>
      <c r="BI822" s="856"/>
      <c r="BJ822" s="911"/>
      <c r="BK822" s="233"/>
      <c r="BL822" s="856"/>
      <c r="BM822" s="859"/>
      <c r="BN822" s="862">
        <f t="shared" si="75"/>
        <v>0</v>
      </c>
      <c r="BO822" s="232"/>
      <c r="BP822" s="503"/>
      <c r="BQ822" s="481"/>
      <c r="BR822" s="430"/>
      <c r="BS822" s="503"/>
      <c r="BT822" s="481"/>
      <c r="BU822" s="232"/>
      <c r="BV822" s="503"/>
      <c r="BW822" s="462"/>
      <c r="BX822" s="232"/>
      <c r="BY822" s="503"/>
      <c r="BZ822" s="462"/>
      <c r="CA822" s="232"/>
      <c r="CB822" s="503"/>
      <c r="CC822" s="493"/>
      <c r="CD822" s="794">
        <f t="shared" si="76"/>
        <v>0</v>
      </c>
      <c r="CE822" s="794">
        <f t="shared" si="77"/>
        <v>0</v>
      </c>
    </row>
    <row r="823" spans="1:83" x14ac:dyDescent="0.3">
      <c r="A823" s="1100"/>
      <c r="B823" s="812" t="s">
        <v>1074</v>
      </c>
      <c r="C823" s="229"/>
      <c r="D823" s="500"/>
      <c r="E823" s="479"/>
      <c r="F823" s="426"/>
      <c r="G823" s="500"/>
      <c r="H823" s="479"/>
      <c r="I823" s="229"/>
      <c r="J823" s="500"/>
      <c r="K823" s="460"/>
      <c r="L823" s="229"/>
      <c r="M823" s="500"/>
      <c r="N823" s="460"/>
      <c r="O823" s="229"/>
      <c r="P823" s="500"/>
      <c r="Q823" s="491"/>
      <c r="R823" s="795">
        <f t="shared" si="72"/>
        <v>0</v>
      </c>
      <c r="S823" s="863"/>
      <c r="T823" s="864"/>
      <c r="U823" s="904"/>
      <c r="V823" s="866"/>
      <c r="W823" s="864"/>
      <c r="X823" s="904"/>
      <c r="Y823" s="863"/>
      <c r="Z823" s="864"/>
      <c r="AA823" s="905"/>
      <c r="AB823" s="863"/>
      <c r="AC823" s="864"/>
      <c r="AD823" s="905"/>
      <c r="AE823" s="863"/>
      <c r="AF823" s="864"/>
      <c r="AG823" s="867"/>
      <c r="AH823" s="870">
        <f t="shared" si="73"/>
        <v>0</v>
      </c>
      <c r="AI823" s="229"/>
      <c r="AJ823" s="500"/>
      <c r="AK823" s="479"/>
      <c r="AL823" s="426"/>
      <c r="AM823" s="500"/>
      <c r="AN823" s="479"/>
      <c r="AO823" s="229"/>
      <c r="AP823" s="500"/>
      <c r="AQ823" s="460"/>
      <c r="AR823" s="229"/>
      <c r="AS823" s="500"/>
      <c r="AT823" s="460"/>
      <c r="AU823" s="229"/>
      <c r="AV823" s="500"/>
      <c r="AW823" s="491"/>
      <c r="AX823" s="795">
        <f t="shared" si="74"/>
        <v>0</v>
      </c>
      <c r="AY823" s="863"/>
      <c r="AZ823" s="864"/>
      <c r="BA823" s="904"/>
      <c r="BB823" s="866"/>
      <c r="BC823" s="864"/>
      <c r="BD823" s="904"/>
      <c r="BE823" s="863"/>
      <c r="BF823" s="864"/>
      <c r="BG823" s="905"/>
      <c r="BH823" s="863"/>
      <c r="BI823" s="864"/>
      <c r="BJ823" s="905"/>
      <c r="BK823" s="863"/>
      <c r="BL823" s="864"/>
      <c r="BM823" s="867"/>
      <c r="BN823" s="870">
        <f t="shared" si="75"/>
        <v>0</v>
      </c>
      <c r="BO823" s="229"/>
      <c r="BP823" s="500"/>
      <c r="BQ823" s="479"/>
      <c r="BR823" s="426"/>
      <c r="BS823" s="500"/>
      <c r="BT823" s="479"/>
      <c r="BU823" s="229"/>
      <c r="BV823" s="500"/>
      <c r="BW823" s="460"/>
      <c r="BX823" s="229"/>
      <c r="BY823" s="500"/>
      <c r="BZ823" s="460"/>
      <c r="CA823" s="229"/>
      <c r="CB823" s="500"/>
      <c r="CC823" s="491"/>
      <c r="CD823" s="795">
        <f t="shared" si="76"/>
        <v>0</v>
      </c>
      <c r="CE823" s="795">
        <f t="shared" si="77"/>
        <v>0</v>
      </c>
    </row>
    <row r="824" spans="1:83" x14ac:dyDescent="0.3">
      <c r="A824" s="1100"/>
      <c r="B824" s="813" t="s">
        <v>1075</v>
      </c>
      <c r="C824" s="784"/>
      <c r="D824" s="501"/>
      <c r="E824" s="480"/>
      <c r="F824" s="783"/>
      <c r="G824" s="501"/>
      <c r="H824" s="480"/>
      <c r="I824" s="784"/>
      <c r="J824" s="501"/>
      <c r="K824" s="461"/>
      <c r="L824" s="784"/>
      <c r="M824" s="501"/>
      <c r="N824" s="461"/>
      <c r="O824" s="784"/>
      <c r="P824" s="501"/>
      <c r="Q824" s="431"/>
      <c r="R824" s="793">
        <f t="shared" si="72"/>
        <v>0</v>
      </c>
      <c r="S824" s="848"/>
      <c r="T824" s="849"/>
      <c r="U824" s="908"/>
      <c r="V824" s="851"/>
      <c r="W824" s="849"/>
      <c r="X824" s="908"/>
      <c r="Y824" s="848"/>
      <c r="Z824" s="849"/>
      <c r="AA824" s="909"/>
      <c r="AB824" s="848"/>
      <c r="AC824" s="849"/>
      <c r="AD824" s="909"/>
      <c r="AE824" s="848"/>
      <c r="AF824" s="849"/>
      <c r="AG824" s="852"/>
      <c r="AH824" s="855">
        <f t="shared" si="73"/>
        <v>0</v>
      </c>
      <c r="AI824" s="784"/>
      <c r="AJ824" s="501"/>
      <c r="AK824" s="480"/>
      <c r="AL824" s="783"/>
      <c r="AM824" s="501"/>
      <c r="AN824" s="480"/>
      <c r="AO824" s="784"/>
      <c r="AP824" s="501"/>
      <c r="AQ824" s="461"/>
      <c r="AR824" s="784"/>
      <c r="AS824" s="501"/>
      <c r="AT824" s="461"/>
      <c r="AU824" s="784"/>
      <c r="AV824" s="501"/>
      <c r="AW824" s="431"/>
      <c r="AX824" s="793">
        <f t="shared" si="74"/>
        <v>0</v>
      </c>
      <c r="AY824" s="848"/>
      <c r="AZ824" s="849"/>
      <c r="BA824" s="908"/>
      <c r="BB824" s="851"/>
      <c r="BC824" s="849"/>
      <c r="BD824" s="908"/>
      <c r="BE824" s="848"/>
      <c r="BF824" s="849"/>
      <c r="BG824" s="909"/>
      <c r="BH824" s="848"/>
      <c r="BI824" s="849"/>
      <c r="BJ824" s="909"/>
      <c r="BK824" s="848"/>
      <c r="BL824" s="849"/>
      <c r="BM824" s="852"/>
      <c r="BN824" s="855">
        <f t="shared" si="75"/>
        <v>0</v>
      </c>
      <c r="BO824" s="784"/>
      <c r="BP824" s="501"/>
      <c r="BQ824" s="480"/>
      <c r="BR824" s="783"/>
      <c r="BS824" s="501"/>
      <c r="BT824" s="480"/>
      <c r="BU824" s="784"/>
      <c r="BV824" s="501"/>
      <c r="BW824" s="461"/>
      <c r="BX824" s="784"/>
      <c r="BY824" s="501"/>
      <c r="BZ824" s="461"/>
      <c r="CA824" s="784"/>
      <c r="CB824" s="501"/>
      <c r="CC824" s="431"/>
      <c r="CD824" s="793">
        <f t="shared" si="76"/>
        <v>0</v>
      </c>
      <c r="CE824" s="793">
        <f t="shared" si="77"/>
        <v>0</v>
      </c>
    </row>
    <row r="825" spans="1:83" x14ac:dyDescent="0.3">
      <c r="A825" s="1100"/>
      <c r="B825" s="813" t="s">
        <v>1052</v>
      </c>
      <c r="C825" s="232"/>
      <c r="D825" s="503"/>
      <c r="E825" s="481"/>
      <c r="F825" s="430"/>
      <c r="G825" s="503"/>
      <c r="H825" s="481"/>
      <c r="I825" s="232"/>
      <c r="J825" s="503"/>
      <c r="K825" s="462"/>
      <c r="L825" s="232"/>
      <c r="M825" s="503"/>
      <c r="N825" s="462"/>
      <c r="O825" s="232"/>
      <c r="P825" s="503"/>
      <c r="Q825" s="493"/>
      <c r="R825" s="794">
        <f t="shared" si="72"/>
        <v>0</v>
      </c>
      <c r="S825" s="233"/>
      <c r="T825" s="856"/>
      <c r="U825" s="910"/>
      <c r="V825" s="858"/>
      <c r="W825" s="856"/>
      <c r="X825" s="910"/>
      <c r="Y825" s="233"/>
      <c r="Z825" s="856"/>
      <c r="AA825" s="911"/>
      <c r="AB825" s="233"/>
      <c r="AC825" s="856"/>
      <c r="AD825" s="911"/>
      <c r="AE825" s="233"/>
      <c r="AF825" s="856"/>
      <c r="AG825" s="859"/>
      <c r="AH825" s="862">
        <f t="shared" si="73"/>
        <v>0</v>
      </c>
      <c r="AI825" s="232"/>
      <c r="AJ825" s="503"/>
      <c r="AK825" s="481"/>
      <c r="AL825" s="430"/>
      <c r="AM825" s="503"/>
      <c r="AN825" s="481"/>
      <c r="AO825" s="232"/>
      <c r="AP825" s="503"/>
      <c r="AQ825" s="462"/>
      <c r="AR825" s="232"/>
      <c r="AS825" s="503"/>
      <c r="AT825" s="462"/>
      <c r="AU825" s="232"/>
      <c r="AV825" s="503"/>
      <c r="AW825" s="493"/>
      <c r="AX825" s="794">
        <f t="shared" si="74"/>
        <v>0</v>
      </c>
      <c r="AY825" s="233"/>
      <c r="AZ825" s="856"/>
      <c r="BA825" s="910"/>
      <c r="BB825" s="858"/>
      <c r="BC825" s="856"/>
      <c r="BD825" s="910"/>
      <c r="BE825" s="233"/>
      <c r="BF825" s="856"/>
      <c r="BG825" s="911"/>
      <c r="BH825" s="233"/>
      <c r="BI825" s="856"/>
      <c r="BJ825" s="911"/>
      <c r="BK825" s="233"/>
      <c r="BL825" s="856"/>
      <c r="BM825" s="859"/>
      <c r="BN825" s="862">
        <f t="shared" si="75"/>
        <v>0</v>
      </c>
      <c r="BO825" s="232"/>
      <c r="BP825" s="503"/>
      <c r="BQ825" s="481"/>
      <c r="BR825" s="430"/>
      <c r="BS825" s="503"/>
      <c r="BT825" s="481"/>
      <c r="BU825" s="232"/>
      <c r="BV825" s="503"/>
      <c r="BW825" s="462"/>
      <c r="BX825" s="232"/>
      <c r="BY825" s="503"/>
      <c r="BZ825" s="462"/>
      <c r="CA825" s="232"/>
      <c r="CB825" s="503"/>
      <c r="CC825" s="493"/>
      <c r="CD825" s="794">
        <f t="shared" si="76"/>
        <v>0</v>
      </c>
      <c r="CE825" s="794">
        <f t="shared" si="77"/>
        <v>0</v>
      </c>
    </row>
    <row r="826" spans="1:83" x14ac:dyDescent="0.3">
      <c r="A826" s="1100"/>
      <c r="B826" s="246" t="s">
        <v>1116</v>
      </c>
      <c r="C826" s="231"/>
      <c r="D826" s="502"/>
      <c r="E826" s="485"/>
      <c r="F826" s="429"/>
      <c r="G826" s="502"/>
      <c r="H826" s="485"/>
      <c r="I826" s="231"/>
      <c r="J826" s="502"/>
      <c r="K826" s="466"/>
      <c r="L826" s="231"/>
      <c r="M826" s="502"/>
      <c r="N826" s="466"/>
      <c r="O826" s="231"/>
      <c r="P826" s="502"/>
      <c r="Q826" s="492"/>
      <c r="R826" s="799">
        <f t="shared" si="72"/>
        <v>0</v>
      </c>
      <c r="S826" s="895"/>
      <c r="T826" s="896"/>
      <c r="U826" s="914"/>
      <c r="V826" s="898"/>
      <c r="W826" s="896"/>
      <c r="X826" s="914"/>
      <c r="Y826" s="895"/>
      <c r="Z826" s="896"/>
      <c r="AA826" s="915"/>
      <c r="AB826" s="895"/>
      <c r="AC826" s="896"/>
      <c r="AD826" s="915"/>
      <c r="AE826" s="895"/>
      <c r="AF826" s="896"/>
      <c r="AG826" s="899"/>
      <c r="AH826" s="901">
        <f t="shared" si="73"/>
        <v>0</v>
      </c>
      <c r="AI826" s="231"/>
      <c r="AJ826" s="502"/>
      <c r="AK826" s="485"/>
      <c r="AL826" s="429"/>
      <c r="AM826" s="502"/>
      <c r="AN826" s="485"/>
      <c r="AO826" s="231"/>
      <c r="AP826" s="502"/>
      <c r="AQ826" s="466"/>
      <c r="AR826" s="231"/>
      <c r="AS826" s="502"/>
      <c r="AT826" s="466"/>
      <c r="AU826" s="231"/>
      <c r="AV826" s="502"/>
      <c r="AW826" s="492"/>
      <c r="AX826" s="799">
        <f t="shared" si="74"/>
        <v>0</v>
      </c>
      <c r="AY826" s="895"/>
      <c r="AZ826" s="896"/>
      <c r="BA826" s="914"/>
      <c r="BB826" s="898"/>
      <c r="BC826" s="896"/>
      <c r="BD826" s="914"/>
      <c r="BE826" s="895"/>
      <c r="BF826" s="896"/>
      <c r="BG826" s="915"/>
      <c r="BH826" s="895"/>
      <c r="BI826" s="896"/>
      <c r="BJ826" s="915"/>
      <c r="BK826" s="895"/>
      <c r="BL826" s="896"/>
      <c r="BM826" s="899"/>
      <c r="BN826" s="901">
        <f t="shared" si="75"/>
        <v>0</v>
      </c>
      <c r="BO826" s="231"/>
      <c r="BP826" s="502"/>
      <c r="BQ826" s="485"/>
      <c r="BR826" s="429"/>
      <c r="BS826" s="502"/>
      <c r="BT826" s="485"/>
      <c r="BU826" s="231"/>
      <c r="BV826" s="502"/>
      <c r="BW826" s="466"/>
      <c r="BX826" s="231"/>
      <c r="BY826" s="502"/>
      <c r="BZ826" s="466"/>
      <c r="CA826" s="231"/>
      <c r="CB826" s="502"/>
      <c r="CC826" s="492"/>
      <c r="CD826" s="799">
        <f t="shared" si="76"/>
        <v>0</v>
      </c>
      <c r="CE826" s="799">
        <f t="shared" si="77"/>
        <v>0</v>
      </c>
    </row>
    <row r="827" spans="1:83" x14ac:dyDescent="0.3">
      <c r="A827" s="1100"/>
      <c r="B827" s="246" t="s">
        <v>1119</v>
      </c>
      <c r="C827" s="232"/>
      <c r="D827" s="503"/>
      <c r="E827" s="481"/>
      <c r="F827" s="430"/>
      <c r="G827" s="503"/>
      <c r="H827" s="481"/>
      <c r="I827" s="232"/>
      <c r="J827" s="503"/>
      <c r="K827" s="462"/>
      <c r="L827" s="232"/>
      <c r="M827" s="503"/>
      <c r="N827" s="462"/>
      <c r="O827" s="232"/>
      <c r="P827" s="503"/>
      <c r="Q827" s="493"/>
      <c r="R827" s="794">
        <f t="shared" si="72"/>
        <v>0</v>
      </c>
      <c r="S827" s="233"/>
      <c r="T827" s="856"/>
      <c r="U827" s="910"/>
      <c r="V827" s="858"/>
      <c r="W827" s="856"/>
      <c r="X827" s="910"/>
      <c r="Y827" s="233"/>
      <c r="Z827" s="856"/>
      <c r="AA827" s="911"/>
      <c r="AB827" s="233"/>
      <c r="AC827" s="856"/>
      <c r="AD827" s="911"/>
      <c r="AE827" s="233"/>
      <c r="AF827" s="856"/>
      <c r="AG827" s="859"/>
      <c r="AH827" s="862">
        <f t="shared" si="73"/>
        <v>0</v>
      </c>
      <c r="AI827" s="232"/>
      <c r="AJ827" s="503"/>
      <c r="AK827" s="481"/>
      <c r="AL827" s="430"/>
      <c r="AM827" s="503"/>
      <c r="AN827" s="481"/>
      <c r="AO827" s="232"/>
      <c r="AP827" s="503"/>
      <c r="AQ827" s="462"/>
      <c r="AR827" s="232"/>
      <c r="AS827" s="503"/>
      <c r="AT827" s="462"/>
      <c r="AU827" s="232"/>
      <c r="AV827" s="503"/>
      <c r="AW827" s="493"/>
      <c r="AX827" s="794">
        <f t="shared" si="74"/>
        <v>0</v>
      </c>
      <c r="AY827" s="233"/>
      <c r="AZ827" s="856"/>
      <c r="BA827" s="910"/>
      <c r="BB827" s="858"/>
      <c r="BC827" s="856"/>
      <c r="BD827" s="910"/>
      <c r="BE827" s="233"/>
      <c r="BF827" s="856"/>
      <c r="BG827" s="911"/>
      <c r="BH827" s="233"/>
      <c r="BI827" s="856"/>
      <c r="BJ827" s="911"/>
      <c r="BK827" s="233"/>
      <c r="BL827" s="856"/>
      <c r="BM827" s="859"/>
      <c r="BN827" s="862">
        <f t="shared" si="75"/>
        <v>0</v>
      </c>
      <c r="BO827" s="232"/>
      <c r="BP827" s="503"/>
      <c r="BQ827" s="481"/>
      <c r="BR827" s="430"/>
      <c r="BS827" s="503"/>
      <c r="BT827" s="481"/>
      <c r="BU827" s="232"/>
      <c r="BV827" s="503"/>
      <c r="BW827" s="462"/>
      <c r="BX827" s="232"/>
      <c r="BY827" s="503"/>
      <c r="BZ827" s="462"/>
      <c r="CA827" s="232"/>
      <c r="CB827" s="503"/>
      <c r="CC827" s="493"/>
      <c r="CD827" s="794">
        <f t="shared" si="76"/>
        <v>0</v>
      </c>
      <c r="CE827" s="794">
        <f t="shared" si="77"/>
        <v>0</v>
      </c>
    </row>
    <row r="828" spans="1:83" x14ac:dyDescent="0.3">
      <c r="A828" s="1100"/>
      <c r="B828" s="814" t="s">
        <v>1072</v>
      </c>
      <c r="C828" s="229"/>
      <c r="D828" s="500"/>
      <c r="E828" s="479"/>
      <c r="F828" s="426"/>
      <c r="G828" s="500"/>
      <c r="H828" s="479"/>
      <c r="I828" s="229"/>
      <c r="J828" s="500"/>
      <c r="K828" s="460"/>
      <c r="L828" s="229"/>
      <c r="M828" s="500"/>
      <c r="N828" s="460"/>
      <c r="O828" s="229"/>
      <c r="P828" s="500"/>
      <c r="Q828" s="491"/>
      <c r="R828" s="795">
        <f t="shared" si="72"/>
        <v>0</v>
      </c>
      <c r="S828" s="863"/>
      <c r="T828" s="864"/>
      <c r="U828" s="904"/>
      <c r="V828" s="866"/>
      <c r="W828" s="864"/>
      <c r="X828" s="904"/>
      <c r="Y828" s="863"/>
      <c r="Z828" s="864"/>
      <c r="AA828" s="905"/>
      <c r="AB828" s="863"/>
      <c r="AC828" s="864"/>
      <c r="AD828" s="905"/>
      <c r="AE828" s="863"/>
      <c r="AF828" s="864"/>
      <c r="AG828" s="867"/>
      <c r="AH828" s="870">
        <f t="shared" si="73"/>
        <v>0</v>
      </c>
      <c r="AI828" s="229"/>
      <c r="AJ828" s="500"/>
      <c r="AK828" s="479"/>
      <c r="AL828" s="426"/>
      <c r="AM828" s="500"/>
      <c r="AN828" s="479"/>
      <c r="AO828" s="229"/>
      <c r="AP828" s="500"/>
      <c r="AQ828" s="460"/>
      <c r="AR828" s="229"/>
      <c r="AS828" s="500"/>
      <c r="AT828" s="460"/>
      <c r="AU828" s="229"/>
      <c r="AV828" s="500"/>
      <c r="AW828" s="491"/>
      <c r="AX828" s="795">
        <f t="shared" si="74"/>
        <v>0</v>
      </c>
      <c r="AY828" s="863"/>
      <c r="AZ828" s="864"/>
      <c r="BA828" s="904"/>
      <c r="BB828" s="866"/>
      <c r="BC828" s="864"/>
      <c r="BD828" s="904"/>
      <c r="BE828" s="863"/>
      <c r="BF828" s="864"/>
      <c r="BG828" s="905"/>
      <c r="BH828" s="863"/>
      <c r="BI828" s="864"/>
      <c r="BJ828" s="905"/>
      <c r="BK828" s="863"/>
      <c r="BL828" s="864"/>
      <c r="BM828" s="867"/>
      <c r="BN828" s="870">
        <f t="shared" si="75"/>
        <v>0</v>
      </c>
      <c r="BO828" s="229"/>
      <c r="BP828" s="500"/>
      <c r="BQ828" s="479"/>
      <c r="BR828" s="426"/>
      <c r="BS828" s="500"/>
      <c r="BT828" s="479"/>
      <c r="BU828" s="229"/>
      <c r="BV828" s="500"/>
      <c r="BW828" s="460"/>
      <c r="BX828" s="229"/>
      <c r="BY828" s="500"/>
      <c r="BZ828" s="460"/>
      <c r="CA828" s="229"/>
      <c r="CB828" s="500"/>
      <c r="CC828" s="491"/>
      <c r="CD828" s="795">
        <f t="shared" si="76"/>
        <v>0</v>
      </c>
      <c r="CE828" s="795">
        <f t="shared" si="77"/>
        <v>0</v>
      </c>
    </row>
    <row r="829" spans="1:83" x14ac:dyDescent="0.3">
      <c r="A829" s="1100"/>
      <c r="B829" s="815" t="s">
        <v>747</v>
      </c>
      <c r="C829" s="230"/>
      <c r="D829" s="496"/>
      <c r="E829" s="482"/>
      <c r="F829" s="427"/>
      <c r="G829" s="496"/>
      <c r="H829" s="482"/>
      <c r="I829" s="230"/>
      <c r="J829" s="496"/>
      <c r="K829" s="463"/>
      <c r="L829" s="230"/>
      <c r="M829" s="496"/>
      <c r="N829" s="463"/>
      <c r="O829" s="230"/>
      <c r="P829" s="496"/>
      <c r="Q829" s="490"/>
      <c r="R829" s="796">
        <f t="shared" si="72"/>
        <v>0</v>
      </c>
      <c r="S829" s="871"/>
      <c r="T829" s="872"/>
      <c r="U829" s="906"/>
      <c r="V829" s="874"/>
      <c r="W829" s="872"/>
      <c r="X829" s="906"/>
      <c r="Y829" s="871"/>
      <c r="Z829" s="872"/>
      <c r="AA829" s="907"/>
      <c r="AB829" s="871"/>
      <c r="AC829" s="872"/>
      <c r="AD829" s="907"/>
      <c r="AE829" s="871"/>
      <c r="AF829" s="872"/>
      <c r="AG829" s="875"/>
      <c r="AH829" s="878">
        <f t="shared" si="73"/>
        <v>0</v>
      </c>
      <c r="AI829" s="230"/>
      <c r="AJ829" s="496"/>
      <c r="AK829" s="482"/>
      <c r="AL829" s="427"/>
      <c r="AM829" s="496"/>
      <c r="AN829" s="482"/>
      <c r="AO829" s="230"/>
      <c r="AP829" s="496"/>
      <c r="AQ829" s="463"/>
      <c r="AR829" s="230"/>
      <c r="AS829" s="496"/>
      <c r="AT829" s="463"/>
      <c r="AU829" s="230"/>
      <c r="AV829" s="496"/>
      <c r="AW829" s="490"/>
      <c r="AX829" s="796">
        <f t="shared" si="74"/>
        <v>0</v>
      </c>
      <c r="AY829" s="871"/>
      <c r="AZ829" s="872"/>
      <c r="BA829" s="906"/>
      <c r="BB829" s="874"/>
      <c r="BC829" s="872"/>
      <c r="BD829" s="906"/>
      <c r="BE829" s="871"/>
      <c r="BF829" s="872"/>
      <c r="BG829" s="907"/>
      <c r="BH829" s="871"/>
      <c r="BI829" s="872"/>
      <c r="BJ829" s="907"/>
      <c r="BK829" s="871"/>
      <c r="BL829" s="872"/>
      <c r="BM829" s="875"/>
      <c r="BN829" s="878">
        <f t="shared" si="75"/>
        <v>0</v>
      </c>
      <c r="BO829" s="230"/>
      <c r="BP829" s="496"/>
      <c r="BQ829" s="482"/>
      <c r="BR829" s="427"/>
      <c r="BS829" s="496"/>
      <c r="BT829" s="482"/>
      <c r="BU829" s="230"/>
      <c r="BV829" s="496"/>
      <c r="BW829" s="463"/>
      <c r="BX829" s="230"/>
      <c r="BY829" s="496"/>
      <c r="BZ829" s="463"/>
      <c r="CA829" s="230"/>
      <c r="CB829" s="496"/>
      <c r="CC829" s="490"/>
      <c r="CD829" s="796">
        <f t="shared" si="76"/>
        <v>0</v>
      </c>
      <c r="CE829" s="796">
        <f t="shared" si="77"/>
        <v>0</v>
      </c>
    </row>
    <row r="830" spans="1:83" x14ac:dyDescent="0.3">
      <c r="A830" s="1100"/>
      <c r="B830" s="815" t="s">
        <v>155</v>
      </c>
      <c r="C830" s="784"/>
      <c r="D830" s="501"/>
      <c r="E830" s="480"/>
      <c r="F830" s="783"/>
      <c r="G830" s="501"/>
      <c r="H830" s="480"/>
      <c r="I830" s="784"/>
      <c r="J830" s="501"/>
      <c r="K830" s="461"/>
      <c r="L830" s="784"/>
      <c r="M830" s="501"/>
      <c r="N830" s="461"/>
      <c r="O830" s="784"/>
      <c r="P830" s="501"/>
      <c r="Q830" s="431"/>
      <c r="R830" s="793">
        <f t="shared" si="72"/>
        <v>0</v>
      </c>
      <c r="S830" s="848"/>
      <c r="T830" s="849"/>
      <c r="U830" s="908"/>
      <c r="V830" s="851"/>
      <c r="W830" s="849"/>
      <c r="X830" s="908"/>
      <c r="Y830" s="848"/>
      <c r="Z830" s="849"/>
      <c r="AA830" s="909"/>
      <c r="AB830" s="848"/>
      <c r="AC830" s="849"/>
      <c r="AD830" s="909"/>
      <c r="AE830" s="848"/>
      <c r="AF830" s="849"/>
      <c r="AG830" s="852"/>
      <c r="AH830" s="855">
        <f t="shared" si="73"/>
        <v>0</v>
      </c>
      <c r="AI830" s="784"/>
      <c r="AJ830" s="501"/>
      <c r="AK830" s="480"/>
      <c r="AL830" s="783"/>
      <c r="AM830" s="501"/>
      <c r="AN830" s="480"/>
      <c r="AO830" s="784"/>
      <c r="AP830" s="501"/>
      <c r="AQ830" s="461"/>
      <c r="AR830" s="784"/>
      <c r="AS830" s="501"/>
      <c r="AT830" s="461"/>
      <c r="AU830" s="784"/>
      <c r="AV830" s="501"/>
      <c r="AW830" s="431"/>
      <c r="AX830" s="793">
        <f t="shared" si="74"/>
        <v>0</v>
      </c>
      <c r="AY830" s="848"/>
      <c r="AZ830" s="849"/>
      <c r="BA830" s="908"/>
      <c r="BB830" s="851"/>
      <c r="BC830" s="849"/>
      <c r="BD830" s="908"/>
      <c r="BE830" s="848"/>
      <c r="BF830" s="849"/>
      <c r="BG830" s="909"/>
      <c r="BH830" s="848"/>
      <c r="BI830" s="849"/>
      <c r="BJ830" s="909"/>
      <c r="BK830" s="848"/>
      <c r="BL830" s="849"/>
      <c r="BM830" s="852"/>
      <c r="BN830" s="855">
        <f t="shared" si="75"/>
        <v>0</v>
      </c>
      <c r="BO830" s="784"/>
      <c r="BP830" s="501"/>
      <c r="BQ830" s="480"/>
      <c r="BR830" s="783"/>
      <c r="BS830" s="501"/>
      <c r="BT830" s="480"/>
      <c r="BU830" s="784"/>
      <c r="BV830" s="501"/>
      <c r="BW830" s="461"/>
      <c r="BX830" s="784"/>
      <c r="BY830" s="501"/>
      <c r="BZ830" s="461"/>
      <c r="CA830" s="784"/>
      <c r="CB830" s="501"/>
      <c r="CC830" s="431"/>
      <c r="CD830" s="793">
        <f t="shared" si="76"/>
        <v>0</v>
      </c>
      <c r="CE830" s="793">
        <f t="shared" si="77"/>
        <v>0</v>
      </c>
    </row>
    <row r="831" spans="1:83" x14ac:dyDescent="0.3">
      <c r="A831" s="1100"/>
      <c r="B831" s="812" t="s">
        <v>1028</v>
      </c>
      <c r="C831" s="228"/>
      <c r="D831" s="499"/>
      <c r="E831" s="483"/>
      <c r="F831" s="425"/>
      <c r="G831" s="499"/>
      <c r="H831" s="483"/>
      <c r="I831" s="228"/>
      <c r="J831" s="499"/>
      <c r="K831" s="464"/>
      <c r="L831" s="228"/>
      <c r="M831" s="499"/>
      <c r="N831" s="464"/>
      <c r="O831" s="228"/>
      <c r="P831" s="499"/>
      <c r="Q831" s="432"/>
      <c r="R831" s="797">
        <f t="shared" si="72"/>
        <v>0</v>
      </c>
      <c r="S831" s="879"/>
      <c r="T831" s="880"/>
      <c r="U831" s="912"/>
      <c r="V831" s="882"/>
      <c r="W831" s="880"/>
      <c r="X831" s="912"/>
      <c r="Y831" s="879"/>
      <c r="Z831" s="880"/>
      <c r="AA831" s="913"/>
      <c r="AB831" s="879"/>
      <c r="AC831" s="880"/>
      <c r="AD831" s="913"/>
      <c r="AE831" s="879"/>
      <c r="AF831" s="880"/>
      <c r="AG831" s="883"/>
      <c r="AH831" s="886">
        <f t="shared" si="73"/>
        <v>0</v>
      </c>
      <c r="AI831" s="228"/>
      <c r="AJ831" s="499"/>
      <c r="AK831" s="483"/>
      <c r="AL831" s="425"/>
      <c r="AM831" s="499"/>
      <c r="AN831" s="483"/>
      <c r="AO831" s="228"/>
      <c r="AP831" s="499"/>
      <c r="AQ831" s="464"/>
      <c r="AR831" s="228"/>
      <c r="AS831" s="499"/>
      <c r="AT831" s="464"/>
      <c r="AU831" s="228"/>
      <c r="AV831" s="499"/>
      <c r="AW831" s="432"/>
      <c r="AX831" s="797">
        <f t="shared" si="74"/>
        <v>0</v>
      </c>
      <c r="AY831" s="879"/>
      <c r="AZ831" s="880"/>
      <c r="BA831" s="912"/>
      <c r="BB831" s="882"/>
      <c r="BC831" s="880"/>
      <c r="BD831" s="912"/>
      <c r="BE831" s="879"/>
      <c r="BF831" s="880"/>
      <c r="BG831" s="913"/>
      <c r="BH831" s="879"/>
      <c r="BI831" s="880"/>
      <c r="BJ831" s="913"/>
      <c r="BK831" s="879"/>
      <c r="BL831" s="880"/>
      <c r="BM831" s="883"/>
      <c r="BN831" s="886">
        <f t="shared" si="75"/>
        <v>0</v>
      </c>
      <c r="BO831" s="228"/>
      <c r="BP831" s="499"/>
      <c r="BQ831" s="483"/>
      <c r="BR831" s="425"/>
      <c r="BS831" s="499"/>
      <c r="BT831" s="483"/>
      <c r="BU831" s="228"/>
      <c r="BV831" s="499"/>
      <c r="BW831" s="464"/>
      <c r="BX831" s="228"/>
      <c r="BY831" s="499"/>
      <c r="BZ831" s="464"/>
      <c r="CA831" s="228"/>
      <c r="CB831" s="499"/>
      <c r="CC831" s="432"/>
      <c r="CD831" s="797">
        <f t="shared" si="76"/>
        <v>0</v>
      </c>
      <c r="CE831" s="797">
        <f t="shared" si="77"/>
        <v>0</v>
      </c>
    </row>
    <row r="832" spans="1:83" x14ac:dyDescent="0.3">
      <c r="A832" s="1100"/>
      <c r="B832" s="816" t="s">
        <v>1029</v>
      </c>
      <c r="C832" s="227"/>
      <c r="D832" s="498"/>
      <c r="E832" s="484"/>
      <c r="F832" s="428"/>
      <c r="G832" s="498"/>
      <c r="H832" s="484"/>
      <c r="I832" s="227"/>
      <c r="J832" s="498"/>
      <c r="K832" s="465"/>
      <c r="L832" s="227"/>
      <c r="M832" s="498"/>
      <c r="N832" s="465"/>
      <c r="O832" s="227"/>
      <c r="P832" s="498"/>
      <c r="Q832" s="433"/>
      <c r="R832" s="798">
        <f t="shared" si="72"/>
        <v>0</v>
      </c>
      <c r="S832" s="887"/>
      <c r="T832" s="888"/>
      <c r="U832" s="902"/>
      <c r="V832" s="890"/>
      <c r="W832" s="888"/>
      <c r="X832" s="902"/>
      <c r="Y832" s="887"/>
      <c r="Z832" s="888"/>
      <c r="AA832" s="903"/>
      <c r="AB832" s="887"/>
      <c r="AC832" s="888"/>
      <c r="AD832" s="903"/>
      <c r="AE832" s="887"/>
      <c r="AF832" s="888"/>
      <c r="AG832" s="891"/>
      <c r="AH832" s="894">
        <f t="shared" si="73"/>
        <v>0</v>
      </c>
      <c r="AI832" s="227"/>
      <c r="AJ832" s="498"/>
      <c r="AK832" s="484"/>
      <c r="AL832" s="428"/>
      <c r="AM832" s="498"/>
      <c r="AN832" s="484"/>
      <c r="AO832" s="227"/>
      <c r="AP832" s="498"/>
      <c r="AQ832" s="465"/>
      <c r="AR832" s="227"/>
      <c r="AS832" s="498"/>
      <c r="AT832" s="465"/>
      <c r="AU832" s="227"/>
      <c r="AV832" s="498"/>
      <c r="AW832" s="433"/>
      <c r="AX832" s="798">
        <f t="shared" si="74"/>
        <v>0</v>
      </c>
      <c r="AY832" s="887"/>
      <c r="AZ832" s="888"/>
      <c r="BA832" s="902"/>
      <c r="BB832" s="890"/>
      <c r="BC832" s="888"/>
      <c r="BD832" s="902"/>
      <c r="BE832" s="887"/>
      <c r="BF832" s="888"/>
      <c r="BG832" s="903"/>
      <c r="BH832" s="887"/>
      <c r="BI832" s="888"/>
      <c r="BJ832" s="903"/>
      <c r="BK832" s="887"/>
      <c r="BL832" s="888"/>
      <c r="BM832" s="891"/>
      <c r="BN832" s="894">
        <f t="shared" si="75"/>
        <v>0</v>
      </c>
      <c r="BO832" s="227"/>
      <c r="BP832" s="498"/>
      <c r="BQ832" s="484"/>
      <c r="BR832" s="428"/>
      <c r="BS832" s="498"/>
      <c r="BT832" s="484"/>
      <c r="BU832" s="227"/>
      <c r="BV832" s="498"/>
      <c r="BW832" s="465"/>
      <c r="BX832" s="227"/>
      <c r="BY832" s="498"/>
      <c r="BZ832" s="465"/>
      <c r="CA832" s="227"/>
      <c r="CB832" s="498"/>
      <c r="CC832" s="433"/>
      <c r="CD832" s="798">
        <f t="shared" si="76"/>
        <v>0</v>
      </c>
      <c r="CE832" s="798">
        <f t="shared" si="77"/>
        <v>0</v>
      </c>
    </row>
    <row r="833" spans="1:83" x14ac:dyDescent="0.3">
      <c r="A833" s="1100"/>
      <c r="B833" s="814" t="s">
        <v>844</v>
      </c>
      <c r="C833" s="231"/>
      <c r="D833" s="502"/>
      <c r="E833" s="485"/>
      <c r="F833" s="429"/>
      <c r="G833" s="502"/>
      <c r="H833" s="485"/>
      <c r="I833" s="231"/>
      <c r="J833" s="502"/>
      <c r="K833" s="466"/>
      <c r="L833" s="231"/>
      <c r="M833" s="502"/>
      <c r="N833" s="466"/>
      <c r="O833" s="231"/>
      <c r="P833" s="502"/>
      <c r="Q833" s="492"/>
      <c r="R833" s="799">
        <f t="shared" si="72"/>
        <v>0</v>
      </c>
      <c r="S833" s="895"/>
      <c r="T833" s="896"/>
      <c r="U833" s="914"/>
      <c r="V833" s="898"/>
      <c r="W833" s="896"/>
      <c r="X833" s="914"/>
      <c r="Y833" s="895"/>
      <c r="Z833" s="896"/>
      <c r="AA833" s="915"/>
      <c r="AB833" s="895"/>
      <c r="AC833" s="896"/>
      <c r="AD833" s="915"/>
      <c r="AE833" s="895"/>
      <c r="AF833" s="896"/>
      <c r="AG833" s="899"/>
      <c r="AH833" s="901">
        <f t="shared" si="73"/>
        <v>0</v>
      </c>
      <c r="AI833" s="231"/>
      <c r="AJ833" s="502"/>
      <c r="AK833" s="485"/>
      <c r="AL833" s="429"/>
      <c r="AM833" s="502"/>
      <c r="AN833" s="485"/>
      <c r="AO833" s="231"/>
      <c r="AP833" s="502"/>
      <c r="AQ833" s="466"/>
      <c r="AR833" s="231"/>
      <c r="AS833" s="502"/>
      <c r="AT833" s="466"/>
      <c r="AU833" s="231"/>
      <c r="AV833" s="502"/>
      <c r="AW833" s="492"/>
      <c r="AX833" s="799">
        <f t="shared" si="74"/>
        <v>0</v>
      </c>
      <c r="AY833" s="895"/>
      <c r="AZ833" s="896"/>
      <c r="BA833" s="914"/>
      <c r="BB833" s="898"/>
      <c r="BC833" s="896"/>
      <c r="BD833" s="914"/>
      <c r="BE833" s="895"/>
      <c r="BF833" s="896"/>
      <c r="BG833" s="915"/>
      <c r="BH833" s="895"/>
      <c r="BI833" s="896"/>
      <c r="BJ833" s="915"/>
      <c r="BK833" s="895"/>
      <c r="BL833" s="896"/>
      <c r="BM833" s="899"/>
      <c r="BN833" s="901">
        <f t="shared" si="75"/>
        <v>0</v>
      </c>
      <c r="BO833" s="231"/>
      <c r="BP833" s="502"/>
      <c r="BQ833" s="485"/>
      <c r="BR833" s="429"/>
      <c r="BS833" s="502"/>
      <c r="BT833" s="485"/>
      <c r="BU833" s="231"/>
      <c r="BV833" s="502"/>
      <c r="BW833" s="466"/>
      <c r="BX833" s="231"/>
      <c r="BY833" s="502"/>
      <c r="BZ833" s="466"/>
      <c r="CA833" s="231"/>
      <c r="CB833" s="502"/>
      <c r="CC833" s="492"/>
      <c r="CD833" s="799">
        <f t="shared" si="76"/>
        <v>0</v>
      </c>
      <c r="CE833" s="799">
        <f t="shared" si="77"/>
        <v>0</v>
      </c>
    </row>
    <row r="834" spans="1:83" x14ac:dyDescent="0.3">
      <c r="A834" s="1100"/>
      <c r="B834" s="246" t="s">
        <v>1030</v>
      </c>
      <c r="C834" s="232"/>
      <c r="D834" s="503"/>
      <c r="E834" s="481"/>
      <c r="F834" s="430"/>
      <c r="G834" s="503"/>
      <c r="H834" s="481"/>
      <c r="I834" s="232"/>
      <c r="J834" s="503"/>
      <c r="K834" s="462"/>
      <c r="L834" s="232"/>
      <c r="M834" s="503"/>
      <c r="N834" s="462"/>
      <c r="O834" s="232"/>
      <c r="P834" s="503"/>
      <c r="Q834" s="493"/>
      <c r="R834" s="794">
        <f t="shared" si="72"/>
        <v>0</v>
      </c>
      <c r="S834" s="233"/>
      <c r="T834" s="856"/>
      <c r="U834" s="910"/>
      <c r="V834" s="858"/>
      <c r="W834" s="856"/>
      <c r="X834" s="910"/>
      <c r="Y834" s="233"/>
      <c r="Z834" s="856"/>
      <c r="AA834" s="911"/>
      <c r="AB834" s="233"/>
      <c r="AC834" s="856"/>
      <c r="AD834" s="911"/>
      <c r="AE834" s="233"/>
      <c r="AF834" s="856"/>
      <c r="AG834" s="859"/>
      <c r="AH834" s="862">
        <f t="shared" si="73"/>
        <v>0</v>
      </c>
      <c r="AI834" s="232"/>
      <c r="AJ834" s="503"/>
      <c r="AK834" s="481"/>
      <c r="AL834" s="430"/>
      <c r="AM834" s="503"/>
      <c r="AN834" s="481"/>
      <c r="AO834" s="232"/>
      <c r="AP834" s="503"/>
      <c r="AQ834" s="462"/>
      <c r="AR834" s="232"/>
      <c r="AS834" s="503"/>
      <c r="AT834" s="462"/>
      <c r="AU834" s="232"/>
      <c r="AV834" s="503"/>
      <c r="AW834" s="493"/>
      <c r="AX834" s="794">
        <f t="shared" si="74"/>
        <v>0</v>
      </c>
      <c r="AY834" s="233"/>
      <c r="AZ834" s="856"/>
      <c r="BA834" s="910"/>
      <c r="BB834" s="858"/>
      <c r="BC834" s="856"/>
      <c r="BD834" s="910"/>
      <c r="BE834" s="233"/>
      <c r="BF834" s="856"/>
      <c r="BG834" s="911"/>
      <c r="BH834" s="233"/>
      <c r="BI834" s="856"/>
      <c r="BJ834" s="911"/>
      <c r="BK834" s="233"/>
      <c r="BL834" s="856"/>
      <c r="BM834" s="859"/>
      <c r="BN834" s="862">
        <f t="shared" si="75"/>
        <v>0</v>
      </c>
      <c r="BO834" s="232"/>
      <c r="BP834" s="503"/>
      <c r="BQ834" s="481"/>
      <c r="BR834" s="430"/>
      <c r="BS834" s="503"/>
      <c r="BT834" s="481"/>
      <c r="BU834" s="232"/>
      <c r="BV834" s="503"/>
      <c r="BW834" s="462"/>
      <c r="BX834" s="232"/>
      <c r="BY834" s="503"/>
      <c r="BZ834" s="462"/>
      <c r="CA834" s="232"/>
      <c r="CB834" s="503"/>
      <c r="CC834" s="493"/>
      <c r="CD834" s="794">
        <f t="shared" si="76"/>
        <v>0</v>
      </c>
      <c r="CE834" s="794">
        <f t="shared" si="77"/>
        <v>0</v>
      </c>
    </row>
    <row r="835" spans="1:83" x14ac:dyDescent="0.3">
      <c r="A835" s="1100"/>
      <c r="B835" s="814" t="s">
        <v>1123</v>
      </c>
      <c r="C835" s="231"/>
      <c r="D835" s="502"/>
      <c r="E835" s="485"/>
      <c r="F835" s="429"/>
      <c r="G835" s="502"/>
      <c r="H835" s="485"/>
      <c r="I835" s="231"/>
      <c r="J835" s="502"/>
      <c r="K835" s="466"/>
      <c r="L835" s="231"/>
      <c r="M835" s="502"/>
      <c r="N835" s="466"/>
      <c r="O835" s="231"/>
      <c r="P835" s="502"/>
      <c r="Q835" s="492"/>
      <c r="R835" s="799">
        <f t="shared" ref="R835:R898" si="78">E835+H835+K835+N835+Q835</f>
        <v>0</v>
      </c>
      <c r="S835" s="895"/>
      <c r="T835" s="896"/>
      <c r="U835" s="914"/>
      <c r="V835" s="898"/>
      <c r="W835" s="896"/>
      <c r="X835" s="914"/>
      <c r="Y835" s="895"/>
      <c r="Z835" s="896"/>
      <c r="AA835" s="915"/>
      <c r="AB835" s="895"/>
      <c r="AC835" s="896"/>
      <c r="AD835" s="915"/>
      <c r="AE835" s="895"/>
      <c r="AF835" s="896"/>
      <c r="AG835" s="899"/>
      <c r="AH835" s="901">
        <f t="shared" ref="AH835:AH898" si="79">U835+X835+AA835+AD835+AG835</f>
        <v>0</v>
      </c>
      <c r="AI835" s="231"/>
      <c r="AJ835" s="502"/>
      <c r="AK835" s="485"/>
      <c r="AL835" s="429"/>
      <c r="AM835" s="502"/>
      <c r="AN835" s="485"/>
      <c r="AO835" s="231"/>
      <c r="AP835" s="502"/>
      <c r="AQ835" s="466"/>
      <c r="AR835" s="231"/>
      <c r="AS835" s="502"/>
      <c r="AT835" s="466"/>
      <c r="AU835" s="231"/>
      <c r="AV835" s="502"/>
      <c r="AW835" s="492"/>
      <c r="AX835" s="799">
        <f t="shared" ref="AX835:AX898" si="80">AK835+AN835+AQ835+AT835+AW835</f>
        <v>0</v>
      </c>
      <c r="AY835" s="895"/>
      <c r="AZ835" s="896"/>
      <c r="BA835" s="914"/>
      <c r="BB835" s="898"/>
      <c r="BC835" s="896"/>
      <c r="BD835" s="914"/>
      <c r="BE835" s="895"/>
      <c r="BF835" s="896"/>
      <c r="BG835" s="915"/>
      <c r="BH835" s="895"/>
      <c r="BI835" s="896"/>
      <c r="BJ835" s="915"/>
      <c r="BK835" s="895"/>
      <c r="BL835" s="896"/>
      <c r="BM835" s="899"/>
      <c r="BN835" s="901">
        <f t="shared" ref="BN835:BN898" si="81">BA835+BD835+BG835+BJ835+BM835</f>
        <v>0</v>
      </c>
      <c r="BO835" s="231"/>
      <c r="BP835" s="502"/>
      <c r="BQ835" s="485"/>
      <c r="BR835" s="429"/>
      <c r="BS835" s="502"/>
      <c r="BT835" s="485"/>
      <c r="BU835" s="231"/>
      <c r="BV835" s="502"/>
      <c r="BW835" s="466"/>
      <c r="BX835" s="231"/>
      <c r="BY835" s="502"/>
      <c r="BZ835" s="466"/>
      <c r="CA835" s="231"/>
      <c r="CB835" s="502"/>
      <c r="CC835" s="492"/>
      <c r="CD835" s="799">
        <f t="shared" ref="CD835:CD898" si="82">BQ835+BT835+BW835+BZ835+CC835</f>
        <v>0</v>
      </c>
      <c r="CE835" s="799">
        <f t="shared" ref="CE835:CE898" si="83">R835+AH835+AX835+BN835+CD835</f>
        <v>0</v>
      </c>
    </row>
    <row r="836" spans="1:83" x14ac:dyDescent="0.3">
      <c r="A836" s="1100"/>
      <c r="B836" s="812" t="s">
        <v>127</v>
      </c>
      <c r="C836" s="228"/>
      <c r="D836" s="499"/>
      <c r="E836" s="483"/>
      <c r="F836" s="425"/>
      <c r="G836" s="499"/>
      <c r="H836" s="483"/>
      <c r="I836" s="228"/>
      <c r="J836" s="499"/>
      <c r="K836" s="464"/>
      <c r="L836" s="228"/>
      <c r="M836" s="499"/>
      <c r="N836" s="464"/>
      <c r="O836" s="228"/>
      <c r="P836" s="499"/>
      <c r="Q836" s="432"/>
      <c r="R836" s="797">
        <f t="shared" si="78"/>
        <v>0</v>
      </c>
      <c r="S836" s="879"/>
      <c r="T836" s="880"/>
      <c r="U836" s="912"/>
      <c r="V836" s="882"/>
      <c r="W836" s="880"/>
      <c r="X836" s="912"/>
      <c r="Y836" s="879"/>
      <c r="Z836" s="880"/>
      <c r="AA836" s="913"/>
      <c r="AB836" s="879"/>
      <c r="AC836" s="880"/>
      <c r="AD836" s="913"/>
      <c r="AE836" s="879"/>
      <c r="AF836" s="880"/>
      <c r="AG836" s="883"/>
      <c r="AH836" s="886">
        <f t="shared" si="79"/>
        <v>0</v>
      </c>
      <c r="AI836" s="228"/>
      <c r="AJ836" s="499"/>
      <c r="AK836" s="483"/>
      <c r="AL836" s="425"/>
      <c r="AM836" s="499"/>
      <c r="AN836" s="483"/>
      <c r="AO836" s="228"/>
      <c r="AP836" s="499"/>
      <c r="AQ836" s="464"/>
      <c r="AR836" s="228"/>
      <c r="AS836" s="499"/>
      <c r="AT836" s="464"/>
      <c r="AU836" s="228"/>
      <c r="AV836" s="499"/>
      <c r="AW836" s="432"/>
      <c r="AX836" s="797">
        <f t="shared" si="80"/>
        <v>0</v>
      </c>
      <c r="AY836" s="879"/>
      <c r="AZ836" s="880"/>
      <c r="BA836" s="912"/>
      <c r="BB836" s="882"/>
      <c r="BC836" s="880"/>
      <c r="BD836" s="912"/>
      <c r="BE836" s="879"/>
      <c r="BF836" s="880"/>
      <c r="BG836" s="913"/>
      <c r="BH836" s="879"/>
      <c r="BI836" s="880"/>
      <c r="BJ836" s="913"/>
      <c r="BK836" s="879"/>
      <c r="BL836" s="880"/>
      <c r="BM836" s="883"/>
      <c r="BN836" s="886">
        <f t="shared" si="81"/>
        <v>0</v>
      </c>
      <c r="BO836" s="228"/>
      <c r="BP836" s="499"/>
      <c r="BQ836" s="483"/>
      <c r="BR836" s="425"/>
      <c r="BS836" s="499"/>
      <c r="BT836" s="483"/>
      <c r="BU836" s="228"/>
      <c r="BV836" s="499"/>
      <c r="BW836" s="464"/>
      <c r="BX836" s="228"/>
      <c r="BY836" s="499"/>
      <c r="BZ836" s="464"/>
      <c r="CA836" s="228"/>
      <c r="CB836" s="499"/>
      <c r="CC836" s="432"/>
      <c r="CD836" s="797">
        <f t="shared" si="82"/>
        <v>0</v>
      </c>
      <c r="CE836" s="797">
        <f t="shared" si="83"/>
        <v>0</v>
      </c>
    </row>
    <row r="837" spans="1:83" x14ac:dyDescent="0.3">
      <c r="A837" s="1100"/>
      <c r="B837" s="816" t="s">
        <v>975</v>
      </c>
      <c r="C837" s="227"/>
      <c r="D837" s="498"/>
      <c r="E837" s="484"/>
      <c r="F837" s="428"/>
      <c r="G837" s="498"/>
      <c r="H837" s="484"/>
      <c r="I837" s="227"/>
      <c r="J837" s="498"/>
      <c r="K837" s="465"/>
      <c r="L837" s="227"/>
      <c r="M837" s="498"/>
      <c r="N837" s="465"/>
      <c r="O837" s="227"/>
      <c r="P837" s="498"/>
      <c r="Q837" s="433"/>
      <c r="R837" s="798">
        <f t="shared" si="78"/>
        <v>0</v>
      </c>
      <c r="S837" s="887"/>
      <c r="T837" s="888"/>
      <c r="U837" s="902"/>
      <c r="V837" s="890"/>
      <c r="W837" s="888"/>
      <c r="X837" s="902"/>
      <c r="Y837" s="887"/>
      <c r="Z837" s="888"/>
      <c r="AA837" s="903"/>
      <c r="AB837" s="887"/>
      <c r="AC837" s="888"/>
      <c r="AD837" s="903"/>
      <c r="AE837" s="887"/>
      <c r="AF837" s="888"/>
      <c r="AG837" s="891"/>
      <c r="AH837" s="894">
        <f t="shared" si="79"/>
        <v>0</v>
      </c>
      <c r="AI837" s="227"/>
      <c r="AJ837" s="498"/>
      <c r="AK837" s="484"/>
      <c r="AL837" s="428"/>
      <c r="AM837" s="498"/>
      <c r="AN837" s="484"/>
      <c r="AO837" s="227"/>
      <c r="AP837" s="498"/>
      <c r="AQ837" s="465"/>
      <c r="AR837" s="227"/>
      <c r="AS837" s="498"/>
      <c r="AT837" s="465"/>
      <c r="AU837" s="227"/>
      <c r="AV837" s="498"/>
      <c r="AW837" s="433"/>
      <c r="AX837" s="798">
        <f t="shared" si="80"/>
        <v>0</v>
      </c>
      <c r="AY837" s="887"/>
      <c r="AZ837" s="888"/>
      <c r="BA837" s="902"/>
      <c r="BB837" s="890"/>
      <c r="BC837" s="888"/>
      <c r="BD837" s="902"/>
      <c r="BE837" s="887"/>
      <c r="BF837" s="888"/>
      <c r="BG837" s="903"/>
      <c r="BH837" s="887"/>
      <c r="BI837" s="888"/>
      <c r="BJ837" s="903"/>
      <c r="BK837" s="887"/>
      <c r="BL837" s="888"/>
      <c r="BM837" s="891"/>
      <c r="BN837" s="894">
        <f t="shared" si="81"/>
        <v>0</v>
      </c>
      <c r="BO837" s="227"/>
      <c r="BP837" s="498"/>
      <c r="BQ837" s="484"/>
      <c r="BR837" s="428"/>
      <c r="BS837" s="498"/>
      <c r="BT837" s="484"/>
      <c r="BU837" s="227"/>
      <c r="BV837" s="498"/>
      <c r="BW837" s="465"/>
      <c r="BX837" s="227"/>
      <c r="BY837" s="498"/>
      <c r="BZ837" s="465"/>
      <c r="CA837" s="227"/>
      <c r="CB837" s="498"/>
      <c r="CC837" s="433"/>
      <c r="CD837" s="798">
        <f t="shared" si="82"/>
        <v>0</v>
      </c>
      <c r="CE837" s="798">
        <f t="shared" si="83"/>
        <v>0</v>
      </c>
    </row>
    <row r="838" spans="1:83" x14ac:dyDescent="0.3">
      <c r="A838" s="1100"/>
      <c r="B838" s="814" t="s">
        <v>678</v>
      </c>
      <c r="C838" s="231"/>
      <c r="D838" s="502"/>
      <c r="E838" s="485"/>
      <c r="F838" s="429"/>
      <c r="G838" s="502"/>
      <c r="H838" s="485"/>
      <c r="I838" s="231"/>
      <c r="J838" s="502"/>
      <c r="K838" s="466"/>
      <c r="L838" s="231"/>
      <c r="M838" s="502"/>
      <c r="N838" s="466"/>
      <c r="O838" s="231"/>
      <c r="P838" s="502"/>
      <c r="Q838" s="492"/>
      <c r="R838" s="799">
        <f t="shared" si="78"/>
        <v>0</v>
      </c>
      <c r="S838" s="895"/>
      <c r="T838" s="896"/>
      <c r="U838" s="914"/>
      <c r="V838" s="898"/>
      <c r="W838" s="896"/>
      <c r="X838" s="914"/>
      <c r="Y838" s="895"/>
      <c r="Z838" s="896"/>
      <c r="AA838" s="915"/>
      <c r="AB838" s="895"/>
      <c r="AC838" s="896"/>
      <c r="AD838" s="915"/>
      <c r="AE838" s="895"/>
      <c r="AF838" s="896"/>
      <c r="AG838" s="899"/>
      <c r="AH838" s="901">
        <f t="shared" si="79"/>
        <v>0</v>
      </c>
      <c r="AI838" s="231"/>
      <c r="AJ838" s="502"/>
      <c r="AK838" s="485"/>
      <c r="AL838" s="429"/>
      <c r="AM838" s="502"/>
      <c r="AN838" s="485"/>
      <c r="AO838" s="231"/>
      <c r="AP838" s="502"/>
      <c r="AQ838" s="466"/>
      <c r="AR838" s="231"/>
      <c r="AS838" s="502"/>
      <c r="AT838" s="466"/>
      <c r="AU838" s="231"/>
      <c r="AV838" s="502"/>
      <c r="AW838" s="492"/>
      <c r="AX838" s="799">
        <f t="shared" si="80"/>
        <v>0</v>
      </c>
      <c r="AY838" s="895"/>
      <c r="AZ838" s="896"/>
      <c r="BA838" s="914"/>
      <c r="BB838" s="898"/>
      <c r="BC838" s="896"/>
      <c r="BD838" s="914"/>
      <c r="BE838" s="895"/>
      <c r="BF838" s="896"/>
      <c r="BG838" s="915"/>
      <c r="BH838" s="895"/>
      <c r="BI838" s="896"/>
      <c r="BJ838" s="915"/>
      <c r="BK838" s="895"/>
      <c r="BL838" s="896"/>
      <c r="BM838" s="899"/>
      <c r="BN838" s="901">
        <f t="shared" si="81"/>
        <v>0</v>
      </c>
      <c r="BO838" s="231"/>
      <c r="BP838" s="502"/>
      <c r="BQ838" s="485"/>
      <c r="BR838" s="429"/>
      <c r="BS838" s="502"/>
      <c r="BT838" s="485"/>
      <c r="BU838" s="231"/>
      <c r="BV838" s="502"/>
      <c r="BW838" s="466"/>
      <c r="BX838" s="231"/>
      <c r="BY838" s="502"/>
      <c r="BZ838" s="466"/>
      <c r="CA838" s="231"/>
      <c r="CB838" s="502"/>
      <c r="CC838" s="492"/>
      <c r="CD838" s="799">
        <f t="shared" si="82"/>
        <v>0</v>
      </c>
      <c r="CE838" s="799">
        <f t="shared" si="83"/>
        <v>0</v>
      </c>
    </row>
    <row r="839" spans="1:83" x14ac:dyDescent="0.3">
      <c r="A839" s="1100"/>
      <c r="B839" s="246" t="s">
        <v>694</v>
      </c>
      <c r="C839" s="232"/>
      <c r="D839" s="503"/>
      <c r="E839" s="481"/>
      <c r="F839" s="430"/>
      <c r="G839" s="503"/>
      <c r="H839" s="481"/>
      <c r="I839" s="232"/>
      <c r="J839" s="503"/>
      <c r="K839" s="462"/>
      <c r="L839" s="232"/>
      <c r="M839" s="503"/>
      <c r="N839" s="462"/>
      <c r="O839" s="232"/>
      <c r="P839" s="503"/>
      <c r="Q839" s="493"/>
      <c r="R839" s="794">
        <f t="shared" si="78"/>
        <v>0</v>
      </c>
      <c r="S839" s="233"/>
      <c r="T839" s="856"/>
      <c r="U839" s="910"/>
      <c r="V839" s="858"/>
      <c r="W839" s="856"/>
      <c r="X839" s="910"/>
      <c r="Y839" s="233"/>
      <c r="Z839" s="856"/>
      <c r="AA839" s="911"/>
      <c r="AB839" s="233"/>
      <c r="AC839" s="856"/>
      <c r="AD839" s="911"/>
      <c r="AE839" s="233"/>
      <c r="AF839" s="856"/>
      <c r="AG839" s="859"/>
      <c r="AH839" s="862">
        <f t="shared" si="79"/>
        <v>0</v>
      </c>
      <c r="AI839" s="232"/>
      <c r="AJ839" s="503"/>
      <c r="AK839" s="481"/>
      <c r="AL839" s="430"/>
      <c r="AM839" s="503"/>
      <c r="AN839" s="481"/>
      <c r="AO839" s="232"/>
      <c r="AP839" s="503"/>
      <c r="AQ839" s="462"/>
      <c r="AR839" s="232"/>
      <c r="AS839" s="503"/>
      <c r="AT839" s="462"/>
      <c r="AU839" s="232"/>
      <c r="AV839" s="503"/>
      <c r="AW839" s="493"/>
      <c r="AX839" s="794">
        <f t="shared" si="80"/>
        <v>0</v>
      </c>
      <c r="AY839" s="233"/>
      <c r="AZ839" s="856"/>
      <c r="BA839" s="910"/>
      <c r="BB839" s="858"/>
      <c r="BC839" s="856"/>
      <c r="BD839" s="910"/>
      <c r="BE839" s="233"/>
      <c r="BF839" s="856"/>
      <c r="BG839" s="911"/>
      <c r="BH839" s="233"/>
      <c r="BI839" s="856"/>
      <c r="BJ839" s="911"/>
      <c r="BK839" s="233"/>
      <c r="BL839" s="856"/>
      <c r="BM839" s="859"/>
      <c r="BN839" s="862">
        <f t="shared" si="81"/>
        <v>0</v>
      </c>
      <c r="BO839" s="232"/>
      <c r="BP839" s="503"/>
      <c r="BQ839" s="481"/>
      <c r="BR839" s="430"/>
      <c r="BS839" s="503"/>
      <c r="BT839" s="481"/>
      <c r="BU839" s="232"/>
      <c r="BV839" s="503"/>
      <c r="BW839" s="462"/>
      <c r="BX839" s="232"/>
      <c r="BY839" s="503"/>
      <c r="BZ839" s="462"/>
      <c r="CA839" s="232"/>
      <c r="CB839" s="503"/>
      <c r="CC839" s="493"/>
      <c r="CD839" s="794">
        <f t="shared" si="82"/>
        <v>0</v>
      </c>
      <c r="CE839" s="794">
        <f t="shared" si="83"/>
        <v>0</v>
      </c>
    </row>
    <row r="840" spans="1:83" x14ac:dyDescent="0.3">
      <c r="A840" s="1100"/>
      <c r="B840" s="812" t="s">
        <v>819</v>
      </c>
      <c r="C840" s="229"/>
      <c r="D840" s="500"/>
      <c r="E840" s="479"/>
      <c r="F840" s="426"/>
      <c r="G840" s="500"/>
      <c r="H840" s="479"/>
      <c r="I840" s="229"/>
      <c r="J840" s="500"/>
      <c r="K840" s="460"/>
      <c r="L840" s="229"/>
      <c r="M840" s="500"/>
      <c r="N840" s="460"/>
      <c r="O840" s="229"/>
      <c r="P840" s="500"/>
      <c r="Q840" s="491"/>
      <c r="R840" s="795">
        <f t="shared" si="78"/>
        <v>0</v>
      </c>
      <c r="S840" s="863"/>
      <c r="T840" s="864"/>
      <c r="U840" s="904"/>
      <c r="V840" s="866"/>
      <c r="W840" s="864"/>
      <c r="X840" s="904"/>
      <c r="Y840" s="863"/>
      <c r="Z840" s="864"/>
      <c r="AA840" s="905"/>
      <c r="AB840" s="863"/>
      <c r="AC840" s="864"/>
      <c r="AD840" s="905"/>
      <c r="AE840" s="863"/>
      <c r="AF840" s="864"/>
      <c r="AG840" s="867"/>
      <c r="AH840" s="870">
        <f t="shared" si="79"/>
        <v>0</v>
      </c>
      <c r="AI840" s="229"/>
      <c r="AJ840" s="500"/>
      <c r="AK840" s="479"/>
      <c r="AL840" s="426"/>
      <c r="AM840" s="500"/>
      <c r="AN840" s="479"/>
      <c r="AO840" s="229"/>
      <c r="AP840" s="500"/>
      <c r="AQ840" s="460"/>
      <c r="AR840" s="229"/>
      <c r="AS840" s="500"/>
      <c r="AT840" s="460"/>
      <c r="AU840" s="229"/>
      <c r="AV840" s="500"/>
      <c r="AW840" s="491"/>
      <c r="AX840" s="795">
        <f t="shared" si="80"/>
        <v>0</v>
      </c>
      <c r="AY840" s="863"/>
      <c r="AZ840" s="864"/>
      <c r="BA840" s="904"/>
      <c r="BB840" s="866"/>
      <c r="BC840" s="864"/>
      <c r="BD840" s="904"/>
      <c r="BE840" s="863"/>
      <c r="BF840" s="864"/>
      <c r="BG840" s="905"/>
      <c r="BH840" s="863"/>
      <c r="BI840" s="864"/>
      <c r="BJ840" s="905"/>
      <c r="BK840" s="863"/>
      <c r="BL840" s="864"/>
      <c r="BM840" s="867"/>
      <c r="BN840" s="870">
        <f t="shared" si="81"/>
        <v>0</v>
      </c>
      <c r="BO840" s="229"/>
      <c r="BP840" s="500"/>
      <c r="BQ840" s="479"/>
      <c r="BR840" s="426"/>
      <c r="BS840" s="500"/>
      <c r="BT840" s="479"/>
      <c r="BU840" s="229"/>
      <c r="BV840" s="500"/>
      <c r="BW840" s="460"/>
      <c r="BX840" s="229"/>
      <c r="BY840" s="500"/>
      <c r="BZ840" s="460"/>
      <c r="CA840" s="229"/>
      <c r="CB840" s="500"/>
      <c r="CC840" s="491"/>
      <c r="CD840" s="795">
        <f t="shared" si="82"/>
        <v>0</v>
      </c>
      <c r="CE840" s="795">
        <f t="shared" si="83"/>
        <v>0</v>
      </c>
    </row>
    <row r="841" spans="1:83" x14ac:dyDescent="0.3">
      <c r="A841" s="1100"/>
      <c r="B841" s="815" t="s">
        <v>817</v>
      </c>
      <c r="C841" s="230"/>
      <c r="D841" s="496"/>
      <c r="E841" s="482"/>
      <c r="F841" s="427"/>
      <c r="G841" s="496"/>
      <c r="H841" s="482"/>
      <c r="I841" s="230"/>
      <c r="J841" s="496"/>
      <c r="K841" s="463"/>
      <c r="L841" s="230"/>
      <c r="M841" s="496"/>
      <c r="N841" s="463"/>
      <c r="O841" s="230"/>
      <c r="P841" s="496"/>
      <c r="Q841" s="490"/>
      <c r="R841" s="796">
        <f t="shared" si="78"/>
        <v>0</v>
      </c>
      <c r="S841" s="871"/>
      <c r="T841" s="872"/>
      <c r="U841" s="906"/>
      <c r="V841" s="874"/>
      <c r="W841" s="872"/>
      <c r="X841" s="906"/>
      <c r="Y841" s="871"/>
      <c r="Z841" s="872"/>
      <c r="AA841" s="907"/>
      <c r="AB841" s="871"/>
      <c r="AC841" s="872"/>
      <c r="AD841" s="907"/>
      <c r="AE841" s="871"/>
      <c r="AF841" s="872"/>
      <c r="AG841" s="875"/>
      <c r="AH841" s="878">
        <f t="shared" si="79"/>
        <v>0</v>
      </c>
      <c r="AI841" s="230"/>
      <c r="AJ841" s="496"/>
      <c r="AK841" s="482"/>
      <c r="AL841" s="427"/>
      <c r="AM841" s="496"/>
      <c r="AN841" s="482"/>
      <c r="AO841" s="230"/>
      <c r="AP841" s="496"/>
      <c r="AQ841" s="463"/>
      <c r="AR841" s="230"/>
      <c r="AS841" s="496"/>
      <c r="AT841" s="463"/>
      <c r="AU841" s="230"/>
      <c r="AV841" s="496"/>
      <c r="AW841" s="490"/>
      <c r="AX841" s="796">
        <f t="shared" si="80"/>
        <v>0</v>
      </c>
      <c r="AY841" s="871"/>
      <c r="AZ841" s="872"/>
      <c r="BA841" s="906"/>
      <c r="BB841" s="874"/>
      <c r="BC841" s="872"/>
      <c r="BD841" s="906"/>
      <c r="BE841" s="871"/>
      <c r="BF841" s="872"/>
      <c r="BG841" s="907"/>
      <c r="BH841" s="871"/>
      <c r="BI841" s="872"/>
      <c r="BJ841" s="907"/>
      <c r="BK841" s="871"/>
      <c r="BL841" s="872"/>
      <c r="BM841" s="875"/>
      <c r="BN841" s="878">
        <f t="shared" si="81"/>
        <v>0</v>
      </c>
      <c r="BO841" s="230"/>
      <c r="BP841" s="496"/>
      <c r="BQ841" s="482"/>
      <c r="BR841" s="427"/>
      <c r="BS841" s="496"/>
      <c r="BT841" s="482"/>
      <c r="BU841" s="230"/>
      <c r="BV841" s="496"/>
      <c r="BW841" s="463"/>
      <c r="BX841" s="230"/>
      <c r="BY841" s="496"/>
      <c r="BZ841" s="463"/>
      <c r="CA841" s="230"/>
      <c r="CB841" s="496"/>
      <c r="CC841" s="490"/>
      <c r="CD841" s="796">
        <f t="shared" si="82"/>
        <v>0</v>
      </c>
      <c r="CE841" s="796">
        <f t="shared" si="83"/>
        <v>0</v>
      </c>
    </row>
    <row r="842" spans="1:83" x14ac:dyDescent="0.3">
      <c r="A842" s="1100"/>
      <c r="B842" s="816" t="s">
        <v>818</v>
      </c>
      <c r="C842" s="784"/>
      <c r="D842" s="501"/>
      <c r="E842" s="480"/>
      <c r="F842" s="783"/>
      <c r="G842" s="501"/>
      <c r="H842" s="480"/>
      <c r="I842" s="784"/>
      <c r="J842" s="501"/>
      <c r="K842" s="461"/>
      <c r="L842" s="784"/>
      <c r="M842" s="501"/>
      <c r="N842" s="461"/>
      <c r="O842" s="784"/>
      <c r="P842" s="501"/>
      <c r="Q842" s="431"/>
      <c r="R842" s="793">
        <f t="shared" si="78"/>
        <v>0</v>
      </c>
      <c r="S842" s="848"/>
      <c r="T842" s="849"/>
      <c r="U842" s="908"/>
      <c r="V842" s="851"/>
      <c r="W842" s="849"/>
      <c r="X842" s="908"/>
      <c r="Y842" s="848"/>
      <c r="Z842" s="849"/>
      <c r="AA842" s="909"/>
      <c r="AB842" s="848"/>
      <c r="AC842" s="849"/>
      <c r="AD842" s="909"/>
      <c r="AE842" s="848"/>
      <c r="AF842" s="849"/>
      <c r="AG842" s="852"/>
      <c r="AH842" s="855">
        <f t="shared" si="79"/>
        <v>0</v>
      </c>
      <c r="AI842" s="784"/>
      <c r="AJ842" s="501"/>
      <c r="AK842" s="480"/>
      <c r="AL842" s="783"/>
      <c r="AM842" s="501"/>
      <c r="AN842" s="480"/>
      <c r="AO842" s="784"/>
      <c r="AP842" s="501"/>
      <c r="AQ842" s="461"/>
      <c r="AR842" s="784"/>
      <c r="AS842" s="501"/>
      <c r="AT842" s="461"/>
      <c r="AU842" s="784"/>
      <c r="AV842" s="501"/>
      <c r="AW842" s="431"/>
      <c r="AX842" s="793">
        <f t="shared" si="80"/>
        <v>0</v>
      </c>
      <c r="AY842" s="848"/>
      <c r="AZ842" s="849"/>
      <c r="BA842" s="908"/>
      <c r="BB842" s="851"/>
      <c r="BC842" s="849"/>
      <c r="BD842" s="908"/>
      <c r="BE842" s="848"/>
      <c r="BF842" s="849"/>
      <c r="BG842" s="909"/>
      <c r="BH842" s="848"/>
      <c r="BI842" s="849"/>
      <c r="BJ842" s="909"/>
      <c r="BK842" s="848"/>
      <c r="BL842" s="849"/>
      <c r="BM842" s="852"/>
      <c r="BN842" s="855">
        <f t="shared" si="81"/>
        <v>0</v>
      </c>
      <c r="BO842" s="784"/>
      <c r="BP842" s="501"/>
      <c r="BQ842" s="480"/>
      <c r="BR842" s="783"/>
      <c r="BS842" s="501"/>
      <c r="BT842" s="480"/>
      <c r="BU842" s="784"/>
      <c r="BV842" s="501"/>
      <c r="BW842" s="461"/>
      <c r="BX842" s="784"/>
      <c r="BY842" s="501"/>
      <c r="BZ842" s="461"/>
      <c r="CA842" s="784"/>
      <c r="CB842" s="501"/>
      <c r="CC842" s="431"/>
      <c r="CD842" s="793">
        <f t="shared" si="82"/>
        <v>0</v>
      </c>
      <c r="CE842" s="793">
        <f t="shared" si="83"/>
        <v>0</v>
      </c>
    </row>
    <row r="843" spans="1:83" x14ac:dyDescent="0.3">
      <c r="A843" s="1100"/>
      <c r="B843" s="814" t="s">
        <v>158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6"/>
      <c r="U843" s="910"/>
      <c r="V843" s="858"/>
      <c r="W843" s="856"/>
      <c r="X843" s="910"/>
      <c r="Y843" s="233"/>
      <c r="Z843" s="856"/>
      <c r="AA843" s="911"/>
      <c r="AB843" s="233"/>
      <c r="AC843" s="856"/>
      <c r="AD843" s="911"/>
      <c r="AE843" s="233"/>
      <c r="AF843" s="856"/>
      <c r="AG843" s="859"/>
      <c r="AH843" s="862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6"/>
      <c r="BA843" s="910"/>
      <c r="BB843" s="858"/>
      <c r="BC843" s="856"/>
      <c r="BD843" s="910"/>
      <c r="BE843" s="233"/>
      <c r="BF843" s="856"/>
      <c r="BG843" s="911"/>
      <c r="BH843" s="233"/>
      <c r="BI843" s="856"/>
      <c r="BJ843" s="911"/>
      <c r="BK843" s="233"/>
      <c r="BL843" s="856"/>
      <c r="BM843" s="859"/>
      <c r="BN843" s="862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3">
      <c r="A844" s="1100"/>
      <c r="B844" s="812" t="s">
        <v>1125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3"/>
      <c r="T844" s="864"/>
      <c r="U844" s="904"/>
      <c r="V844" s="866"/>
      <c r="W844" s="864"/>
      <c r="X844" s="904"/>
      <c r="Y844" s="863"/>
      <c r="Z844" s="864"/>
      <c r="AA844" s="905"/>
      <c r="AB844" s="863"/>
      <c r="AC844" s="864"/>
      <c r="AD844" s="905"/>
      <c r="AE844" s="863"/>
      <c r="AF844" s="864"/>
      <c r="AG844" s="867"/>
      <c r="AH844" s="870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3"/>
      <c r="AZ844" s="864"/>
      <c r="BA844" s="904"/>
      <c r="BB844" s="866"/>
      <c r="BC844" s="864"/>
      <c r="BD844" s="904"/>
      <c r="BE844" s="863"/>
      <c r="BF844" s="864"/>
      <c r="BG844" s="905"/>
      <c r="BH844" s="863"/>
      <c r="BI844" s="864"/>
      <c r="BJ844" s="905"/>
      <c r="BK844" s="863"/>
      <c r="BL844" s="864"/>
      <c r="BM844" s="867"/>
      <c r="BN844" s="870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3">
      <c r="A845" s="1100"/>
      <c r="B845" s="816" t="s">
        <v>74</v>
      </c>
      <c r="C845" s="784"/>
      <c r="D845" s="501"/>
      <c r="E845" s="480"/>
      <c r="F845" s="783"/>
      <c r="G845" s="501"/>
      <c r="H845" s="480"/>
      <c r="I845" s="784"/>
      <c r="J845" s="501"/>
      <c r="K845" s="461"/>
      <c r="L845" s="784"/>
      <c r="M845" s="501"/>
      <c r="N845" s="461"/>
      <c r="O845" s="784"/>
      <c r="P845" s="501"/>
      <c r="Q845" s="431"/>
      <c r="R845" s="793">
        <f t="shared" si="78"/>
        <v>0</v>
      </c>
      <c r="S845" s="848"/>
      <c r="T845" s="849"/>
      <c r="U845" s="908"/>
      <c r="V845" s="851"/>
      <c r="W845" s="849"/>
      <c r="X845" s="908"/>
      <c r="Y845" s="848"/>
      <c r="Z845" s="849"/>
      <c r="AA845" s="909"/>
      <c r="AB845" s="848"/>
      <c r="AC845" s="849"/>
      <c r="AD845" s="909"/>
      <c r="AE845" s="848"/>
      <c r="AF845" s="849"/>
      <c r="AG845" s="852"/>
      <c r="AH845" s="855">
        <f t="shared" si="79"/>
        <v>0</v>
      </c>
      <c r="AI845" s="784"/>
      <c r="AJ845" s="501"/>
      <c r="AK845" s="480"/>
      <c r="AL845" s="783"/>
      <c r="AM845" s="501"/>
      <c r="AN845" s="480"/>
      <c r="AO845" s="784"/>
      <c r="AP845" s="501"/>
      <c r="AQ845" s="461"/>
      <c r="AR845" s="784"/>
      <c r="AS845" s="501"/>
      <c r="AT845" s="461"/>
      <c r="AU845" s="784"/>
      <c r="AV845" s="501"/>
      <c r="AW845" s="431"/>
      <c r="AX845" s="793">
        <f t="shared" si="80"/>
        <v>0</v>
      </c>
      <c r="AY845" s="848"/>
      <c r="AZ845" s="849"/>
      <c r="BA845" s="908"/>
      <c r="BB845" s="851"/>
      <c r="BC845" s="849"/>
      <c r="BD845" s="908"/>
      <c r="BE845" s="848"/>
      <c r="BF845" s="849"/>
      <c r="BG845" s="909"/>
      <c r="BH845" s="848"/>
      <c r="BI845" s="849"/>
      <c r="BJ845" s="909"/>
      <c r="BK845" s="848"/>
      <c r="BL845" s="849"/>
      <c r="BM845" s="852"/>
      <c r="BN845" s="855">
        <f t="shared" si="81"/>
        <v>0</v>
      </c>
      <c r="BO845" s="784"/>
      <c r="BP845" s="501"/>
      <c r="BQ845" s="480"/>
      <c r="BR845" s="783"/>
      <c r="BS845" s="501"/>
      <c r="BT845" s="480"/>
      <c r="BU845" s="784"/>
      <c r="BV845" s="501"/>
      <c r="BW845" s="461"/>
      <c r="BX845" s="784"/>
      <c r="BY845" s="501"/>
      <c r="BZ845" s="461"/>
      <c r="CA845" s="784"/>
      <c r="CB845" s="501"/>
      <c r="CC845" s="431"/>
      <c r="CD845" s="793">
        <f t="shared" si="82"/>
        <v>0</v>
      </c>
      <c r="CE845" s="793">
        <f t="shared" si="83"/>
        <v>0</v>
      </c>
    </row>
    <row r="846" spans="1:83" x14ac:dyDescent="0.3">
      <c r="A846" s="1100"/>
      <c r="B846" s="814" t="s">
        <v>615</v>
      </c>
      <c r="C846" s="232"/>
      <c r="D846" s="503"/>
      <c r="E846" s="481"/>
      <c r="F846" s="430"/>
      <c r="G846" s="503"/>
      <c r="H846" s="481"/>
      <c r="I846" s="232"/>
      <c r="J846" s="503"/>
      <c r="K846" s="462"/>
      <c r="L846" s="232"/>
      <c r="M846" s="503"/>
      <c r="N846" s="462"/>
      <c r="O846" s="232"/>
      <c r="P846" s="503"/>
      <c r="Q846" s="493"/>
      <c r="R846" s="794">
        <f t="shared" si="78"/>
        <v>0</v>
      </c>
      <c r="S846" s="233"/>
      <c r="T846" s="856"/>
      <c r="U846" s="910"/>
      <c r="V846" s="858"/>
      <c r="W846" s="856"/>
      <c r="X846" s="910"/>
      <c r="Y846" s="233"/>
      <c r="Z846" s="856"/>
      <c r="AA846" s="911"/>
      <c r="AB846" s="233"/>
      <c r="AC846" s="856"/>
      <c r="AD846" s="911"/>
      <c r="AE846" s="233"/>
      <c r="AF846" s="856"/>
      <c r="AG846" s="859"/>
      <c r="AH846" s="862">
        <f t="shared" si="79"/>
        <v>0</v>
      </c>
      <c r="AI846" s="232"/>
      <c r="AJ846" s="503"/>
      <c r="AK846" s="481"/>
      <c r="AL846" s="430"/>
      <c r="AM846" s="503"/>
      <c r="AN846" s="481"/>
      <c r="AO846" s="232"/>
      <c r="AP846" s="503"/>
      <c r="AQ846" s="462"/>
      <c r="AR846" s="232"/>
      <c r="AS846" s="503"/>
      <c r="AT846" s="462"/>
      <c r="AU846" s="232"/>
      <c r="AV846" s="503"/>
      <c r="AW846" s="493"/>
      <c r="AX846" s="794">
        <f t="shared" si="80"/>
        <v>0</v>
      </c>
      <c r="AY846" s="233"/>
      <c r="AZ846" s="856"/>
      <c r="BA846" s="910"/>
      <c r="BB846" s="858"/>
      <c r="BC846" s="856"/>
      <c r="BD846" s="910"/>
      <c r="BE846" s="233"/>
      <c r="BF846" s="856"/>
      <c r="BG846" s="911"/>
      <c r="BH846" s="233"/>
      <c r="BI846" s="856"/>
      <c r="BJ846" s="911"/>
      <c r="BK846" s="233"/>
      <c r="BL846" s="856"/>
      <c r="BM846" s="859"/>
      <c r="BN846" s="862">
        <f t="shared" si="81"/>
        <v>0</v>
      </c>
      <c r="BO846" s="232"/>
      <c r="BP846" s="503"/>
      <c r="BQ846" s="481"/>
      <c r="BR846" s="430"/>
      <c r="BS846" s="503"/>
      <c r="BT846" s="481"/>
      <c r="BU846" s="232"/>
      <c r="BV846" s="503"/>
      <c r="BW846" s="462"/>
      <c r="BX846" s="232"/>
      <c r="BY846" s="503"/>
      <c r="BZ846" s="462"/>
      <c r="CA846" s="232"/>
      <c r="CB846" s="503"/>
      <c r="CC846" s="493"/>
      <c r="CD846" s="794">
        <f t="shared" si="82"/>
        <v>0</v>
      </c>
      <c r="CE846" s="794">
        <f t="shared" si="83"/>
        <v>0</v>
      </c>
    </row>
    <row r="847" spans="1:83" x14ac:dyDescent="0.3">
      <c r="A847" s="1100"/>
      <c r="B847" s="246" t="s">
        <v>1071</v>
      </c>
      <c r="C847" s="231"/>
      <c r="D847" s="502"/>
      <c r="E847" s="485"/>
      <c r="F847" s="429"/>
      <c r="G847" s="502"/>
      <c r="H847" s="485"/>
      <c r="I847" s="231"/>
      <c r="J847" s="502"/>
      <c r="K847" s="466"/>
      <c r="L847" s="231"/>
      <c r="M847" s="502"/>
      <c r="N847" s="466"/>
      <c r="O847" s="231"/>
      <c r="P847" s="502"/>
      <c r="Q847" s="492"/>
      <c r="R847" s="799">
        <f t="shared" si="78"/>
        <v>0</v>
      </c>
      <c r="S847" s="895"/>
      <c r="T847" s="896"/>
      <c r="U847" s="914"/>
      <c r="V847" s="898"/>
      <c r="W847" s="896"/>
      <c r="X847" s="914"/>
      <c r="Y847" s="895"/>
      <c r="Z847" s="896"/>
      <c r="AA847" s="915"/>
      <c r="AB847" s="895"/>
      <c r="AC847" s="896"/>
      <c r="AD847" s="915"/>
      <c r="AE847" s="895"/>
      <c r="AF847" s="896"/>
      <c r="AG847" s="899"/>
      <c r="AH847" s="901">
        <f t="shared" si="79"/>
        <v>0</v>
      </c>
      <c r="AI847" s="231"/>
      <c r="AJ847" s="502"/>
      <c r="AK847" s="485"/>
      <c r="AL847" s="429"/>
      <c r="AM847" s="502"/>
      <c r="AN847" s="485"/>
      <c r="AO847" s="231"/>
      <c r="AP847" s="502"/>
      <c r="AQ847" s="466"/>
      <c r="AR847" s="231"/>
      <c r="AS847" s="502"/>
      <c r="AT847" s="466"/>
      <c r="AU847" s="231"/>
      <c r="AV847" s="502"/>
      <c r="AW847" s="492"/>
      <c r="AX847" s="799">
        <f t="shared" si="80"/>
        <v>0</v>
      </c>
      <c r="AY847" s="895"/>
      <c r="AZ847" s="896"/>
      <c r="BA847" s="914"/>
      <c r="BB847" s="898"/>
      <c r="BC847" s="896"/>
      <c r="BD847" s="914"/>
      <c r="BE847" s="895"/>
      <c r="BF847" s="896"/>
      <c r="BG847" s="915"/>
      <c r="BH847" s="895"/>
      <c r="BI847" s="896"/>
      <c r="BJ847" s="915"/>
      <c r="BK847" s="895"/>
      <c r="BL847" s="896"/>
      <c r="BM847" s="899"/>
      <c r="BN847" s="901">
        <f t="shared" si="81"/>
        <v>0</v>
      </c>
      <c r="BO847" s="231"/>
      <c r="BP847" s="502"/>
      <c r="BQ847" s="485"/>
      <c r="BR847" s="429"/>
      <c r="BS847" s="502"/>
      <c r="BT847" s="485"/>
      <c r="BU847" s="231"/>
      <c r="BV847" s="502"/>
      <c r="BW847" s="466"/>
      <c r="BX847" s="231"/>
      <c r="BY847" s="502"/>
      <c r="BZ847" s="466"/>
      <c r="CA847" s="231"/>
      <c r="CB847" s="502"/>
      <c r="CC847" s="492"/>
      <c r="CD847" s="799">
        <f t="shared" si="82"/>
        <v>0</v>
      </c>
      <c r="CE847" s="799">
        <f t="shared" si="83"/>
        <v>0</v>
      </c>
    </row>
    <row r="848" spans="1:83" x14ac:dyDescent="0.3">
      <c r="A848" s="1100"/>
      <c r="B848" s="246" t="s">
        <v>854</v>
      </c>
      <c r="C848" s="232"/>
      <c r="D848" s="503"/>
      <c r="E848" s="481"/>
      <c r="F848" s="430"/>
      <c r="G848" s="503"/>
      <c r="H848" s="481"/>
      <c r="I848" s="232"/>
      <c r="J848" s="503"/>
      <c r="K848" s="462"/>
      <c r="L848" s="232"/>
      <c r="M848" s="503"/>
      <c r="N848" s="462"/>
      <c r="O848" s="232"/>
      <c r="P848" s="503"/>
      <c r="Q848" s="493"/>
      <c r="R848" s="794">
        <f t="shared" si="78"/>
        <v>0</v>
      </c>
      <c r="S848" s="233"/>
      <c r="T848" s="856"/>
      <c r="U848" s="910"/>
      <c r="V848" s="858"/>
      <c r="W848" s="856"/>
      <c r="X848" s="910"/>
      <c r="Y848" s="233"/>
      <c r="Z848" s="856"/>
      <c r="AA848" s="911"/>
      <c r="AB848" s="233"/>
      <c r="AC848" s="856"/>
      <c r="AD848" s="911"/>
      <c r="AE848" s="233"/>
      <c r="AF848" s="856"/>
      <c r="AG848" s="859"/>
      <c r="AH848" s="862">
        <f t="shared" si="79"/>
        <v>0</v>
      </c>
      <c r="AI848" s="232"/>
      <c r="AJ848" s="503"/>
      <c r="AK848" s="481"/>
      <c r="AL848" s="430"/>
      <c r="AM848" s="503"/>
      <c r="AN848" s="481"/>
      <c r="AO848" s="232"/>
      <c r="AP848" s="503"/>
      <c r="AQ848" s="462"/>
      <c r="AR848" s="232"/>
      <c r="AS848" s="503"/>
      <c r="AT848" s="462"/>
      <c r="AU848" s="232"/>
      <c r="AV848" s="503"/>
      <c r="AW848" s="493"/>
      <c r="AX848" s="794">
        <f t="shared" si="80"/>
        <v>0</v>
      </c>
      <c r="AY848" s="233"/>
      <c r="AZ848" s="856"/>
      <c r="BA848" s="910"/>
      <c r="BB848" s="858"/>
      <c r="BC848" s="856"/>
      <c r="BD848" s="910"/>
      <c r="BE848" s="233"/>
      <c r="BF848" s="856"/>
      <c r="BG848" s="911"/>
      <c r="BH848" s="233"/>
      <c r="BI848" s="856"/>
      <c r="BJ848" s="911"/>
      <c r="BK848" s="233"/>
      <c r="BL848" s="856"/>
      <c r="BM848" s="859"/>
      <c r="BN848" s="862">
        <f t="shared" si="81"/>
        <v>0</v>
      </c>
      <c r="BO848" s="232"/>
      <c r="BP848" s="503"/>
      <c r="BQ848" s="481"/>
      <c r="BR848" s="430"/>
      <c r="BS848" s="503"/>
      <c r="BT848" s="481"/>
      <c r="BU848" s="232"/>
      <c r="BV848" s="503"/>
      <c r="BW848" s="462"/>
      <c r="BX848" s="232"/>
      <c r="BY848" s="503"/>
      <c r="BZ848" s="462"/>
      <c r="CA848" s="232"/>
      <c r="CB848" s="503"/>
      <c r="CC848" s="493"/>
      <c r="CD848" s="794">
        <f t="shared" si="82"/>
        <v>0</v>
      </c>
      <c r="CE848" s="794">
        <f t="shared" si="83"/>
        <v>0</v>
      </c>
    </row>
    <row r="849" spans="1:83" x14ac:dyDescent="0.3">
      <c r="A849" s="1100"/>
      <c r="B849" s="814" t="s">
        <v>855</v>
      </c>
      <c r="C849" s="231"/>
      <c r="D849" s="502"/>
      <c r="E849" s="485"/>
      <c r="F849" s="429"/>
      <c r="G849" s="502"/>
      <c r="H849" s="485"/>
      <c r="I849" s="231"/>
      <c r="J849" s="502"/>
      <c r="K849" s="466"/>
      <c r="L849" s="231"/>
      <c r="M849" s="502"/>
      <c r="N849" s="466"/>
      <c r="O849" s="231"/>
      <c r="P849" s="502"/>
      <c r="Q849" s="492"/>
      <c r="R849" s="799">
        <f t="shared" si="78"/>
        <v>0</v>
      </c>
      <c r="S849" s="895"/>
      <c r="T849" s="896"/>
      <c r="U849" s="914"/>
      <c r="V849" s="898"/>
      <c r="W849" s="896"/>
      <c r="X849" s="914"/>
      <c r="Y849" s="895"/>
      <c r="Z849" s="896"/>
      <c r="AA849" s="915"/>
      <c r="AB849" s="895"/>
      <c r="AC849" s="896"/>
      <c r="AD849" s="915"/>
      <c r="AE849" s="895"/>
      <c r="AF849" s="896"/>
      <c r="AG849" s="899"/>
      <c r="AH849" s="901">
        <f t="shared" si="79"/>
        <v>0</v>
      </c>
      <c r="AI849" s="231"/>
      <c r="AJ849" s="502"/>
      <c r="AK849" s="485"/>
      <c r="AL849" s="429"/>
      <c r="AM849" s="502"/>
      <c r="AN849" s="485"/>
      <c r="AO849" s="231"/>
      <c r="AP849" s="502"/>
      <c r="AQ849" s="466"/>
      <c r="AR849" s="231"/>
      <c r="AS849" s="502"/>
      <c r="AT849" s="466"/>
      <c r="AU849" s="231"/>
      <c r="AV849" s="502"/>
      <c r="AW849" s="492"/>
      <c r="AX849" s="799">
        <f t="shared" si="80"/>
        <v>0</v>
      </c>
      <c r="AY849" s="895"/>
      <c r="AZ849" s="896"/>
      <c r="BA849" s="914"/>
      <c r="BB849" s="898"/>
      <c r="BC849" s="896"/>
      <c r="BD849" s="914"/>
      <c r="BE849" s="895"/>
      <c r="BF849" s="896"/>
      <c r="BG849" s="915"/>
      <c r="BH849" s="895"/>
      <c r="BI849" s="896"/>
      <c r="BJ849" s="915"/>
      <c r="BK849" s="895"/>
      <c r="BL849" s="896"/>
      <c r="BM849" s="899"/>
      <c r="BN849" s="901">
        <f t="shared" si="81"/>
        <v>0</v>
      </c>
      <c r="BO849" s="231"/>
      <c r="BP849" s="502"/>
      <c r="BQ849" s="485"/>
      <c r="BR849" s="429"/>
      <c r="BS849" s="502"/>
      <c r="BT849" s="485"/>
      <c r="BU849" s="231"/>
      <c r="BV849" s="502"/>
      <c r="BW849" s="466"/>
      <c r="BX849" s="231"/>
      <c r="BY849" s="502"/>
      <c r="BZ849" s="466"/>
      <c r="CA849" s="231"/>
      <c r="CB849" s="502"/>
      <c r="CC849" s="492"/>
      <c r="CD849" s="799">
        <f t="shared" si="82"/>
        <v>0</v>
      </c>
      <c r="CE849" s="799">
        <f t="shared" si="83"/>
        <v>0</v>
      </c>
    </row>
    <row r="850" spans="1:83" x14ac:dyDescent="0.3">
      <c r="A850" s="1100"/>
      <c r="B850" s="812" t="s">
        <v>1066</v>
      </c>
      <c r="C850" s="228"/>
      <c r="D850" s="499"/>
      <c r="E850" s="483"/>
      <c r="F850" s="425"/>
      <c r="G850" s="499"/>
      <c r="H850" s="483"/>
      <c r="I850" s="228"/>
      <c r="J850" s="499"/>
      <c r="K850" s="464"/>
      <c r="L850" s="228"/>
      <c r="M850" s="499"/>
      <c r="N850" s="464"/>
      <c r="O850" s="228"/>
      <c r="P850" s="499"/>
      <c r="Q850" s="432"/>
      <c r="R850" s="797">
        <f t="shared" si="78"/>
        <v>0</v>
      </c>
      <c r="S850" s="879"/>
      <c r="T850" s="880"/>
      <c r="U850" s="912"/>
      <c r="V850" s="882"/>
      <c r="W850" s="880"/>
      <c r="X850" s="912"/>
      <c r="Y850" s="879"/>
      <c r="Z850" s="880"/>
      <c r="AA850" s="913"/>
      <c r="AB850" s="879"/>
      <c r="AC850" s="880"/>
      <c r="AD850" s="913"/>
      <c r="AE850" s="879"/>
      <c r="AF850" s="880"/>
      <c r="AG850" s="883"/>
      <c r="AH850" s="886">
        <f t="shared" si="79"/>
        <v>0</v>
      </c>
      <c r="AI850" s="228"/>
      <c r="AJ850" s="499"/>
      <c r="AK850" s="483"/>
      <c r="AL850" s="425"/>
      <c r="AM850" s="499"/>
      <c r="AN850" s="483"/>
      <c r="AO850" s="228"/>
      <c r="AP850" s="499"/>
      <c r="AQ850" s="464"/>
      <c r="AR850" s="228"/>
      <c r="AS850" s="499"/>
      <c r="AT850" s="464"/>
      <c r="AU850" s="228"/>
      <c r="AV850" s="499"/>
      <c r="AW850" s="432"/>
      <c r="AX850" s="797">
        <f t="shared" si="80"/>
        <v>0</v>
      </c>
      <c r="AY850" s="879"/>
      <c r="AZ850" s="880"/>
      <c r="BA850" s="912"/>
      <c r="BB850" s="882"/>
      <c r="BC850" s="880"/>
      <c r="BD850" s="912"/>
      <c r="BE850" s="879"/>
      <c r="BF850" s="880"/>
      <c r="BG850" s="913"/>
      <c r="BH850" s="879"/>
      <c r="BI850" s="880"/>
      <c r="BJ850" s="913"/>
      <c r="BK850" s="879"/>
      <c r="BL850" s="880"/>
      <c r="BM850" s="883"/>
      <c r="BN850" s="886">
        <f t="shared" si="81"/>
        <v>0</v>
      </c>
      <c r="BO850" s="228"/>
      <c r="BP850" s="499"/>
      <c r="BQ850" s="483"/>
      <c r="BR850" s="425"/>
      <c r="BS850" s="499"/>
      <c r="BT850" s="483"/>
      <c r="BU850" s="228"/>
      <c r="BV850" s="499"/>
      <c r="BW850" s="464"/>
      <c r="BX850" s="228"/>
      <c r="BY850" s="499"/>
      <c r="BZ850" s="464"/>
      <c r="CA850" s="228"/>
      <c r="CB850" s="499"/>
      <c r="CC850" s="432"/>
      <c r="CD850" s="797">
        <f t="shared" si="82"/>
        <v>0</v>
      </c>
      <c r="CE850" s="797">
        <f t="shared" si="83"/>
        <v>0</v>
      </c>
    </row>
    <row r="851" spans="1:83" x14ac:dyDescent="0.3">
      <c r="A851" s="1100"/>
      <c r="B851" s="816" t="s">
        <v>1065</v>
      </c>
      <c r="C851" s="227"/>
      <c r="D851" s="498"/>
      <c r="E851" s="484"/>
      <c r="F851" s="428"/>
      <c r="G851" s="498"/>
      <c r="H851" s="484"/>
      <c r="I851" s="227"/>
      <c r="J851" s="498"/>
      <c r="K851" s="465"/>
      <c r="L851" s="227"/>
      <c r="M851" s="498"/>
      <c r="N851" s="465"/>
      <c r="O851" s="227"/>
      <c r="P851" s="498"/>
      <c r="Q851" s="433"/>
      <c r="R851" s="798">
        <f t="shared" si="78"/>
        <v>0</v>
      </c>
      <c r="S851" s="887"/>
      <c r="T851" s="888"/>
      <c r="U851" s="902"/>
      <c r="V851" s="890"/>
      <c r="W851" s="888"/>
      <c r="X851" s="902"/>
      <c r="Y851" s="887"/>
      <c r="Z851" s="888"/>
      <c r="AA851" s="903"/>
      <c r="AB851" s="887"/>
      <c r="AC851" s="888"/>
      <c r="AD851" s="903"/>
      <c r="AE851" s="887"/>
      <c r="AF851" s="888"/>
      <c r="AG851" s="891"/>
      <c r="AH851" s="894">
        <f t="shared" si="79"/>
        <v>0</v>
      </c>
      <c r="AI851" s="227"/>
      <c r="AJ851" s="498"/>
      <c r="AK851" s="484"/>
      <c r="AL851" s="428"/>
      <c r="AM851" s="498"/>
      <c r="AN851" s="484"/>
      <c r="AO851" s="227"/>
      <c r="AP851" s="498"/>
      <c r="AQ851" s="465"/>
      <c r="AR851" s="227"/>
      <c r="AS851" s="498"/>
      <c r="AT851" s="465"/>
      <c r="AU851" s="227"/>
      <c r="AV851" s="498"/>
      <c r="AW851" s="433"/>
      <c r="AX851" s="798">
        <f t="shared" si="80"/>
        <v>0</v>
      </c>
      <c r="AY851" s="887"/>
      <c r="AZ851" s="888"/>
      <c r="BA851" s="902"/>
      <c r="BB851" s="890"/>
      <c r="BC851" s="888"/>
      <c r="BD851" s="902"/>
      <c r="BE851" s="887"/>
      <c r="BF851" s="888"/>
      <c r="BG851" s="903"/>
      <c r="BH851" s="887"/>
      <c r="BI851" s="888"/>
      <c r="BJ851" s="903"/>
      <c r="BK851" s="887"/>
      <c r="BL851" s="888"/>
      <c r="BM851" s="891"/>
      <c r="BN851" s="894">
        <f t="shared" si="81"/>
        <v>0</v>
      </c>
      <c r="BO851" s="227"/>
      <c r="BP851" s="498"/>
      <c r="BQ851" s="484"/>
      <c r="BR851" s="428"/>
      <c r="BS851" s="498"/>
      <c r="BT851" s="484"/>
      <c r="BU851" s="227"/>
      <c r="BV851" s="498"/>
      <c r="BW851" s="465"/>
      <c r="BX851" s="227"/>
      <c r="BY851" s="498"/>
      <c r="BZ851" s="465"/>
      <c r="CA851" s="227"/>
      <c r="CB851" s="498"/>
      <c r="CC851" s="433"/>
      <c r="CD851" s="798">
        <f t="shared" si="82"/>
        <v>0</v>
      </c>
      <c r="CE851" s="798">
        <f t="shared" si="83"/>
        <v>0</v>
      </c>
    </row>
    <row r="852" spans="1:83" x14ac:dyDescent="0.3">
      <c r="A852" s="1100"/>
      <c r="B852" s="812" t="s">
        <v>841</v>
      </c>
      <c r="C852" s="229"/>
      <c r="D852" s="500"/>
      <c r="E852" s="479"/>
      <c r="F852" s="426"/>
      <c r="G852" s="500"/>
      <c r="H852" s="479"/>
      <c r="I852" s="229"/>
      <c r="J852" s="500"/>
      <c r="K852" s="460"/>
      <c r="L852" s="229"/>
      <c r="M852" s="500"/>
      <c r="N852" s="460"/>
      <c r="O852" s="229"/>
      <c r="P852" s="500"/>
      <c r="Q852" s="491"/>
      <c r="R852" s="795">
        <f t="shared" si="78"/>
        <v>0</v>
      </c>
      <c r="S852" s="863"/>
      <c r="T852" s="864"/>
      <c r="U852" s="904"/>
      <c r="V852" s="866"/>
      <c r="W852" s="864"/>
      <c r="X852" s="904"/>
      <c r="Y852" s="863"/>
      <c r="Z852" s="864"/>
      <c r="AA852" s="905"/>
      <c r="AB852" s="863"/>
      <c r="AC852" s="864"/>
      <c r="AD852" s="905"/>
      <c r="AE852" s="863"/>
      <c r="AF852" s="864"/>
      <c r="AG852" s="867"/>
      <c r="AH852" s="870">
        <f t="shared" si="79"/>
        <v>0</v>
      </c>
      <c r="AI852" s="229"/>
      <c r="AJ852" s="500"/>
      <c r="AK852" s="479"/>
      <c r="AL852" s="426"/>
      <c r="AM852" s="500"/>
      <c r="AN852" s="479"/>
      <c r="AO852" s="229"/>
      <c r="AP852" s="500"/>
      <c r="AQ852" s="460"/>
      <c r="AR852" s="229"/>
      <c r="AS852" s="500"/>
      <c r="AT852" s="460"/>
      <c r="AU852" s="229"/>
      <c r="AV852" s="500"/>
      <c r="AW852" s="491"/>
      <c r="AX852" s="795">
        <f t="shared" si="80"/>
        <v>0</v>
      </c>
      <c r="AY852" s="863"/>
      <c r="AZ852" s="864"/>
      <c r="BA852" s="904"/>
      <c r="BB852" s="866"/>
      <c r="BC852" s="864"/>
      <c r="BD852" s="904"/>
      <c r="BE852" s="863"/>
      <c r="BF852" s="864"/>
      <c r="BG852" s="905"/>
      <c r="BH852" s="863"/>
      <c r="BI852" s="864"/>
      <c r="BJ852" s="905"/>
      <c r="BK852" s="863"/>
      <c r="BL852" s="864"/>
      <c r="BM852" s="867"/>
      <c r="BN852" s="870">
        <f t="shared" si="81"/>
        <v>0</v>
      </c>
      <c r="BO852" s="229"/>
      <c r="BP852" s="500"/>
      <c r="BQ852" s="479"/>
      <c r="BR852" s="426"/>
      <c r="BS852" s="500"/>
      <c r="BT852" s="479"/>
      <c r="BU852" s="229"/>
      <c r="BV852" s="500"/>
      <c r="BW852" s="460"/>
      <c r="BX852" s="229"/>
      <c r="BY852" s="500"/>
      <c r="BZ852" s="460"/>
      <c r="CA852" s="229"/>
      <c r="CB852" s="500"/>
      <c r="CC852" s="491"/>
      <c r="CD852" s="795">
        <f t="shared" si="82"/>
        <v>0</v>
      </c>
      <c r="CE852" s="795">
        <f t="shared" si="83"/>
        <v>0</v>
      </c>
    </row>
    <row r="853" spans="1:83" x14ac:dyDescent="0.3">
      <c r="A853" s="1100"/>
      <c r="B853" s="815" t="s">
        <v>842</v>
      </c>
      <c r="C853" s="230"/>
      <c r="D853" s="496"/>
      <c r="E853" s="482"/>
      <c r="F853" s="427"/>
      <c r="G853" s="496"/>
      <c r="H853" s="482"/>
      <c r="I853" s="230"/>
      <c r="J853" s="496"/>
      <c r="K853" s="463"/>
      <c r="L853" s="230"/>
      <c r="M853" s="496"/>
      <c r="N853" s="463"/>
      <c r="O853" s="230"/>
      <c r="P853" s="496"/>
      <c r="Q853" s="490"/>
      <c r="R853" s="796">
        <f t="shared" si="78"/>
        <v>0</v>
      </c>
      <c r="S853" s="871"/>
      <c r="T853" s="872"/>
      <c r="U853" s="906"/>
      <c r="V853" s="874"/>
      <c r="W853" s="872"/>
      <c r="X853" s="906"/>
      <c r="Y853" s="871"/>
      <c r="Z853" s="872"/>
      <c r="AA853" s="907"/>
      <c r="AB853" s="871"/>
      <c r="AC853" s="872"/>
      <c r="AD853" s="907"/>
      <c r="AE853" s="871"/>
      <c r="AF853" s="872"/>
      <c r="AG853" s="875"/>
      <c r="AH853" s="878">
        <f t="shared" si="79"/>
        <v>0</v>
      </c>
      <c r="AI853" s="230"/>
      <c r="AJ853" s="496"/>
      <c r="AK853" s="482"/>
      <c r="AL853" s="427"/>
      <c r="AM853" s="496"/>
      <c r="AN853" s="482"/>
      <c r="AO853" s="230"/>
      <c r="AP853" s="496"/>
      <c r="AQ853" s="463"/>
      <c r="AR853" s="230"/>
      <c r="AS853" s="496"/>
      <c r="AT853" s="463"/>
      <c r="AU853" s="230"/>
      <c r="AV853" s="496"/>
      <c r="AW853" s="490"/>
      <c r="AX853" s="796">
        <f t="shared" si="80"/>
        <v>0</v>
      </c>
      <c r="AY853" s="871"/>
      <c r="AZ853" s="872"/>
      <c r="BA853" s="906"/>
      <c r="BB853" s="874"/>
      <c r="BC853" s="872"/>
      <c r="BD853" s="906"/>
      <c r="BE853" s="871"/>
      <c r="BF853" s="872"/>
      <c r="BG853" s="907"/>
      <c r="BH853" s="871"/>
      <c r="BI853" s="872"/>
      <c r="BJ853" s="907"/>
      <c r="BK853" s="871"/>
      <c r="BL853" s="872"/>
      <c r="BM853" s="875"/>
      <c r="BN853" s="878">
        <f t="shared" si="81"/>
        <v>0</v>
      </c>
      <c r="BO853" s="230"/>
      <c r="BP853" s="496"/>
      <c r="BQ853" s="482"/>
      <c r="BR853" s="427"/>
      <c r="BS853" s="496"/>
      <c r="BT853" s="482"/>
      <c r="BU853" s="230"/>
      <c r="BV853" s="496"/>
      <c r="BW853" s="463"/>
      <c r="BX853" s="230"/>
      <c r="BY853" s="496"/>
      <c r="BZ853" s="463"/>
      <c r="CA853" s="230"/>
      <c r="CB853" s="496"/>
      <c r="CC853" s="490"/>
      <c r="CD853" s="796">
        <f t="shared" si="82"/>
        <v>0</v>
      </c>
      <c r="CE853" s="796">
        <f t="shared" si="83"/>
        <v>0</v>
      </c>
    </row>
    <row r="854" spans="1:83" x14ac:dyDescent="0.3">
      <c r="A854" s="1100"/>
      <c r="B854" s="815" t="s">
        <v>1162</v>
      </c>
      <c r="C854" s="230"/>
      <c r="D854" s="496"/>
      <c r="E854" s="482"/>
      <c r="F854" s="427"/>
      <c r="G854" s="496"/>
      <c r="H854" s="482"/>
      <c r="I854" s="230"/>
      <c r="J854" s="496"/>
      <c r="K854" s="463"/>
      <c r="L854" s="230"/>
      <c r="M854" s="496"/>
      <c r="N854" s="463"/>
      <c r="O854" s="230"/>
      <c r="P854" s="496"/>
      <c r="Q854" s="490"/>
      <c r="R854" s="796">
        <f t="shared" si="78"/>
        <v>0</v>
      </c>
      <c r="S854" s="871"/>
      <c r="T854" s="872"/>
      <c r="U854" s="906"/>
      <c r="V854" s="874"/>
      <c r="W854" s="872"/>
      <c r="X854" s="906"/>
      <c r="Y854" s="871"/>
      <c r="Z854" s="872"/>
      <c r="AA854" s="907"/>
      <c r="AB854" s="871"/>
      <c r="AC854" s="872"/>
      <c r="AD854" s="907"/>
      <c r="AE854" s="871"/>
      <c r="AF854" s="872"/>
      <c r="AG854" s="875"/>
      <c r="AH854" s="878">
        <f t="shared" si="79"/>
        <v>0</v>
      </c>
      <c r="AI854" s="230"/>
      <c r="AJ854" s="496"/>
      <c r="AK854" s="482"/>
      <c r="AL854" s="427"/>
      <c r="AM854" s="496"/>
      <c r="AN854" s="482"/>
      <c r="AO854" s="230"/>
      <c r="AP854" s="496"/>
      <c r="AQ854" s="463"/>
      <c r="AR854" s="230"/>
      <c r="AS854" s="496"/>
      <c r="AT854" s="463"/>
      <c r="AU854" s="230"/>
      <c r="AV854" s="496"/>
      <c r="AW854" s="490"/>
      <c r="AX854" s="796">
        <f t="shared" si="80"/>
        <v>0</v>
      </c>
      <c r="AY854" s="871"/>
      <c r="AZ854" s="872"/>
      <c r="BA854" s="906"/>
      <c r="BB854" s="874"/>
      <c r="BC854" s="872"/>
      <c r="BD854" s="906"/>
      <c r="BE854" s="871"/>
      <c r="BF854" s="872"/>
      <c r="BG854" s="907"/>
      <c r="BH854" s="871"/>
      <c r="BI854" s="872"/>
      <c r="BJ854" s="907"/>
      <c r="BK854" s="871"/>
      <c r="BL854" s="872"/>
      <c r="BM854" s="875"/>
      <c r="BN854" s="878">
        <f t="shared" si="81"/>
        <v>0</v>
      </c>
      <c r="BO854" s="230"/>
      <c r="BP854" s="496"/>
      <c r="BQ854" s="482"/>
      <c r="BR854" s="427"/>
      <c r="BS854" s="496"/>
      <c r="BT854" s="482"/>
      <c r="BU854" s="230"/>
      <c r="BV854" s="496"/>
      <c r="BW854" s="463"/>
      <c r="BX854" s="230"/>
      <c r="BY854" s="496"/>
      <c r="BZ854" s="463"/>
      <c r="CA854" s="230"/>
      <c r="CB854" s="496"/>
      <c r="CC854" s="490"/>
      <c r="CD854" s="796">
        <f t="shared" si="82"/>
        <v>0</v>
      </c>
      <c r="CE854" s="796">
        <f t="shared" si="83"/>
        <v>0</v>
      </c>
    </row>
    <row r="855" spans="1:83" x14ac:dyDescent="0.3">
      <c r="A855" s="1100"/>
      <c r="B855" s="815" t="s">
        <v>1173</v>
      </c>
      <c r="C855" s="230"/>
      <c r="D855" s="496"/>
      <c r="E855" s="482"/>
      <c r="F855" s="427"/>
      <c r="G855" s="496"/>
      <c r="H855" s="482"/>
      <c r="I855" s="230"/>
      <c r="J855" s="496"/>
      <c r="K855" s="463"/>
      <c r="L855" s="230"/>
      <c r="M855" s="496"/>
      <c r="N855" s="463"/>
      <c r="O855" s="230"/>
      <c r="P855" s="496"/>
      <c r="Q855" s="490"/>
      <c r="R855" s="796">
        <f t="shared" si="78"/>
        <v>0</v>
      </c>
      <c r="S855" s="871"/>
      <c r="T855" s="872"/>
      <c r="U855" s="906"/>
      <c r="V855" s="874"/>
      <c r="W855" s="872"/>
      <c r="X855" s="906"/>
      <c r="Y855" s="871"/>
      <c r="Z855" s="872"/>
      <c r="AA855" s="907"/>
      <c r="AB855" s="871"/>
      <c r="AC855" s="872"/>
      <c r="AD855" s="907"/>
      <c r="AE855" s="871"/>
      <c r="AF855" s="872"/>
      <c r="AG855" s="875"/>
      <c r="AH855" s="878">
        <f t="shared" si="79"/>
        <v>0</v>
      </c>
      <c r="AI855" s="230"/>
      <c r="AJ855" s="496"/>
      <c r="AK855" s="482"/>
      <c r="AL855" s="427"/>
      <c r="AM855" s="496"/>
      <c r="AN855" s="482"/>
      <c r="AO855" s="230"/>
      <c r="AP855" s="496"/>
      <c r="AQ855" s="463"/>
      <c r="AR855" s="230"/>
      <c r="AS855" s="496"/>
      <c r="AT855" s="463"/>
      <c r="AU855" s="230"/>
      <c r="AV855" s="496"/>
      <c r="AW855" s="490"/>
      <c r="AX855" s="796">
        <f t="shared" si="80"/>
        <v>0</v>
      </c>
      <c r="AY855" s="871"/>
      <c r="AZ855" s="872"/>
      <c r="BA855" s="906"/>
      <c r="BB855" s="874"/>
      <c r="BC855" s="872"/>
      <c r="BD855" s="906"/>
      <c r="BE855" s="871"/>
      <c r="BF855" s="872"/>
      <c r="BG855" s="907"/>
      <c r="BH855" s="871"/>
      <c r="BI855" s="872"/>
      <c r="BJ855" s="907"/>
      <c r="BK855" s="871"/>
      <c r="BL855" s="872"/>
      <c r="BM855" s="875"/>
      <c r="BN855" s="878">
        <f t="shared" si="81"/>
        <v>0</v>
      </c>
      <c r="BO855" s="230"/>
      <c r="BP855" s="496"/>
      <c r="BQ855" s="482"/>
      <c r="BR855" s="427"/>
      <c r="BS855" s="496"/>
      <c r="BT855" s="482"/>
      <c r="BU855" s="230"/>
      <c r="BV855" s="496"/>
      <c r="BW855" s="463"/>
      <c r="BX855" s="230"/>
      <c r="BY855" s="496"/>
      <c r="BZ855" s="463"/>
      <c r="CA855" s="230"/>
      <c r="CB855" s="496"/>
      <c r="CC855" s="490"/>
      <c r="CD855" s="796">
        <f t="shared" si="82"/>
        <v>0</v>
      </c>
      <c r="CE855" s="796">
        <f t="shared" si="83"/>
        <v>0</v>
      </c>
    </row>
    <row r="856" spans="1:83" x14ac:dyDescent="0.3">
      <c r="A856" s="1100"/>
      <c r="B856" s="815" t="s">
        <v>1164</v>
      </c>
      <c r="C856" s="230"/>
      <c r="D856" s="496"/>
      <c r="E856" s="482"/>
      <c r="F856" s="427"/>
      <c r="G856" s="496"/>
      <c r="H856" s="482"/>
      <c r="I856" s="230"/>
      <c r="J856" s="496"/>
      <c r="K856" s="463"/>
      <c r="L856" s="230"/>
      <c r="M856" s="496"/>
      <c r="N856" s="463"/>
      <c r="O856" s="230"/>
      <c r="P856" s="496"/>
      <c r="Q856" s="490"/>
      <c r="R856" s="796">
        <f t="shared" si="78"/>
        <v>0</v>
      </c>
      <c r="S856" s="871"/>
      <c r="T856" s="872"/>
      <c r="U856" s="906"/>
      <c r="V856" s="874"/>
      <c r="W856" s="872"/>
      <c r="X856" s="906"/>
      <c r="Y856" s="871"/>
      <c r="Z856" s="872"/>
      <c r="AA856" s="907"/>
      <c r="AB856" s="871"/>
      <c r="AC856" s="872"/>
      <c r="AD856" s="907"/>
      <c r="AE856" s="871"/>
      <c r="AF856" s="872"/>
      <c r="AG856" s="875"/>
      <c r="AH856" s="878">
        <f t="shared" si="79"/>
        <v>0</v>
      </c>
      <c r="AI856" s="230"/>
      <c r="AJ856" s="496"/>
      <c r="AK856" s="482"/>
      <c r="AL856" s="427"/>
      <c r="AM856" s="496"/>
      <c r="AN856" s="482"/>
      <c r="AO856" s="230"/>
      <c r="AP856" s="496"/>
      <c r="AQ856" s="463"/>
      <c r="AR856" s="230"/>
      <c r="AS856" s="496"/>
      <c r="AT856" s="463"/>
      <c r="AU856" s="230"/>
      <c r="AV856" s="496"/>
      <c r="AW856" s="490"/>
      <c r="AX856" s="796">
        <f t="shared" si="80"/>
        <v>0</v>
      </c>
      <c r="AY856" s="871"/>
      <c r="AZ856" s="872"/>
      <c r="BA856" s="906"/>
      <c r="BB856" s="874"/>
      <c r="BC856" s="872"/>
      <c r="BD856" s="906"/>
      <c r="BE856" s="871"/>
      <c r="BF856" s="872"/>
      <c r="BG856" s="907"/>
      <c r="BH856" s="871"/>
      <c r="BI856" s="872"/>
      <c r="BJ856" s="907"/>
      <c r="BK856" s="871"/>
      <c r="BL856" s="872"/>
      <c r="BM856" s="875"/>
      <c r="BN856" s="878">
        <f t="shared" si="81"/>
        <v>0</v>
      </c>
      <c r="BO856" s="230"/>
      <c r="BP856" s="496"/>
      <c r="BQ856" s="482"/>
      <c r="BR856" s="427"/>
      <c r="BS856" s="496"/>
      <c r="BT856" s="482"/>
      <c r="BU856" s="230"/>
      <c r="BV856" s="496"/>
      <c r="BW856" s="463"/>
      <c r="BX856" s="230"/>
      <c r="BY856" s="496"/>
      <c r="BZ856" s="463"/>
      <c r="CA856" s="230"/>
      <c r="CB856" s="496"/>
      <c r="CC856" s="490"/>
      <c r="CD856" s="796">
        <f t="shared" si="82"/>
        <v>0</v>
      </c>
      <c r="CE856" s="796">
        <f t="shared" si="83"/>
        <v>0</v>
      </c>
    </row>
    <row r="857" spans="1:83" x14ac:dyDescent="0.3">
      <c r="A857" s="1100"/>
      <c r="B857" s="815" t="s">
        <v>1163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1"/>
      <c r="T857" s="872"/>
      <c r="U857" s="906"/>
      <c r="V857" s="874"/>
      <c r="W857" s="872"/>
      <c r="X857" s="906"/>
      <c r="Y857" s="871"/>
      <c r="Z857" s="872"/>
      <c r="AA857" s="907"/>
      <c r="AB857" s="871"/>
      <c r="AC857" s="872"/>
      <c r="AD857" s="907"/>
      <c r="AE857" s="871"/>
      <c r="AF857" s="872"/>
      <c r="AG857" s="875"/>
      <c r="AH857" s="878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1"/>
      <c r="AZ857" s="872"/>
      <c r="BA857" s="906"/>
      <c r="BB857" s="874"/>
      <c r="BC857" s="872"/>
      <c r="BD857" s="906"/>
      <c r="BE857" s="871"/>
      <c r="BF857" s="872"/>
      <c r="BG857" s="907"/>
      <c r="BH857" s="871"/>
      <c r="BI857" s="872"/>
      <c r="BJ857" s="907"/>
      <c r="BK857" s="871"/>
      <c r="BL857" s="872"/>
      <c r="BM857" s="875"/>
      <c r="BN857" s="878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3">
      <c r="A858" s="1100"/>
      <c r="B858" s="815" t="s">
        <v>1174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1"/>
      <c r="T858" s="872"/>
      <c r="U858" s="906"/>
      <c r="V858" s="874"/>
      <c r="W858" s="872"/>
      <c r="X858" s="906"/>
      <c r="Y858" s="871"/>
      <c r="Z858" s="872"/>
      <c r="AA858" s="907"/>
      <c r="AB858" s="871"/>
      <c r="AC858" s="872"/>
      <c r="AD858" s="907"/>
      <c r="AE858" s="871"/>
      <c r="AF858" s="872"/>
      <c r="AG858" s="875"/>
      <c r="AH858" s="878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1"/>
      <c r="AZ858" s="872"/>
      <c r="BA858" s="906"/>
      <c r="BB858" s="874"/>
      <c r="BC858" s="872"/>
      <c r="BD858" s="906"/>
      <c r="BE858" s="871"/>
      <c r="BF858" s="872"/>
      <c r="BG858" s="907"/>
      <c r="BH858" s="871"/>
      <c r="BI858" s="872"/>
      <c r="BJ858" s="907"/>
      <c r="BK858" s="871"/>
      <c r="BL858" s="872"/>
      <c r="BM858" s="875"/>
      <c r="BN858" s="878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3">
      <c r="A859" s="1100"/>
      <c r="B859" s="815" t="s">
        <v>1168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1"/>
      <c r="T859" s="872"/>
      <c r="U859" s="906"/>
      <c r="V859" s="874"/>
      <c r="W859" s="872"/>
      <c r="X859" s="906"/>
      <c r="Y859" s="871"/>
      <c r="Z859" s="872"/>
      <c r="AA859" s="907"/>
      <c r="AB859" s="871"/>
      <c r="AC859" s="872"/>
      <c r="AD859" s="907"/>
      <c r="AE859" s="871"/>
      <c r="AF859" s="872"/>
      <c r="AG859" s="875"/>
      <c r="AH859" s="878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1"/>
      <c r="AZ859" s="872"/>
      <c r="BA859" s="906"/>
      <c r="BB859" s="874"/>
      <c r="BC859" s="872"/>
      <c r="BD859" s="906"/>
      <c r="BE859" s="871"/>
      <c r="BF859" s="872"/>
      <c r="BG859" s="907"/>
      <c r="BH859" s="871"/>
      <c r="BI859" s="872"/>
      <c r="BJ859" s="907"/>
      <c r="BK859" s="871"/>
      <c r="BL859" s="872"/>
      <c r="BM859" s="875"/>
      <c r="BN859" s="878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3">
      <c r="A860" s="1100"/>
      <c r="B860" s="815" t="s">
        <v>1170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1"/>
      <c r="T860" s="872"/>
      <c r="U860" s="906"/>
      <c r="V860" s="874"/>
      <c r="W860" s="872"/>
      <c r="X860" s="906"/>
      <c r="Y860" s="871"/>
      <c r="Z860" s="872"/>
      <c r="AA860" s="907"/>
      <c r="AB860" s="871"/>
      <c r="AC860" s="872"/>
      <c r="AD860" s="907"/>
      <c r="AE860" s="871"/>
      <c r="AF860" s="872"/>
      <c r="AG860" s="875"/>
      <c r="AH860" s="878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1"/>
      <c r="AZ860" s="872"/>
      <c r="BA860" s="906"/>
      <c r="BB860" s="874"/>
      <c r="BC860" s="872"/>
      <c r="BD860" s="906"/>
      <c r="BE860" s="871"/>
      <c r="BF860" s="872"/>
      <c r="BG860" s="907"/>
      <c r="BH860" s="871"/>
      <c r="BI860" s="872"/>
      <c r="BJ860" s="907"/>
      <c r="BK860" s="871"/>
      <c r="BL860" s="872"/>
      <c r="BM860" s="875"/>
      <c r="BN860" s="878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3">
      <c r="A861" s="1100"/>
      <c r="B861" s="816" t="s">
        <v>1166</v>
      </c>
      <c r="C861" s="784"/>
      <c r="D861" s="501"/>
      <c r="E861" s="480"/>
      <c r="F861" s="783"/>
      <c r="G861" s="501"/>
      <c r="H861" s="480"/>
      <c r="I861" s="784"/>
      <c r="J861" s="501"/>
      <c r="K861" s="461"/>
      <c r="L861" s="784"/>
      <c r="M861" s="501"/>
      <c r="N861" s="461"/>
      <c r="O861" s="784"/>
      <c r="P861" s="501"/>
      <c r="Q861" s="431"/>
      <c r="R861" s="793">
        <f t="shared" si="78"/>
        <v>0</v>
      </c>
      <c r="S861" s="848"/>
      <c r="T861" s="849"/>
      <c r="U861" s="908"/>
      <c r="V861" s="851"/>
      <c r="W861" s="849"/>
      <c r="X861" s="908"/>
      <c r="Y861" s="848"/>
      <c r="Z861" s="849"/>
      <c r="AA861" s="909"/>
      <c r="AB861" s="848"/>
      <c r="AC861" s="849"/>
      <c r="AD861" s="909"/>
      <c r="AE861" s="848"/>
      <c r="AF861" s="849"/>
      <c r="AG861" s="852"/>
      <c r="AH861" s="855">
        <f t="shared" si="79"/>
        <v>0</v>
      </c>
      <c r="AI861" s="784"/>
      <c r="AJ861" s="501"/>
      <c r="AK861" s="480"/>
      <c r="AL861" s="783"/>
      <c r="AM861" s="501"/>
      <c r="AN861" s="480"/>
      <c r="AO861" s="784"/>
      <c r="AP861" s="501"/>
      <c r="AQ861" s="461"/>
      <c r="AR861" s="784"/>
      <c r="AS861" s="501"/>
      <c r="AT861" s="461"/>
      <c r="AU861" s="784"/>
      <c r="AV861" s="501"/>
      <c r="AW861" s="431"/>
      <c r="AX861" s="793">
        <f t="shared" si="80"/>
        <v>0</v>
      </c>
      <c r="AY861" s="848"/>
      <c r="AZ861" s="849"/>
      <c r="BA861" s="908"/>
      <c r="BB861" s="851"/>
      <c r="BC861" s="849"/>
      <c r="BD861" s="908"/>
      <c r="BE861" s="848"/>
      <c r="BF861" s="849"/>
      <c r="BG861" s="909"/>
      <c r="BH861" s="848"/>
      <c r="BI861" s="849"/>
      <c r="BJ861" s="909"/>
      <c r="BK861" s="848"/>
      <c r="BL861" s="849"/>
      <c r="BM861" s="852"/>
      <c r="BN861" s="855">
        <f t="shared" si="81"/>
        <v>0</v>
      </c>
      <c r="BO861" s="784"/>
      <c r="BP861" s="501"/>
      <c r="BQ861" s="480"/>
      <c r="BR861" s="783"/>
      <c r="BS861" s="501"/>
      <c r="BT861" s="480"/>
      <c r="BU861" s="784"/>
      <c r="BV861" s="501"/>
      <c r="BW861" s="461"/>
      <c r="BX861" s="784"/>
      <c r="BY861" s="501"/>
      <c r="BZ861" s="461"/>
      <c r="CA861" s="784"/>
      <c r="CB861" s="501"/>
      <c r="CC861" s="431"/>
      <c r="CD861" s="793">
        <f t="shared" si="82"/>
        <v>0</v>
      </c>
      <c r="CE861" s="793">
        <f t="shared" si="83"/>
        <v>0</v>
      </c>
    </row>
    <row r="862" spans="1:83" x14ac:dyDescent="0.3">
      <c r="A862" s="1100"/>
      <c r="B862" s="812" t="s">
        <v>820</v>
      </c>
      <c r="C862" s="228"/>
      <c r="D862" s="499"/>
      <c r="E862" s="483"/>
      <c r="F862" s="425"/>
      <c r="G862" s="499"/>
      <c r="H862" s="483"/>
      <c r="I862" s="228"/>
      <c r="J862" s="499"/>
      <c r="K862" s="464"/>
      <c r="L862" s="228"/>
      <c r="M862" s="499"/>
      <c r="N862" s="464"/>
      <c r="O862" s="228"/>
      <c r="P862" s="499"/>
      <c r="Q862" s="432"/>
      <c r="R862" s="797">
        <f t="shared" si="78"/>
        <v>0</v>
      </c>
      <c r="S862" s="879"/>
      <c r="T862" s="880"/>
      <c r="U862" s="912"/>
      <c r="V862" s="882"/>
      <c r="W862" s="880"/>
      <c r="X862" s="912"/>
      <c r="Y862" s="879"/>
      <c r="Z862" s="880"/>
      <c r="AA862" s="913"/>
      <c r="AB862" s="879"/>
      <c r="AC862" s="880"/>
      <c r="AD862" s="913"/>
      <c r="AE862" s="879"/>
      <c r="AF862" s="880"/>
      <c r="AG862" s="883"/>
      <c r="AH862" s="886">
        <f t="shared" si="79"/>
        <v>0</v>
      </c>
      <c r="AI862" s="228"/>
      <c r="AJ862" s="499"/>
      <c r="AK862" s="483"/>
      <c r="AL862" s="425"/>
      <c r="AM862" s="499"/>
      <c r="AN862" s="483"/>
      <c r="AO862" s="228"/>
      <c r="AP862" s="499"/>
      <c r="AQ862" s="464"/>
      <c r="AR862" s="228"/>
      <c r="AS862" s="499"/>
      <c r="AT862" s="464"/>
      <c r="AU862" s="228"/>
      <c r="AV862" s="499"/>
      <c r="AW862" s="432"/>
      <c r="AX862" s="797">
        <f t="shared" si="80"/>
        <v>0</v>
      </c>
      <c r="AY862" s="879"/>
      <c r="AZ862" s="880"/>
      <c r="BA862" s="912"/>
      <c r="BB862" s="882"/>
      <c r="BC862" s="880"/>
      <c r="BD862" s="912"/>
      <c r="BE862" s="879"/>
      <c r="BF862" s="880"/>
      <c r="BG862" s="913"/>
      <c r="BH862" s="879"/>
      <c r="BI862" s="880"/>
      <c r="BJ862" s="913"/>
      <c r="BK862" s="879"/>
      <c r="BL862" s="880"/>
      <c r="BM862" s="883"/>
      <c r="BN862" s="886">
        <f t="shared" si="81"/>
        <v>0</v>
      </c>
      <c r="BO862" s="228"/>
      <c r="BP862" s="499"/>
      <c r="BQ862" s="483"/>
      <c r="BR862" s="425"/>
      <c r="BS862" s="499"/>
      <c r="BT862" s="483"/>
      <c r="BU862" s="228"/>
      <c r="BV862" s="499"/>
      <c r="BW862" s="464"/>
      <c r="BX862" s="228"/>
      <c r="BY862" s="499"/>
      <c r="BZ862" s="464"/>
      <c r="CA862" s="228"/>
      <c r="CB862" s="499"/>
      <c r="CC862" s="432"/>
      <c r="CD862" s="797">
        <f t="shared" si="82"/>
        <v>0</v>
      </c>
      <c r="CE862" s="797">
        <f t="shared" si="83"/>
        <v>0</v>
      </c>
    </row>
    <row r="863" spans="1:83" x14ac:dyDescent="0.3">
      <c r="A863" s="1100"/>
      <c r="B863" s="815" t="s">
        <v>827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1"/>
      <c r="T863" s="872"/>
      <c r="U863" s="906"/>
      <c r="V863" s="874"/>
      <c r="W863" s="872"/>
      <c r="X863" s="906"/>
      <c r="Y863" s="871"/>
      <c r="Z863" s="872"/>
      <c r="AA863" s="907"/>
      <c r="AB863" s="871"/>
      <c r="AC863" s="872"/>
      <c r="AD863" s="907"/>
      <c r="AE863" s="871"/>
      <c r="AF863" s="872"/>
      <c r="AG863" s="875"/>
      <c r="AH863" s="878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1"/>
      <c r="AZ863" s="872"/>
      <c r="BA863" s="906"/>
      <c r="BB863" s="874"/>
      <c r="BC863" s="872"/>
      <c r="BD863" s="906"/>
      <c r="BE863" s="871"/>
      <c r="BF863" s="872"/>
      <c r="BG863" s="907"/>
      <c r="BH863" s="871"/>
      <c r="BI863" s="872"/>
      <c r="BJ863" s="907"/>
      <c r="BK863" s="871"/>
      <c r="BL863" s="872"/>
      <c r="BM863" s="875"/>
      <c r="BN863" s="878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3">
      <c r="A864" s="1100"/>
      <c r="B864" s="815" t="s">
        <v>943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1"/>
      <c r="T864" s="872"/>
      <c r="U864" s="906"/>
      <c r="V864" s="874"/>
      <c r="W864" s="872"/>
      <c r="X864" s="906"/>
      <c r="Y864" s="871"/>
      <c r="Z864" s="872"/>
      <c r="AA864" s="907"/>
      <c r="AB864" s="871"/>
      <c r="AC864" s="872"/>
      <c r="AD864" s="907"/>
      <c r="AE864" s="871"/>
      <c r="AF864" s="872"/>
      <c r="AG864" s="875"/>
      <c r="AH864" s="878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1"/>
      <c r="AZ864" s="872"/>
      <c r="BA864" s="906"/>
      <c r="BB864" s="874"/>
      <c r="BC864" s="872"/>
      <c r="BD864" s="906"/>
      <c r="BE864" s="871"/>
      <c r="BF864" s="872"/>
      <c r="BG864" s="907"/>
      <c r="BH864" s="871"/>
      <c r="BI864" s="872"/>
      <c r="BJ864" s="907"/>
      <c r="BK864" s="871"/>
      <c r="BL864" s="872"/>
      <c r="BM864" s="875"/>
      <c r="BN864" s="878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3">
      <c r="A865" s="1100"/>
      <c r="B865" s="815" t="s">
        <v>834</v>
      </c>
      <c r="C865" s="230"/>
      <c r="D865" s="496"/>
      <c r="E865" s="482"/>
      <c r="F865" s="427"/>
      <c r="G865" s="496"/>
      <c r="H865" s="482"/>
      <c r="I865" s="230"/>
      <c r="J865" s="496"/>
      <c r="K865" s="463"/>
      <c r="L865" s="230"/>
      <c r="M865" s="496"/>
      <c r="N865" s="463"/>
      <c r="O865" s="230"/>
      <c r="P865" s="496"/>
      <c r="Q865" s="490"/>
      <c r="R865" s="796">
        <f t="shared" si="78"/>
        <v>0</v>
      </c>
      <c r="S865" s="871"/>
      <c r="T865" s="872"/>
      <c r="U865" s="906"/>
      <c r="V865" s="874"/>
      <c r="W865" s="872"/>
      <c r="X865" s="906"/>
      <c r="Y865" s="871"/>
      <c r="Z865" s="872"/>
      <c r="AA865" s="907"/>
      <c r="AB865" s="871"/>
      <c r="AC865" s="872"/>
      <c r="AD865" s="907"/>
      <c r="AE865" s="871"/>
      <c r="AF865" s="872"/>
      <c r="AG865" s="875"/>
      <c r="AH865" s="878">
        <f t="shared" si="79"/>
        <v>0</v>
      </c>
      <c r="AI865" s="230"/>
      <c r="AJ865" s="496"/>
      <c r="AK865" s="482"/>
      <c r="AL865" s="427"/>
      <c r="AM865" s="496"/>
      <c r="AN865" s="482"/>
      <c r="AO865" s="230"/>
      <c r="AP865" s="496"/>
      <c r="AQ865" s="463"/>
      <c r="AR865" s="230"/>
      <c r="AS865" s="496"/>
      <c r="AT865" s="463"/>
      <c r="AU865" s="230"/>
      <c r="AV865" s="496"/>
      <c r="AW865" s="490"/>
      <c r="AX865" s="796">
        <f t="shared" si="80"/>
        <v>0</v>
      </c>
      <c r="AY865" s="871"/>
      <c r="AZ865" s="872"/>
      <c r="BA865" s="906"/>
      <c r="BB865" s="874"/>
      <c r="BC865" s="872"/>
      <c r="BD865" s="906"/>
      <c r="BE865" s="871"/>
      <c r="BF865" s="872"/>
      <c r="BG865" s="907"/>
      <c r="BH865" s="871"/>
      <c r="BI865" s="872"/>
      <c r="BJ865" s="907"/>
      <c r="BK865" s="871"/>
      <c r="BL865" s="872"/>
      <c r="BM865" s="875"/>
      <c r="BN865" s="878">
        <f t="shared" si="81"/>
        <v>0</v>
      </c>
      <c r="BO865" s="230"/>
      <c r="BP865" s="496"/>
      <c r="BQ865" s="482"/>
      <c r="BR865" s="427"/>
      <c r="BS865" s="496"/>
      <c r="BT865" s="482"/>
      <c r="BU865" s="230"/>
      <c r="BV865" s="496"/>
      <c r="BW865" s="463"/>
      <c r="BX865" s="230"/>
      <c r="BY865" s="496"/>
      <c r="BZ865" s="463"/>
      <c r="CA865" s="230"/>
      <c r="CB865" s="496"/>
      <c r="CC865" s="490"/>
      <c r="CD865" s="796">
        <f t="shared" si="82"/>
        <v>0</v>
      </c>
      <c r="CE865" s="796">
        <f t="shared" si="83"/>
        <v>0</v>
      </c>
    </row>
    <row r="866" spans="1:83" x14ac:dyDescent="0.3">
      <c r="A866" s="1100"/>
      <c r="B866" s="815" t="s">
        <v>878</v>
      </c>
      <c r="C866" s="230"/>
      <c r="D866" s="496"/>
      <c r="E866" s="482"/>
      <c r="F866" s="427"/>
      <c r="G866" s="496"/>
      <c r="H866" s="482"/>
      <c r="I866" s="230"/>
      <c r="J866" s="496"/>
      <c r="K866" s="463"/>
      <c r="L866" s="230"/>
      <c r="M866" s="496"/>
      <c r="N866" s="463"/>
      <c r="O866" s="230"/>
      <c r="P866" s="496"/>
      <c r="Q866" s="490"/>
      <c r="R866" s="796">
        <f t="shared" si="78"/>
        <v>0</v>
      </c>
      <c r="S866" s="871"/>
      <c r="T866" s="872"/>
      <c r="U866" s="906"/>
      <c r="V866" s="874"/>
      <c r="W866" s="872"/>
      <c r="X866" s="906"/>
      <c r="Y866" s="871"/>
      <c r="Z866" s="872"/>
      <c r="AA866" s="907"/>
      <c r="AB866" s="871"/>
      <c r="AC866" s="872"/>
      <c r="AD866" s="907"/>
      <c r="AE866" s="871"/>
      <c r="AF866" s="872"/>
      <c r="AG866" s="875"/>
      <c r="AH866" s="878">
        <f t="shared" si="79"/>
        <v>0</v>
      </c>
      <c r="AI866" s="230"/>
      <c r="AJ866" s="496"/>
      <c r="AK866" s="482"/>
      <c r="AL866" s="427"/>
      <c r="AM866" s="496"/>
      <c r="AN866" s="482"/>
      <c r="AO866" s="230"/>
      <c r="AP866" s="496"/>
      <c r="AQ866" s="463"/>
      <c r="AR866" s="230"/>
      <c r="AS866" s="496"/>
      <c r="AT866" s="463"/>
      <c r="AU866" s="230"/>
      <c r="AV866" s="496"/>
      <c r="AW866" s="490"/>
      <c r="AX866" s="796">
        <f t="shared" si="80"/>
        <v>0</v>
      </c>
      <c r="AY866" s="871"/>
      <c r="AZ866" s="872"/>
      <c r="BA866" s="906"/>
      <c r="BB866" s="874"/>
      <c r="BC866" s="872"/>
      <c r="BD866" s="906"/>
      <c r="BE866" s="871"/>
      <c r="BF866" s="872"/>
      <c r="BG866" s="907"/>
      <c r="BH866" s="871"/>
      <c r="BI866" s="872"/>
      <c r="BJ866" s="907"/>
      <c r="BK866" s="871"/>
      <c r="BL866" s="872"/>
      <c r="BM866" s="875"/>
      <c r="BN866" s="878">
        <f t="shared" si="81"/>
        <v>0</v>
      </c>
      <c r="BO866" s="230"/>
      <c r="BP866" s="496"/>
      <c r="BQ866" s="482"/>
      <c r="BR866" s="427"/>
      <c r="BS866" s="496"/>
      <c r="BT866" s="482"/>
      <c r="BU866" s="230"/>
      <c r="BV866" s="496"/>
      <c r="BW866" s="463"/>
      <c r="BX866" s="230"/>
      <c r="BY866" s="496"/>
      <c r="BZ866" s="463"/>
      <c r="CA866" s="230"/>
      <c r="CB866" s="496"/>
      <c r="CC866" s="490"/>
      <c r="CD866" s="796">
        <f t="shared" si="82"/>
        <v>0</v>
      </c>
      <c r="CE866" s="796">
        <f t="shared" si="83"/>
        <v>0</v>
      </c>
    </row>
    <row r="867" spans="1:83" x14ac:dyDescent="0.3">
      <c r="A867" s="1100"/>
      <c r="B867" s="815" t="s">
        <v>878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1"/>
      <c r="T867" s="872"/>
      <c r="U867" s="906"/>
      <c r="V867" s="874"/>
      <c r="W867" s="872"/>
      <c r="X867" s="906"/>
      <c r="Y867" s="871"/>
      <c r="Z867" s="872"/>
      <c r="AA867" s="907"/>
      <c r="AB867" s="871"/>
      <c r="AC867" s="872"/>
      <c r="AD867" s="907"/>
      <c r="AE867" s="871"/>
      <c r="AF867" s="872"/>
      <c r="AG867" s="875"/>
      <c r="AH867" s="878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1"/>
      <c r="AZ867" s="872"/>
      <c r="BA867" s="906"/>
      <c r="BB867" s="874"/>
      <c r="BC867" s="872"/>
      <c r="BD867" s="906"/>
      <c r="BE867" s="871"/>
      <c r="BF867" s="872"/>
      <c r="BG867" s="907"/>
      <c r="BH867" s="871"/>
      <c r="BI867" s="872"/>
      <c r="BJ867" s="907"/>
      <c r="BK867" s="871"/>
      <c r="BL867" s="872"/>
      <c r="BM867" s="875"/>
      <c r="BN867" s="878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3">
      <c r="A868" s="1100"/>
      <c r="B868" s="815" t="s">
        <v>878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1"/>
      <c r="T868" s="872"/>
      <c r="U868" s="906"/>
      <c r="V868" s="874"/>
      <c r="W868" s="872"/>
      <c r="X868" s="906"/>
      <c r="Y868" s="871"/>
      <c r="Z868" s="872"/>
      <c r="AA868" s="907"/>
      <c r="AB868" s="871"/>
      <c r="AC868" s="872"/>
      <c r="AD868" s="907"/>
      <c r="AE868" s="871"/>
      <c r="AF868" s="872"/>
      <c r="AG868" s="875"/>
      <c r="AH868" s="878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1"/>
      <c r="AZ868" s="872"/>
      <c r="BA868" s="906"/>
      <c r="BB868" s="874"/>
      <c r="BC868" s="872"/>
      <c r="BD868" s="906"/>
      <c r="BE868" s="871"/>
      <c r="BF868" s="872"/>
      <c r="BG868" s="907"/>
      <c r="BH868" s="871"/>
      <c r="BI868" s="872"/>
      <c r="BJ868" s="907"/>
      <c r="BK868" s="871"/>
      <c r="BL868" s="872"/>
      <c r="BM868" s="875"/>
      <c r="BN868" s="878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3">
      <c r="A869" s="1100"/>
      <c r="B869" s="815" t="s">
        <v>878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1"/>
      <c r="T869" s="872"/>
      <c r="U869" s="906"/>
      <c r="V869" s="874"/>
      <c r="W869" s="872"/>
      <c r="X869" s="906"/>
      <c r="Y869" s="871"/>
      <c r="Z869" s="872"/>
      <c r="AA869" s="907"/>
      <c r="AB869" s="871"/>
      <c r="AC869" s="872"/>
      <c r="AD869" s="907"/>
      <c r="AE869" s="871"/>
      <c r="AF869" s="872"/>
      <c r="AG869" s="875"/>
      <c r="AH869" s="878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1"/>
      <c r="AZ869" s="872"/>
      <c r="BA869" s="906"/>
      <c r="BB869" s="874"/>
      <c r="BC869" s="872"/>
      <c r="BD869" s="906"/>
      <c r="BE869" s="871"/>
      <c r="BF869" s="872"/>
      <c r="BG869" s="907"/>
      <c r="BH869" s="871"/>
      <c r="BI869" s="872"/>
      <c r="BJ869" s="907"/>
      <c r="BK869" s="871"/>
      <c r="BL869" s="872"/>
      <c r="BM869" s="875"/>
      <c r="BN869" s="878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3">
      <c r="A870" s="1100"/>
      <c r="B870" s="815" t="s">
        <v>878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1"/>
      <c r="T870" s="872"/>
      <c r="U870" s="906"/>
      <c r="V870" s="874"/>
      <c r="W870" s="872"/>
      <c r="X870" s="906"/>
      <c r="Y870" s="871"/>
      <c r="Z870" s="872"/>
      <c r="AA870" s="907"/>
      <c r="AB870" s="871"/>
      <c r="AC870" s="872"/>
      <c r="AD870" s="907"/>
      <c r="AE870" s="871"/>
      <c r="AF870" s="872"/>
      <c r="AG870" s="875"/>
      <c r="AH870" s="878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1"/>
      <c r="AZ870" s="872"/>
      <c r="BA870" s="906"/>
      <c r="BB870" s="874"/>
      <c r="BC870" s="872"/>
      <c r="BD870" s="906"/>
      <c r="BE870" s="871"/>
      <c r="BF870" s="872"/>
      <c r="BG870" s="907"/>
      <c r="BH870" s="871"/>
      <c r="BI870" s="872"/>
      <c r="BJ870" s="907"/>
      <c r="BK870" s="871"/>
      <c r="BL870" s="872"/>
      <c r="BM870" s="875"/>
      <c r="BN870" s="878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3">
      <c r="A871" s="1100"/>
      <c r="B871" s="815" t="s">
        <v>878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1"/>
      <c r="T871" s="872"/>
      <c r="U871" s="906"/>
      <c r="V871" s="874"/>
      <c r="W871" s="872"/>
      <c r="X871" s="906"/>
      <c r="Y871" s="871"/>
      <c r="Z871" s="872"/>
      <c r="AA871" s="907"/>
      <c r="AB871" s="871"/>
      <c r="AC871" s="872"/>
      <c r="AD871" s="907"/>
      <c r="AE871" s="871"/>
      <c r="AF871" s="872"/>
      <c r="AG871" s="875"/>
      <c r="AH871" s="878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1"/>
      <c r="AZ871" s="872"/>
      <c r="BA871" s="906"/>
      <c r="BB871" s="874"/>
      <c r="BC871" s="872"/>
      <c r="BD871" s="906"/>
      <c r="BE871" s="871"/>
      <c r="BF871" s="872"/>
      <c r="BG871" s="907"/>
      <c r="BH871" s="871"/>
      <c r="BI871" s="872"/>
      <c r="BJ871" s="907"/>
      <c r="BK871" s="871"/>
      <c r="BL871" s="872"/>
      <c r="BM871" s="875"/>
      <c r="BN871" s="878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3">
      <c r="A872" s="1100"/>
      <c r="B872" s="815" t="s">
        <v>878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1"/>
      <c r="T872" s="872"/>
      <c r="U872" s="906"/>
      <c r="V872" s="874"/>
      <c r="W872" s="872"/>
      <c r="X872" s="906"/>
      <c r="Y872" s="871"/>
      <c r="Z872" s="872"/>
      <c r="AA872" s="907"/>
      <c r="AB872" s="871"/>
      <c r="AC872" s="872"/>
      <c r="AD872" s="907"/>
      <c r="AE872" s="871"/>
      <c r="AF872" s="872"/>
      <c r="AG872" s="875"/>
      <c r="AH872" s="878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1"/>
      <c r="AZ872" s="872"/>
      <c r="BA872" s="906"/>
      <c r="BB872" s="874"/>
      <c r="BC872" s="872"/>
      <c r="BD872" s="906"/>
      <c r="BE872" s="871"/>
      <c r="BF872" s="872"/>
      <c r="BG872" s="907"/>
      <c r="BH872" s="871"/>
      <c r="BI872" s="872"/>
      <c r="BJ872" s="907"/>
      <c r="BK872" s="871"/>
      <c r="BL872" s="872"/>
      <c r="BM872" s="875"/>
      <c r="BN872" s="878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3">
      <c r="A873" s="1100"/>
      <c r="B873" s="815" t="s">
        <v>878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1"/>
      <c r="T873" s="872"/>
      <c r="U873" s="906"/>
      <c r="V873" s="874"/>
      <c r="W873" s="872"/>
      <c r="X873" s="906"/>
      <c r="Y873" s="871"/>
      <c r="Z873" s="872"/>
      <c r="AA873" s="907"/>
      <c r="AB873" s="871"/>
      <c r="AC873" s="872"/>
      <c r="AD873" s="907"/>
      <c r="AE873" s="871"/>
      <c r="AF873" s="872"/>
      <c r="AG873" s="875"/>
      <c r="AH873" s="878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1"/>
      <c r="AZ873" s="872"/>
      <c r="BA873" s="906"/>
      <c r="BB873" s="874"/>
      <c r="BC873" s="872"/>
      <c r="BD873" s="906"/>
      <c r="BE873" s="871"/>
      <c r="BF873" s="872"/>
      <c r="BG873" s="907"/>
      <c r="BH873" s="871"/>
      <c r="BI873" s="872"/>
      <c r="BJ873" s="907"/>
      <c r="BK873" s="871"/>
      <c r="BL873" s="872"/>
      <c r="BM873" s="875"/>
      <c r="BN873" s="878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3">
      <c r="A874" s="1100"/>
      <c r="B874" s="815" t="s">
        <v>878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1"/>
      <c r="T874" s="872"/>
      <c r="U874" s="906"/>
      <c r="V874" s="874"/>
      <c r="W874" s="872"/>
      <c r="X874" s="906"/>
      <c r="Y874" s="871"/>
      <c r="Z874" s="872"/>
      <c r="AA874" s="907"/>
      <c r="AB874" s="871"/>
      <c r="AC874" s="872"/>
      <c r="AD874" s="907"/>
      <c r="AE874" s="871"/>
      <c r="AF874" s="872"/>
      <c r="AG874" s="875"/>
      <c r="AH874" s="878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1"/>
      <c r="AZ874" s="872"/>
      <c r="BA874" s="906"/>
      <c r="BB874" s="874"/>
      <c r="BC874" s="872"/>
      <c r="BD874" s="906"/>
      <c r="BE874" s="871"/>
      <c r="BF874" s="872"/>
      <c r="BG874" s="907"/>
      <c r="BH874" s="871"/>
      <c r="BI874" s="872"/>
      <c r="BJ874" s="907"/>
      <c r="BK874" s="871"/>
      <c r="BL874" s="872"/>
      <c r="BM874" s="875"/>
      <c r="BN874" s="878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3">
      <c r="A875" s="1100"/>
      <c r="B875" s="815" t="s">
        <v>878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1"/>
      <c r="T875" s="872"/>
      <c r="U875" s="906"/>
      <c r="V875" s="874"/>
      <c r="W875" s="872"/>
      <c r="X875" s="906"/>
      <c r="Y875" s="871"/>
      <c r="Z875" s="872"/>
      <c r="AA875" s="907"/>
      <c r="AB875" s="871"/>
      <c r="AC875" s="872"/>
      <c r="AD875" s="907"/>
      <c r="AE875" s="871"/>
      <c r="AF875" s="872"/>
      <c r="AG875" s="875"/>
      <c r="AH875" s="878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1"/>
      <c r="AZ875" s="872"/>
      <c r="BA875" s="906"/>
      <c r="BB875" s="874"/>
      <c r="BC875" s="872"/>
      <c r="BD875" s="906"/>
      <c r="BE875" s="871"/>
      <c r="BF875" s="872"/>
      <c r="BG875" s="907"/>
      <c r="BH875" s="871"/>
      <c r="BI875" s="872"/>
      <c r="BJ875" s="907"/>
      <c r="BK875" s="871"/>
      <c r="BL875" s="872"/>
      <c r="BM875" s="875"/>
      <c r="BN875" s="878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3">
      <c r="A876" s="1100"/>
      <c r="B876" s="815" t="s">
        <v>878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1"/>
      <c r="T876" s="872"/>
      <c r="U876" s="906"/>
      <c r="V876" s="874"/>
      <c r="W876" s="872"/>
      <c r="X876" s="906"/>
      <c r="Y876" s="871"/>
      <c r="Z876" s="872"/>
      <c r="AA876" s="907"/>
      <c r="AB876" s="871"/>
      <c r="AC876" s="872"/>
      <c r="AD876" s="907"/>
      <c r="AE876" s="871"/>
      <c r="AF876" s="872"/>
      <c r="AG876" s="875"/>
      <c r="AH876" s="878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1"/>
      <c r="AZ876" s="872"/>
      <c r="BA876" s="906"/>
      <c r="BB876" s="874"/>
      <c r="BC876" s="872"/>
      <c r="BD876" s="906"/>
      <c r="BE876" s="871"/>
      <c r="BF876" s="872"/>
      <c r="BG876" s="907"/>
      <c r="BH876" s="871"/>
      <c r="BI876" s="872"/>
      <c r="BJ876" s="907"/>
      <c r="BK876" s="871"/>
      <c r="BL876" s="872"/>
      <c r="BM876" s="875"/>
      <c r="BN876" s="878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3">
      <c r="A877" s="1100"/>
      <c r="B877" s="815" t="s">
        <v>878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1"/>
      <c r="T877" s="872"/>
      <c r="U877" s="906"/>
      <c r="V877" s="874"/>
      <c r="W877" s="872"/>
      <c r="X877" s="906"/>
      <c r="Y877" s="871"/>
      <c r="Z877" s="872"/>
      <c r="AA877" s="907"/>
      <c r="AB877" s="871"/>
      <c r="AC877" s="872"/>
      <c r="AD877" s="907"/>
      <c r="AE877" s="871"/>
      <c r="AF877" s="872"/>
      <c r="AG877" s="875"/>
      <c r="AH877" s="878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1"/>
      <c r="AZ877" s="872"/>
      <c r="BA877" s="906"/>
      <c r="BB877" s="874"/>
      <c r="BC877" s="872"/>
      <c r="BD877" s="906"/>
      <c r="BE877" s="871"/>
      <c r="BF877" s="872"/>
      <c r="BG877" s="907"/>
      <c r="BH877" s="871"/>
      <c r="BI877" s="872"/>
      <c r="BJ877" s="907"/>
      <c r="BK877" s="871"/>
      <c r="BL877" s="872"/>
      <c r="BM877" s="875"/>
      <c r="BN877" s="878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3">
      <c r="A878" s="1100"/>
      <c r="B878" s="815" t="s">
        <v>878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1"/>
      <c r="T878" s="872"/>
      <c r="U878" s="906"/>
      <c r="V878" s="874"/>
      <c r="W878" s="872"/>
      <c r="X878" s="906"/>
      <c r="Y878" s="871"/>
      <c r="Z878" s="872"/>
      <c r="AA878" s="907"/>
      <c r="AB878" s="871"/>
      <c r="AC878" s="872"/>
      <c r="AD878" s="907"/>
      <c r="AE878" s="871"/>
      <c r="AF878" s="872"/>
      <c r="AG878" s="875"/>
      <c r="AH878" s="878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1"/>
      <c r="AZ878" s="872"/>
      <c r="BA878" s="906"/>
      <c r="BB878" s="874"/>
      <c r="BC878" s="872"/>
      <c r="BD878" s="906"/>
      <c r="BE878" s="871"/>
      <c r="BF878" s="872"/>
      <c r="BG878" s="907"/>
      <c r="BH878" s="871"/>
      <c r="BI878" s="872"/>
      <c r="BJ878" s="907"/>
      <c r="BK878" s="871"/>
      <c r="BL878" s="872"/>
      <c r="BM878" s="875"/>
      <c r="BN878" s="878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3">
      <c r="A879" s="1100"/>
      <c r="B879" s="815" t="s">
        <v>878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1"/>
      <c r="T879" s="872"/>
      <c r="U879" s="906"/>
      <c r="V879" s="874"/>
      <c r="W879" s="872"/>
      <c r="X879" s="906"/>
      <c r="Y879" s="871"/>
      <c r="Z879" s="872"/>
      <c r="AA879" s="907"/>
      <c r="AB879" s="871"/>
      <c r="AC879" s="872"/>
      <c r="AD879" s="907"/>
      <c r="AE879" s="871"/>
      <c r="AF879" s="872"/>
      <c r="AG879" s="875"/>
      <c r="AH879" s="878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1"/>
      <c r="AZ879" s="872"/>
      <c r="BA879" s="906"/>
      <c r="BB879" s="874"/>
      <c r="BC879" s="872"/>
      <c r="BD879" s="906"/>
      <c r="BE879" s="871"/>
      <c r="BF879" s="872"/>
      <c r="BG879" s="907"/>
      <c r="BH879" s="871"/>
      <c r="BI879" s="872"/>
      <c r="BJ879" s="907"/>
      <c r="BK879" s="871"/>
      <c r="BL879" s="872"/>
      <c r="BM879" s="875"/>
      <c r="BN879" s="878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3">
      <c r="A880" s="1100"/>
      <c r="B880" s="815" t="s">
        <v>878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1"/>
      <c r="T880" s="872"/>
      <c r="U880" s="906"/>
      <c r="V880" s="874"/>
      <c r="W880" s="872"/>
      <c r="X880" s="906"/>
      <c r="Y880" s="871"/>
      <c r="Z880" s="872"/>
      <c r="AA880" s="907"/>
      <c r="AB880" s="871"/>
      <c r="AC880" s="872"/>
      <c r="AD880" s="907"/>
      <c r="AE880" s="871"/>
      <c r="AF880" s="872"/>
      <c r="AG880" s="875"/>
      <c r="AH880" s="878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1"/>
      <c r="AZ880" s="872"/>
      <c r="BA880" s="906"/>
      <c r="BB880" s="874"/>
      <c r="BC880" s="872"/>
      <c r="BD880" s="906"/>
      <c r="BE880" s="871"/>
      <c r="BF880" s="872"/>
      <c r="BG880" s="907"/>
      <c r="BH880" s="871"/>
      <c r="BI880" s="872"/>
      <c r="BJ880" s="907"/>
      <c r="BK880" s="871"/>
      <c r="BL880" s="872"/>
      <c r="BM880" s="875"/>
      <c r="BN880" s="878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3">
      <c r="A881" s="1100"/>
      <c r="B881" s="815" t="s">
        <v>878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1"/>
      <c r="T881" s="872"/>
      <c r="U881" s="906"/>
      <c r="V881" s="874"/>
      <c r="W881" s="872"/>
      <c r="X881" s="906"/>
      <c r="Y881" s="871"/>
      <c r="Z881" s="872"/>
      <c r="AA881" s="907"/>
      <c r="AB881" s="871"/>
      <c r="AC881" s="872"/>
      <c r="AD881" s="907"/>
      <c r="AE881" s="871"/>
      <c r="AF881" s="872"/>
      <c r="AG881" s="875"/>
      <c r="AH881" s="878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1"/>
      <c r="AZ881" s="872"/>
      <c r="BA881" s="906"/>
      <c r="BB881" s="874"/>
      <c r="BC881" s="872"/>
      <c r="BD881" s="906"/>
      <c r="BE881" s="871"/>
      <c r="BF881" s="872"/>
      <c r="BG881" s="907"/>
      <c r="BH881" s="871"/>
      <c r="BI881" s="872"/>
      <c r="BJ881" s="907"/>
      <c r="BK881" s="871"/>
      <c r="BL881" s="872"/>
      <c r="BM881" s="875"/>
      <c r="BN881" s="878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3">
      <c r="A882" s="1100"/>
      <c r="B882" s="815" t="s">
        <v>878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1"/>
      <c r="T882" s="872"/>
      <c r="U882" s="906"/>
      <c r="V882" s="874"/>
      <c r="W882" s="872"/>
      <c r="X882" s="906"/>
      <c r="Y882" s="871"/>
      <c r="Z882" s="872"/>
      <c r="AA882" s="907"/>
      <c r="AB882" s="871"/>
      <c r="AC882" s="872"/>
      <c r="AD882" s="907"/>
      <c r="AE882" s="871"/>
      <c r="AF882" s="872"/>
      <c r="AG882" s="875"/>
      <c r="AH882" s="878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1"/>
      <c r="AZ882" s="872"/>
      <c r="BA882" s="906"/>
      <c r="BB882" s="874"/>
      <c r="BC882" s="872"/>
      <c r="BD882" s="906"/>
      <c r="BE882" s="871"/>
      <c r="BF882" s="872"/>
      <c r="BG882" s="907"/>
      <c r="BH882" s="871"/>
      <c r="BI882" s="872"/>
      <c r="BJ882" s="907"/>
      <c r="BK882" s="871"/>
      <c r="BL882" s="872"/>
      <c r="BM882" s="875"/>
      <c r="BN882" s="878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3">
      <c r="A883" s="1100"/>
      <c r="B883" s="815" t="s">
        <v>878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1"/>
      <c r="T883" s="872"/>
      <c r="U883" s="906"/>
      <c r="V883" s="874"/>
      <c r="W883" s="872"/>
      <c r="X883" s="906"/>
      <c r="Y883" s="871"/>
      <c r="Z883" s="872"/>
      <c r="AA883" s="907"/>
      <c r="AB883" s="871"/>
      <c r="AC883" s="872"/>
      <c r="AD883" s="907"/>
      <c r="AE883" s="871"/>
      <c r="AF883" s="872"/>
      <c r="AG883" s="875"/>
      <c r="AH883" s="878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1"/>
      <c r="AZ883" s="872"/>
      <c r="BA883" s="906"/>
      <c r="BB883" s="874"/>
      <c r="BC883" s="872"/>
      <c r="BD883" s="906"/>
      <c r="BE883" s="871"/>
      <c r="BF883" s="872"/>
      <c r="BG883" s="907"/>
      <c r="BH883" s="871"/>
      <c r="BI883" s="872"/>
      <c r="BJ883" s="907"/>
      <c r="BK883" s="871"/>
      <c r="BL883" s="872"/>
      <c r="BM883" s="875"/>
      <c r="BN883" s="878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3">
      <c r="A884" s="1100"/>
      <c r="B884" s="815" t="s">
        <v>878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1"/>
      <c r="T884" s="872"/>
      <c r="U884" s="906"/>
      <c r="V884" s="874"/>
      <c r="W884" s="872"/>
      <c r="X884" s="906"/>
      <c r="Y884" s="871"/>
      <c r="Z884" s="872"/>
      <c r="AA884" s="907"/>
      <c r="AB884" s="871"/>
      <c r="AC884" s="872"/>
      <c r="AD884" s="907"/>
      <c r="AE884" s="871"/>
      <c r="AF884" s="872"/>
      <c r="AG884" s="875"/>
      <c r="AH884" s="878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1"/>
      <c r="AZ884" s="872"/>
      <c r="BA884" s="906"/>
      <c r="BB884" s="874"/>
      <c r="BC884" s="872"/>
      <c r="BD884" s="906"/>
      <c r="BE884" s="871"/>
      <c r="BF884" s="872"/>
      <c r="BG884" s="907"/>
      <c r="BH884" s="871"/>
      <c r="BI884" s="872"/>
      <c r="BJ884" s="907"/>
      <c r="BK884" s="871"/>
      <c r="BL884" s="872"/>
      <c r="BM884" s="875"/>
      <c r="BN884" s="878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3">
      <c r="A885" s="1100"/>
      <c r="B885" s="815" t="s">
        <v>826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1"/>
      <c r="T885" s="872"/>
      <c r="U885" s="906"/>
      <c r="V885" s="874"/>
      <c r="W885" s="872"/>
      <c r="X885" s="906"/>
      <c r="Y885" s="871"/>
      <c r="Z885" s="872"/>
      <c r="AA885" s="907"/>
      <c r="AB885" s="871"/>
      <c r="AC885" s="872"/>
      <c r="AD885" s="907"/>
      <c r="AE885" s="871"/>
      <c r="AF885" s="872"/>
      <c r="AG885" s="875"/>
      <c r="AH885" s="878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1"/>
      <c r="AZ885" s="872"/>
      <c r="BA885" s="906"/>
      <c r="BB885" s="874"/>
      <c r="BC885" s="872"/>
      <c r="BD885" s="906"/>
      <c r="BE885" s="871"/>
      <c r="BF885" s="872"/>
      <c r="BG885" s="907"/>
      <c r="BH885" s="871"/>
      <c r="BI885" s="872"/>
      <c r="BJ885" s="907"/>
      <c r="BK885" s="871"/>
      <c r="BL885" s="872"/>
      <c r="BM885" s="875"/>
      <c r="BN885" s="878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3">
      <c r="A886" s="1100"/>
      <c r="B886" s="815" t="s">
        <v>828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1"/>
      <c r="T886" s="872"/>
      <c r="U886" s="906"/>
      <c r="V886" s="874"/>
      <c r="W886" s="872"/>
      <c r="X886" s="906"/>
      <c r="Y886" s="871"/>
      <c r="Z886" s="872"/>
      <c r="AA886" s="907"/>
      <c r="AB886" s="871"/>
      <c r="AC886" s="872"/>
      <c r="AD886" s="907"/>
      <c r="AE886" s="871"/>
      <c r="AF886" s="872"/>
      <c r="AG886" s="875"/>
      <c r="AH886" s="878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1"/>
      <c r="AZ886" s="872"/>
      <c r="BA886" s="906"/>
      <c r="BB886" s="874"/>
      <c r="BC886" s="872"/>
      <c r="BD886" s="906"/>
      <c r="BE886" s="871"/>
      <c r="BF886" s="872"/>
      <c r="BG886" s="907"/>
      <c r="BH886" s="871"/>
      <c r="BI886" s="872"/>
      <c r="BJ886" s="907"/>
      <c r="BK886" s="871"/>
      <c r="BL886" s="872"/>
      <c r="BM886" s="875"/>
      <c r="BN886" s="878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3">
      <c r="A887" s="1100"/>
      <c r="B887" s="815" t="s">
        <v>832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1"/>
      <c r="T887" s="872"/>
      <c r="U887" s="906"/>
      <c r="V887" s="874"/>
      <c r="W887" s="872"/>
      <c r="X887" s="906"/>
      <c r="Y887" s="871"/>
      <c r="Z887" s="872"/>
      <c r="AA887" s="907"/>
      <c r="AB887" s="871"/>
      <c r="AC887" s="872"/>
      <c r="AD887" s="907"/>
      <c r="AE887" s="871"/>
      <c r="AF887" s="872"/>
      <c r="AG887" s="875"/>
      <c r="AH887" s="878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1"/>
      <c r="AZ887" s="872"/>
      <c r="BA887" s="906"/>
      <c r="BB887" s="874"/>
      <c r="BC887" s="872"/>
      <c r="BD887" s="906"/>
      <c r="BE887" s="871"/>
      <c r="BF887" s="872"/>
      <c r="BG887" s="907"/>
      <c r="BH887" s="871"/>
      <c r="BI887" s="872"/>
      <c r="BJ887" s="907"/>
      <c r="BK887" s="871"/>
      <c r="BL887" s="872"/>
      <c r="BM887" s="875"/>
      <c r="BN887" s="878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3">
      <c r="A888" s="1100"/>
      <c r="B888" s="815" t="s">
        <v>833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1"/>
      <c r="T888" s="872"/>
      <c r="U888" s="906"/>
      <c r="V888" s="874"/>
      <c r="W888" s="872"/>
      <c r="X888" s="906"/>
      <c r="Y888" s="871"/>
      <c r="Z888" s="872"/>
      <c r="AA888" s="907"/>
      <c r="AB888" s="871"/>
      <c r="AC888" s="872"/>
      <c r="AD888" s="907"/>
      <c r="AE888" s="871"/>
      <c r="AF888" s="872"/>
      <c r="AG888" s="875"/>
      <c r="AH888" s="878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1"/>
      <c r="AZ888" s="872"/>
      <c r="BA888" s="906"/>
      <c r="BB888" s="874"/>
      <c r="BC888" s="872"/>
      <c r="BD888" s="906"/>
      <c r="BE888" s="871"/>
      <c r="BF888" s="872"/>
      <c r="BG888" s="907"/>
      <c r="BH888" s="871"/>
      <c r="BI888" s="872"/>
      <c r="BJ888" s="907"/>
      <c r="BK888" s="871"/>
      <c r="BL888" s="872"/>
      <c r="BM888" s="875"/>
      <c r="BN888" s="878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3">
      <c r="A889" s="1100"/>
      <c r="B889" s="815" t="s">
        <v>830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1"/>
      <c r="T889" s="872"/>
      <c r="U889" s="906"/>
      <c r="V889" s="874"/>
      <c r="W889" s="872"/>
      <c r="X889" s="906"/>
      <c r="Y889" s="871"/>
      <c r="Z889" s="872"/>
      <c r="AA889" s="907"/>
      <c r="AB889" s="871"/>
      <c r="AC889" s="872"/>
      <c r="AD889" s="907"/>
      <c r="AE889" s="871"/>
      <c r="AF889" s="872"/>
      <c r="AG889" s="875"/>
      <c r="AH889" s="878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1"/>
      <c r="AZ889" s="872"/>
      <c r="BA889" s="906"/>
      <c r="BB889" s="874"/>
      <c r="BC889" s="872"/>
      <c r="BD889" s="906"/>
      <c r="BE889" s="871"/>
      <c r="BF889" s="872"/>
      <c r="BG889" s="907"/>
      <c r="BH889" s="871"/>
      <c r="BI889" s="872"/>
      <c r="BJ889" s="907"/>
      <c r="BK889" s="871"/>
      <c r="BL889" s="872"/>
      <c r="BM889" s="875"/>
      <c r="BN889" s="878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3">
      <c r="A890" s="1100"/>
      <c r="B890" s="815" t="s">
        <v>831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1"/>
      <c r="T890" s="872"/>
      <c r="U890" s="906"/>
      <c r="V890" s="874"/>
      <c r="W890" s="872"/>
      <c r="X890" s="906"/>
      <c r="Y890" s="871"/>
      <c r="Z890" s="872"/>
      <c r="AA890" s="907"/>
      <c r="AB890" s="871"/>
      <c r="AC890" s="872"/>
      <c r="AD890" s="907"/>
      <c r="AE890" s="871"/>
      <c r="AF890" s="872"/>
      <c r="AG890" s="875"/>
      <c r="AH890" s="878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1"/>
      <c r="AZ890" s="872"/>
      <c r="BA890" s="906"/>
      <c r="BB890" s="874"/>
      <c r="BC890" s="872"/>
      <c r="BD890" s="906"/>
      <c r="BE890" s="871"/>
      <c r="BF890" s="872"/>
      <c r="BG890" s="907"/>
      <c r="BH890" s="871"/>
      <c r="BI890" s="872"/>
      <c r="BJ890" s="907"/>
      <c r="BK890" s="871"/>
      <c r="BL890" s="872"/>
      <c r="BM890" s="875"/>
      <c r="BN890" s="878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3">
      <c r="A891" s="1100"/>
      <c r="B891" s="816" t="s">
        <v>829</v>
      </c>
      <c r="C891" s="227"/>
      <c r="D891" s="498"/>
      <c r="E891" s="484"/>
      <c r="F891" s="428"/>
      <c r="G891" s="498"/>
      <c r="H891" s="484"/>
      <c r="I891" s="227"/>
      <c r="J891" s="498"/>
      <c r="K891" s="465"/>
      <c r="L891" s="227"/>
      <c r="M891" s="498"/>
      <c r="N891" s="465"/>
      <c r="O891" s="227"/>
      <c r="P891" s="498"/>
      <c r="Q891" s="433"/>
      <c r="R891" s="798">
        <f t="shared" si="78"/>
        <v>0</v>
      </c>
      <c r="S891" s="887"/>
      <c r="T891" s="888"/>
      <c r="U891" s="902"/>
      <c r="V891" s="890"/>
      <c r="W891" s="888"/>
      <c r="X891" s="902"/>
      <c r="Y891" s="887"/>
      <c r="Z891" s="888"/>
      <c r="AA891" s="903"/>
      <c r="AB891" s="887"/>
      <c r="AC891" s="888"/>
      <c r="AD891" s="903"/>
      <c r="AE891" s="887"/>
      <c r="AF891" s="888"/>
      <c r="AG891" s="891"/>
      <c r="AH891" s="894">
        <f t="shared" si="79"/>
        <v>0</v>
      </c>
      <c r="AI891" s="227"/>
      <c r="AJ891" s="498"/>
      <c r="AK891" s="484"/>
      <c r="AL891" s="428"/>
      <c r="AM891" s="498"/>
      <c r="AN891" s="484"/>
      <c r="AO891" s="227"/>
      <c r="AP891" s="498"/>
      <c r="AQ891" s="465"/>
      <c r="AR891" s="227"/>
      <c r="AS891" s="498"/>
      <c r="AT891" s="465"/>
      <c r="AU891" s="227"/>
      <c r="AV891" s="498"/>
      <c r="AW891" s="433"/>
      <c r="AX891" s="798">
        <f t="shared" si="80"/>
        <v>0</v>
      </c>
      <c r="AY891" s="887"/>
      <c r="AZ891" s="888"/>
      <c r="BA891" s="902"/>
      <c r="BB891" s="890"/>
      <c r="BC891" s="888"/>
      <c r="BD891" s="902"/>
      <c r="BE891" s="887"/>
      <c r="BF891" s="888"/>
      <c r="BG891" s="903"/>
      <c r="BH891" s="887"/>
      <c r="BI891" s="888"/>
      <c r="BJ891" s="903"/>
      <c r="BK891" s="887"/>
      <c r="BL891" s="888"/>
      <c r="BM891" s="891"/>
      <c r="BN891" s="894">
        <f t="shared" si="81"/>
        <v>0</v>
      </c>
      <c r="BO891" s="227"/>
      <c r="BP891" s="498"/>
      <c r="BQ891" s="484"/>
      <c r="BR891" s="428"/>
      <c r="BS891" s="498"/>
      <c r="BT891" s="484"/>
      <c r="BU891" s="227"/>
      <c r="BV891" s="498"/>
      <c r="BW891" s="465"/>
      <c r="BX891" s="227"/>
      <c r="BY891" s="498"/>
      <c r="BZ891" s="465"/>
      <c r="CA891" s="227"/>
      <c r="CB891" s="498"/>
      <c r="CC891" s="433"/>
      <c r="CD891" s="798">
        <f t="shared" si="82"/>
        <v>0</v>
      </c>
      <c r="CE891" s="798">
        <f t="shared" si="83"/>
        <v>0</v>
      </c>
    </row>
    <row r="892" spans="1:83" x14ac:dyDescent="0.3">
      <c r="A892" s="1100"/>
      <c r="B892" s="812" t="s">
        <v>1112</v>
      </c>
      <c r="C892" s="229"/>
      <c r="D892" s="500"/>
      <c r="E892" s="479"/>
      <c r="F892" s="426"/>
      <c r="G892" s="500"/>
      <c r="H892" s="479"/>
      <c r="I892" s="229"/>
      <c r="J892" s="500"/>
      <c r="K892" s="460"/>
      <c r="L892" s="229"/>
      <c r="M892" s="500"/>
      <c r="N892" s="460"/>
      <c r="O892" s="229"/>
      <c r="P892" s="500"/>
      <c r="Q892" s="491"/>
      <c r="R892" s="795">
        <f t="shared" si="78"/>
        <v>0</v>
      </c>
      <c r="S892" s="863"/>
      <c r="T892" s="864"/>
      <c r="U892" s="904"/>
      <c r="V892" s="866"/>
      <c r="W892" s="864"/>
      <c r="X892" s="904"/>
      <c r="Y892" s="863"/>
      <c r="Z892" s="864"/>
      <c r="AA892" s="905"/>
      <c r="AB892" s="863"/>
      <c r="AC892" s="864"/>
      <c r="AD892" s="905"/>
      <c r="AE892" s="863"/>
      <c r="AF892" s="864"/>
      <c r="AG892" s="867"/>
      <c r="AH892" s="870">
        <f t="shared" si="79"/>
        <v>0</v>
      </c>
      <c r="AI892" s="229"/>
      <c r="AJ892" s="500"/>
      <c r="AK892" s="479"/>
      <c r="AL892" s="426"/>
      <c r="AM892" s="500"/>
      <c r="AN892" s="479"/>
      <c r="AO892" s="229"/>
      <c r="AP892" s="500"/>
      <c r="AQ892" s="460"/>
      <c r="AR892" s="229"/>
      <c r="AS892" s="500"/>
      <c r="AT892" s="460"/>
      <c r="AU892" s="229"/>
      <c r="AV892" s="500"/>
      <c r="AW892" s="491"/>
      <c r="AX892" s="795">
        <f t="shared" si="80"/>
        <v>0</v>
      </c>
      <c r="AY892" s="863"/>
      <c r="AZ892" s="864"/>
      <c r="BA892" s="904"/>
      <c r="BB892" s="866"/>
      <c r="BC892" s="864"/>
      <c r="BD892" s="904"/>
      <c r="BE892" s="863"/>
      <c r="BF892" s="864"/>
      <c r="BG892" s="905"/>
      <c r="BH892" s="863"/>
      <c r="BI892" s="864"/>
      <c r="BJ892" s="905"/>
      <c r="BK892" s="863"/>
      <c r="BL892" s="864"/>
      <c r="BM892" s="867"/>
      <c r="BN892" s="870">
        <f t="shared" si="81"/>
        <v>0</v>
      </c>
      <c r="BO892" s="229"/>
      <c r="BP892" s="500"/>
      <c r="BQ892" s="479"/>
      <c r="BR892" s="426"/>
      <c r="BS892" s="500"/>
      <c r="BT892" s="479"/>
      <c r="BU892" s="229"/>
      <c r="BV892" s="500"/>
      <c r="BW892" s="460"/>
      <c r="BX892" s="229"/>
      <c r="BY892" s="500"/>
      <c r="BZ892" s="460"/>
      <c r="CA892" s="229"/>
      <c r="CB892" s="500"/>
      <c r="CC892" s="491"/>
      <c r="CD892" s="795">
        <f t="shared" si="82"/>
        <v>0</v>
      </c>
      <c r="CE892" s="795">
        <f t="shared" si="83"/>
        <v>0</v>
      </c>
    </row>
    <row r="893" spans="1:83" x14ac:dyDescent="0.3">
      <c r="A893" s="1100"/>
      <c r="B893" s="779" t="s">
        <v>159</v>
      </c>
      <c r="C893" s="784"/>
      <c r="D893" s="501"/>
      <c r="E893" s="480"/>
      <c r="F893" s="783"/>
      <c r="G893" s="501"/>
      <c r="H893" s="480"/>
      <c r="I893" s="784"/>
      <c r="J893" s="501"/>
      <c r="K893" s="461"/>
      <c r="L893" s="784"/>
      <c r="M893" s="501"/>
      <c r="N893" s="461"/>
      <c r="O893" s="784"/>
      <c r="P893" s="501"/>
      <c r="Q893" s="431"/>
      <c r="R893" s="793">
        <f t="shared" si="78"/>
        <v>0</v>
      </c>
      <c r="S893" s="848"/>
      <c r="T893" s="849"/>
      <c r="U893" s="908"/>
      <c r="V893" s="851"/>
      <c r="W893" s="849"/>
      <c r="X893" s="908"/>
      <c r="Y893" s="848"/>
      <c r="Z893" s="849"/>
      <c r="AA893" s="909"/>
      <c r="AB893" s="848"/>
      <c r="AC893" s="849"/>
      <c r="AD893" s="909"/>
      <c r="AE893" s="848"/>
      <c r="AF893" s="849"/>
      <c r="AG893" s="852"/>
      <c r="AH893" s="855">
        <f t="shared" si="79"/>
        <v>0</v>
      </c>
      <c r="AI893" s="784"/>
      <c r="AJ893" s="501"/>
      <c r="AK893" s="480"/>
      <c r="AL893" s="783"/>
      <c r="AM893" s="501"/>
      <c r="AN893" s="480"/>
      <c r="AO893" s="784"/>
      <c r="AP893" s="501"/>
      <c r="AQ893" s="461"/>
      <c r="AR893" s="784"/>
      <c r="AS893" s="501"/>
      <c r="AT893" s="461"/>
      <c r="AU893" s="784"/>
      <c r="AV893" s="501"/>
      <c r="AW893" s="431"/>
      <c r="AX893" s="793">
        <f t="shared" si="80"/>
        <v>0</v>
      </c>
      <c r="AY893" s="848"/>
      <c r="AZ893" s="849"/>
      <c r="BA893" s="908"/>
      <c r="BB893" s="851"/>
      <c r="BC893" s="849"/>
      <c r="BD893" s="908"/>
      <c r="BE893" s="848"/>
      <c r="BF893" s="849"/>
      <c r="BG893" s="909"/>
      <c r="BH893" s="848"/>
      <c r="BI893" s="849"/>
      <c r="BJ893" s="909"/>
      <c r="BK893" s="848"/>
      <c r="BL893" s="849"/>
      <c r="BM893" s="852"/>
      <c r="BN893" s="855">
        <f t="shared" si="81"/>
        <v>0</v>
      </c>
      <c r="BO893" s="784"/>
      <c r="BP893" s="501"/>
      <c r="BQ893" s="480"/>
      <c r="BR893" s="783"/>
      <c r="BS893" s="501"/>
      <c r="BT893" s="480"/>
      <c r="BU893" s="784"/>
      <c r="BV893" s="501"/>
      <c r="BW893" s="461"/>
      <c r="BX893" s="784"/>
      <c r="BY893" s="501"/>
      <c r="BZ893" s="461"/>
      <c r="CA893" s="784"/>
      <c r="CB893" s="501"/>
      <c r="CC893" s="431"/>
      <c r="CD893" s="793">
        <f t="shared" si="82"/>
        <v>0</v>
      </c>
      <c r="CE893" s="793">
        <f t="shared" si="83"/>
        <v>0</v>
      </c>
    </row>
    <row r="894" spans="1:83" x14ac:dyDescent="0.3">
      <c r="A894" s="1100"/>
      <c r="B894" s="246" t="s">
        <v>974</v>
      </c>
      <c r="C894" s="232"/>
      <c r="D894" s="503"/>
      <c r="E894" s="481"/>
      <c r="F894" s="430"/>
      <c r="G894" s="503"/>
      <c r="H894" s="481"/>
      <c r="I894" s="232"/>
      <c r="J894" s="503"/>
      <c r="K894" s="462"/>
      <c r="L894" s="232"/>
      <c r="M894" s="503"/>
      <c r="N894" s="462"/>
      <c r="O894" s="232"/>
      <c r="P894" s="503"/>
      <c r="Q894" s="493"/>
      <c r="R894" s="794">
        <f t="shared" si="78"/>
        <v>0</v>
      </c>
      <c r="S894" s="233"/>
      <c r="T894" s="856"/>
      <c r="U894" s="910"/>
      <c r="V894" s="858"/>
      <c r="W894" s="856"/>
      <c r="X894" s="910"/>
      <c r="Y894" s="233"/>
      <c r="Z894" s="856"/>
      <c r="AA894" s="911"/>
      <c r="AB894" s="233"/>
      <c r="AC894" s="856"/>
      <c r="AD894" s="911"/>
      <c r="AE894" s="233"/>
      <c r="AF894" s="856"/>
      <c r="AG894" s="859"/>
      <c r="AH894" s="862">
        <f t="shared" si="79"/>
        <v>0</v>
      </c>
      <c r="AI894" s="232"/>
      <c r="AJ894" s="503"/>
      <c r="AK894" s="481"/>
      <c r="AL894" s="430"/>
      <c r="AM894" s="503"/>
      <c r="AN894" s="481"/>
      <c r="AO894" s="232"/>
      <c r="AP894" s="503"/>
      <c r="AQ894" s="462"/>
      <c r="AR894" s="232"/>
      <c r="AS894" s="503"/>
      <c r="AT894" s="462"/>
      <c r="AU894" s="232"/>
      <c r="AV894" s="503"/>
      <c r="AW894" s="493"/>
      <c r="AX894" s="794">
        <f t="shared" si="80"/>
        <v>0</v>
      </c>
      <c r="AY894" s="233"/>
      <c r="AZ894" s="856"/>
      <c r="BA894" s="910"/>
      <c r="BB894" s="858"/>
      <c r="BC894" s="856"/>
      <c r="BD894" s="910"/>
      <c r="BE894" s="233"/>
      <c r="BF894" s="856"/>
      <c r="BG894" s="911"/>
      <c r="BH894" s="233"/>
      <c r="BI894" s="856"/>
      <c r="BJ894" s="911"/>
      <c r="BK894" s="233"/>
      <c r="BL894" s="856"/>
      <c r="BM894" s="859"/>
      <c r="BN894" s="862">
        <f t="shared" si="81"/>
        <v>0</v>
      </c>
      <c r="BO894" s="232"/>
      <c r="BP894" s="503"/>
      <c r="BQ894" s="481"/>
      <c r="BR894" s="430"/>
      <c r="BS894" s="503"/>
      <c r="BT894" s="481"/>
      <c r="BU894" s="232"/>
      <c r="BV894" s="503"/>
      <c r="BW894" s="462"/>
      <c r="BX894" s="232"/>
      <c r="BY894" s="503"/>
      <c r="BZ894" s="462"/>
      <c r="CA894" s="232"/>
      <c r="CB894" s="503"/>
      <c r="CC894" s="493"/>
      <c r="CD894" s="794">
        <f t="shared" si="82"/>
        <v>0</v>
      </c>
      <c r="CE894" s="794">
        <f t="shared" si="83"/>
        <v>0</v>
      </c>
    </row>
    <row r="895" spans="1:83" x14ac:dyDescent="0.3">
      <c r="A895" s="1100"/>
      <c r="B895" s="814" t="s">
        <v>160</v>
      </c>
      <c r="C895" s="231"/>
      <c r="D895" s="502"/>
      <c r="E895" s="485"/>
      <c r="F895" s="429"/>
      <c r="G895" s="502"/>
      <c r="H895" s="485"/>
      <c r="I895" s="231"/>
      <c r="J895" s="502"/>
      <c r="K895" s="466"/>
      <c r="L895" s="231"/>
      <c r="M895" s="502"/>
      <c r="N895" s="466"/>
      <c r="O895" s="231"/>
      <c r="P895" s="502"/>
      <c r="Q895" s="492"/>
      <c r="R895" s="799">
        <f t="shared" si="78"/>
        <v>0</v>
      </c>
      <c r="S895" s="895"/>
      <c r="T895" s="896"/>
      <c r="U895" s="914"/>
      <c r="V895" s="898"/>
      <c r="W895" s="896"/>
      <c r="X895" s="914"/>
      <c r="Y895" s="895"/>
      <c r="Z895" s="896"/>
      <c r="AA895" s="915"/>
      <c r="AB895" s="895"/>
      <c r="AC895" s="896"/>
      <c r="AD895" s="915"/>
      <c r="AE895" s="895"/>
      <c r="AF895" s="896"/>
      <c r="AG895" s="899"/>
      <c r="AH895" s="901">
        <f t="shared" si="79"/>
        <v>0</v>
      </c>
      <c r="AI895" s="231"/>
      <c r="AJ895" s="502"/>
      <c r="AK895" s="485"/>
      <c r="AL895" s="429"/>
      <c r="AM895" s="502"/>
      <c r="AN895" s="485"/>
      <c r="AO895" s="231"/>
      <c r="AP895" s="502"/>
      <c r="AQ895" s="466"/>
      <c r="AR895" s="231"/>
      <c r="AS895" s="502"/>
      <c r="AT895" s="466"/>
      <c r="AU895" s="231"/>
      <c r="AV895" s="502"/>
      <c r="AW895" s="492"/>
      <c r="AX895" s="799">
        <f t="shared" si="80"/>
        <v>0</v>
      </c>
      <c r="AY895" s="895"/>
      <c r="AZ895" s="896"/>
      <c r="BA895" s="914"/>
      <c r="BB895" s="898"/>
      <c r="BC895" s="896"/>
      <c r="BD895" s="914"/>
      <c r="BE895" s="895"/>
      <c r="BF895" s="896"/>
      <c r="BG895" s="915"/>
      <c r="BH895" s="895"/>
      <c r="BI895" s="896"/>
      <c r="BJ895" s="915"/>
      <c r="BK895" s="895"/>
      <c r="BL895" s="896"/>
      <c r="BM895" s="899"/>
      <c r="BN895" s="901">
        <f t="shared" si="81"/>
        <v>0</v>
      </c>
      <c r="BO895" s="231"/>
      <c r="BP895" s="502"/>
      <c r="BQ895" s="485"/>
      <c r="BR895" s="429"/>
      <c r="BS895" s="502"/>
      <c r="BT895" s="485"/>
      <c r="BU895" s="231"/>
      <c r="BV895" s="502"/>
      <c r="BW895" s="466"/>
      <c r="BX895" s="231"/>
      <c r="BY895" s="502"/>
      <c r="BZ895" s="466"/>
      <c r="CA895" s="231"/>
      <c r="CB895" s="502"/>
      <c r="CC895" s="492"/>
      <c r="CD895" s="799">
        <f t="shared" si="82"/>
        <v>0</v>
      </c>
      <c r="CE895" s="799">
        <f t="shared" si="83"/>
        <v>0</v>
      </c>
    </row>
    <row r="896" spans="1:83" x14ac:dyDescent="0.3">
      <c r="A896" s="1100"/>
      <c r="B896" s="812" t="s">
        <v>1190</v>
      </c>
      <c r="C896" s="228"/>
      <c r="D896" s="499"/>
      <c r="E896" s="483"/>
      <c r="F896" s="425"/>
      <c r="G896" s="499"/>
      <c r="H896" s="483"/>
      <c r="I896" s="228"/>
      <c r="J896" s="499"/>
      <c r="K896" s="464"/>
      <c r="L896" s="228"/>
      <c r="M896" s="499"/>
      <c r="N896" s="464"/>
      <c r="O896" s="228"/>
      <c r="P896" s="499"/>
      <c r="Q896" s="432"/>
      <c r="R896" s="797">
        <f t="shared" si="78"/>
        <v>0</v>
      </c>
      <c r="S896" s="879"/>
      <c r="T896" s="880"/>
      <c r="U896" s="912"/>
      <c r="V896" s="882"/>
      <c r="W896" s="880"/>
      <c r="X896" s="912"/>
      <c r="Y896" s="879"/>
      <c r="Z896" s="880"/>
      <c r="AA896" s="913"/>
      <c r="AB896" s="879"/>
      <c r="AC896" s="880"/>
      <c r="AD896" s="913"/>
      <c r="AE896" s="879"/>
      <c r="AF896" s="880"/>
      <c r="AG896" s="883"/>
      <c r="AH896" s="886">
        <f t="shared" si="79"/>
        <v>0</v>
      </c>
      <c r="AI896" s="228"/>
      <c r="AJ896" s="499"/>
      <c r="AK896" s="483"/>
      <c r="AL896" s="425"/>
      <c r="AM896" s="499"/>
      <c r="AN896" s="483"/>
      <c r="AO896" s="228"/>
      <c r="AP896" s="499"/>
      <c r="AQ896" s="464"/>
      <c r="AR896" s="228"/>
      <c r="AS896" s="499"/>
      <c r="AT896" s="464"/>
      <c r="AU896" s="228"/>
      <c r="AV896" s="499"/>
      <c r="AW896" s="432"/>
      <c r="AX896" s="797">
        <f t="shared" si="80"/>
        <v>0</v>
      </c>
      <c r="AY896" s="879"/>
      <c r="AZ896" s="880"/>
      <c r="BA896" s="912"/>
      <c r="BB896" s="882"/>
      <c r="BC896" s="880"/>
      <c r="BD896" s="912"/>
      <c r="BE896" s="879"/>
      <c r="BF896" s="880"/>
      <c r="BG896" s="913"/>
      <c r="BH896" s="879"/>
      <c r="BI896" s="880"/>
      <c r="BJ896" s="913"/>
      <c r="BK896" s="879"/>
      <c r="BL896" s="880"/>
      <c r="BM896" s="883"/>
      <c r="BN896" s="886">
        <f t="shared" si="81"/>
        <v>0</v>
      </c>
      <c r="BO896" s="228"/>
      <c r="BP896" s="499"/>
      <c r="BQ896" s="483"/>
      <c r="BR896" s="425"/>
      <c r="BS896" s="499"/>
      <c r="BT896" s="483"/>
      <c r="BU896" s="228"/>
      <c r="BV896" s="499"/>
      <c r="BW896" s="464"/>
      <c r="BX896" s="228"/>
      <c r="BY896" s="499"/>
      <c r="BZ896" s="464"/>
      <c r="CA896" s="228"/>
      <c r="CB896" s="499"/>
      <c r="CC896" s="432"/>
      <c r="CD896" s="797">
        <f t="shared" si="82"/>
        <v>0</v>
      </c>
      <c r="CE896" s="797">
        <f t="shared" si="83"/>
        <v>0</v>
      </c>
    </row>
    <row r="897" spans="1:83" x14ac:dyDescent="0.3">
      <c r="A897" s="1100"/>
      <c r="B897" s="816" t="s">
        <v>677</v>
      </c>
      <c r="C897" s="227"/>
      <c r="D897" s="498"/>
      <c r="E897" s="484"/>
      <c r="F897" s="428"/>
      <c r="G897" s="498"/>
      <c r="H897" s="484"/>
      <c r="I897" s="227"/>
      <c r="J897" s="498"/>
      <c r="K897" s="465"/>
      <c r="L897" s="227"/>
      <c r="M897" s="498"/>
      <c r="N897" s="465"/>
      <c r="O897" s="227"/>
      <c r="P897" s="498"/>
      <c r="Q897" s="433"/>
      <c r="R897" s="798">
        <f t="shared" si="78"/>
        <v>0</v>
      </c>
      <c r="S897" s="887"/>
      <c r="T897" s="888"/>
      <c r="U897" s="902"/>
      <c r="V897" s="890"/>
      <c r="W897" s="888"/>
      <c r="X897" s="902"/>
      <c r="Y897" s="887"/>
      <c r="Z897" s="888"/>
      <c r="AA897" s="903"/>
      <c r="AB897" s="887"/>
      <c r="AC897" s="888"/>
      <c r="AD897" s="903"/>
      <c r="AE897" s="887"/>
      <c r="AF897" s="888"/>
      <c r="AG897" s="891"/>
      <c r="AH897" s="894">
        <f t="shared" si="79"/>
        <v>0</v>
      </c>
      <c r="AI897" s="227"/>
      <c r="AJ897" s="498"/>
      <c r="AK897" s="484"/>
      <c r="AL897" s="428"/>
      <c r="AM897" s="498"/>
      <c r="AN897" s="484"/>
      <c r="AO897" s="227"/>
      <c r="AP897" s="498"/>
      <c r="AQ897" s="465"/>
      <c r="AR897" s="227"/>
      <c r="AS897" s="498"/>
      <c r="AT897" s="465"/>
      <c r="AU897" s="227"/>
      <c r="AV897" s="498"/>
      <c r="AW897" s="433"/>
      <c r="AX897" s="798">
        <f t="shared" si="80"/>
        <v>0</v>
      </c>
      <c r="AY897" s="887"/>
      <c r="AZ897" s="888"/>
      <c r="BA897" s="902"/>
      <c r="BB897" s="890"/>
      <c r="BC897" s="888"/>
      <c r="BD897" s="902"/>
      <c r="BE897" s="887"/>
      <c r="BF897" s="888"/>
      <c r="BG897" s="903"/>
      <c r="BH897" s="887"/>
      <c r="BI897" s="888"/>
      <c r="BJ897" s="903"/>
      <c r="BK897" s="887"/>
      <c r="BL897" s="888"/>
      <c r="BM897" s="891"/>
      <c r="BN897" s="894">
        <f t="shared" si="81"/>
        <v>0</v>
      </c>
      <c r="BO897" s="227"/>
      <c r="BP897" s="498"/>
      <c r="BQ897" s="484"/>
      <c r="BR897" s="428"/>
      <c r="BS897" s="498"/>
      <c r="BT897" s="484"/>
      <c r="BU897" s="227"/>
      <c r="BV897" s="498"/>
      <c r="BW897" s="465"/>
      <c r="BX897" s="227"/>
      <c r="BY897" s="498"/>
      <c r="BZ897" s="465"/>
      <c r="CA897" s="227"/>
      <c r="CB897" s="498"/>
      <c r="CC897" s="433"/>
      <c r="CD897" s="798">
        <f t="shared" si="82"/>
        <v>0</v>
      </c>
      <c r="CE897" s="798">
        <f t="shared" si="83"/>
        <v>0</v>
      </c>
    </row>
    <row r="898" spans="1:83" x14ac:dyDescent="0.3">
      <c r="A898" s="1100"/>
      <c r="B898" s="814" t="s">
        <v>696</v>
      </c>
      <c r="C898" s="231"/>
      <c r="D898" s="502"/>
      <c r="E898" s="485"/>
      <c r="F898" s="429"/>
      <c r="G898" s="502"/>
      <c r="H898" s="485"/>
      <c r="I898" s="231"/>
      <c r="J898" s="502"/>
      <c r="K898" s="466"/>
      <c r="L898" s="231"/>
      <c r="M898" s="502"/>
      <c r="N898" s="466"/>
      <c r="O898" s="231"/>
      <c r="P898" s="502"/>
      <c r="Q898" s="492"/>
      <c r="R898" s="799">
        <f t="shared" si="78"/>
        <v>0</v>
      </c>
      <c r="S898" s="895"/>
      <c r="T898" s="896"/>
      <c r="U898" s="914"/>
      <c r="V898" s="898"/>
      <c r="W898" s="896"/>
      <c r="X898" s="914"/>
      <c r="Y898" s="895"/>
      <c r="Z898" s="896"/>
      <c r="AA898" s="915"/>
      <c r="AB898" s="895"/>
      <c r="AC898" s="896"/>
      <c r="AD898" s="915"/>
      <c r="AE898" s="895"/>
      <c r="AF898" s="896"/>
      <c r="AG898" s="899"/>
      <c r="AH898" s="901">
        <f t="shared" si="79"/>
        <v>0</v>
      </c>
      <c r="AI898" s="231"/>
      <c r="AJ898" s="502"/>
      <c r="AK898" s="485"/>
      <c r="AL898" s="429"/>
      <c r="AM898" s="502"/>
      <c r="AN898" s="485"/>
      <c r="AO898" s="231"/>
      <c r="AP898" s="502"/>
      <c r="AQ898" s="466"/>
      <c r="AR898" s="231"/>
      <c r="AS898" s="502"/>
      <c r="AT898" s="466"/>
      <c r="AU898" s="231"/>
      <c r="AV898" s="502"/>
      <c r="AW898" s="492"/>
      <c r="AX898" s="799">
        <f t="shared" si="80"/>
        <v>0</v>
      </c>
      <c r="AY898" s="895"/>
      <c r="AZ898" s="896"/>
      <c r="BA898" s="914"/>
      <c r="BB898" s="898"/>
      <c r="BC898" s="896"/>
      <c r="BD898" s="914"/>
      <c r="BE898" s="895"/>
      <c r="BF898" s="896"/>
      <c r="BG898" s="915"/>
      <c r="BH898" s="895"/>
      <c r="BI898" s="896"/>
      <c r="BJ898" s="915"/>
      <c r="BK898" s="895"/>
      <c r="BL898" s="896"/>
      <c r="BM898" s="899"/>
      <c r="BN898" s="901">
        <f t="shared" si="81"/>
        <v>0</v>
      </c>
      <c r="BO898" s="231"/>
      <c r="BP898" s="502"/>
      <c r="BQ898" s="485"/>
      <c r="BR898" s="429"/>
      <c r="BS898" s="502"/>
      <c r="BT898" s="485"/>
      <c r="BU898" s="231"/>
      <c r="BV898" s="502"/>
      <c r="BW898" s="466"/>
      <c r="BX898" s="231"/>
      <c r="BY898" s="502"/>
      <c r="BZ898" s="466"/>
      <c r="CA898" s="231"/>
      <c r="CB898" s="502"/>
      <c r="CC898" s="492"/>
      <c r="CD898" s="799">
        <f t="shared" si="82"/>
        <v>0</v>
      </c>
      <c r="CE898" s="799">
        <f t="shared" si="83"/>
        <v>0</v>
      </c>
    </row>
    <row r="899" spans="1:83" x14ac:dyDescent="0.3">
      <c r="A899" s="1100"/>
      <c r="B899" s="246" t="s">
        <v>156</v>
      </c>
      <c r="C899" s="232"/>
      <c r="D899" s="503"/>
      <c r="E899" s="481"/>
      <c r="F899" s="430"/>
      <c r="G899" s="503"/>
      <c r="H899" s="481"/>
      <c r="I899" s="232"/>
      <c r="J899" s="503"/>
      <c r="K899" s="462"/>
      <c r="L899" s="232"/>
      <c r="M899" s="503"/>
      <c r="N899" s="462"/>
      <c r="O899" s="232"/>
      <c r="P899" s="503"/>
      <c r="Q899" s="493"/>
      <c r="R899" s="794">
        <f t="shared" ref="R899:R962" si="84">E899+H899+K899+N899+Q899</f>
        <v>0</v>
      </c>
      <c r="S899" s="233"/>
      <c r="T899" s="856"/>
      <c r="U899" s="910"/>
      <c r="V899" s="858"/>
      <c r="W899" s="856"/>
      <c r="X899" s="910"/>
      <c r="Y899" s="233"/>
      <c r="Z899" s="856"/>
      <c r="AA899" s="911"/>
      <c r="AB899" s="233"/>
      <c r="AC899" s="856"/>
      <c r="AD899" s="911"/>
      <c r="AE899" s="233"/>
      <c r="AF899" s="856"/>
      <c r="AG899" s="859"/>
      <c r="AH899" s="862">
        <f t="shared" ref="AH899:AH962" si="85">U899+X899+AA899+AD899+AG899</f>
        <v>0</v>
      </c>
      <c r="AI899" s="232"/>
      <c r="AJ899" s="503"/>
      <c r="AK899" s="481"/>
      <c r="AL899" s="430"/>
      <c r="AM899" s="503"/>
      <c r="AN899" s="481"/>
      <c r="AO899" s="232"/>
      <c r="AP899" s="503"/>
      <c r="AQ899" s="462"/>
      <c r="AR899" s="232"/>
      <c r="AS899" s="503"/>
      <c r="AT899" s="462"/>
      <c r="AU899" s="232"/>
      <c r="AV899" s="503"/>
      <c r="AW899" s="493"/>
      <c r="AX899" s="794">
        <f t="shared" ref="AX899:AX962" si="86">AK899+AN899+AQ899+AT899+AW899</f>
        <v>0</v>
      </c>
      <c r="AY899" s="233"/>
      <c r="AZ899" s="856"/>
      <c r="BA899" s="910"/>
      <c r="BB899" s="858"/>
      <c r="BC899" s="856"/>
      <c r="BD899" s="910"/>
      <c r="BE899" s="233"/>
      <c r="BF899" s="856"/>
      <c r="BG899" s="911"/>
      <c r="BH899" s="233"/>
      <c r="BI899" s="856"/>
      <c r="BJ899" s="911"/>
      <c r="BK899" s="233"/>
      <c r="BL899" s="856"/>
      <c r="BM899" s="859"/>
      <c r="BN899" s="862">
        <f t="shared" ref="BN899:BN962" si="87">BA899+BD899+BG899+BJ899+BM899</f>
        <v>0</v>
      </c>
      <c r="BO899" s="232"/>
      <c r="BP899" s="503"/>
      <c r="BQ899" s="481"/>
      <c r="BR899" s="430"/>
      <c r="BS899" s="503"/>
      <c r="BT899" s="481"/>
      <c r="BU899" s="232"/>
      <c r="BV899" s="503"/>
      <c r="BW899" s="462"/>
      <c r="BX899" s="232"/>
      <c r="BY899" s="503"/>
      <c r="BZ899" s="462"/>
      <c r="CA899" s="232"/>
      <c r="CB899" s="503"/>
      <c r="CC899" s="493"/>
      <c r="CD899" s="794">
        <f t="shared" ref="CD899:CD962" si="88">BQ899+BT899+BW899+BZ899+CC899</f>
        <v>0</v>
      </c>
      <c r="CE899" s="794">
        <f t="shared" ref="CE899:CE962" si="89">R899+AH899+AX899+BN899+CD899</f>
        <v>0</v>
      </c>
    </row>
    <row r="900" spans="1:83" x14ac:dyDescent="0.3">
      <c r="A900" s="1100"/>
      <c r="B900" s="779" t="s">
        <v>1055</v>
      </c>
      <c r="C900" s="229"/>
      <c r="D900" s="500"/>
      <c r="E900" s="479"/>
      <c r="F900" s="426"/>
      <c r="G900" s="500"/>
      <c r="H900" s="479"/>
      <c r="I900" s="229"/>
      <c r="J900" s="500"/>
      <c r="K900" s="460"/>
      <c r="L900" s="229"/>
      <c r="M900" s="500"/>
      <c r="N900" s="460"/>
      <c r="O900" s="229"/>
      <c r="P900" s="500"/>
      <c r="Q900" s="491"/>
      <c r="R900" s="795">
        <f t="shared" si="84"/>
        <v>0</v>
      </c>
      <c r="S900" s="863"/>
      <c r="T900" s="864"/>
      <c r="U900" s="904"/>
      <c r="V900" s="866"/>
      <c r="W900" s="864"/>
      <c r="X900" s="904"/>
      <c r="Y900" s="863"/>
      <c r="Z900" s="864"/>
      <c r="AA900" s="905"/>
      <c r="AB900" s="863"/>
      <c r="AC900" s="864"/>
      <c r="AD900" s="905"/>
      <c r="AE900" s="863"/>
      <c r="AF900" s="864"/>
      <c r="AG900" s="867"/>
      <c r="AH900" s="870">
        <f t="shared" si="85"/>
        <v>0</v>
      </c>
      <c r="AI900" s="229"/>
      <c r="AJ900" s="500"/>
      <c r="AK900" s="479"/>
      <c r="AL900" s="426"/>
      <c r="AM900" s="500"/>
      <c r="AN900" s="479"/>
      <c r="AO900" s="229"/>
      <c r="AP900" s="500"/>
      <c r="AQ900" s="460"/>
      <c r="AR900" s="229"/>
      <c r="AS900" s="500"/>
      <c r="AT900" s="460"/>
      <c r="AU900" s="229"/>
      <c r="AV900" s="500"/>
      <c r="AW900" s="491"/>
      <c r="AX900" s="795">
        <f t="shared" si="86"/>
        <v>0</v>
      </c>
      <c r="AY900" s="863"/>
      <c r="AZ900" s="864"/>
      <c r="BA900" s="904"/>
      <c r="BB900" s="866"/>
      <c r="BC900" s="864"/>
      <c r="BD900" s="904"/>
      <c r="BE900" s="863"/>
      <c r="BF900" s="864"/>
      <c r="BG900" s="905"/>
      <c r="BH900" s="863"/>
      <c r="BI900" s="864"/>
      <c r="BJ900" s="905"/>
      <c r="BK900" s="863"/>
      <c r="BL900" s="864"/>
      <c r="BM900" s="867"/>
      <c r="BN900" s="870">
        <f t="shared" si="87"/>
        <v>0</v>
      </c>
      <c r="BO900" s="229"/>
      <c r="BP900" s="500"/>
      <c r="BQ900" s="479"/>
      <c r="BR900" s="426"/>
      <c r="BS900" s="500"/>
      <c r="BT900" s="479"/>
      <c r="BU900" s="229"/>
      <c r="BV900" s="500"/>
      <c r="BW900" s="460"/>
      <c r="BX900" s="229"/>
      <c r="BY900" s="500"/>
      <c r="BZ900" s="460"/>
      <c r="CA900" s="229"/>
      <c r="CB900" s="500"/>
      <c r="CC900" s="491"/>
      <c r="CD900" s="795">
        <f t="shared" si="88"/>
        <v>0</v>
      </c>
      <c r="CE900" s="795">
        <f t="shared" si="89"/>
        <v>0</v>
      </c>
    </row>
    <row r="901" spans="1:83" x14ac:dyDescent="0.3">
      <c r="A901" s="1100"/>
      <c r="B901" s="815" t="s">
        <v>1057</v>
      </c>
      <c r="C901" s="230"/>
      <c r="D901" s="496"/>
      <c r="E901" s="482"/>
      <c r="F901" s="427"/>
      <c r="G901" s="496"/>
      <c r="H901" s="482"/>
      <c r="I901" s="230"/>
      <c r="J901" s="496"/>
      <c r="K901" s="463"/>
      <c r="L901" s="230"/>
      <c r="M901" s="496"/>
      <c r="N901" s="463"/>
      <c r="O901" s="230"/>
      <c r="P901" s="496"/>
      <c r="Q901" s="490"/>
      <c r="R901" s="796">
        <f t="shared" si="84"/>
        <v>0</v>
      </c>
      <c r="S901" s="871"/>
      <c r="T901" s="872"/>
      <c r="U901" s="906"/>
      <c r="V901" s="874"/>
      <c r="W901" s="872"/>
      <c r="X901" s="906"/>
      <c r="Y901" s="871"/>
      <c r="Z901" s="872"/>
      <c r="AA901" s="907"/>
      <c r="AB901" s="871"/>
      <c r="AC901" s="872"/>
      <c r="AD901" s="907"/>
      <c r="AE901" s="871"/>
      <c r="AF901" s="872"/>
      <c r="AG901" s="875"/>
      <c r="AH901" s="878">
        <f t="shared" si="85"/>
        <v>0</v>
      </c>
      <c r="AI901" s="230"/>
      <c r="AJ901" s="496"/>
      <c r="AK901" s="482"/>
      <c r="AL901" s="427"/>
      <c r="AM901" s="496"/>
      <c r="AN901" s="482"/>
      <c r="AO901" s="230"/>
      <c r="AP901" s="496"/>
      <c r="AQ901" s="463"/>
      <c r="AR901" s="230"/>
      <c r="AS901" s="496"/>
      <c r="AT901" s="463"/>
      <c r="AU901" s="230"/>
      <c r="AV901" s="496"/>
      <c r="AW901" s="490"/>
      <c r="AX901" s="796">
        <f t="shared" si="86"/>
        <v>0</v>
      </c>
      <c r="AY901" s="871"/>
      <c r="AZ901" s="872"/>
      <c r="BA901" s="906"/>
      <c r="BB901" s="874"/>
      <c r="BC901" s="872"/>
      <c r="BD901" s="906"/>
      <c r="BE901" s="871"/>
      <c r="BF901" s="872"/>
      <c r="BG901" s="907"/>
      <c r="BH901" s="871"/>
      <c r="BI901" s="872"/>
      <c r="BJ901" s="907"/>
      <c r="BK901" s="871"/>
      <c r="BL901" s="872"/>
      <c r="BM901" s="875"/>
      <c r="BN901" s="878">
        <f t="shared" si="87"/>
        <v>0</v>
      </c>
      <c r="BO901" s="230"/>
      <c r="BP901" s="496"/>
      <c r="BQ901" s="482"/>
      <c r="BR901" s="427"/>
      <c r="BS901" s="496"/>
      <c r="BT901" s="482"/>
      <c r="BU901" s="230"/>
      <c r="BV901" s="496"/>
      <c r="BW901" s="463"/>
      <c r="BX901" s="230"/>
      <c r="BY901" s="496"/>
      <c r="BZ901" s="463"/>
      <c r="CA901" s="230"/>
      <c r="CB901" s="496"/>
      <c r="CC901" s="490"/>
      <c r="CD901" s="796">
        <f t="shared" si="88"/>
        <v>0</v>
      </c>
      <c r="CE901" s="796">
        <f t="shared" si="89"/>
        <v>0</v>
      </c>
    </row>
    <row r="902" spans="1:83" x14ac:dyDescent="0.3">
      <c r="A902" s="1100"/>
      <c r="B902" s="817" t="s">
        <v>1056</v>
      </c>
      <c r="C902" s="784"/>
      <c r="D902" s="501"/>
      <c r="E902" s="480"/>
      <c r="F902" s="783"/>
      <c r="G902" s="501"/>
      <c r="H902" s="480"/>
      <c r="I902" s="784"/>
      <c r="J902" s="501"/>
      <c r="K902" s="461"/>
      <c r="L902" s="784"/>
      <c r="M902" s="501"/>
      <c r="N902" s="461"/>
      <c r="O902" s="784"/>
      <c r="P902" s="501"/>
      <c r="Q902" s="431"/>
      <c r="R902" s="793">
        <f t="shared" si="84"/>
        <v>0</v>
      </c>
      <c r="S902" s="848"/>
      <c r="T902" s="849"/>
      <c r="U902" s="908"/>
      <c r="V902" s="851"/>
      <c r="W902" s="849"/>
      <c r="X902" s="908"/>
      <c r="Y902" s="848"/>
      <c r="Z902" s="849"/>
      <c r="AA902" s="909"/>
      <c r="AB902" s="848"/>
      <c r="AC902" s="849"/>
      <c r="AD902" s="909"/>
      <c r="AE902" s="848"/>
      <c r="AF902" s="849"/>
      <c r="AG902" s="852"/>
      <c r="AH902" s="855">
        <f t="shared" si="85"/>
        <v>0</v>
      </c>
      <c r="AI902" s="784"/>
      <c r="AJ902" s="501"/>
      <c r="AK902" s="480"/>
      <c r="AL902" s="783"/>
      <c r="AM902" s="501"/>
      <c r="AN902" s="480"/>
      <c r="AO902" s="784"/>
      <c r="AP902" s="501"/>
      <c r="AQ902" s="461"/>
      <c r="AR902" s="784"/>
      <c r="AS902" s="501"/>
      <c r="AT902" s="461"/>
      <c r="AU902" s="784"/>
      <c r="AV902" s="501"/>
      <c r="AW902" s="431"/>
      <c r="AX902" s="793">
        <f t="shared" si="86"/>
        <v>0</v>
      </c>
      <c r="AY902" s="848"/>
      <c r="AZ902" s="849"/>
      <c r="BA902" s="908"/>
      <c r="BB902" s="851"/>
      <c r="BC902" s="849"/>
      <c r="BD902" s="908"/>
      <c r="BE902" s="848"/>
      <c r="BF902" s="849"/>
      <c r="BG902" s="909"/>
      <c r="BH902" s="848"/>
      <c r="BI902" s="849"/>
      <c r="BJ902" s="909"/>
      <c r="BK902" s="848"/>
      <c r="BL902" s="849"/>
      <c r="BM902" s="852"/>
      <c r="BN902" s="855">
        <f t="shared" si="87"/>
        <v>0</v>
      </c>
      <c r="BO902" s="784"/>
      <c r="BP902" s="501"/>
      <c r="BQ902" s="480"/>
      <c r="BR902" s="783"/>
      <c r="BS902" s="501"/>
      <c r="BT902" s="480"/>
      <c r="BU902" s="784"/>
      <c r="BV902" s="501"/>
      <c r="BW902" s="461"/>
      <c r="BX902" s="784"/>
      <c r="BY902" s="501"/>
      <c r="BZ902" s="461"/>
      <c r="CA902" s="784"/>
      <c r="CB902" s="501"/>
      <c r="CC902" s="431"/>
      <c r="CD902" s="793">
        <f t="shared" si="88"/>
        <v>0</v>
      </c>
      <c r="CE902" s="793">
        <f t="shared" si="89"/>
        <v>0</v>
      </c>
    </row>
    <row r="903" spans="1:83" x14ac:dyDescent="0.3">
      <c r="A903" s="1100"/>
      <c r="B903" s="812" t="s">
        <v>1021</v>
      </c>
      <c r="C903" s="228"/>
      <c r="D903" s="499"/>
      <c r="E903" s="483"/>
      <c r="F903" s="425"/>
      <c r="G903" s="499"/>
      <c r="H903" s="483"/>
      <c r="I903" s="228"/>
      <c r="J903" s="499"/>
      <c r="K903" s="464"/>
      <c r="L903" s="228"/>
      <c r="M903" s="499"/>
      <c r="N903" s="464"/>
      <c r="O903" s="228"/>
      <c r="P903" s="499"/>
      <c r="Q903" s="432"/>
      <c r="R903" s="797">
        <f t="shared" si="84"/>
        <v>0</v>
      </c>
      <c r="S903" s="879"/>
      <c r="T903" s="880"/>
      <c r="U903" s="912"/>
      <c r="V903" s="882"/>
      <c r="W903" s="880"/>
      <c r="X903" s="912"/>
      <c r="Y903" s="879"/>
      <c r="Z903" s="880"/>
      <c r="AA903" s="913"/>
      <c r="AB903" s="879"/>
      <c r="AC903" s="880"/>
      <c r="AD903" s="913"/>
      <c r="AE903" s="879"/>
      <c r="AF903" s="880"/>
      <c r="AG903" s="883"/>
      <c r="AH903" s="886">
        <f t="shared" si="85"/>
        <v>0</v>
      </c>
      <c r="AI903" s="228"/>
      <c r="AJ903" s="499"/>
      <c r="AK903" s="483"/>
      <c r="AL903" s="425"/>
      <c r="AM903" s="499"/>
      <c r="AN903" s="483"/>
      <c r="AO903" s="228"/>
      <c r="AP903" s="499"/>
      <c r="AQ903" s="464"/>
      <c r="AR903" s="228"/>
      <c r="AS903" s="499"/>
      <c r="AT903" s="464"/>
      <c r="AU903" s="228"/>
      <c r="AV903" s="499"/>
      <c r="AW903" s="432"/>
      <c r="AX903" s="797">
        <f t="shared" si="86"/>
        <v>0</v>
      </c>
      <c r="AY903" s="879"/>
      <c r="AZ903" s="880"/>
      <c r="BA903" s="912"/>
      <c r="BB903" s="882"/>
      <c r="BC903" s="880"/>
      <c r="BD903" s="912"/>
      <c r="BE903" s="879"/>
      <c r="BF903" s="880"/>
      <c r="BG903" s="913"/>
      <c r="BH903" s="879"/>
      <c r="BI903" s="880"/>
      <c r="BJ903" s="913"/>
      <c r="BK903" s="879"/>
      <c r="BL903" s="880"/>
      <c r="BM903" s="883"/>
      <c r="BN903" s="886">
        <f t="shared" si="87"/>
        <v>0</v>
      </c>
      <c r="BO903" s="228"/>
      <c r="BP903" s="499"/>
      <c r="BQ903" s="483"/>
      <c r="BR903" s="425"/>
      <c r="BS903" s="499"/>
      <c r="BT903" s="483"/>
      <c r="BU903" s="228"/>
      <c r="BV903" s="499"/>
      <c r="BW903" s="464"/>
      <c r="BX903" s="228"/>
      <c r="BY903" s="499"/>
      <c r="BZ903" s="464"/>
      <c r="CA903" s="228"/>
      <c r="CB903" s="499"/>
      <c r="CC903" s="432"/>
      <c r="CD903" s="797">
        <f t="shared" si="88"/>
        <v>0</v>
      </c>
      <c r="CE903" s="797">
        <f t="shared" si="89"/>
        <v>0</v>
      </c>
    </row>
    <row r="904" spans="1:83" x14ac:dyDescent="0.3">
      <c r="A904" s="1100"/>
      <c r="B904" s="815" t="s">
        <v>1187</v>
      </c>
      <c r="C904" s="230"/>
      <c r="D904" s="496"/>
      <c r="E904" s="482"/>
      <c r="F904" s="427"/>
      <c r="G904" s="496"/>
      <c r="H904" s="482"/>
      <c r="I904" s="230"/>
      <c r="J904" s="496"/>
      <c r="K904" s="463"/>
      <c r="L904" s="230"/>
      <c r="M904" s="496"/>
      <c r="N904" s="463"/>
      <c r="O904" s="230"/>
      <c r="P904" s="496"/>
      <c r="Q904" s="490"/>
      <c r="R904" s="796">
        <f t="shared" si="84"/>
        <v>0</v>
      </c>
      <c r="S904" s="871"/>
      <c r="T904" s="872"/>
      <c r="U904" s="906"/>
      <c r="V904" s="874"/>
      <c r="W904" s="872"/>
      <c r="X904" s="906"/>
      <c r="Y904" s="871"/>
      <c r="Z904" s="872"/>
      <c r="AA904" s="907"/>
      <c r="AB904" s="871"/>
      <c r="AC904" s="872"/>
      <c r="AD904" s="907"/>
      <c r="AE904" s="871"/>
      <c r="AF904" s="872"/>
      <c r="AG904" s="875"/>
      <c r="AH904" s="878">
        <f t="shared" si="85"/>
        <v>0</v>
      </c>
      <c r="AI904" s="230"/>
      <c r="AJ904" s="496"/>
      <c r="AK904" s="482"/>
      <c r="AL904" s="427"/>
      <c r="AM904" s="496"/>
      <c r="AN904" s="482"/>
      <c r="AO904" s="230"/>
      <c r="AP904" s="496"/>
      <c r="AQ904" s="463"/>
      <c r="AR904" s="230"/>
      <c r="AS904" s="496"/>
      <c r="AT904" s="463"/>
      <c r="AU904" s="230"/>
      <c r="AV904" s="496"/>
      <c r="AW904" s="490"/>
      <c r="AX904" s="796">
        <f t="shared" si="86"/>
        <v>0</v>
      </c>
      <c r="AY904" s="871"/>
      <c r="AZ904" s="872"/>
      <c r="BA904" s="906"/>
      <c r="BB904" s="874"/>
      <c r="BC904" s="872"/>
      <c r="BD904" s="906"/>
      <c r="BE904" s="871"/>
      <c r="BF904" s="872"/>
      <c r="BG904" s="907"/>
      <c r="BH904" s="871"/>
      <c r="BI904" s="872"/>
      <c r="BJ904" s="907"/>
      <c r="BK904" s="871"/>
      <c r="BL904" s="872"/>
      <c r="BM904" s="875"/>
      <c r="BN904" s="878">
        <f t="shared" si="87"/>
        <v>0</v>
      </c>
      <c r="BO904" s="230"/>
      <c r="BP904" s="496"/>
      <c r="BQ904" s="482"/>
      <c r="BR904" s="427"/>
      <c r="BS904" s="496"/>
      <c r="BT904" s="482"/>
      <c r="BU904" s="230"/>
      <c r="BV904" s="496"/>
      <c r="BW904" s="463"/>
      <c r="BX904" s="230"/>
      <c r="BY904" s="496"/>
      <c r="BZ904" s="463"/>
      <c r="CA904" s="230"/>
      <c r="CB904" s="496"/>
      <c r="CC904" s="490"/>
      <c r="CD904" s="796">
        <f t="shared" si="88"/>
        <v>0</v>
      </c>
      <c r="CE904" s="796">
        <f t="shared" si="89"/>
        <v>0</v>
      </c>
    </row>
    <row r="905" spans="1:83" x14ac:dyDescent="0.3">
      <c r="A905" s="1100"/>
      <c r="B905" s="816" t="s">
        <v>1188</v>
      </c>
      <c r="C905" s="227"/>
      <c r="D905" s="498"/>
      <c r="E905" s="484"/>
      <c r="F905" s="428"/>
      <c r="G905" s="498"/>
      <c r="H905" s="484"/>
      <c r="I905" s="227"/>
      <c r="J905" s="498"/>
      <c r="K905" s="465"/>
      <c r="L905" s="227"/>
      <c r="M905" s="498"/>
      <c r="N905" s="465"/>
      <c r="O905" s="227"/>
      <c r="P905" s="498"/>
      <c r="Q905" s="433"/>
      <c r="R905" s="798">
        <f t="shared" si="84"/>
        <v>0</v>
      </c>
      <c r="S905" s="887"/>
      <c r="T905" s="888"/>
      <c r="U905" s="902"/>
      <c r="V905" s="890"/>
      <c r="W905" s="888"/>
      <c r="X905" s="902"/>
      <c r="Y905" s="887"/>
      <c r="Z905" s="888"/>
      <c r="AA905" s="903"/>
      <c r="AB905" s="887"/>
      <c r="AC905" s="888"/>
      <c r="AD905" s="903"/>
      <c r="AE905" s="887"/>
      <c r="AF905" s="888"/>
      <c r="AG905" s="891"/>
      <c r="AH905" s="894">
        <f t="shared" si="85"/>
        <v>0</v>
      </c>
      <c r="AI905" s="227"/>
      <c r="AJ905" s="498"/>
      <c r="AK905" s="484"/>
      <c r="AL905" s="428"/>
      <c r="AM905" s="498"/>
      <c r="AN905" s="484"/>
      <c r="AO905" s="227"/>
      <c r="AP905" s="498"/>
      <c r="AQ905" s="465"/>
      <c r="AR905" s="227"/>
      <c r="AS905" s="498"/>
      <c r="AT905" s="465"/>
      <c r="AU905" s="227"/>
      <c r="AV905" s="498"/>
      <c r="AW905" s="433"/>
      <c r="AX905" s="798">
        <f t="shared" si="86"/>
        <v>0</v>
      </c>
      <c r="AY905" s="887"/>
      <c r="AZ905" s="888"/>
      <c r="BA905" s="902"/>
      <c r="BB905" s="890"/>
      <c r="BC905" s="888"/>
      <c r="BD905" s="902"/>
      <c r="BE905" s="887"/>
      <c r="BF905" s="888"/>
      <c r="BG905" s="903"/>
      <c r="BH905" s="887"/>
      <c r="BI905" s="888"/>
      <c r="BJ905" s="903"/>
      <c r="BK905" s="887"/>
      <c r="BL905" s="888"/>
      <c r="BM905" s="891"/>
      <c r="BN905" s="894">
        <f t="shared" si="87"/>
        <v>0</v>
      </c>
      <c r="BO905" s="227"/>
      <c r="BP905" s="498"/>
      <c r="BQ905" s="484"/>
      <c r="BR905" s="428"/>
      <c r="BS905" s="498"/>
      <c r="BT905" s="484"/>
      <c r="BU905" s="227"/>
      <c r="BV905" s="498"/>
      <c r="BW905" s="465"/>
      <c r="BX905" s="227"/>
      <c r="BY905" s="498"/>
      <c r="BZ905" s="465"/>
      <c r="CA905" s="227"/>
      <c r="CB905" s="498"/>
      <c r="CC905" s="433"/>
      <c r="CD905" s="798">
        <f t="shared" si="88"/>
        <v>0</v>
      </c>
      <c r="CE905" s="798">
        <f t="shared" si="89"/>
        <v>0</v>
      </c>
    </row>
    <row r="906" spans="1:83" x14ac:dyDescent="0.3">
      <c r="A906" s="1100"/>
      <c r="B906" s="814" t="s">
        <v>853</v>
      </c>
      <c r="C906" s="231"/>
      <c r="D906" s="502"/>
      <c r="E906" s="485"/>
      <c r="F906" s="429"/>
      <c r="G906" s="502"/>
      <c r="H906" s="485"/>
      <c r="I906" s="231"/>
      <c r="J906" s="502"/>
      <c r="K906" s="466"/>
      <c r="L906" s="231"/>
      <c r="M906" s="502"/>
      <c r="N906" s="466"/>
      <c r="O906" s="231"/>
      <c r="P906" s="502"/>
      <c r="Q906" s="492"/>
      <c r="R906" s="799">
        <f t="shared" si="84"/>
        <v>0</v>
      </c>
      <c r="S906" s="895"/>
      <c r="T906" s="896"/>
      <c r="U906" s="914"/>
      <c r="V906" s="898"/>
      <c r="W906" s="896"/>
      <c r="X906" s="914"/>
      <c r="Y906" s="895"/>
      <c r="Z906" s="896"/>
      <c r="AA906" s="915"/>
      <c r="AB906" s="895"/>
      <c r="AC906" s="896"/>
      <c r="AD906" s="915"/>
      <c r="AE906" s="895"/>
      <c r="AF906" s="896"/>
      <c r="AG906" s="899"/>
      <c r="AH906" s="901">
        <f t="shared" si="85"/>
        <v>0</v>
      </c>
      <c r="AI906" s="231"/>
      <c r="AJ906" s="502"/>
      <c r="AK906" s="485"/>
      <c r="AL906" s="429"/>
      <c r="AM906" s="502"/>
      <c r="AN906" s="485"/>
      <c r="AO906" s="231"/>
      <c r="AP906" s="502"/>
      <c r="AQ906" s="466"/>
      <c r="AR906" s="231"/>
      <c r="AS906" s="502"/>
      <c r="AT906" s="466"/>
      <c r="AU906" s="231"/>
      <c r="AV906" s="502"/>
      <c r="AW906" s="492"/>
      <c r="AX906" s="799">
        <f t="shared" si="86"/>
        <v>0</v>
      </c>
      <c r="AY906" s="895"/>
      <c r="AZ906" s="896"/>
      <c r="BA906" s="914"/>
      <c r="BB906" s="898"/>
      <c r="BC906" s="896"/>
      <c r="BD906" s="914"/>
      <c r="BE906" s="895"/>
      <c r="BF906" s="896"/>
      <c r="BG906" s="915"/>
      <c r="BH906" s="895"/>
      <c r="BI906" s="896"/>
      <c r="BJ906" s="915"/>
      <c r="BK906" s="895"/>
      <c r="BL906" s="896"/>
      <c r="BM906" s="899"/>
      <c r="BN906" s="901">
        <f t="shared" si="87"/>
        <v>0</v>
      </c>
      <c r="BO906" s="231"/>
      <c r="BP906" s="502"/>
      <c r="BQ906" s="485"/>
      <c r="BR906" s="429"/>
      <c r="BS906" s="502"/>
      <c r="BT906" s="485"/>
      <c r="BU906" s="231"/>
      <c r="BV906" s="502"/>
      <c r="BW906" s="466"/>
      <c r="BX906" s="231"/>
      <c r="BY906" s="502"/>
      <c r="BZ906" s="466"/>
      <c r="CA906" s="231"/>
      <c r="CB906" s="502"/>
      <c r="CC906" s="492"/>
      <c r="CD906" s="799">
        <f t="shared" si="88"/>
        <v>0</v>
      </c>
      <c r="CE906" s="799">
        <f t="shared" si="89"/>
        <v>0</v>
      </c>
    </row>
    <row r="907" spans="1:83" x14ac:dyDescent="0.3">
      <c r="A907" s="1100"/>
      <c r="B907" s="246" t="s">
        <v>755</v>
      </c>
      <c r="C907" s="232"/>
      <c r="D907" s="503"/>
      <c r="E907" s="481"/>
      <c r="F907" s="430"/>
      <c r="G907" s="503"/>
      <c r="H907" s="481"/>
      <c r="I907" s="232"/>
      <c r="J907" s="503"/>
      <c r="K907" s="462"/>
      <c r="L907" s="232"/>
      <c r="M907" s="503"/>
      <c r="N907" s="462"/>
      <c r="O907" s="232"/>
      <c r="P907" s="503"/>
      <c r="Q907" s="493"/>
      <c r="R907" s="794">
        <f t="shared" si="84"/>
        <v>0</v>
      </c>
      <c r="S907" s="233"/>
      <c r="T907" s="856"/>
      <c r="U907" s="910"/>
      <c r="V907" s="858"/>
      <c r="W907" s="856"/>
      <c r="X907" s="910"/>
      <c r="Y907" s="233"/>
      <c r="Z907" s="856"/>
      <c r="AA907" s="911"/>
      <c r="AB907" s="233"/>
      <c r="AC907" s="856"/>
      <c r="AD907" s="911"/>
      <c r="AE907" s="233"/>
      <c r="AF907" s="856"/>
      <c r="AG907" s="859"/>
      <c r="AH907" s="862">
        <f t="shared" si="85"/>
        <v>0</v>
      </c>
      <c r="AI907" s="232"/>
      <c r="AJ907" s="503"/>
      <c r="AK907" s="481"/>
      <c r="AL907" s="430"/>
      <c r="AM907" s="503"/>
      <c r="AN907" s="481"/>
      <c r="AO907" s="232"/>
      <c r="AP907" s="503"/>
      <c r="AQ907" s="462"/>
      <c r="AR907" s="232"/>
      <c r="AS907" s="503"/>
      <c r="AT907" s="462"/>
      <c r="AU907" s="232"/>
      <c r="AV907" s="503"/>
      <c r="AW907" s="493"/>
      <c r="AX907" s="794">
        <f t="shared" si="86"/>
        <v>0</v>
      </c>
      <c r="AY907" s="233"/>
      <c r="AZ907" s="856"/>
      <c r="BA907" s="910"/>
      <c r="BB907" s="858"/>
      <c r="BC907" s="856"/>
      <c r="BD907" s="910"/>
      <c r="BE907" s="233"/>
      <c r="BF907" s="856"/>
      <c r="BG907" s="911"/>
      <c r="BH907" s="233"/>
      <c r="BI907" s="856"/>
      <c r="BJ907" s="911"/>
      <c r="BK907" s="233"/>
      <c r="BL907" s="856"/>
      <c r="BM907" s="859"/>
      <c r="BN907" s="862">
        <f t="shared" si="87"/>
        <v>0</v>
      </c>
      <c r="BO907" s="232"/>
      <c r="BP907" s="503"/>
      <c r="BQ907" s="481"/>
      <c r="BR907" s="430"/>
      <c r="BS907" s="503"/>
      <c r="BT907" s="481"/>
      <c r="BU907" s="232"/>
      <c r="BV907" s="503"/>
      <c r="BW907" s="462"/>
      <c r="BX907" s="232"/>
      <c r="BY907" s="503"/>
      <c r="BZ907" s="462"/>
      <c r="CA907" s="232"/>
      <c r="CB907" s="503"/>
      <c r="CC907" s="493"/>
      <c r="CD907" s="794">
        <f t="shared" si="88"/>
        <v>0</v>
      </c>
      <c r="CE907" s="794">
        <f t="shared" si="89"/>
        <v>0</v>
      </c>
    </row>
    <row r="908" spans="1:83" x14ac:dyDescent="0.3">
      <c r="A908" s="1100"/>
      <c r="B908" s="814" t="s">
        <v>716</v>
      </c>
      <c r="C908" s="231"/>
      <c r="D908" s="502"/>
      <c r="E908" s="485"/>
      <c r="F908" s="429"/>
      <c r="G908" s="502"/>
      <c r="H908" s="485"/>
      <c r="I908" s="231"/>
      <c r="J908" s="502"/>
      <c r="K908" s="466"/>
      <c r="L908" s="231"/>
      <c r="M908" s="502"/>
      <c r="N908" s="466"/>
      <c r="O908" s="231"/>
      <c r="P908" s="502"/>
      <c r="Q908" s="492"/>
      <c r="R908" s="799">
        <f t="shared" si="84"/>
        <v>0</v>
      </c>
      <c r="S908" s="895"/>
      <c r="T908" s="896"/>
      <c r="U908" s="914"/>
      <c r="V908" s="898"/>
      <c r="W908" s="896"/>
      <c r="X908" s="914"/>
      <c r="Y908" s="895"/>
      <c r="Z908" s="896"/>
      <c r="AA908" s="915"/>
      <c r="AB908" s="895"/>
      <c r="AC908" s="896"/>
      <c r="AD908" s="915"/>
      <c r="AE908" s="895"/>
      <c r="AF908" s="896"/>
      <c r="AG908" s="899"/>
      <c r="AH908" s="901">
        <f t="shared" si="85"/>
        <v>0</v>
      </c>
      <c r="AI908" s="231"/>
      <c r="AJ908" s="502"/>
      <c r="AK908" s="485"/>
      <c r="AL908" s="429"/>
      <c r="AM908" s="502"/>
      <c r="AN908" s="485"/>
      <c r="AO908" s="231"/>
      <c r="AP908" s="502"/>
      <c r="AQ908" s="466"/>
      <c r="AR908" s="231"/>
      <c r="AS908" s="502"/>
      <c r="AT908" s="466"/>
      <c r="AU908" s="231"/>
      <c r="AV908" s="502"/>
      <c r="AW908" s="492"/>
      <c r="AX908" s="799">
        <f t="shared" si="86"/>
        <v>0</v>
      </c>
      <c r="AY908" s="895"/>
      <c r="AZ908" s="896"/>
      <c r="BA908" s="914"/>
      <c r="BB908" s="898"/>
      <c r="BC908" s="896"/>
      <c r="BD908" s="914"/>
      <c r="BE908" s="895"/>
      <c r="BF908" s="896"/>
      <c r="BG908" s="915"/>
      <c r="BH908" s="895"/>
      <c r="BI908" s="896"/>
      <c r="BJ908" s="915"/>
      <c r="BK908" s="895"/>
      <c r="BL908" s="896"/>
      <c r="BM908" s="899"/>
      <c r="BN908" s="901">
        <f t="shared" si="87"/>
        <v>0</v>
      </c>
      <c r="BO908" s="231"/>
      <c r="BP908" s="502"/>
      <c r="BQ908" s="485"/>
      <c r="BR908" s="429"/>
      <c r="BS908" s="502"/>
      <c r="BT908" s="485"/>
      <c r="BU908" s="231"/>
      <c r="BV908" s="502"/>
      <c r="BW908" s="466"/>
      <c r="BX908" s="231"/>
      <c r="BY908" s="502"/>
      <c r="BZ908" s="466"/>
      <c r="CA908" s="231"/>
      <c r="CB908" s="502"/>
      <c r="CC908" s="492"/>
      <c r="CD908" s="799">
        <f t="shared" si="88"/>
        <v>0</v>
      </c>
      <c r="CE908" s="799">
        <f t="shared" si="89"/>
        <v>0</v>
      </c>
    </row>
    <row r="909" spans="1:83" x14ac:dyDescent="0.3">
      <c r="A909" s="1100"/>
      <c r="B909" s="812" t="s">
        <v>51</v>
      </c>
      <c r="C909" s="228"/>
      <c r="D909" s="499"/>
      <c r="E909" s="483"/>
      <c r="F909" s="425"/>
      <c r="G909" s="499"/>
      <c r="H909" s="483"/>
      <c r="I909" s="228"/>
      <c r="J909" s="499"/>
      <c r="K909" s="464"/>
      <c r="L909" s="228"/>
      <c r="M909" s="499"/>
      <c r="N909" s="464"/>
      <c r="O909" s="228"/>
      <c r="P909" s="499"/>
      <c r="Q909" s="432"/>
      <c r="R909" s="797">
        <f t="shared" si="84"/>
        <v>0</v>
      </c>
      <c r="S909" s="879"/>
      <c r="T909" s="880"/>
      <c r="U909" s="912"/>
      <c r="V909" s="882"/>
      <c r="W909" s="880"/>
      <c r="X909" s="912"/>
      <c r="Y909" s="879"/>
      <c r="Z909" s="880"/>
      <c r="AA909" s="913"/>
      <c r="AB909" s="879"/>
      <c r="AC909" s="880"/>
      <c r="AD909" s="913"/>
      <c r="AE909" s="879"/>
      <c r="AF909" s="880"/>
      <c r="AG909" s="883"/>
      <c r="AH909" s="886">
        <f t="shared" si="85"/>
        <v>0</v>
      </c>
      <c r="AI909" s="228"/>
      <c r="AJ909" s="499"/>
      <c r="AK909" s="483"/>
      <c r="AL909" s="425"/>
      <c r="AM909" s="499"/>
      <c r="AN909" s="483"/>
      <c r="AO909" s="228"/>
      <c r="AP909" s="499"/>
      <c r="AQ909" s="464"/>
      <c r="AR909" s="228"/>
      <c r="AS909" s="499"/>
      <c r="AT909" s="464"/>
      <c r="AU909" s="228"/>
      <c r="AV909" s="499"/>
      <c r="AW909" s="432"/>
      <c r="AX909" s="797">
        <f t="shared" si="86"/>
        <v>0</v>
      </c>
      <c r="AY909" s="879"/>
      <c r="AZ909" s="880"/>
      <c r="BA909" s="912"/>
      <c r="BB909" s="882"/>
      <c r="BC909" s="880"/>
      <c r="BD909" s="912"/>
      <c r="BE909" s="879"/>
      <c r="BF909" s="880"/>
      <c r="BG909" s="913"/>
      <c r="BH909" s="879"/>
      <c r="BI909" s="880"/>
      <c r="BJ909" s="913"/>
      <c r="BK909" s="879"/>
      <c r="BL909" s="880"/>
      <c r="BM909" s="883"/>
      <c r="BN909" s="886">
        <f t="shared" si="87"/>
        <v>0</v>
      </c>
      <c r="BO909" s="228"/>
      <c r="BP909" s="499"/>
      <c r="BQ909" s="483"/>
      <c r="BR909" s="425"/>
      <c r="BS909" s="499"/>
      <c r="BT909" s="483"/>
      <c r="BU909" s="228"/>
      <c r="BV909" s="499"/>
      <c r="BW909" s="464"/>
      <c r="BX909" s="228"/>
      <c r="BY909" s="499"/>
      <c r="BZ909" s="464"/>
      <c r="CA909" s="228"/>
      <c r="CB909" s="499"/>
      <c r="CC909" s="432"/>
      <c r="CD909" s="797">
        <f t="shared" si="88"/>
        <v>0</v>
      </c>
      <c r="CE909" s="797">
        <f t="shared" si="89"/>
        <v>0</v>
      </c>
    </row>
    <row r="910" spans="1:83" x14ac:dyDescent="0.3">
      <c r="A910" s="1100"/>
      <c r="B910" s="815" t="s">
        <v>1103</v>
      </c>
      <c r="C910" s="230"/>
      <c r="D910" s="496"/>
      <c r="E910" s="482"/>
      <c r="F910" s="427"/>
      <c r="G910" s="496"/>
      <c r="H910" s="482"/>
      <c r="I910" s="230"/>
      <c r="J910" s="496"/>
      <c r="K910" s="463"/>
      <c r="L910" s="230"/>
      <c r="M910" s="496"/>
      <c r="N910" s="463"/>
      <c r="O910" s="230"/>
      <c r="P910" s="496"/>
      <c r="Q910" s="490"/>
      <c r="R910" s="796">
        <f t="shared" si="84"/>
        <v>0</v>
      </c>
      <c r="S910" s="871"/>
      <c r="T910" s="872"/>
      <c r="U910" s="906"/>
      <c r="V910" s="874"/>
      <c r="W910" s="872"/>
      <c r="X910" s="906"/>
      <c r="Y910" s="871"/>
      <c r="Z910" s="872"/>
      <c r="AA910" s="907"/>
      <c r="AB910" s="871"/>
      <c r="AC910" s="872"/>
      <c r="AD910" s="907"/>
      <c r="AE910" s="871"/>
      <c r="AF910" s="872"/>
      <c r="AG910" s="875"/>
      <c r="AH910" s="878">
        <f t="shared" si="85"/>
        <v>0</v>
      </c>
      <c r="AI910" s="230"/>
      <c r="AJ910" s="496"/>
      <c r="AK910" s="482"/>
      <c r="AL910" s="427"/>
      <c r="AM910" s="496"/>
      <c r="AN910" s="482"/>
      <c r="AO910" s="230"/>
      <c r="AP910" s="496"/>
      <c r="AQ910" s="463"/>
      <c r="AR910" s="230"/>
      <c r="AS910" s="496"/>
      <c r="AT910" s="463"/>
      <c r="AU910" s="230"/>
      <c r="AV910" s="496"/>
      <c r="AW910" s="490"/>
      <c r="AX910" s="796">
        <f t="shared" si="86"/>
        <v>0</v>
      </c>
      <c r="AY910" s="871"/>
      <c r="AZ910" s="872"/>
      <c r="BA910" s="906"/>
      <c r="BB910" s="874"/>
      <c r="BC910" s="872"/>
      <c r="BD910" s="906"/>
      <c r="BE910" s="871"/>
      <c r="BF910" s="872"/>
      <c r="BG910" s="907"/>
      <c r="BH910" s="871"/>
      <c r="BI910" s="872"/>
      <c r="BJ910" s="907"/>
      <c r="BK910" s="871"/>
      <c r="BL910" s="872"/>
      <c r="BM910" s="875"/>
      <c r="BN910" s="878">
        <f t="shared" si="87"/>
        <v>0</v>
      </c>
      <c r="BO910" s="230"/>
      <c r="BP910" s="496"/>
      <c r="BQ910" s="482"/>
      <c r="BR910" s="427"/>
      <c r="BS910" s="496"/>
      <c r="BT910" s="482"/>
      <c r="BU910" s="230"/>
      <c r="BV910" s="496"/>
      <c r="BW910" s="463"/>
      <c r="BX910" s="230"/>
      <c r="BY910" s="496"/>
      <c r="BZ910" s="463"/>
      <c r="CA910" s="230"/>
      <c r="CB910" s="496"/>
      <c r="CC910" s="490"/>
      <c r="CD910" s="796">
        <f t="shared" si="88"/>
        <v>0</v>
      </c>
      <c r="CE910" s="796">
        <f t="shared" si="89"/>
        <v>0</v>
      </c>
    </row>
    <row r="911" spans="1:83" x14ac:dyDescent="0.3">
      <c r="A911" s="1100"/>
      <c r="B911" s="815" t="s">
        <v>1099</v>
      </c>
      <c r="C911" s="230"/>
      <c r="D911" s="496"/>
      <c r="E911" s="482"/>
      <c r="F911" s="427"/>
      <c r="G911" s="496"/>
      <c r="H911" s="482"/>
      <c r="I911" s="230"/>
      <c r="J911" s="496"/>
      <c r="K911" s="463"/>
      <c r="L911" s="230"/>
      <c r="M911" s="496"/>
      <c r="N911" s="463"/>
      <c r="O911" s="230"/>
      <c r="P911" s="496"/>
      <c r="Q911" s="490"/>
      <c r="R911" s="796">
        <f t="shared" si="84"/>
        <v>0</v>
      </c>
      <c r="S911" s="871"/>
      <c r="T911" s="872"/>
      <c r="U911" s="906"/>
      <c r="V911" s="874"/>
      <c r="W911" s="872"/>
      <c r="X911" s="906"/>
      <c r="Y911" s="871"/>
      <c r="Z911" s="872"/>
      <c r="AA911" s="907"/>
      <c r="AB911" s="871"/>
      <c r="AC911" s="872"/>
      <c r="AD911" s="907"/>
      <c r="AE911" s="871"/>
      <c r="AF911" s="872"/>
      <c r="AG911" s="875"/>
      <c r="AH911" s="878">
        <f t="shared" si="85"/>
        <v>0</v>
      </c>
      <c r="AI911" s="230"/>
      <c r="AJ911" s="496"/>
      <c r="AK911" s="482"/>
      <c r="AL911" s="427"/>
      <c r="AM911" s="496"/>
      <c r="AN911" s="482"/>
      <c r="AO911" s="230"/>
      <c r="AP911" s="496"/>
      <c r="AQ911" s="463"/>
      <c r="AR911" s="230"/>
      <c r="AS911" s="496"/>
      <c r="AT911" s="463"/>
      <c r="AU911" s="230"/>
      <c r="AV911" s="496"/>
      <c r="AW911" s="490"/>
      <c r="AX911" s="796">
        <f t="shared" si="86"/>
        <v>0</v>
      </c>
      <c r="AY911" s="871"/>
      <c r="AZ911" s="872"/>
      <c r="BA911" s="906"/>
      <c r="BB911" s="874"/>
      <c r="BC911" s="872"/>
      <c r="BD911" s="906"/>
      <c r="BE911" s="871"/>
      <c r="BF911" s="872"/>
      <c r="BG911" s="907"/>
      <c r="BH911" s="871"/>
      <c r="BI911" s="872"/>
      <c r="BJ911" s="907"/>
      <c r="BK911" s="871"/>
      <c r="BL911" s="872"/>
      <c r="BM911" s="875"/>
      <c r="BN911" s="878">
        <f t="shared" si="87"/>
        <v>0</v>
      </c>
      <c r="BO911" s="230"/>
      <c r="BP911" s="496"/>
      <c r="BQ911" s="482"/>
      <c r="BR911" s="427"/>
      <c r="BS911" s="496"/>
      <c r="BT911" s="482"/>
      <c r="BU911" s="230"/>
      <c r="BV911" s="496"/>
      <c r="BW911" s="463"/>
      <c r="BX911" s="230"/>
      <c r="BY911" s="496"/>
      <c r="BZ911" s="463"/>
      <c r="CA911" s="230"/>
      <c r="CB911" s="496"/>
      <c r="CC911" s="490"/>
      <c r="CD911" s="796">
        <f t="shared" si="88"/>
        <v>0</v>
      </c>
      <c r="CE911" s="796">
        <f t="shared" si="89"/>
        <v>0</v>
      </c>
    </row>
    <row r="912" spans="1:83" x14ac:dyDescent="0.3">
      <c r="A912" s="1100"/>
      <c r="B912" s="815" t="s">
        <v>1109</v>
      </c>
      <c r="C912" s="230"/>
      <c r="D912" s="496"/>
      <c r="E912" s="482"/>
      <c r="F912" s="427"/>
      <c r="G912" s="496"/>
      <c r="H912" s="482"/>
      <c r="I912" s="230"/>
      <c r="J912" s="496"/>
      <c r="K912" s="463"/>
      <c r="L912" s="230"/>
      <c r="M912" s="496"/>
      <c r="N912" s="463"/>
      <c r="O912" s="230"/>
      <c r="P912" s="496"/>
      <c r="Q912" s="490"/>
      <c r="R912" s="796">
        <f t="shared" si="84"/>
        <v>0</v>
      </c>
      <c r="S912" s="871"/>
      <c r="T912" s="872"/>
      <c r="U912" s="906"/>
      <c r="V912" s="874"/>
      <c r="W912" s="872"/>
      <c r="X912" s="906"/>
      <c r="Y912" s="871"/>
      <c r="Z912" s="872"/>
      <c r="AA912" s="907"/>
      <c r="AB912" s="871"/>
      <c r="AC912" s="872"/>
      <c r="AD912" s="907"/>
      <c r="AE912" s="871"/>
      <c r="AF912" s="872"/>
      <c r="AG912" s="875"/>
      <c r="AH912" s="878">
        <f t="shared" si="85"/>
        <v>0</v>
      </c>
      <c r="AI912" s="230"/>
      <c r="AJ912" s="496"/>
      <c r="AK912" s="482"/>
      <c r="AL912" s="427"/>
      <c r="AM912" s="496"/>
      <c r="AN912" s="482"/>
      <c r="AO912" s="230"/>
      <c r="AP912" s="496"/>
      <c r="AQ912" s="463"/>
      <c r="AR912" s="230"/>
      <c r="AS912" s="496"/>
      <c r="AT912" s="463"/>
      <c r="AU912" s="230"/>
      <c r="AV912" s="496"/>
      <c r="AW912" s="490"/>
      <c r="AX912" s="796">
        <f t="shared" si="86"/>
        <v>0</v>
      </c>
      <c r="AY912" s="871"/>
      <c r="AZ912" s="872"/>
      <c r="BA912" s="906"/>
      <c r="BB912" s="874"/>
      <c r="BC912" s="872"/>
      <c r="BD912" s="906"/>
      <c r="BE912" s="871"/>
      <c r="BF912" s="872"/>
      <c r="BG912" s="907"/>
      <c r="BH912" s="871"/>
      <c r="BI912" s="872"/>
      <c r="BJ912" s="907"/>
      <c r="BK912" s="871"/>
      <c r="BL912" s="872"/>
      <c r="BM912" s="875"/>
      <c r="BN912" s="878">
        <f t="shared" si="87"/>
        <v>0</v>
      </c>
      <c r="BO912" s="230"/>
      <c r="BP912" s="496"/>
      <c r="BQ912" s="482"/>
      <c r="BR912" s="427"/>
      <c r="BS912" s="496"/>
      <c r="BT912" s="482"/>
      <c r="BU912" s="230"/>
      <c r="BV912" s="496"/>
      <c r="BW912" s="463"/>
      <c r="BX912" s="230"/>
      <c r="BY912" s="496"/>
      <c r="BZ912" s="463"/>
      <c r="CA912" s="230"/>
      <c r="CB912" s="496"/>
      <c r="CC912" s="490"/>
      <c r="CD912" s="796">
        <f t="shared" si="88"/>
        <v>0</v>
      </c>
      <c r="CE912" s="796">
        <f t="shared" si="89"/>
        <v>0</v>
      </c>
    </row>
    <row r="913" spans="1:83" x14ac:dyDescent="0.3">
      <c r="A913" s="1100"/>
      <c r="B913" s="815" t="s">
        <v>1106</v>
      </c>
      <c r="C913" s="230"/>
      <c r="D913" s="496"/>
      <c r="E913" s="482"/>
      <c r="F913" s="427"/>
      <c r="G913" s="496"/>
      <c r="H913" s="482"/>
      <c r="I913" s="230"/>
      <c r="J913" s="496"/>
      <c r="K913" s="463"/>
      <c r="L913" s="230"/>
      <c r="M913" s="496"/>
      <c r="N913" s="463"/>
      <c r="O913" s="230"/>
      <c r="P913" s="496"/>
      <c r="Q913" s="490"/>
      <c r="R913" s="796">
        <f t="shared" si="84"/>
        <v>0</v>
      </c>
      <c r="S913" s="871"/>
      <c r="T913" s="872"/>
      <c r="U913" s="906"/>
      <c r="V913" s="874"/>
      <c r="W913" s="872"/>
      <c r="X913" s="906"/>
      <c r="Y913" s="871"/>
      <c r="Z913" s="872"/>
      <c r="AA913" s="907"/>
      <c r="AB913" s="871"/>
      <c r="AC913" s="872"/>
      <c r="AD913" s="907"/>
      <c r="AE913" s="871"/>
      <c r="AF913" s="872"/>
      <c r="AG913" s="875"/>
      <c r="AH913" s="878">
        <f t="shared" si="85"/>
        <v>0</v>
      </c>
      <c r="AI913" s="230"/>
      <c r="AJ913" s="496"/>
      <c r="AK913" s="482"/>
      <c r="AL913" s="427"/>
      <c r="AM913" s="496"/>
      <c r="AN913" s="482"/>
      <c r="AO913" s="230"/>
      <c r="AP913" s="496"/>
      <c r="AQ913" s="463"/>
      <c r="AR913" s="230"/>
      <c r="AS913" s="496"/>
      <c r="AT913" s="463"/>
      <c r="AU913" s="230"/>
      <c r="AV913" s="496"/>
      <c r="AW913" s="490"/>
      <c r="AX913" s="796">
        <f t="shared" si="86"/>
        <v>0</v>
      </c>
      <c r="AY913" s="871"/>
      <c r="AZ913" s="872"/>
      <c r="BA913" s="906"/>
      <c r="BB913" s="874"/>
      <c r="BC913" s="872"/>
      <c r="BD913" s="906"/>
      <c r="BE913" s="871"/>
      <c r="BF913" s="872"/>
      <c r="BG913" s="907"/>
      <c r="BH913" s="871"/>
      <c r="BI913" s="872"/>
      <c r="BJ913" s="907"/>
      <c r="BK913" s="871"/>
      <c r="BL913" s="872"/>
      <c r="BM913" s="875"/>
      <c r="BN913" s="878">
        <f t="shared" si="87"/>
        <v>0</v>
      </c>
      <c r="BO913" s="230"/>
      <c r="BP913" s="496"/>
      <c r="BQ913" s="482"/>
      <c r="BR913" s="427"/>
      <c r="BS913" s="496"/>
      <c r="BT913" s="482"/>
      <c r="BU913" s="230"/>
      <c r="BV913" s="496"/>
      <c r="BW913" s="463"/>
      <c r="BX913" s="230"/>
      <c r="BY913" s="496"/>
      <c r="BZ913" s="463"/>
      <c r="CA913" s="230"/>
      <c r="CB913" s="496"/>
      <c r="CC913" s="490"/>
      <c r="CD913" s="796">
        <f t="shared" si="88"/>
        <v>0</v>
      </c>
      <c r="CE913" s="796">
        <f t="shared" si="89"/>
        <v>0</v>
      </c>
    </row>
    <row r="914" spans="1:83" x14ac:dyDescent="0.3">
      <c r="A914" s="1100"/>
      <c r="B914" s="815" t="s">
        <v>1111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1"/>
      <c r="T914" s="872"/>
      <c r="U914" s="906"/>
      <c r="V914" s="874"/>
      <c r="W914" s="872"/>
      <c r="X914" s="906"/>
      <c r="Y914" s="871"/>
      <c r="Z914" s="872"/>
      <c r="AA914" s="907"/>
      <c r="AB914" s="871"/>
      <c r="AC914" s="872"/>
      <c r="AD914" s="907"/>
      <c r="AE914" s="871"/>
      <c r="AF914" s="872"/>
      <c r="AG914" s="875"/>
      <c r="AH914" s="878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1"/>
      <c r="AZ914" s="872"/>
      <c r="BA914" s="906"/>
      <c r="BB914" s="874"/>
      <c r="BC914" s="872"/>
      <c r="BD914" s="906"/>
      <c r="BE914" s="871"/>
      <c r="BF914" s="872"/>
      <c r="BG914" s="907"/>
      <c r="BH914" s="871"/>
      <c r="BI914" s="872"/>
      <c r="BJ914" s="907"/>
      <c r="BK914" s="871"/>
      <c r="BL914" s="872"/>
      <c r="BM914" s="875"/>
      <c r="BN914" s="878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3">
      <c r="A915" s="1100"/>
      <c r="B915" s="815" t="s">
        <v>1102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1"/>
      <c r="T915" s="872"/>
      <c r="U915" s="906"/>
      <c r="V915" s="874"/>
      <c r="W915" s="872"/>
      <c r="X915" s="906"/>
      <c r="Y915" s="871"/>
      <c r="Z915" s="872"/>
      <c r="AA915" s="907"/>
      <c r="AB915" s="871"/>
      <c r="AC915" s="872"/>
      <c r="AD915" s="907"/>
      <c r="AE915" s="871"/>
      <c r="AF915" s="872"/>
      <c r="AG915" s="875"/>
      <c r="AH915" s="878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1"/>
      <c r="AZ915" s="872"/>
      <c r="BA915" s="906"/>
      <c r="BB915" s="874"/>
      <c r="BC915" s="872"/>
      <c r="BD915" s="906"/>
      <c r="BE915" s="871"/>
      <c r="BF915" s="872"/>
      <c r="BG915" s="907"/>
      <c r="BH915" s="871"/>
      <c r="BI915" s="872"/>
      <c r="BJ915" s="907"/>
      <c r="BK915" s="871"/>
      <c r="BL915" s="872"/>
      <c r="BM915" s="875"/>
      <c r="BN915" s="878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3">
      <c r="A916" s="1100"/>
      <c r="B916" s="815" t="s">
        <v>1100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1"/>
      <c r="T916" s="872"/>
      <c r="U916" s="906"/>
      <c r="V916" s="874"/>
      <c r="W916" s="872"/>
      <c r="X916" s="906"/>
      <c r="Y916" s="871"/>
      <c r="Z916" s="872"/>
      <c r="AA916" s="907"/>
      <c r="AB916" s="871"/>
      <c r="AC916" s="872"/>
      <c r="AD916" s="907"/>
      <c r="AE916" s="871"/>
      <c r="AF916" s="872"/>
      <c r="AG916" s="875"/>
      <c r="AH916" s="878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1"/>
      <c r="AZ916" s="872"/>
      <c r="BA916" s="906"/>
      <c r="BB916" s="874"/>
      <c r="BC916" s="872"/>
      <c r="BD916" s="906"/>
      <c r="BE916" s="871"/>
      <c r="BF916" s="872"/>
      <c r="BG916" s="907"/>
      <c r="BH916" s="871"/>
      <c r="BI916" s="872"/>
      <c r="BJ916" s="907"/>
      <c r="BK916" s="871"/>
      <c r="BL916" s="872"/>
      <c r="BM916" s="875"/>
      <c r="BN916" s="878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3">
      <c r="A917" s="1100"/>
      <c r="B917" s="815" t="s">
        <v>1105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1"/>
      <c r="T917" s="872"/>
      <c r="U917" s="906"/>
      <c r="V917" s="874"/>
      <c r="W917" s="872"/>
      <c r="X917" s="906"/>
      <c r="Y917" s="871"/>
      <c r="Z917" s="872"/>
      <c r="AA917" s="907"/>
      <c r="AB917" s="871"/>
      <c r="AC917" s="872"/>
      <c r="AD917" s="907"/>
      <c r="AE917" s="871"/>
      <c r="AF917" s="872"/>
      <c r="AG917" s="875"/>
      <c r="AH917" s="878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1"/>
      <c r="AZ917" s="872"/>
      <c r="BA917" s="906"/>
      <c r="BB917" s="874"/>
      <c r="BC917" s="872"/>
      <c r="BD917" s="906"/>
      <c r="BE917" s="871"/>
      <c r="BF917" s="872"/>
      <c r="BG917" s="907"/>
      <c r="BH917" s="871"/>
      <c r="BI917" s="872"/>
      <c r="BJ917" s="907"/>
      <c r="BK917" s="871"/>
      <c r="BL917" s="872"/>
      <c r="BM917" s="875"/>
      <c r="BN917" s="878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3">
      <c r="A918" s="1100"/>
      <c r="B918" s="815" t="s">
        <v>1098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1"/>
      <c r="T918" s="872"/>
      <c r="U918" s="906"/>
      <c r="V918" s="874"/>
      <c r="W918" s="872"/>
      <c r="X918" s="906"/>
      <c r="Y918" s="871"/>
      <c r="Z918" s="872"/>
      <c r="AA918" s="907"/>
      <c r="AB918" s="871"/>
      <c r="AC918" s="872"/>
      <c r="AD918" s="907"/>
      <c r="AE918" s="871"/>
      <c r="AF918" s="872"/>
      <c r="AG918" s="875"/>
      <c r="AH918" s="878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1"/>
      <c r="AZ918" s="872"/>
      <c r="BA918" s="906"/>
      <c r="BB918" s="874"/>
      <c r="BC918" s="872"/>
      <c r="BD918" s="906"/>
      <c r="BE918" s="871"/>
      <c r="BF918" s="872"/>
      <c r="BG918" s="907"/>
      <c r="BH918" s="871"/>
      <c r="BI918" s="872"/>
      <c r="BJ918" s="907"/>
      <c r="BK918" s="871"/>
      <c r="BL918" s="872"/>
      <c r="BM918" s="875"/>
      <c r="BN918" s="878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3">
      <c r="A919" s="1100"/>
      <c r="B919" s="816" t="s">
        <v>1113</v>
      </c>
      <c r="C919" s="227"/>
      <c r="D919" s="498"/>
      <c r="E919" s="484"/>
      <c r="F919" s="428"/>
      <c r="G919" s="498"/>
      <c r="H919" s="484"/>
      <c r="I919" s="227"/>
      <c r="J919" s="498"/>
      <c r="K919" s="465"/>
      <c r="L919" s="227"/>
      <c r="M919" s="498"/>
      <c r="N919" s="465"/>
      <c r="O919" s="227"/>
      <c r="P919" s="498"/>
      <c r="Q919" s="433"/>
      <c r="R919" s="798">
        <f t="shared" si="84"/>
        <v>0</v>
      </c>
      <c r="S919" s="887"/>
      <c r="T919" s="888"/>
      <c r="U919" s="902"/>
      <c r="V919" s="890"/>
      <c r="W919" s="888"/>
      <c r="X919" s="902"/>
      <c r="Y919" s="887"/>
      <c r="Z919" s="888"/>
      <c r="AA919" s="903"/>
      <c r="AB919" s="887"/>
      <c r="AC919" s="888"/>
      <c r="AD919" s="903"/>
      <c r="AE919" s="887"/>
      <c r="AF919" s="888"/>
      <c r="AG919" s="891"/>
      <c r="AH919" s="894">
        <f t="shared" si="85"/>
        <v>0</v>
      </c>
      <c r="AI919" s="227"/>
      <c r="AJ919" s="498"/>
      <c r="AK919" s="484"/>
      <c r="AL919" s="428"/>
      <c r="AM919" s="498"/>
      <c r="AN919" s="484"/>
      <c r="AO919" s="227"/>
      <c r="AP919" s="498"/>
      <c r="AQ919" s="465"/>
      <c r="AR919" s="227"/>
      <c r="AS919" s="498"/>
      <c r="AT919" s="465"/>
      <c r="AU919" s="227"/>
      <c r="AV919" s="498"/>
      <c r="AW919" s="433"/>
      <c r="AX919" s="798">
        <f t="shared" si="86"/>
        <v>0</v>
      </c>
      <c r="AY919" s="887"/>
      <c r="AZ919" s="888"/>
      <c r="BA919" s="902"/>
      <c r="BB919" s="890"/>
      <c r="BC919" s="888"/>
      <c r="BD919" s="902"/>
      <c r="BE919" s="887"/>
      <c r="BF919" s="888"/>
      <c r="BG919" s="903"/>
      <c r="BH919" s="887"/>
      <c r="BI919" s="888"/>
      <c r="BJ919" s="903"/>
      <c r="BK919" s="887"/>
      <c r="BL919" s="888"/>
      <c r="BM919" s="891"/>
      <c r="BN919" s="894">
        <f t="shared" si="87"/>
        <v>0</v>
      </c>
      <c r="BO919" s="227"/>
      <c r="BP919" s="498"/>
      <c r="BQ919" s="484"/>
      <c r="BR919" s="428"/>
      <c r="BS919" s="498"/>
      <c r="BT919" s="484"/>
      <c r="BU919" s="227"/>
      <c r="BV919" s="498"/>
      <c r="BW919" s="465"/>
      <c r="BX919" s="227"/>
      <c r="BY919" s="498"/>
      <c r="BZ919" s="465"/>
      <c r="CA919" s="227"/>
      <c r="CB919" s="498"/>
      <c r="CC919" s="433"/>
      <c r="CD919" s="798">
        <f t="shared" si="88"/>
        <v>0</v>
      </c>
      <c r="CE919" s="798">
        <f t="shared" si="89"/>
        <v>0</v>
      </c>
    </row>
    <row r="920" spans="1:83" x14ac:dyDescent="0.3">
      <c r="A920" s="1100"/>
      <c r="B920" s="812" t="s">
        <v>839</v>
      </c>
      <c r="C920" s="229"/>
      <c r="D920" s="500"/>
      <c r="E920" s="479"/>
      <c r="F920" s="426"/>
      <c r="G920" s="500"/>
      <c r="H920" s="479"/>
      <c r="I920" s="229"/>
      <c r="J920" s="500"/>
      <c r="K920" s="460"/>
      <c r="L920" s="229"/>
      <c r="M920" s="500"/>
      <c r="N920" s="460"/>
      <c r="O920" s="229"/>
      <c r="P920" s="500"/>
      <c r="Q920" s="491"/>
      <c r="R920" s="795">
        <f t="shared" si="84"/>
        <v>0</v>
      </c>
      <c r="S920" s="863"/>
      <c r="T920" s="864"/>
      <c r="U920" s="904"/>
      <c r="V920" s="866"/>
      <c r="W920" s="864"/>
      <c r="X920" s="904"/>
      <c r="Y920" s="863"/>
      <c r="Z920" s="864"/>
      <c r="AA920" s="905"/>
      <c r="AB920" s="863"/>
      <c r="AC920" s="864"/>
      <c r="AD920" s="905"/>
      <c r="AE920" s="863"/>
      <c r="AF920" s="864"/>
      <c r="AG920" s="867"/>
      <c r="AH920" s="870">
        <f t="shared" si="85"/>
        <v>0</v>
      </c>
      <c r="AI920" s="229"/>
      <c r="AJ920" s="500"/>
      <c r="AK920" s="479"/>
      <c r="AL920" s="426"/>
      <c r="AM920" s="500"/>
      <c r="AN920" s="479"/>
      <c r="AO920" s="229"/>
      <c r="AP920" s="500"/>
      <c r="AQ920" s="460"/>
      <c r="AR920" s="229"/>
      <c r="AS920" s="500"/>
      <c r="AT920" s="460"/>
      <c r="AU920" s="229"/>
      <c r="AV920" s="500"/>
      <c r="AW920" s="491"/>
      <c r="AX920" s="795">
        <f t="shared" si="86"/>
        <v>0</v>
      </c>
      <c r="AY920" s="863"/>
      <c r="AZ920" s="864"/>
      <c r="BA920" s="904"/>
      <c r="BB920" s="866"/>
      <c r="BC920" s="864"/>
      <c r="BD920" s="904"/>
      <c r="BE920" s="863"/>
      <c r="BF920" s="864"/>
      <c r="BG920" s="905"/>
      <c r="BH920" s="863"/>
      <c r="BI920" s="864"/>
      <c r="BJ920" s="905"/>
      <c r="BK920" s="863"/>
      <c r="BL920" s="864"/>
      <c r="BM920" s="867"/>
      <c r="BN920" s="870">
        <f t="shared" si="87"/>
        <v>0</v>
      </c>
      <c r="BO920" s="229"/>
      <c r="BP920" s="500"/>
      <c r="BQ920" s="479"/>
      <c r="BR920" s="426"/>
      <c r="BS920" s="500"/>
      <c r="BT920" s="479"/>
      <c r="BU920" s="229"/>
      <c r="BV920" s="500"/>
      <c r="BW920" s="460"/>
      <c r="BX920" s="229"/>
      <c r="BY920" s="500"/>
      <c r="BZ920" s="460"/>
      <c r="CA920" s="229"/>
      <c r="CB920" s="500"/>
      <c r="CC920" s="491"/>
      <c r="CD920" s="795">
        <f t="shared" si="88"/>
        <v>0</v>
      </c>
      <c r="CE920" s="795">
        <f t="shared" si="89"/>
        <v>0</v>
      </c>
    </row>
    <row r="921" spans="1:83" x14ac:dyDescent="0.3">
      <c r="A921" s="1100"/>
      <c r="B921" s="815" t="s">
        <v>838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1"/>
      <c r="T921" s="872"/>
      <c r="U921" s="906"/>
      <c r="V921" s="874"/>
      <c r="W921" s="872"/>
      <c r="X921" s="906"/>
      <c r="Y921" s="871"/>
      <c r="Z921" s="872"/>
      <c r="AA921" s="907"/>
      <c r="AB921" s="871"/>
      <c r="AC921" s="872"/>
      <c r="AD921" s="907"/>
      <c r="AE921" s="871"/>
      <c r="AF921" s="872"/>
      <c r="AG921" s="875"/>
      <c r="AH921" s="878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1"/>
      <c r="AZ921" s="872"/>
      <c r="BA921" s="906"/>
      <c r="BB921" s="874"/>
      <c r="BC921" s="872"/>
      <c r="BD921" s="906"/>
      <c r="BE921" s="871"/>
      <c r="BF921" s="872"/>
      <c r="BG921" s="907"/>
      <c r="BH921" s="871"/>
      <c r="BI921" s="872"/>
      <c r="BJ921" s="907"/>
      <c r="BK921" s="871"/>
      <c r="BL921" s="872"/>
      <c r="BM921" s="875"/>
      <c r="BN921" s="878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3">
      <c r="A922" s="1100"/>
      <c r="B922" s="815" t="s">
        <v>835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1"/>
      <c r="T922" s="872"/>
      <c r="U922" s="906"/>
      <c r="V922" s="874"/>
      <c r="W922" s="872"/>
      <c r="X922" s="906"/>
      <c r="Y922" s="871"/>
      <c r="Z922" s="872"/>
      <c r="AA922" s="907"/>
      <c r="AB922" s="871"/>
      <c r="AC922" s="872"/>
      <c r="AD922" s="907"/>
      <c r="AE922" s="871"/>
      <c r="AF922" s="872"/>
      <c r="AG922" s="875"/>
      <c r="AH922" s="878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1"/>
      <c r="AZ922" s="872"/>
      <c r="BA922" s="906"/>
      <c r="BB922" s="874"/>
      <c r="BC922" s="872"/>
      <c r="BD922" s="906"/>
      <c r="BE922" s="871"/>
      <c r="BF922" s="872"/>
      <c r="BG922" s="907"/>
      <c r="BH922" s="871"/>
      <c r="BI922" s="872"/>
      <c r="BJ922" s="907"/>
      <c r="BK922" s="871"/>
      <c r="BL922" s="872"/>
      <c r="BM922" s="875"/>
      <c r="BN922" s="878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3">
      <c r="A923" s="1100"/>
      <c r="B923" s="815" t="s">
        <v>836</v>
      </c>
      <c r="C923" s="230"/>
      <c r="D923" s="496"/>
      <c r="E923" s="482"/>
      <c r="F923" s="427"/>
      <c r="G923" s="496"/>
      <c r="H923" s="482"/>
      <c r="I923" s="230"/>
      <c r="J923" s="496"/>
      <c r="K923" s="463"/>
      <c r="L923" s="230"/>
      <c r="M923" s="496"/>
      <c r="N923" s="463"/>
      <c r="O923" s="230"/>
      <c r="P923" s="496"/>
      <c r="Q923" s="490"/>
      <c r="R923" s="796">
        <f t="shared" si="84"/>
        <v>0</v>
      </c>
      <c r="S923" s="871"/>
      <c r="T923" s="872"/>
      <c r="U923" s="906"/>
      <c r="V923" s="874"/>
      <c r="W923" s="872"/>
      <c r="X923" s="906"/>
      <c r="Y923" s="871"/>
      <c r="Z923" s="872"/>
      <c r="AA923" s="907"/>
      <c r="AB923" s="871"/>
      <c r="AC923" s="872"/>
      <c r="AD923" s="907"/>
      <c r="AE923" s="871"/>
      <c r="AF923" s="872"/>
      <c r="AG923" s="875"/>
      <c r="AH923" s="878">
        <f t="shared" si="85"/>
        <v>0</v>
      </c>
      <c r="AI923" s="230"/>
      <c r="AJ923" s="496"/>
      <c r="AK923" s="482"/>
      <c r="AL923" s="427"/>
      <c r="AM923" s="496"/>
      <c r="AN923" s="482"/>
      <c r="AO923" s="230"/>
      <c r="AP923" s="496"/>
      <c r="AQ923" s="463"/>
      <c r="AR923" s="230"/>
      <c r="AS923" s="496"/>
      <c r="AT923" s="463"/>
      <c r="AU923" s="230"/>
      <c r="AV923" s="496"/>
      <c r="AW923" s="490"/>
      <c r="AX923" s="796">
        <f t="shared" si="86"/>
        <v>0</v>
      </c>
      <c r="AY923" s="871"/>
      <c r="AZ923" s="872"/>
      <c r="BA923" s="906"/>
      <c r="BB923" s="874"/>
      <c r="BC923" s="872"/>
      <c r="BD923" s="906"/>
      <c r="BE923" s="871"/>
      <c r="BF923" s="872"/>
      <c r="BG923" s="907"/>
      <c r="BH923" s="871"/>
      <c r="BI923" s="872"/>
      <c r="BJ923" s="907"/>
      <c r="BK923" s="871"/>
      <c r="BL923" s="872"/>
      <c r="BM923" s="875"/>
      <c r="BN923" s="878">
        <f t="shared" si="87"/>
        <v>0</v>
      </c>
      <c r="BO923" s="230"/>
      <c r="BP923" s="496"/>
      <c r="BQ923" s="482"/>
      <c r="BR923" s="427"/>
      <c r="BS923" s="496"/>
      <c r="BT923" s="482"/>
      <c r="BU923" s="230"/>
      <c r="BV923" s="496"/>
      <c r="BW923" s="463"/>
      <c r="BX923" s="230"/>
      <c r="BY923" s="496"/>
      <c r="BZ923" s="463"/>
      <c r="CA923" s="230"/>
      <c r="CB923" s="496"/>
      <c r="CC923" s="490"/>
      <c r="CD923" s="796">
        <f t="shared" si="88"/>
        <v>0</v>
      </c>
      <c r="CE923" s="796">
        <f t="shared" si="89"/>
        <v>0</v>
      </c>
    </row>
    <row r="924" spans="1:83" x14ac:dyDescent="0.3">
      <c r="A924" s="1100"/>
      <c r="B924" s="815" t="s">
        <v>840</v>
      </c>
      <c r="C924" s="230"/>
      <c r="D924" s="496"/>
      <c r="E924" s="482"/>
      <c r="F924" s="427"/>
      <c r="G924" s="496"/>
      <c r="H924" s="482"/>
      <c r="I924" s="230"/>
      <c r="J924" s="496"/>
      <c r="K924" s="463"/>
      <c r="L924" s="230"/>
      <c r="M924" s="496"/>
      <c r="N924" s="463"/>
      <c r="O924" s="230"/>
      <c r="P924" s="496"/>
      <c r="Q924" s="490"/>
      <c r="R924" s="796">
        <f t="shared" si="84"/>
        <v>0</v>
      </c>
      <c r="S924" s="871"/>
      <c r="T924" s="872"/>
      <c r="U924" s="906"/>
      <c r="V924" s="874"/>
      <c r="W924" s="872"/>
      <c r="X924" s="906"/>
      <c r="Y924" s="871"/>
      <c r="Z924" s="872"/>
      <c r="AA924" s="907"/>
      <c r="AB924" s="871"/>
      <c r="AC924" s="872"/>
      <c r="AD924" s="907"/>
      <c r="AE924" s="871"/>
      <c r="AF924" s="872"/>
      <c r="AG924" s="875"/>
      <c r="AH924" s="878">
        <f t="shared" si="85"/>
        <v>0</v>
      </c>
      <c r="AI924" s="230"/>
      <c r="AJ924" s="496"/>
      <c r="AK924" s="482"/>
      <c r="AL924" s="427"/>
      <c r="AM924" s="496"/>
      <c r="AN924" s="482"/>
      <c r="AO924" s="230"/>
      <c r="AP924" s="496"/>
      <c r="AQ924" s="463"/>
      <c r="AR924" s="230"/>
      <c r="AS924" s="496"/>
      <c r="AT924" s="463"/>
      <c r="AU924" s="230"/>
      <c r="AV924" s="496"/>
      <c r="AW924" s="490"/>
      <c r="AX924" s="796">
        <f t="shared" si="86"/>
        <v>0</v>
      </c>
      <c r="AY924" s="871"/>
      <c r="AZ924" s="872"/>
      <c r="BA924" s="906"/>
      <c r="BB924" s="874"/>
      <c r="BC924" s="872"/>
      <c r="BD924" s="906"/>
      <c r="BE924" s="871"/>
      <c r="BF924" s="872"/>
      <c r="BG924" s="907"/>
      <c r="BH924" s="871"/>
      <c r="BI924" s="872"/>
      <c r="BJ924" s="907"/>
      <c r="BK924" s="871"/>
      <c r="BL924" s="872"/>
      <c r="BM924" s="875"/>
      <c r="BN924" s="878">
        <f t="shared" si="87"/>
        <v>0</v>
      </c>
      <c r="BO924" s="230"/>
      <c r="BP924" s="496"/>
      <c r="BQ924" s="482"/>
      <c r="BR924" s="427"/>
      <c r="BS924" s="496"/>
      <c r="BT924" s="482"/>
      <c r="BU924" s="230"/>
      <c r="BV924" s="496"/>
      <c r="BW924" s="463"/>
      <c r="BX924" s="230"/>
      <c r="BY924" s="496"/>
      <c r="BZ924" s="463"/>
      <c r="CA924" s="230"/>
      <c r="CB924" s="496"/>
      <c r="CC924" s="490"/>
      <c r="CD924" s="796">
        <f t="shared" si="88"/>
        <v>0</v>
      </c>
      <c r="CE924" s="796">
        <f t="shared" si="89"/>
        <v>0</v>
      </c>
    </row>
    <row r="925" spans="1:83" x14ac:dyDescent="0.3">
      <c r="A925" s="1100"/>
      <c r="B925" s="815" t="s">
        <v>837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1"/>
      <c r="T925" s="872"/>
      <c r="U925" s="906"/>
      <c r="V925" s="874"/>
      <c r="W925" s="872"/>
      <c r="X925" s="906"/>
      <c r="Y925" s="871"/>
      <c r="Z925" s="872"/>
      <c r="AA925" s="907"/>
      <c r="AB925" s="871"/>
      <c r="AC925" s="872"/>
      <c r="AD925" s="907"/>
      <c r="AE925" s="871"/>
      <c r="AF925" s="872"/>
      <c r="AG925" s="875"/>
      <c r="AH925" s="878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1"/>
      <c r="AZ925" s="872"/>
      <c r="BA925" s="906"/>
      <c r="BB925" s="874"/>
      <c r="BC925" s="872"/>
      <c r="BD925" s="906"/>
      <c r="BE925" s="871"/>
      <c r="BF925" s="872"/>
      <c r="BG925" s="907"/>
      <c r="BH925" s="871"/>
      <c r="BI925" s="872"/>
      <c r="BJ925" s="907"/>
      <c r="BK925" s="871"/>
      <c r="BL925" s="872"/>
      <c r="BM925" s="875"/>
      <c r="BN925" s="878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3">
      <c r="A926" s="1100"/>
      <c r="B926" s="815" t="s">
        <v>805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1"/>
      <c r="T926" s="872"/>
      <c r="U926" s="906"/>
      <c r="V926" s="874"/>
      <c r="W926" s="872"/>
      <c r="X926" s="906"/>
      <c r="Y926" s="871"/>
      <c r="Z926" s="872"/>
      <c r="AA926" s="907"/>
      <c r="AB926" s="871"/>
      <c r="AC926" s="872"/>
      <c r="AD926" s="907"/>
      <c r="AE926" s="871"/>
      <c r="AF926" s="872"/>
      <c r="AG926" s="875"/>
      <c r="AH926" s="878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1"/>
      <c r="AZ926" s="872"/>
      <c r="BA926" s="906"/>
      <c r="BB926" s="874"/>
      <c r="BC926" s="872"/>
      <c r="BD926" s="906"/>
      <c r="BE926" s="871"/>
      <c r="BF926" s="872"/>
      <c r="BG926" s="907"/>
      <c r="BH926" s="871"/>
      <c r="BI926" s="872"/>
      <c r="BJ926" s="907"/>
      <c r="BK926" s="871"/>
      <c r="BL926" s="872"/>
      <c r="BM926" s="875"/>
      <c r="BN926" s="878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3">
      <c r="A927" s="1100"/>
      <c r="B927" s="815" t="s">
        <v>762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1"/>
      <c r="T927" s="872"/>
      <c r="U927" s="906"/>
      <c r="V927" s="874"/>
      <c r="W927" s="872"/>
      <c r="X927" s="906"/>
      <c r="Y927" s="871"/>
      <c r="Z927" s="872"/>
      <c r="AA927" s="907"/>
      <c r="AB927" s="871"/>
      <c r="AC927" s="872"/>
      <c r="AD927" s="907"/>
      <c r="AE927" s="871"/>
      <c r="AF927" s="872"/>
      <c r="AG927" s="875"/>
      <c r="AH927" s="878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1"/>
      <c r="AZ927" s="872"/>
      <c r="BA927" s="906"/>
      <c r="BB927" s="874"/>
      <c r="BC927" s="872"/>
      <c r="BD927" s="906"/>
      <c r="BE927" s="871"/>
      <c r="BF927" s="872"/>
      <c r="BG927" s="907"/>
      <c r="BH927" s="871"/>
      <c r="BI927" s="872"/>
      <c r="BJ927" s="907"/>
      <c r="BK927" s="871"/>
      <c r="BL927" s="872"/>
      <c r="BM927" s="875"/>
      <c r="BN927" s="878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3">
      <c r="A928" s="1100"/>
      <c r="B928" s="815" t="s">
        <v>761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1"/>
      <c r="T928" s="872"/>
      <c r="U928" s="906"/>
      <c r="V928" s="874"/>
      <c r="W928" s="872"/>
      <c r="X928" s="906"/>
      <c r="Y928" s="871"/>
      <c r="Z928" s="872"/>
      <c r="AA928" s="907"/>
      <c r="AB928" s="871"/>
      <c r="AC928" s="872"/>
      <c r="AD928" s="907"/>
      <c r="AE928" s="871"/>
      <c r="AF928" s="872"/>
      <c r="AG928" s="875"/>
      <c r="AH928" s="878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1"/>
      <c r="AZ928" s="872"/>
      <c r="BA928" s="906"/>
      <c r="BB928" s="874"/>
      <c r="BC928" s="872"/>
      <c r="BD928" s="906"/>
      <c r="BE928" s="871"/>
      <c r="BF928" s="872"/>
      <c r="BG928" s="907"/>
      <c r="BH928" s="871"/>
      <c r="BI928" s="872"/>
      <c r="BJ928" s="907"/>
      <c r="BK928" s="871"/>
      <c r="BL928" s="872"/>
      <c r="BM928" s="875"/>
      <c r="BN928" s="878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3">
      <c r="A929" s="1100"/>
      <c r="B929" s="815" t="s">
        <v>765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1"/>
      <c r="T929" s="872"/>
      <c r="U929" s="906"/>
      <c r="V929" s="874"/>
      <c r="W929" s="872"/>
      <c r="X929" s="906"/>
      <c r="Y929" s="871"/>
      <c r="Z929" s="872"/>
      <c r="AA929" s="907"/>
      <c r="AB929" s="871"/>
      <c r="AC929" s="872"/>
      <c r="AD929" s="907"/>
      <c r="AE929" s="871"/>
      <c r="AF929" s="872"/>
      <c r="AG929" s="875"/>
      <c r="AH929" s="878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1"/>
      <c r="AZ929" s="872"/>
      <c r="BA929" s="906"/>
      <c r="BB929" s="874"/>
      <c r="BC929" s="872"/>
      <c r="BD929" s="906"/>
      <c r="BE929" s="871"/>
      <c r="BF929" s="872"/>
      <c r="BG929" s="907"/>
      <c r="BH929" s="871"/>
      <c r="BI929" s="872"/>
      <c r="BJ929" s="907"/>
      <c r="BK929" s="871"/>
      <c r="BL929" s="872"/>
      <c r="BM929" s="875"/>
      <c r="BN929" s="878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3">
      <c r="A930" s="1100"/>
      <c r="B930" s="815" t="s">
        <v>766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1"/>
      <c r="T930" s="872"/>
      <c r="U930" s="906"/>
      <c r="V930" s="874"/>
      <c r="W930" s="872"/>
      <c r="X930" s="906"/>
      <c r="Y930" s="871"/>
      <c r="Z930" s="872"/>
      <c r="AA930" s="907"/>
      <c r="AB930" s="871"/>
      <c r="AC930" s="872"/>
      <c r="AD930" s="907"/>
      <c r="AE930" s="871"/>
      <c r="AF930" s="872"/>
      <c r="AG930" s="875"/>
      <c r="AH930" s="878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1"/>
      <c r="AZ930" s="872"/>
      <c r="BA930" s="906"/>
      <c r="BB930" s="874"/>
      <c r="BC930" s="872"/>
      <c r="BD930" s="906"/>
      <c r="BE930" s="871"/>
      <c r="BF930" s="872"/>
      <c r="BG930" s="907"/>
      <c r="BH930" s="871"/>
      <c r="BI930" s="872"/>
      <c r="BJ930" s="907"/>
      <c r="BK930" s="871"/>
      <c r="BL930" s="872"/>
      <c r="BM930" s="875"/>
      <c r="BN930" s="878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3">
      <c r="A931" s="1100"/>
      <c r="B931" s="815" t="s">
        <v>767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1"/>
      <c r="T931" s="872"/>
      <c r="U931" s="906"/>
      <c r="V931" s="874"/>
      <c r="W931" s="872"/>
      <c r="X931" s="906"/>
      <c r="Y931" s="871"/>
      <c r="Z931" s="872"/>
      <c r="AA931" s="907"/>
      <c r="AB931" s="871"/>
      <c r="AC931" s="872"/>
      <c r="AD931" s="907"/>
      <c r="AE931" s="871"/>
      <c r="AF931" s="872"/>
      <c r="AG931" s="875"/>
      <c r="AH931" s="878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1"/>
      <c r="AZ931" s="872"/>
      <c r="BA931" s="906"/>
      <c r="BB931" s="874"/>
      <c r="BC931" s="872"/>
      <c r="BD931" s="906"/>
      <c r="BE931" s="871"/>
      <c r="BF931" s="872"/>
      <c r="BG931" s="907"/>
      <c r="BH931" s="871"/>
      <c r="BI931" s="872"/>
      <c r="BJ931" s="907"/>
      <c r="BK931" s="871"/>
      <c r="BL931" s="872"/>
      <c r="BM931" s="875"/>
      <c r="BN931" s="878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3">
      <c r="A932" s="1100"/>
      <c r="B932" s="815" t="s">
        <v>768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1"/>
      <c r="T932" s="872"/>
      <c r="U932" s="906"/>
      <c r="V932" s="874"/>
      <c r="W932" s="872"/>
      <c r="X932" s="906"/>
      <c r="Y932" s="871"/>
      <c r="Z932" s="872"/>
      <c r="AA932" s="907"/>
      <c r="AB932" s="871"/>
      <c r="AC932" s="872"/>
      <c r="AD932" s="907"/>
      <c r="AE932" s="871"/>
      <c r="AF932" s="872"/>
      <c r="AG932" s="875"/>
      <c r="AH932" s="878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1"/>
      <c r="AZ932" s="872"/>
      <c r="BA932" s="906"/>
      <c r="BB932" s="874"/>
      <c r="BC932" s="872"/>
      <c r="BD932" s="906"/>
      <c r="BE932" s="871"/>
      <c r="BF932" s="872"/>
      <c r="BG932" s="907"/>
      <c r="BH932" s="871"/>
      <c r="BI932" s="872"/>
      <c r="BJ932" s="907"/>
      <c r="BK932" s="871"/>
      <c r="BL932" s="872"/>
      <c r="BM932" s="875"/>
      <c r="BN932" s="878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3">
      <c r="A933" s="1100"/>
      <c r="B933" s="815" t="s">
        <v>769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1"/>
      <c r="T933" s="872"/>
      <c r="U933" s="906"/>
      <c r="V933" s="874"/>
      <c r="W933" s="872"/>
      <c r="X933" s="906"/>
      <c r="Y933" s="871"/>
      <c r="Z933" s="872"/>
      <c r="AA933" s="907"/>
      <c r="AB933" s="871"/>
      <c r="AC933" s="872"/>
      <c r="AD933" s="907"/>
      <c r="AE933" s="871"/>
      <c r="AF933" s="872"/>
      <c r="AG933" s="875"/>
      <c r="AH933" s="878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1"/>
      <c r="AZ933" s="872"/>
      <c r="BA933" s="906"/>
      <c r="BB933" s="874"/>
      <c r="BC933" s="872"/>
      <c r="BD933" s="906"/>
      <c r="BE933" s="871"/>
      <c r="BF933" s="872"/>
      <c r="BG933" s="907"/>
      <c r="BH933" s="871"/>
      <c r="BI933" s="872"/>
      <c r="BJ933" s="907"/>
      <c r="BK933" s="871"/>
      <c r="BL933" s="872"/>
      <c r="BM933" s="875"/>
      <c r="BN933" s="878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3">
      <c r="A934" s="1100"/>
      <c r="B934" s="815" t="s">
        <v>801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1"/>
      <c r="T934" s="872"/>
      <c r="U934" s="906"/>
      <c r="V934" s="874"/>
      <c r="W934" s="872"/>
      <c r="X934" s="906"/>
      <c r="Y934" s="871"/>
      <c r="Z934" s="872"/>
      <c r="AA934" s="907"/>
      <c r="AB934" s="871"/>
      <c r="AC934" s="872"/>
      <c r="AD934" s="907"/>
      <c r="AE934" s="871"/>
      <c r="AF934" s="872"/>
      <c r="AG934" s="875"/>
      <c r="AH934" s="878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1"/>
      <c r="AZ934" s="872"/>
      <c r="BA934" s="906"/>
      <c r="BB934" s="874"/>
      <c r="BC934" s="872"/>
      <c r="BD934" s="906"/>
      <c r="BE934" s="871"/>
      <c r="BF934" s="872"/>
      <c r="BG934" s="907"/>
      <c r="BH934" s="871"/>
      <c r="BI934" s="872"/>
      <c r="BJ934" s="907"/>
      <c r="BK934" s="871"/>
      <c r="BL934" s="872"/>
      <c r="BM934" s="875"/>
      <c r="BN934" s="878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3">
      <c r="A935" s="1100"/>
      <c r="B935" s="815" t="s">
        <v>802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1"/>
      <c r="T935" s="872"/>
      <c r="U935" s="906"/>
      <c r="V935" s="874"/>
      <c r="W935" s="872"/>
      <c r="X935" s="906"/>
      <c r="Y935" s="871"/>
      <c r="Z935" s="872"/>
      <c r="AA935" s="907"/>
      <c r="AB935" s="871"/>
      <c r="AC935" s="872"/>
      <c r="AD935" s="907"/>
      <c r="AE935" s="871"/>
      <c r="AF935" s="872"/>
      <c r="AG935" s="875"/>
      <c r="AH935" s="878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1"/>
      <c r="AZ935" s="872"/>
      <c r="BA935" s="906"/>
      <c r="BB935" s="874"/>
      <c r="BC935" s="872"/>
      <c r="BD935" s="906"/>
      <c r="BE935" s="871"/>
      <c r="BF935" s="872"/>
      <c r="BG935" s="907"/>
      <c r="BH935" s="871"/>
      <c r="BI935" s="872"/>
      <c r="BJ935" s="907"/>
      <c r="BK935" s="871"/>
      <c r="BL935" s="872"/>
      <c r="BM935" s="875"/>
      <c r="BN935" s="878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3">
      <c r="A936" s="1100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1"/>
      <c r="T936" s="872"/>
      <c r="U936" s="906"/>
      <c r="V936" s="874"/>
      <c r="W936" s="872"/>
      <c r="X936" s="906"/>
      <c r="Y936" s="871"/>
      <c r="Z936" s="872"/>
      <c r="AA936" s="907"/>
      <c r="AB936" s="871"/>
      <c r="AC936" s="872"/>
      <c r="AD936" s="907"/>
      <c r="AE936" s="871"/>
      <c r="AF936" s="872"/>
      <c r="AG936" s="875"/>
      <c r="AH936" s="878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1"/>
      <c r="AZ936" s="872"/>
      <c r="BA936" s="906"/>
      <c r="BB936" s="874"/>
      <c r="BC936" s="872"/>
      <c r="BD936" s="906"/>
      <c r="BE936" s="871"/>
      <c r="BF936" s="872"/>
      <c r="BG936" s="907"/>
      <c r="BH936" s="871"/>
      <c r="BI936" s="872"/>
      <c r="BJ936" s="907"/>
      <c r="BK936" s="871"/>
      <c r="BL936" s="872"/>
      <c r="BM936" s="875"/>
      <c r="BN936" s="878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3">
      <c r="A937" s="1100"/>
      <c r="B937" s="815" t="s">
        <v>803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1"/>
      <c r="T937" s="872"/>
      <c r="U937" s="906"/>
      <c r="V937" s="874"/>
      <c r="W937" s="872"/>
      <c r="X937" s="906"/>
      <c r="Y937" s="871"/>
      <c r="Z937" s="872"/>
      <c r="AA937" s="907"/>
      <c r="AB937" s="871"/>
      <c r="AC937" s="872"/>
      <c r="AD937" s="907"/>
      <c r="AE937" s="871"/>
      <c r="AF937" s="872"/>
      <c r="AG937" s="875"/>
      <c r="AH937" s="878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1"/>
      <c r="AZ937" s="872"/>
      <c r="BA937" s="906"/>
      <c r="BB937" s="874"/>
      <c r="BC937" s="872"/>
      <c r="BD937" s="906"/>
      <c r="BE937" s="871"/>
      <c r="BF937" s="872"/>
      <c r="BG937" s="907"/>
      <c r="BH937" s="871"/>
      <c r="BI937" s="872"/>
      <c r="BJ937" s="907"/>
      <c r="BK937" s="871"/>
      <c r="BL937" s="872"/>
      <c r="BM937" s="875"/>
      <c r="BN937" s="878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3">
      <c r="A938" s="1100"/>
      <c r="B938" s="815" t="s">
        <v>804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1"/>
      <c r="T938" s="872"/>
      <c r="U938" s="906"/>
      <c r="V938" s="874"/>
      <c r="W938" s="872"/>
      <c r="X938" s="906"/>
      <c r="Y938" s="871"/>
      <c r="Z938" s="872"/>
      <c r="AA938" s="907"/>
      <c r="AB938" s="871"/>
      <c r="AC938" s="872"/>
      <c r="AD938" s="907"/>
      <c r="AE938" s="871"/>
      <c r="AF938" s="872"/>
      <c r="AG938" s="875"/>
      <c r="AH938" s="878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1"/>
      <c r="AZ938" s="872"/>
      <c r="BA938" s="906"/>
      <c r="BB938" s="874"/>
      <c r="BC938" s="872"/>
      <c r="BD938" s="906"/>
      <c r="BE938" s="871"/>
      <c r="BF938" s="872"/>
      <c r="BG938" s="907"/>
      <c r="BH938" s="871"/>
      <c r="BI938" s="872"/>
      <c r="BJ938" s="907"/>
      <c r="BK938" s="871"/>
      <c r="BL938" s="872"/>
      <c r="BM938" s="875"/>
      <c r="BN938" s="878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3">
      <c r="A939" s="1100"/>
      <c r="B939" s="815" t="s">
        <v>763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1"/>
      <c r="T939" s="872"/>
      <c r="U939" s="906"/>
      <c r="V939" s="874"/>
      <c r="W939" s="872"/>
      <c r="X939" s="906"/>
      <c r="Y939" s="871"/>
      <c r="Z939" s="872"/>
      <c r="AA939" s="907"/>
      <c r="AB939" s="871"/>
      <c r="AC939" s="872"/>
      <c r="AD939" s="907"/>
      <c r="AE939" s="871"/>
      <c r="AF939" s="872"/>
      <c r="AG939" s="875"/>
      <c r="AH939" s="878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1"/>
      <c r="AZ939" s="872"/>
      <c r="BA939" s="906"/>
      <c r="BB939" s="874"/>
      <c r="BC939" s="872"/>
      <c r="BD939" s="906"/>
      <c r="BE939" s="871"/>
      <c r="BF939" s="872"/>
      <c r="BG939" s="907"/>
      <c r="BH939" s="871"/>
      <c r="BI939" s="872"/>
      <c r="BJ939" s="907"/>
      <c r="BK939" s="871"/>
      <c r="BL939" s="872"/>
      <c r="BM939" s="875"/>
      <c r="BN939" s="878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3">
      <c r="A940" s="1100"/>
      <c r="B940" s="815" t="s">
        <v>783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1"/>
      <c r="T940" s="872"/>
      <c r="U940" s="906"/>
      <c r="V940" s="874"/>
      <c r="W940" s="872"/>
      <c r="X940" s="906"/>
      <c r="Y940" s="871"/>
      <c r="Z940" s="872"/>
      <c r="AA940" s="907"/>
      <c r="AB940" s="871"/>
      <c r="AC940" s="872"/>
      <c r="AD940" s="907"/>
      <c r="AE940" s="871"/>
      <c r="AF940" s="872"/>
      <c r="AG940" s="875"/>
      <c r="AH940" s="878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1"/>
      <c r="AZ940" s="872"/>
      <c r="BA940" s="906"/>
      <c r="BB940" s="874"/>
      <c r="BC940" s="872"/>
      <c r="BD940" s="906"/>
      <c r="BE940" s="871"/>
      <c r="BF940" s="872"/>
      <c r="BG940" s="907"/>
      <c r="BH940" s="871"/>
      <c r="BI940" s="872"/>
      <c r="BJ940" s="907"/>
      <c r="BK940" s="871"/>
      <c r="BL940" s="872"/>
      <c r="BM940" s="875"/>
      <c r="BN940" s="878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3">
      <c r="A941" s="1100"/>
      <c r="B941" s="815" t="s">
        <v>778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1"/>
      <c r="T941" s="872"/>
      <c r="U941" s="906"/>
      <c r="V941" s="874"/>
      <c r="W941" s="872"/>
      <c r="X941" s="906"/>
      <c r="Y941" s="871"/>
      <c r="Z941" s="872"/>
      <c r="AA941" s="907"/>
      <c r="AB941" s="871"/>
      <c r="AC941" s="872"/>
      <c r="AD941" s="907"/>
      <c r="AE941" s="871"/>
      <c r="AF941" s="872"/>
      <c r="AG941" s="875"/>
      <c r="AH941" s="878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1"/>
      <c r="AZ941" s="872"/>
      <c r="BA941" s="906"/>
      <c r="BB941" s="874"/>
      <c r="BC941" s="872"/>
      <c r="BD941" s="906"/>
      <c r="BE941" s="871"/>
      <c r="BF941" s="872"/>
      <c r="BG941" s="907"/>
      <c r="BH941" s="871"/>
      <c r="BI941" s="872"/>
      <c r="BJ941" s="907"/>
      <c r="BK941" s="871"/>
      <c r="BL941" s="872"/>
      <c r="BM941" s="875"/>
      <c r="BN941" s="878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3">
      <c r="A942" s="1100"/>
      <c r="B942" s="815" t="s">
        <v>792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1"/>
      <c r="T942" s="872"/>
      <c r="U942" s="906"/>
      <c r="V942" s="874"/>
      <c r="W942" s="872"/>
      <c r="X942" s="906"/>
      <c r="Y942" s="871"/>
      <c r="Z942" s="872"/>
      <c r="AA942" s="907"/>
      <c r="AB942" s="871"/>
      <c r="AC942" s="872"/>
      <c r="AD942" s="907"/>
      <c r="AE942" s="871"/>
      <c r="AF942" s="872"/>
      <c r="AG942" s="875"/>
      <c r="AH942" s="878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1"/>
      <c r="AZ942" s="872"/>
      <c r="BA942" s="906"/>
      <c r="BB942" s="874"/>
      <c r="BC942" s="872"/>
      <c r="BD942" s="906"/>
      <c r="BE942" s="871"/>
      <c r="BF942" s="872"/>
      <c r="BG942" s="907"/>
      <c r="BH942" s="871"/>
      <c r="BI942" s="872"/>
      <c r="BJ942" s="907"/>
      <c r="BK942" s="871"/>
      <c r="BL942" s="872"/>
      <c r="BM942" s="875"/>
      <c r="BN942" s="878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3">
      <c r="A943" s="1100"/>
      <c r="B943" s="815" t="s">
        <v>779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1"/>
      <c r="T943" s="872"/>
      <c r="U943" s="906"/>
      <c r="V943" s="874"/>
      <c r="W943" s="872"/>
      <c r="X943" s="906"/>
      <c r="Y943" s="871"/>
      <c r="Z943" s="872"/>
      <c r="AA943" s="907"/>
      <c r="AB943" s="871"/>
      <c r="AC943" s="872"/>
      <c r="AD943" s="907"/>
      <c r="AE943" s="871"/>
      <c r="AF943" s="872"/>
      <c r="AG943" s="875"/>
      <c r="AH943" s="878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1"/>
      <c r="AZ943" s="872"/>
      <c r="BA943" s="906"/>
      <c r="BB943" s="874"/>
      <c r="BC943" s="872"/>
      <c r="BD943" s="906"/>
      <c r="BE943" s="871"/>
      <c r="BF943" s="872"/>
      <c r="BG943" s="907"/>
      <c r="BH943" s="871"/>
      <c r="BI943" s="872"/>
      <c r="BJ943" s="907"/>
      <c r="BK943" s="871"/>
      <c r="BL943" s="872"/>
      <c r="BM943" s="875"/>
      <c r="BN943" s="878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3">
      <c r="A944" s="1100"/>
      <c r="B944" s="815" t="s">
        <v>793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1"/>
      <c r="T944" s="872"/>
      <c r="U944" s="906"/>
      <c r="V944" s="874"/>
      <c r="W944" s="872"/>
      <c r="X944" s="906"/>
      <c r="Y944" s="871"/>
      <c r="Z944" s="872"/>
      <c r="AA944" s="907"/>
      <c r="AB944" s="871"/>
      <c r="AC944" s="872"/>
      <c r="AD944" s="907"/>
      <c r="AE944" s="871"/>
      <c r="AF944" s="872"/>
      <c r="AG944" s="875"/>
      <c r="AH944" s="878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1"/>
      <c r="AZ944" s="872"/>
      <c r="BA944" s="906"/>
      <c r="BB944" s="874"/>
      <c r="BC944" s="872"/>
      <c r="BD944" s="906"/>
      <c r="BE944" s="871"/>
      <c r="BF944" s="872"/>
      <c r="BG944" s="907"/>
      <c r="BH944" s="871"/>
      <c r="BI944" s="872"/>
      <c r="BJ944" s="907"/>
      <c r="BK944" s="871"/>
      <c r="BL944" s="872"/>
      <c r="BM944" s="875"/>
      <c r="BN944" s="878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3">
      <c r="A945" s="1100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1"/>
      <c r="T945" s="872"/>
      <c r="U945" s="906"/>
      <c r="V945" s="874"/>
      <c r="W945" s="872"/>
      <c r="X945" s="906"/>
      <c r="Y945" s="871"/>
      <c r="Z945" s="872"/>
      <c r="AA945" s="907"/>
      <c r="AB945" s="871"/>
      <c r="AC945" s="872"/>
      <c r="AD945" s="907"/>
      <c r="AE945" s="871"/>
      <c r="AF945" s="872"/>
      <c r="AG945" s="875"/>
      <c r="AH945" s="878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1"/>
      <c r="AZ945" s="872"/>
      <c r="BA945" s="906"/>
      <c r="BB945" s="874"/>
      <c r="BC945" s="872"/>
      <c r="BD945" s="906"/>
      <c r="BE945" s="871"/>
      <c r="BF945" s="872"/>
      <c r="BG945" s="907"/>
      <c r="BH945" s="871"/>
      <c r="BI945" s="872"/>
      <c r="BJ945" s="907"/>
      <c r="BK945" s="871"/>
      <c r="BL945" s="872"/>
      <c r="BM945" s="875"/>
      <c r="BN945" s="878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3">
      <c r="A946" s="1100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1"/>
      <c r="T946" s="872"/>
      <c r="U946" s="906"/>
      <c r="V946" s="874"/>
      <c r="W946" s="872"/>
      <c r="X946" s="906"/>
      <c r="Y946" s="871"/>
      <c r="Z946" s="872"/>
      <c r="AA946" s="907"/>
      <c r="AB946" s="871"/>
      <c r="AC946" s="872"/>
      <c r="AD946" s="907"/>
      <c r="AE946" s="871"/>
      <c r="AF946" s="872"/>
      <c r="AG946" s="875"/>
      <c r="AH946" s="878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1"/>
      <c r="AZ946" s="872"/>
      <c r="BA946" s="906"/>
      <c r="BB946" s="874"/>
      <c r="BC946" s="872"/>
      <c r="BD946" s="906"/>
      <c r="BE946" s="871"/>
      <c r="BF946" s="872"/>
      <c r="BG946" s="907"/>
      <c r="BH946" s="871"/>
      <c r="BI946" s="872"/>
      <c r="BJ946" s="907"/>
      <c r="BK946" s="871"/>
      <c r="BL946" s="872"/>
      <c r="BM946" s="875"/>
      <c r="BN946" s="878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3">
      <c r="A947" s="1100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1"/>
      <c r="T947" s="872"/>
      <c r="U947" s="906"/>
      <c r="V947" s="874"/>
      <c r="W947" s="872"/>
      <c r="X947" s="906"/>
      <c r="Y947" s="871"/>
      <c r="Z947" s="872"/>
      <c r="AA947" s="907"/>
      <c r="AB947" s="871"/>
      <c r="AC947" s="872"/>
      <c r="AD947" s="907"/>
      <c r="AE947" s="871"/>
      <c r="AF947" s="872"/>
      <c r="AG947" s="875"/>
      <c r="AH947" s="878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1"/>
      <c r="AZ947" s="872"/>
      <c r="BA947" s="906"/>
      <c r="BB947" s="874"/>
      <c r="BC947" s="872"/>
      <c r="BD947" s="906"/>
      <c r="BE947" s="871"/>
      <c r="BF947" s="872"/>
      <c r="BG947" s="907"/>
      <c r="BH947" s="871"/>
      <c r="BI947" s="872"/>
      <c r="BJ947" s="907"/>
      <c r="BK947" s="871"/>
      <c r="BL947" s="872"/>
      <c r="BM947" s="875"/>
      <c r="BN947" s="878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3">
      <c r="A948" s="1100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1"/>
      <c r="T948" s="872"/>
      <c r="U948" s="906"/>
      <c r="V948" s="874"/>
      <c r="W948" s="872"/>
      <c r="X948" s="906"/>
      <c r="Y948" s="871"/>
      <c r="Z948" s="872"/>
      <c r="AA948" s="907"/>
      <c r="AB948" s="871"/>
      <c r="AC948" s="872"/>
      <c r="AD948" s="907"/>
      <c r="AE948" s="871"/>
      <c r="AF948" s="872"/>
      <c r="AG948" s="875"/>
      <c r="AH948" s="878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1"/>
      <c r="AZ948" s="872"/>
      <c r="BA948" s="906"/>
      <c r="BB948" s="874"/>
      <c r="BC948" s="872"/>
      <c r="BD948" s="906"/>
      <c r="BE948" s="871"/>
      <c r="BF948" s="872"/>
      <c r="BG948" s="907"/>
      <c r="BH948" s="871"/>
      <c r="BI948" s="872"/>
      <c r="BJ948" s="907"/>
      <c r="BK948" s="871"/>
      <c r="BL948" s="872"/>
      <c r="BM948" s="875"/>
      <c r="BN948" s="878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3">
      <c r="A949" s="1100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1"/>
      <c r="T949" s="872"/>
      <c r="U949" s="906"/>
      <c r="V949" s="874"/>
      <c r="W949" s="872"/>
      <c r="X949" s="906"/>
      <c r="Y949" s="871"/>
      <c r="Z949" s="872"/>
      <c r="AA949" s="907"/>
      <c r="AB949" s="871"/>
      <c r="AC949" s="872"/>
      <c r="AD949" s="907"/>
      <c r="AE949" s="871"/>
      <c r="AF949" s="872"/>
      <c r="AG949" s="875"/>
      <c r="AH949" s="878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1"/>
      <c r="AZ949" s="872"/>
      <c r="BA949" s="906"/>
      <c r="BB949" s="874"/>
      <c r="BC949" s="872"/>
      <c r="BD949" s="906"/>
      <c r="BE949" s="871"/>
      <c r="BF949" s="872"/>
      <c r="BG949" s="907"/>
      <c r="BH949" s="871"/>
      <c r="BI949" s="872"/>
      <c r="BJ949" s="907"/>
      <c r="BK949" s="871"/>
      <c r="BL949" s="872"/>
      <c r="BM949" s="875"/>
      <c r="BN949" s="878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3">
      <c r="A950" s="1100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1"/>
      <c r="T950" s="872"/>
      <c r="U950" s="906"/>
      <c r="V950" s="874"/>
      <c r="W950" s="872"/>
      <c r="X950" s="906"/>
      <c r="Y950" s="871"/>
      <c r="Z950" s="872"/>
      <c r="AA950" s="907"/>
      <c r="AB950" s="871"/>
      <c r="AC950" s="872"/>
      <c r="AD950" s="907"/>
      <c r="AE950" s="871"/>
      <c r="AF950" s="872"/>
      <c r="AG950" s="875"/>
      <c r="AH950" s="878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1"/>
      <c r="AZ950" s="872"/>
      <c r="BA950" s="906"/>
      <c r="BB950" s="874"/>
      <c r="BC950" s="872"/>
      <c r="BD950" s="906"/>
      <c r="BE950" s="871"/>
      <c r="BF950" s="872"/>
      <c r="BG950" s="907"/>
      <c r="BH950" s="871"/>
      <c r="BI950" s="872"/>
      <c r="BJ950" s="907"/>
      <c r="BK950" s="871"/>
      <c r="BL950" s="872"/>
      <c r="BM950" s="875"/>
      <c r="BN950" s="878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3">
      <c r="A951" s="1100"/>
      <c r="B951" s="815" t="s">
        <v>797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1"/>
      <c r="T951" s="872"/>
      <c r="U951" s="906"/>
      <c r="V951" s="874"/>
      <c r="W951" s="872"/>
      <c r="X951" s="906"/>
      <c r="Y951" s="871"/>
      <c r="Z951" s="872"/>
      <c r="AA951" s="907"/>
      <c r="AB951" s="871"/>
      <c r="AC951" s="872"/>
      <c r="AD951" s="907"/>
      <c r="AE951" s="871"/>
      <c r="AF951" s="872"/>
      <c r="AG951" s="875"/>
      <c r="AH951" s="878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1"/>
      <c r="AZ951" s="872"/>
      <c r="BA951" s="906"/>
      <c r="BB951" s="874"/>
      <c r="BC951" s="872"/>
      <c r="BD951" s="906"/>
      <c r="BE951" s="871"/>
      <c r="BF951" s="872"/>
      <c r="BG951" s="907"/>
      <c r="BH951" s="871"/>
      <c r="BI951" s="872"/>
      <c r="BJ951" s="907"/>
      <c r="BK951" s="871"/>
      <c r="BL951" s="872"/>
      <c r="BM951" s="875"/>
      <c r="BN951" s="878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3">
      <c r="A952" s="1100"/>
      <c r="B952" s="815" t="s">
        <v>798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1"/>
      <c r="T952" s="872"/>
      <c r="U952" s="906"/>
      <c r="V952" s="874"/>
      <c r="W952" s="872"/>
      <c r="X952" s="906"/>
      <c r="Y952" s="871"/>
      <c r="Z952" s="872"/>
      <c r="AA952" s="907"/>
      <c r="AB952" s="871"/>
      <c r="AC952" s="872"/>
      <c r="AD952" s="907"/>
      <c r="AE952" s="871"/>
      <c r="AF952" s="872"/>
      <c r="AG952" s="875"/>
      <c r="AH952" s="878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1"/>
      <c r="AZ952" s="872"/>
      <c r="BA952" s="906"/>
      <c r="BB952" s="874"/>
      <c r="BC952" s="872"/>
      <c r="BD952" s="906"/>
      <c r="BE952" s="871"/>
      <c r="BF952" s="872"/>
      <c r="BG952" s="907"/>
      <c r="BH952" s="871"/>
      <c r="BI952" s="872"/>
      <c r="BJ952" s="907"/>
      <c r="BK952" s="871"/>
      <c r="BL952" s="872"/>
      <c r="BM952" s="875"/>
      <c r="BN952" s="878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3">
      <c r="A953" s="1100"/>
      <c r="B953" s="815" t="s">
        <v>799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1"/>
      <c r="T953" s="872"/>
      <c r="U953" s="906"/>
      <c r="V953" s="874"/>
      <c r="W953" s="872"/>
      <c r="X953" s="906"/>
      <c r="Y953" s="871"/>
      <c r="Z953" s="872"/>
      <c r="AA953" s="907"/>
      <c r="AB953" s="871"/>
      <c r="AC953" s="872"/>
      <c r="AD953" s="907"/>
      <c r="AE953" s="871"/>
      <c r="AF953" s="872"/>
      <c r="AG953" s="875"/>
      <c r="AH953" s="878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1"/>
      <c r="AZ953" s="872"/>
      <c r="BA953" s="906"/>
      <c r="BB953" s="874"/>
      <c r="BC953" s="872"/>
      <c r="BD953" s="906"/>
      <c r="BE953" s="871"/>
      <c r="BF953" s="872"/>
      <c r="BG953" s="907"/>
      <c r="BH953" s="871"/>
      <c r="BI953" s="872"/>
      <c r="BJ953" s="907"/>
      <c r="BK953" s="871"/>
      <c r="BL953" s="872"/>
      <c r="BM953" s="875"/>
      <c r="BN953" s="878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3">
      <c r="A954" s="1100"/>
      <c r="B954" s="815" t="s">
        <v>764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1"/>
      <c r="T954" s="872"/>
      <c r="U954" s="906"/>
      <c r="V954" s="874"/>
      <c r="W954" s="872"/>
      <c r="X954" s="906"/>
      <c r="Y954" s="871"/>
      <c r="Z954" s="872"/>
      <c r="AA954" s="907"/>
      <c r="AB954" s="871"/>
      <c r="AC954" s="872"/>
      <c r="AD954" s="907"/>
      <c r="AE954" s="871"/>
      <c r="AF954" s="872"/>
      <c r="AG954" s="875"/>
      <c r="AH954" s="878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1"/>
      <c r="AZ954" s="872"/>
      <c r="BA954" s="906"/>
      <c r="BB954" s="874"/>
      <c r="BC954" s="872"/>
      <c r="BD954" s="906"/>
      <c r="BE954" s="871"/>
      <c r="BF954" s="872"/>
      <c r="BG954" s="907"/>
      <c r="BH954" s="871"/>
      <c r="BI954" s="872"/>
      <c r="BJ954" s="907"/>
      <c r="BK954" s="871"/>
      <c r="BL954" s="872"/>
      <c r="BM954" s="875"/>
      <c r="BN954" s="878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3">
      <c r="A955" s="1100"/>
      <c r="B955" s="815" t="s">
        <v>784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1"/>
      <c r="T955" s="872"/>
      <c r="U955" s="906"/>
      <c r="V955" s="874"/>
      <c r="W955" s="872"/>
      <c r="X955" s="906"/>
      <c r="Y955" s="871"/>
      <c r="Z955" s="872"/>
      <c r="AA955" s="907"/>
      <c r="AB955" s="871"/>
      <c r="AC955" s="872"/>
      <c r="AD955" s="907"/>
      <c r="AE955" s="871"/>
      <c r="AF955" s="872"/>
      <c r="AG955" s="875"/>
      <c r="AH955" s="878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1"/>
      <c r="AZ955" s="872"/>
      <c r="BA955" s="906"/>
      <c r="BB955" s="874"/>
      <c r="BC955" s="872"/>
      <c r="BD955" s="906"/>
      <c r="BE955" s="871"/>
      <c r="BF955" s="872"/>
      <c r="BG955" s="907"/>
      <c r="BH955" s="871"/>
      <c r="BI955" s="872"/>
      <c r="BJ955" s="907"/>
      <c r="BK955" s="871"/>
      <c r="BL955" s="872"/>
      <c r="BM955" s="875"/>
      <c r="BN955" s="878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3">
      <c r="A956" s="1100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1"/>
      <c r="T956" s="872"/>
      <c r="U956" s="906"/>
      <c r="V956" s="874"/>
      <c r="W956" s="872"/>
      <c r="X956" s="906"/>
      <c r="Y956" s="871"/>
      <c r="Z956" s="872"/>
      <c r="AA956" s="907"/>
      <c r="AB956" s="871"/>
      <c r="AC956" s="872"/>
      <c r="AD956" s="907"/>
      <c r="AE956" s="871"/>
      <c r="AF956" s="872"/>
      <c r="AG956" s="875"/>
      <c r="AH956" s="878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1"/>
      <c r="AZ956" s="872"/>
      <c r="BA956" s="906"/>
      <c r="BB956" s="874"/>
      <c r="BC956" s="872"/>
      <c r="BD956" s="906"/>
      <c r="BE956" s="871"/>
      <c r="BF956" s="872"/>
      <c r="BG956" s="907"/>
      <c r="BH956" s="871"/>
      <c r="BI956" s="872"/>
      <c r="BJ956" s="907"/>
      <c r="BK956" s="871"/>
      <c r="BL956" s="872"/>
      <c r="BM956" s="875"/>
      <c r="BN956" s="878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3">
      <c r="A957" s="1100"/>
      <c r="B957" s="815" t="s">
        <v>771</v>
      </c>
      <c r="C957" s="230"/>
      <c r="D957" s="496"/>
      <c r="E957" s="482"/>
      <c r="F957" s="230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1"/>
      <c r="T957" s="872"/>
      <c r="U957" s="906"/>
      <c r="V957" s="871"/>
      <c r="W957" s="872"/>
      <c r="X957" s="906"/>
      <c r="Y957" s="871"/>
      <c r="Z957" s="872"/>
      <c r="AA957" s="907"/>
      <c r="AB957" s="871"/>
      <c r="AC957" s="872"/>
      <c r="AD957" s="907"/>
      <c r="AE957" s="871"/>
      <c r="AF957" s="872"/>
      <c r="AG957" s="875"/>
      <c r="AH957" s="878">
        <f t="shared" si="85"/>
        <v>0</v>
      </c>
      <c r="AI957" s="230"/>
      <c r="AJ957" s="496"/>
      <c r="AK957" s="482"/>
      <c r="AL957" s="230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1"/>
      <c r="AZ957" s="872"/>
      <c r="BA957" s="906"/>
      <c r="BB957" s="871"/>
      <c r="BC957" s="872"/>
      <c r="BD957" s="906"/>
      <c r="BE957" s="871"/>
      <c r="BF957" s="872"/>
      <c r="BG957" s="907"/>
      <c r="BH957" s="871"/>
      <c r="BI957" s="872"/>
      <c r="BJ957" s="907"/>
      <c r="BK957" s="871"/>
      <c r="BL957" s="872"/>
      <c r="BM957" s="875"/>
      <c r="BN957" s="878">
        <f t="shared" si="87"/>
        <v>0</v>
      </c>
      <c r="BO957" s="230"/>
      <c r="BP957" s="496"/>
      <c r="BQ957" s="482"/>
      <c r="BR957" s="230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3">
      <c r="A958" s="1100"/>
      <c r="B958" s="815" t="s">
        <v>785</v>
      </c>
      <c r="C958" s="230"/>
      <c r="D958" s="496"/>
      <c r="E958" s="482"/>
      <c r="F958" s="230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1"/>
      <c r="T958" s="872"/>
      <c r="U958" s="906"/>
      <c r="V958" s="871"/>
      <c r="W958" s="872"/>
      <c r="X958" s="906"/>
      <c r="Y958" s="871"/>
      <c r="Z958" s="872"/>
      <c r="AA958" s="907"/>
      <c r="AB958" s="871"/>
      <c r="AC958" s="872"/>
      <c r="AD958" s="907"/>
      <c r="AE958" s="871"/>
      <c r="AF958" s="872"/>
      <c r="AG958" s="875"/>
      <c r="AH958" s="878">
        <f t="shared" si="85"/>
        <v>0</v>
      </c>
      <c r="AI958" s="230"/>
      <c r="AJ958" s="496"/>
      <c r="AK958" s="482"/>
      <c r="AL958" s="230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1"/>
      <c r="AZ958" s="872"/>
      <c r="BA958" s="906"/>
      <c r="BB958" s="871"/>
      <c r="BC958" s="872"/>
      <c r="BD958" s="906"/>
      <c r="BE958" s="871"/>
      <c r="BF958" s="872"/>
      <c r="BG958" s="907"/>
      <c r="BH958" s="871"/>
      <c r="BI958" s="872"/>
      <c r="BJ958" s="907"/>
      <c r="BK958" s="871"/>
      <c r="BL958" s="872"/>
      <c r="BM958" s="875"/>
      <c r="BN958" s="878">
        <f t="shared" si="87"/>
        <v>0</v>
      </c>
      <c r="BO958" s="230"/>
      <c r="BP958" s="496"/>
      <c r="BQ958" s="482"/>
      <c r="BR958" s="230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3">
      <c r="A959" s="1100"/>
      <c r="B959" s="815" t="s">
        <v>772</v>
      </c>
      <c r="C959" s="230"/>
      <c r="D959" s="496"/>
      <c r="E959" s="482"/>
      <c r="F959" s="230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1"/>
      <c r="T959" s="872"/>
      <c r="U959" s="906"/>
      <c r="V959" s="871"/>
      <c r="W959" s="872"/>
      <c r="X959" s="906"/>
      <c r="Y959" s="871"/>
      <c r="Z959" s="872"/>
      <c r="AA959" s="907"/>
      <c r="AB959" s="871"/>
      <c r="AC959" s="872"/>
      <c r="AD959" s="907"/>
      <c r="AE959" s="871"/>
      <c r="AF959" s="872"/>
      <c r="AG959" s="875"/>
      <c r="AH959" s="878">
        <f t="shared" si="85"/>
        <v>0</v>
      </c>
      <c r="AI959" s="230"/>
      <c r="AJ959" s="496"/>
      <c r="AK959" s="482"/>
      <c r="AL959" s="230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1"/>
      <c r="AZ959" s="872"/>
      <c r="BA959" s="906"/>
      <c r="BB959" s="871"/>
      <c r="BC959" s="872"/>
      <c r="BD959" s="906"/>
      <c r="BE959" s="871"/>
      <c r="BF959" s="872"/>
      <c r="BG959" s="907"/>
      <c r="BH959" s="871"/>
      <c r="BI959" s="872"/>
      <c r="BJ959" s="907"/>
      <c r="BK959" s="871"/>
      <c r="BL959" s="872"/>
      <c r="BM959" s="875"/>
      <c r="BN959" s="878">
        <f t="shared" si="87"/>
        <v>0</v>
      </c>
      <c r="BO959" s="230"/>
      <c r="BP959" s="496"/>
      <c r="BQ959" s="482"/>
      <c r="BR959" s="230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3">
      <c r="A960" s="1100"/>
      <c r="B960" s="815" t="s">
        <v>786</v>
      </c>
      <c r="C960" s="230"/>
      <c r="D960" s="496"/>
      <c r="E960" s="482"/>
      <c r="F960" s="230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1"/>
      <c r="T960" s="872"/>
      <c r="U960" s="906"/>
      <c r="V960" s="871"/>
      <c r="W960" s="872"/>
      <c r="X960" s="906"/>
      <c r="Y960" s="871"/>
      <c r="Z960" s="872"/>
      <c r="AA960" s="907"/>
      <c r="AB960" s="871"/>
      <c r="AC960" s="872"/>
      <c r="AD960" s="907"/>
      <c r="AE960" s="871"/>
      <c r="AF960" s="872"/>
      <c r="AG960" s="875"/>
      <c r="AH960" s="878">
        <f t="shared" si="85"/>
        <v>0</v>
      </c>
      <c r="AI960" s="230"/>
      <c r="AJ960" s="496"/>
      <c r="AK960" s="482"/>
      <c r="AL960" s="230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1"/>
      <c r="AZ960" s="872"/>
      <c r="BA960" s="906"/>
      <c r="BB960" s="871"/>
      <c r="BC960" s="872"/>
      <c r="BD960" s="906"/>
      <c r="BE960" s="871"/>
      <c r="BF960" s="872"/>
      <c r="BG960" s="907"/>
      <c r="BH960" s="871"/>
      <c r="BI960" s="872"/>
      <c r="BJ960" s="907"/>
      <c r="BK960" s="871"/>
      <c r="BL960" s="872"/>
      <c r="BM960" s="875"/>
      <c r="BN960" s="878">
        <f t="shared" si="87"/>
        <v>0</v>
      </c>
      <c r="BO960" s="230"/>
      <c r="BP960" s="496"/>
      <c r="BQ960" s="482"/>
      <c r="BR960" s="230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3">
      <c r="A961" s="1100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1"/>
      <c r="T961" s="872"/>
      <c r="U961" s="906"/>
      <c r="V961" s="871"/>
      <c r="W961" s="872"/>
      <c r="X961" s="906"/>
      <c r="Y961" s="871"/>
      <c r="Z961" s="872"/>
      <c r="AA961" s="907"/>
      <c r="AB961" s="871"/>
      <c r="AC961" s="872"/>
      <c r="AD961" s="907"/>
      <c r="AE961" s="871"/>
      <c r="AF961" s="872"/>
      <c r="AG961" s="875"/>
      <c r="AH961" s="878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1"/>
      <c r="AZ961" s="872"/>
      <c r="BA961" s="906"/>
      <c r="BB961" s="871"/>
      <c r="BC961" s="872"/>
      <c r="BD961" s="906"/>
      <c r="BE961" s="871"/>
      <c r="BF961" s="872"/>
      <c r="BG961" s="907"/>
      <c r="BH961" s="871"/>
      <c r="BI961" s="872"/>
      <c r="BJ961" s="907"/>
      <c r="BK961" s="871"/>
      <c r="BL961" s="872"/>
      <c r="BM961" s="875"/>
      <c r="BN961" s="878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3">
      <c r="A962" s="1100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1"/>
      <c r="T962" s="872"/>
      <c r="U962" s="906"/>
      <c r="V962" s="871"/>
      <c r="W962" s="872"/>
      <c r="X962" s="906"/>
      <c r="Y962" s="871"/>
      <c r="Z962" s="872"/>
      <c r="AA962" s="907"/>
      <c r="AB962" s="871"/>
      <c r="AC962" s="872"/>
      <c r="AD962" s="907"/>
      <c r="AE962" s="871"/>
      <c r="AF962" s="872"/>
      <c r="AG962" s="875"/>
      <c r="AH962" s="878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1"/>
      <c r="AZ962" s="872"/>
      <c r="BA962" s="906"/>
      <c r="BB962" s="871"/>
      <c r="BC962" s="872"/>
      <c r="BD962" s="906"/>
      <c r="BE962" s="871"/>
      <c r="BF962" s="872"/>
      <c r="BG962" s="907"/>
      <c r="BH962" s="871"/>
      <c r="BI962" s="872"/>
      <c r="BJ962" s="907"/>
      <c r="BK962" s="871"/>
      <c r="BL962" s="872"/>
      <c r="BM962" s="875"/>
      <c r="BN962" s="878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3">
      <c r="A963" s="1100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ref="R963:R1026" si="90">E963+H963+K963+N963+Q963</f>
        <v>0</v>
      </c>
      <c r="S963" s="871"/>
      <c r="T963" s="872"/>
      <c r="U963" s="906"/>
      <c r="V963" s="871"/>
      <c r="W963" s="872"/>
      <c r="X963" s="906"/>
      <c r="Y963" s="871"/>
      <c r="Z963" s="872"/>
      <c r="AA963" s="907"/>
      <c r="AB963" s="871"/>
      <c r="AC963" s="872"/>
      <c r="AD963" s="907"/>
      <c r="AE963" s="871"/>
      <c r="AF963" s="872"/>
      <c r="AG963" s="875"/>
      <c r="AH963" s="878">
        <f t="shared" ref="AH963:AH1026" si="91">U963+X963+AA963+AD963+AG963</f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ref="AX963:AX1026" si="92">AK963+AN963+AQ963+AT963+AW963</f>
        <v>0</v>
      </c>
      <c r="AY963" s="871"/>
      <c r="AZ963" s="872"/>
      <c r="BA963" s="906"/>
      <c r="BB963" s="871"/>
      <c r="BC963" s="872"/>
      <c r="BD963" s="906"/>
      <c r="BE963" s="871"/>
      <c r="BF963" s="872"/>
      <c r="BG963" s="907"/>
      <c r="BH963" s="871"/>
      <c r="BI963" s="872"/>
      <c r="BJ963" s="907"/>
      <c r="BK963" s="871"/>
      <c r="BL963" s="872"/>
      <c r="BM963" s="875"/>
      <c r="BN963" s="878">
        <f t="shared" ref="BN963:BN1026" si="93">BA963+BD963+BG963+BJ963+BM963</f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ref="CD963:CD1026" si="94">BQ963+BT963+BW963+BZ963+CC963</f>
        <v>0</v>
      </c>
      <c r="CE963" s="796">
        <f t="shared" ref="CE963:CE1026" si="95">R963+AH963+AX963+BN963+CD963</f>
        <v>0</v>
      </c>
    </row>
    <row r="964" spans="1:83" x14ac:dyDescent="0.3">
      <c r="A964" s="1100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90"/>
        <v>0</v>
      </c>
      <c r="S964" s="871"/>
      <c r="T964" s="872"/>
      <c r="U964" s="906"/>
      <c r="V964" s="871"/>
      <c r="W964" s="872"/>
      <c r="X964" s="906"/>
      <c r="Y964" s="871"/>
      <c r="Z964" s="872"/>
      <c r="AA964" s="907"/>
      <c r="AB964" s="871"/>
      <c r="AC964" s="872"/>
      <c r="AD964" s="907"/>
      <c r="AE964" s="871"/>
      <c r="AF964" s="872"/>
      <c r="AG964" s="875"/>
      <c r="AH964" s="878">
        <f t="shared" si="91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92"/>
        <v>0</v>
      </c>
      <c r="AY964" s="871"/>
      <c r="AZ964" s="872"/>
      <c r="BA964" s="906"/>
      <c r="BB964" s="871"/>
      <c r="BC964" s="872"/>
      <c r="BD964" s="906"/>
      <c r="BE964" s="871"/>
      <c r="BF964" s="872"/>
      <c r="BG964" s="907"/>
      <c r="BH964" s="871"/>
      <c r="BI964" s="872"/>
      <c r="BJ964" s="907"/>
      <c r="BK964" s="871"/>
      <c r="BL964" s="872"/>
      <c r="BM964" s="875"/>
      <c r="BN964" s="878">
        <f t="shared" si="93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94"/>
        <v>0</v>
      </c>
      <c r="CE964" s="796">
        <f t="shared" si="95"/>
        <v>0</v>
      </c>
    </row>
    <row r="965" spans="1:83" x14ac:dyDescent="0.3">
      <c r="A965" s="1100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90"/>
        <v>0</v>
      </c>
      <c r="S965" s="871"/>
      <c r="T965" s="872"/>
      <c r="U965" s="906"/>
      <c r="V965" s="871"/>
      <c r="W965" s="872"/>
      <c r="X965" s="906"/>
      <c r="Y965" s="871"/>
      <c r="Z965" s="872"/>
      <c r="AA965" s="907"/>
      <c r="AB965" s="871"/>
      <c r="AC965" s="872"/>
      <c r="AD965" s="907"/>
      <c r="AE965" s="871"/>
      <c r="AF965" s="872"/>
      <c r="AG965" s="875"/>
      <c r="AH965" s="878">
        <f t="shared" si="91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92"/>
        <v>0</v>
      </c>
      <c r="AY965" s="871"/>
      <c r="AZ965" s="872"/>
      <c r="BA965" s="906"/>
      <c r="BB965" s="871"/>
      <c r="BC965" s="872"/>
      <c r="BD965" s="906"/>
      <c r="BE965" s="871"/>
      <c r="BF965" s="872"/>
      <c r="BG965" s="907"/>
      <c r="BH965" s="871"/>
      <c r="BI965" s="872"/>
      <c r="BJ965" s="907"/>
      <c r="BK965" s="871"/>
      <c r="BL965" s="872"/>
      <c r="BM965" s="875"/>
      <c r="BN965" s="878">
        <f t="shared" si="93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94"/>
        <v>0</v>
      </c>
      <c r="CE965" s="796">
        <f t="shared" si="95"/>
        <v>0</v>
      </c>
    </row>
    <row r="966" spans="1:83" x14ac:dyDescent="0.3">
      <c r="A966" s="1100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90"/>
        <v>0</v>
      </c>
      <c r="S966" s="871"/>
      <c r="T966" s="872"/>
      <c r="U966" s="906"/>
      <c r="V966" s="871"/>
      <c r="W966" s="872"/>
      <c r="X966" s="906"/>
      <c r="Y966" s="871"/>
      <c r="Z966" s="872"/>
      <c r="AA966" s="907"/>
      <c r="AB966" s="871"/>
      <c r="AC966" s="872"/>
      <c r="AD966" s="907"/>
      <c r="AE966" s="871"/>
      <c r="AF966" s="872"/>
      <c r="AG966" s="875"/>
      <c r="AH966" s="878">
        <f t="shared" si="91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92"/>
        <v>0</v>
      </c>
      <c r="AY966" s="871"/>
      <c r="AZ966" s="872"/>
      <c r="BA966" s="906"/>
      <c r="BB966" s="871"/>
      <c r="BC966" s="872"/>
      <c r="BD966" s="906"/>
      <c r="BE966" s="871"/>
      <c r="BF966" s="872"/>
      <c r="BG966" s="907"/>
      <c r="BH966" s="871"/>
      <c r="BI966" s="872"/>
      <c r="BJ966" s="907"/>
      <c r="BK966" s="871"/>
      <c r="BL966" s="872"/>
      <c r="BM966" s="875"/>
      <c r="BN966" s="878">
        <f t="shared" si="93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94"/>
        <v>0</v>
      </c>
      <c r="CE966" s="796">
        <f t="shared" si="95"/>
        <v>0</v>
      </c>
    </row>
    <row r="967" spans="1:83" x14ac:dyDescent="0.3">
      <c r="A967" s="1100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si="90"/>
        <v>0</v>
      </c>
      <c r="S967" s="871"/>
      <c r="T967" s="872"/>
      <c r="U967" s="906"/>
      <c r="V967" s="871"/>
      <c r="W967" s="872"/>
      <c r="X967" s="906"/>
      <c r="Y967" s="871"/>
      <c r="Z967" s="872"/>
      <c r="AA967" s="907"/>
      <c r="AB967" s="871"/>
      <c r="AC967" s="872"/>
      <c r="AD967" s="907"/>
      <c r="AE967" s="871"/>
      <c r="AF967" s="872"/>
      <c r="AG967" s="875"/>
      <c r="AH967" s="878">
        <f t="shared" si="91"/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si="92"/>
        <v>0</v>
      </c>
      <c r="AY967" s="871"/>
      <c r="AZ967" s="872"/>
      <c r="BA967" s="906"/>
      <c r="BB967" s="871"/>
      <c r="BC967" s="872"/>
      <c r="BD967" s="906"/>
      <c r="BE967" s="871"/>
      <c r="BF967" s="872"/>
      <c r="BG967" s="907"/>
      <c r="BH967" s="871"/>
      <c r="BI967" s="872"/>
      <c r="BJ967" s="907"/>
      <c r="BK967" s="871"/>
      <c r="BL967" s="872"/>
      <c r="BM967" s="875"/>
      <c r="BN967" s="878">
        <f t="shared" si="93"/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si="94"/>
        <v>0</v>
      </c>
      <c r="CE967" s="796">
        <f t="shared" si="95"/>
        <v>0</v>
      </c>
    </row>
    <row r="968" spans="1:83" x14ac:dyDescent="0.3">
      <c r="A968" s="1100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1"/>
      <c r="T968" s="872"/>
      <c r="U968" s="906"/>
      <c r="V968" s="871"/>
      <c r="W968" s="872"/>
      <c r="X968" s="906"/>
      <c r="Y968" s="871"/>
      <c r="Z968" s="872"/>
      <c r="AA968" s="907"/>
      <c r="AB968" s="871"/>
      <c r="AC968" s="872"/>
      <c r="AD968" s="907"/>
      <c r="AE968" s="871"/>
      <c r="AF968" s="872"/>
      <c r="AG968" s="875"/>
      <c r="AH968" s="878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1"/>
      <c r="AZ968" s="872"/>
      <c r="BA968" s="906"/>
      <c r="BB968" s="871"/>
      <c r="BC968" s="872"/>
      <c r="BD968" s="906"/>
      <c r="BE968" s="871"/>
      <c r="BF968" s="872"/>
      <c r="BG968" s="907"/>
      <c r="BH968" s="871"/>
      <c r="BI968" s="872"/>
      <c r="BJ968" s="907"/>
      <c r="BK968" s="871"/>
      <c r="BL968" s="872"/>
      <c r="BM968" s="875"/>
      <c r="BN968" s="878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3">
      <c r="A969" s="1100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1"/>
      <c r="T969" s="872"/>
      <c r="U969" s="906"/>
      <c r="V969" s="871"/>
      <c r="W969" s="872"/>
      <c r="X969" s="906"/>
      <c r="Y969" s="871"/>
      <c r="Z969" s="872"/>
      <c r="AA969" s="907"/>
      <c r="AB969" s="871"/>
      <c r="AC969" s="872"/>
      <c r="AD969" s="907"/>
      <c r="AE969" s="871"/>
      <c r="AF969" s="872"/>
      <c r="AG969" s="875"/>
      <c r="AH969" s="878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1"/>
      <c r="AZ969" s="872"/>
      <c r="BA969" s="906"/>
      <c r="BB969" s="871"/>
      <c r="BC969" s="872"/>
      <c r="BD969" s="906"/>
      <c r="BE969" s="871"/>
      <c r="BF969" s="872"/>
      <c r="BG969" s="907"/>
      <c r="BH969" s="871"/>
      <c r="BI969" s="872"/>
      <c r="BJ969" s="907"/>
      <c r="BK969" s="871"/>
      <c r="BL969" s="872"/>
      <c r="BM969" s="875"/>
      <c r="BN969" s="878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3">
      <c r="A970" s="1100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1"/>
      <c r="T970" s="872"/>
      <c r="U970" s="906"/>
      <c r="V970" s="871"/>
      <c r="W970" s="872"/>
      <c r="X970" s="906"/>
      <c r="Y970" s="871"/>
      <c r="Z970" s="872"/>
      <c r="AA970" s="907"/>
      <c r="AB970" s="871"/>
      <c r="AC970" s="872"/>
      <c r="AD970" s="907"/>
      <c r="AE970" s="871"/>
      <c r="AF970" s="872"/>
      <c r="AG970" s="875"/>
      <c r="AH970" s="878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1"/>
      <c r="AZ970" s="872"/>
      <c r="BA970" s="906"/>
      <c r="BB970" s="871"/>
      <c r="BC970" s="872"/>
      <c r="BD970" s="906"/>
      <c r="BE970" s="871"/>
      <c r="BF970" s="872"/>
      <c r="BG970" s="907"/>
      <c r="BH970" s="871"/>
      <c r="BI970" s="872"/>
      <c r="BJ970" s="907"/>
      <c r="BK970" s="871"/>
      <c r="BL970" s="872"/>
      <c r="BM970" s="875"/>
      <c r="BN970" s="878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3">
      <c r="A971" s="1100"/>
      <c r="B971" s="815" t="s">
        <v>806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1"/>
      <c r="T971" s="872"/>
      <c r="U971" s="906"/>
      <c r="V971" s="871"/>
      <c r="W971" s="872"/>
      <c r="X971" s="906"/>
      <c r="Y971" s="871"/>
      <c r="Z971" s="872"/>
      <c r="AA971" s="907"/>
      <c r="AB971" s="871"/>
      <c r="AC971" s="872"/>
      <c r="AD971" s="907"/>
      <c r="AE971" s="871"/>
      <c r="AF971" s="872"/>
      <c r="AG971" s="875"/>
      <c r="AH971" s="878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1"/>
      <c r="AZ971" s="872"/>
      <c r="BA971" s="906"/>
      <c r="BB971" s="871"/>
      <c r="BC971" s="872"/>
      <c r="BD971" s="906"/>
      <c r="BE971" s="871"/>
      <c r="BF971" s="872"/>
      <c r="BG971" s="907"/>
      <c r="BH971" s="871"/>
      <c r="BI971" s="872"/>
      <c r="BJ971" s="907"/>
      <c r="BK971" s="871"/>
      <c r="BL971" s="872"/>
      <c r="BM971" s="875"/>
      <c r="BN971" s="878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3">
      <c r="A972" s="1100"/>
      <c r="B972" s="815" t="s">
        <v>807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1"/>
      <c r="T972" s="872"/>
      <c r="U972" s="906"/>
      <c r="V972" s="871"/>
      <c r="W972" s="872"/>
      <c r="X972" s="906"/>
      <c r="Y972" s="871"/>
      <c r="Z972" s="872"/>
      <c r="AA972" s="907"/>
      <c r="AB972" s="871"/>
      <c r="AC972" s="872"/>
      <c r="AD972" s="907"/>
      <c r="AE972" s="871"/>
      <c r="AF972" s="872"/>
      <c r="AG972" s="875"/>
      <c r="AH972" s="878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1"/>
      <c r="AZ972" s="872"/>
      <c r="BA972" s="906"/>
      <c r="BB972" s="871"/>
      <c r="BC972" s="872"/>
      <c r="BD972" s="906"/>
      <c r="BE972" s="871"/>
      <c r="BF972" s="872"/>
      <c r="BG972" s="907"/>
      <c r="BH972" s="871"/>
      <c r="BI972" s="872"/>
      <c r="BJ972" s="907"/>
      <c r="BK972" s="871"/>
      <c r="BL972" s="872"/>
      <c r="BM972" s="875"/>
      <c r="BN972" s="878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3">
      <c r="A973" s="1100"/>
      <c r="B973" s="816" t="s">
        <v>808</v>
      </c>
      <c r="C973" s="784"/>
      <c r="D973" s="501"/>
      <c r="E973" s="480"/>
      <c r="F973" s="784"/>
      <c r="G973" s="501"/>
      <c r="H973" s="480"/>
      <c r="I973" s="784"/>
      <c r="J973" s="501"/>
      <c r="K973" s="461"/>
      <c r="L973" s="784"/>
      <c r="M973" s="501"/>
      <c r="N973" s="461"/>
      <c r="O973" s="784"/>
      <c r="P973" s="501"/>
      <c r="Q973" s="431"/>
      <c r="R973" s="793">
        <f t="shared" si="90"/>
        <v>0</v>
      </c>
      <c r="S973" s="848"/>
      <c r="T973" s="849"/>
      <c r="U973" s="908"/>
      <c r="V973" s="848"/>
      <c r="W973" s="849"/>
      <c r="X973" s="908"/>
      <c r="Y973" s="848"/>
      <c r="Z973" s="849"/>
      <c r="AA973" s="909"/>
      <c r="AB973" s="848"/>
      <c r="AC973" s="849"/>
      <c r="AD973" s="909"/>
      <c r="AE973" s="848"/>
      <c r="AF973" s="849"/>
      <c r="AG973" s="852"/>
      <c r="AH973" s="855">
        <f t="shared" si="91"/>
        <v>0</v>
      </c>
      <c r="AI973" s="784"/>
      <c r="AJ973" s="501"/>
      <c r="AK973" s="480"/>
      <c r="AL973" s="784"/>
      <c r="AM973" s="501"/>
      <c r="AN973" s="480"/>
      <c r="AO973" s="784"/>
      <c r="AP973" s="501"/>
      <c r="AQ973" s="461"/>
      <c r="AR973" s="784"/>
      <c r="AS973" s="501"/>
      <c r="AT973" s="461"/>
      <c r="AU973" s="784"/>
      <c r="AV973" s="501"/>
      <c r="AW973" s="431"/>
      <c r="AX973" s="793">
        <f t="shared" si="92"/>
        <v>0</v>
      </c>
      <c r="AY973" s="848"/>
      <c r="AZ973" s="849"/>
      <c r="BA973" s="908"/>
      <c r="BB973" s="848"/>
      <c r="BC973" s="849"/>
      <c r="BD973" s="908"/>
      <c r="BE973" s="848"/>
      <c r="BF973" s="849"/>
      <c r="BG973" s="909"/>
      <c r="BH973" s="848"/>
      <c r="BI973" s="849"/>
      <c r="BJ973" s="909"/>
      <c r="BK973" s="848"/>
      <c r="BL973" s="849"/>
      <c r="BM973" s="852"/>
      <c r="BN973" s="855">
        <f t="shared" si="93"/>
        <v>0</v>
      </c>
      <c r="BO973" s="784"/>
      <c r="BP973" s="501"/>
      <c r="BQ973" s="480"/>
      <c r="BR973" s="784"/>
      <c r="BS973" s="501"/>
      <c r="BT973" s="480"/>
      <c r="BU973" s="784"/>
      <c r="BV973" s="501"/>
      <c r="BW973" s="461"/>
      <c r="BX973" s="784"/>
      <c r="BY973" s="501"/>
      <c r="BZ973" s="461"/>
      <c r="CA973" s="784"/>
      <c r="CB973" s="501"/>
      <c r="CC973" s="431"/>
      <c r="CD973" s="793">
        <f t="shared" si="94"/>
        <v>0</v>
      </c>
      <c r="CE973" s="793">
        <f t="shared" si="95"/>
        <v>0</v>
      </c>
    </row>
    <row r="974" spans="1:83" x14ac:dyDescent="0.3">
      <c r="A974" s="1100"/>
      <c r="B974" s="815" t="s">
        <v>52</v>
      </c>
      <c r="C974" s="228"/>
      <c r="D974" s="499"/>
      <c r="E974" s="483"/>
      <c r="F974" s="425"/>
      <c r="G974" s="499"/>
      <c r="H974" s="483"/>
      <c r="I974" s="228"/>
      <c r="J974" s="499"/>
      <c r="K974" s="464"/>
      <c r="L974" s="228"/>
      <c r="M974" s="499"/>
      <c r="N974" s="464"/>
      <c r="O974" s="228"/>
      <c r="P974" s="499"/>
      <c r="Q974" s="432"/>
      <c r="R974" s="797">
        <f t="shared" si="90"/>
        <v>0</v>
      </c>
      <c r="S974" s="879"/>
      <c r="T974" s="880"/>
      <c r="U974" s="912"/>
      <c r="V974" s="882"/>
      <c r="W974" s="880"/>
      <c r="X974" s="912"/>
      <c r="Y974" s="879"/>
      <c r="Z974" s="880"/>
      <c r="AA974" s="913"/>
      <c r="AB974" s="879"/>
      <c r="AC974" s="880"/>
      <c r="AD974" s="913"/>
      <c r="AE974" s="879"/>
      <c r="AF974" s="880"/>
      <c r="AG974" s="883"/>
      <c r="AH974" s="886">
        <f t="shared" si="91"/>
        <v>0</v>
      </c>
      <c r="AI974" s="228"/>
      <c r="AJ974" s="499"/>
      <c r="AK974" s="483"/>
      <c r="AL974" s="425"/>
      <c r="AM974" s="499"/>
      <c r="AN974" s="483"/>
      <c r="AO974" s="228"/>
      <c r="AP974" s="499"/>
      <c r="AQ974" s="464"/>
      <c r="AR974" s="228"/>
      <c r="AS974" s="499"/>
      <c r="AT974" s="464"/>
      <c r="AU974" s="228"/>
      <c r="AV974" s="499"/>
      <c r="AW974" s="432"/>
      <c r="AX974" s="797">
        <f t="shared" si="92"/>
        <v>0</v>
      </c>
      <c r="AY974" s="879"/>
      <c r="AZ974" s="880"/>
      <c r="BA974" s="912"/>
      <c r="BB974" s="882"/>
      <c r="BC974" s="880"/>
      <c r="BD974" s="912"/>
      <c r="BE974" s="879"/>
      <c r="BF974" s="880"/>
      <c r="BG974" s="913"/>
      <c r="BH974" s="879"/>
      <c r="BI974" s="880"/>
      <c r="BJ974" s="913"/>
      <c r="BK974" s="879"/>
      <c r="BL974" s="880"/>
      <c r="BM974" s="883"/>
      <c r="BN974" s="886">
        <f t="shared" si="93"/>
        <v>0</v>
      </c>
      <c r="BO974" s="228"/>
      <c r="BP974" s="499"/>
      <c r="BQ974" s="483"/>
      <c r="BR974" s="425"/>
      <c r="BS974" s="499"/>
      <c r="BT974" s="483"/>
      <c r="BU974" s="228"/>
      <c r="BV974" s="499"/>
      <c r="BW974" s="464"/>
      <c r="BX974" s="228"/>
      <c r="BY974" s="499"/>
      <c r="BZ974" s="464"/>
      <c r="CA974" s="228"/>
      <c r="CB974" s="499"/>
      <c r="CC974" s="432"/>
      <c r="CD974" s="797">
        <f t="shared" si="94"/>
        <v>0</v>
      </c>
      <c r="CE974" s="797">
        <f t="shared" si="95"/>
        <v>0</v>
      </c>
    </row>
    <row r="975" spans="1:83" x14ac:dyDescent="0.3">
      <c r="A975" s="1100"/>
      <c r="B975" s="815" t="s">
        <v>967</v>
      </c>
      <c r="C975" s="230"/>
      <c r="D975" s="496"/>
      <c r="E975" s="482"/>
      <c r="F975" s="427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1"/>
      <c r="T975" s="872"/>
      <c r="U975" s="906"/>
      <c r="V975" s="874"/>
      <c r="W975" s="872"/>
      <c r="X975" s="906"/>
      <c r="Y975" s="871"/>
      <c r="Z975" s="872"/>
      <c r="AA975" s="907"/>
      <c r="AB975" s="871"/>
      <c r="AC975" s="872"/>
      <c r="AD975" s="907"/>
      <c r="AE975" s="871"/>
      <c r="AF975" s="872"/>
      <c r="AG975" s="875"/>
      <c r="AH975" s="878">
        <f t="shared" si="91"/>
        <v>0</v>
      </c>
      <c r="AI975" s="230"/>
      <c r="AJ975" s="496"/>
      <c r="AK975" s="482"/>
      <c r="AL975" s="427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1"/>
      <c r="AZ975" s="872"/>
      <c r="BA975" s="906"/>
      <c r="BB975" s="874"/>
      <c r="BC975" s="872"/>
      <c r="BD975" s="906"/>
      <c r="BE975" s="871"/>
      <c r="BF975" s="872"/>
      <c r="BG975" s="907"/>
      <c r="BH975" s="871"/>
      <c r="BI975" s="872"/>
      <c r="BJ975" s="907"/>
      <c r="BK975" s="871"/>
      <c r="BL975" s="872"/>
      <c r="BM975" s="875"/>
      <c r="BN975" s="878">
        <f t="shared" si="93"/>
        <v>0</v>
      </c>
      <c r="BO975" s="230"/>
      <c r="BP975" s="496"/>
      <c r="BQ975" s="482"/>
      <c r="BR975" s="427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3">
      <c r="A976" s="1100"/>
      <c r="B976" s="815" t="s">
        <v>53</v>
      </c>
      <c r="C976" s="230"/>
      <c r="D976" s="496"/>
      <c r="E976" s="482"/>
      <c r="F976" s="427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1"/>
      <c r="T976" s="872"/>
      <c r="U976" s="906"/>
      <c r="V976" s="874"/>
      <c r="W976" s="872"/>
      <c r="X976" s="906"/>
      <c r="Y976" s="871"/>
      <c r="Z976" s="872"/>
      <c r="AA976" s="907"/>
      <c r="AB976" s="871"/>
      <c r="AC976" s="872"/>
      <c r="AD976" s="907"/>
      <c r="AE976" s="871"/>
      <c r="AF976" s="872"/>
      <c r="AG976" s="875"/>
      <c r="AH976" s="878">
        <f t="shared" si="91"/>
        <v>0</v>
      </c>
      <c r="AI976" s="230"/>
      <c r="AJ976" s="496"/>
      <c r="AK976" s="482"/>
      <c r="AL976" s="427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1"/>
      <c r="AZ976" s="872"/>
      <c r="BA976" s="906"/>
      <c r="BB976" s="874"/>
      <c r="BC976" s="872"/>
      <c r="BD976" s="906"/>
      <c r="BE976" s="871"/>
      <c r="BF976" s="872"/>
      <c r="BG976" s="907"/>
      <c r="BH976" s="871"/>
      <c r="BI976" s="872"/>
      <c r="BJ976" s="907"/>
      <c r="BK976" s="871"/>
      <c r="BL976" s="872"/>
      <c r="BM976" s="875"/>
      <c r="BN976" s="878">
        <f t="shared" si="93"/>
        <v>0</v>
      </c>
      <c r="BO976" s="230"/>
      <c r="BP976" s="496"/>
      <c r="BQ976" s="482"/>
      <c r="BR976" s="427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3">
      <c r="A977" s="1100"/>
      <c r="B977" s="815" t="s">
        <v>54</v>
      </c>
      <c r="C977" s="230"/>
      <c r="D977" s="496"/>
      <c r="E977" s="482"/>
      <c r="F977" s="427"/>
      <c r="G977" s="496"/>
      <c r="H977" s="482"/>
      <c r="I977" s="230"/>
      <c r="J977" s="496"/>
      <c r="K977" s="463"/>
      <c r="L977" s="230"/>
      <c r="M977" s="496"/>
      <c r="N977" s="463"/>
      <c r="O977" s="230"/>
      <c r="P977" s="496"/>
      <c r="Q977" s="490"/>
      <c r="R977" s="796">
        <f t="shared" si="90"/>
        <v>0</v>
      </c>
      <c r="S977" s="871"/>
      <c r="T977" s="872"/>
      <c r="U977" s="906"/>
      <c r="V977" s="874"/>
      <c r="W977" s="872"/>
      <c r="X977" s="906"/>
      <c r="Y977" s="871"/>
      <c r="Z977" s="872"/>
      <c r="AA977" s="907"/>
      <c r="AB977" s="871"/>
      <c r="AC977" s="872"/>
      <c r="AD977" s="907"/>
      <c r="AE977" s="871"/>
      <c r="AF977" s="872"/>
      <c r="AG977" s="875"/>
      <c r="AH977" s="878">
        <f t="shared" si="91"/>
        <v>0</v>
      </c>
      <c r="AI977" s="230"/>
      <c r="AJ977" s="496"/>
      <c r="AK977" s="482"/>
      <c r="AL977" s="427"/>
      <c r="AM977" s="496"/>
      <c r="AN977" s="482"/>
      <c r="AO977" s="230"/>
      <c r="AP977" s="496"/>
      <c r="AQ977" s="463"/>
      <c r="AR977" s="230"/>
      <c r="AS977" s="496"/>
      <c r="AT977" s="463"/>
      <c r="AU977" s="230"/>
      <c r="AV977" s="496"/>
      <c r="AW977" s="490"/>
      <c r="AX977" s="796">
        <f t="shared" si="92"/>
        <v>0</v>
      </c>
      <c r="AY977" s="871"/>
      <c r="AZ977" s="872"/>
      <c r="BA977" s="906"/>
      <c r="BB977" s="874"/>
      <c r="BC977" s="872"/>
      <c r="BD977" s="906"/>
      <c r="BE977" s="871"/>
      <c r="BF977" s="872"/>
      <c r="BG977" s="907"/>
      <c r="BH977" s="871"/>
      <c r="BI977" s="872"/>
      <c r="BJ977" s="907"/>
      <c r="BK977" s="871"/>
      <c r="BL977" s="872"/>
      <c r="BM977" s="875"/>
      <c r="BN977" s="878">
        <f t="shared" si="93"/>
        <v>0</v>
      </c>
      <c r="BO977" s="230"/>
      <c r="BP977" s="496"/>
      <c r="BQ977" s="482"/>
      <c r="BR977" s="427"/>
      <c r="BS977" s="496"/>
      <c r="BT977" s="482"/>
      <c r="BU977" s="230"/>
      <c r="BV977" s="496"/>
      <c r="BW977" s="463"/>
      <c r="BX977" s="230"/>
      <c r="BY977" s="496"/>
      <c r="BZ977" s="463"/>
      <c r="CA977" s="230"/>
      <c r="CB977" s="496"/>
      <c r="CC977" s="490"/>
      <c r="CD977" s="796">
        <f t="shared" si="94"/>
        <v>0</v>
      </c>
      <c r="CE977" s="796">
        <f t="shared" si="95"/>
        <v>0</v>
      </c>
    </row>
    <row r="978" spans="1:83" x14ac:dyDescent="0.3">
      <c r="A978" s="1100"/>
      <c r="B978" s="816" t="s">
        <v>916</v>
      </c>
      <c r="C978" s="227"/>
      <c r="D978" s="498"/>
      <c r="E978" s="484"/>
      <c r="F978" s="428"/>
      <c r="G978" s="498"/>
      <c r="H978" s="484"/>
      <c r="I978" s="227"/>
      <c r="J978" s="498"/>
      <c r="K978" s="465"/>
      <c r="L978" s="227"/>
      <c r="M978" s="498"/>
      <c r="N978" s="465"/>
      <c r="O978" s="227"/>
      <c r="P978" s="498"/>
      <c r="Q978" s="433"/>
      <c r="R978" s="798">
        <f t="shared" si="90"/>
        <v>0</v>
      </c>
      <c r="S978" s="887"/>
      <c r="T978" s="888"/>
      <c r="U978" s="902"/>
      <c r="V978" s="890"/>
      <c r="W978" s="888"/>
      <c r="X978" s="902"/>
      <c r="Y978" s="887"/>
      <c r="Z978" s="888"/>
      <c r="AA978" s="903"/>
      <c r="AB978" s="887"/>
      <c r="AC978" s="888"/>
      <c r="AD978" s="903"/>
      <c r="AE978" s="887"/>
      <c r="AF978" s="888"/>
      <c r="AG978" s="891"/>
      <c r="AH978" s="894">
        <f t="shared" si="91"/>
        <v>0</v>
      </c>
      <c r="AI978" s="227"/>
      <c r="AJ978" s="498"/>
      <c r="AK978" s="484"/>
      <c r="AL978" s="428"/>
      <c r="AM978" s="498"/>
      <c r="AN978" s="484"/>
      <c r="AO978" s="227"/>
      <c r="AP978" s="498"/>
      <c r="AQ978" s="465"/>
      <c r="AR978" s="227"/>
      <c r="AS978" s="498"/>
      <c r="AT978" s="465"/>
      <c r="AU978" s="227"/>
      <c r="AV978" s="498"/>
      <c r="AW978" s="433"/>
      <c r="AX978" s="798">
        <f t="shared" si="92"/>
        <v>0</v>
      </c>
      <c r="AY978" s="887"/>
      <c r="AZ978" s="888"/>
      <c r="BA978" s="902"/>
      <c r="BB978" s="890"/>
      <c r="BC978" s="888"/>
      <c r="BD978" s="902"/>
      <c r="BE978" s="887"/>
      <c r="BF978" s="888"/>
      <c r="BG978" s="903"/>
      <c r="BH978" s="887"/>
      <c r="BI978" s="888"/>
      <c r="BJ978" s="903"/>
      <c r="BK978" s="887"/>
      <c r="BL978" s="888"/>
      <c r="BM978" s="891"/>
      <c r="BN978" s="894">
        <f t="shared" si="93"/>
        <v>0</v>
      </c>
      <c r="BO978" s="227"/>
      <c r="BP978" s="498"/>
      <c r="BQ978" s="484"/>
      <c r="BR978" s="428"/>
      <c r="BS978" s="498"/>
      <c r="BT978" s="484"/>
      <c r="BU978" s="227"/>
      <c r="BV978" s="498"/>
      <c r="BW978" s="465"/>
      <c r="BX978" s="227"/>
      <c r="BY978" s="498"/>
      <c r="BZ978" s="465"/>
      <c r="CA978" s="227"/>
      <c r="CB978" s="498"/>
      <c r="CC978" s="433"/>
      <c r="CD978" s="798">
        <f t="shared" si="94"/>
        <v>0</v>
      </c>
      <c r="CE978" s="798">
        <f t="shared" si="95"/>
        <v>0</v>
      </c>
    </row>
    <row r="979" spans="1:83" x14ac:dyDescent="0.3">
      <c r="A979" s="1100"/>
      <c r="B979" s="779" t="s">
        <v>55</v>
      </c>
      <c r="C979" s="229"/>
      <c r="D979" s="500"/>
      <c r="E979" s="479"/>
      <c r="F979" s="229"/>
      <c r="G979" s="500"/>
      <c r="H979" s="479"/>
      <c r="I979" s="229"/>
      <c r="J979" s="500"/>
      <c r="K979" s="460"/>
      <c r="L979" s="229"/>
      <c r="M979" s="500"/>
      <c r="N979" s="460"/>
      <c r="O979" s="229"/>
      <c r="P979" s="500"/>
      <c r="Q979" s="491"/>
      <c r="R979" s="795">
        <f t="shared" si="90"/>
        <v>0</v>
      </c>
      <c r="S979" s="863"/>
      <c r="T979" s="864"/>
      <c r="U979" s="904"/>
      <c r="V979" s="863"/>
      <c r="W979" s="864"/>
      <c r="X979" s="904"/>
      <c r="Y979" s="863"/>
      <c r="Z979" s="864"/>
      <c r="AA979" s="905"/>
      <c r="AB979" s="863"/>
      <c r="AC979" s="864"/>
      <c r="AD979" s="905"/>
      <c r="AE979" s="863"/>
      <c r="AF979" s="864"/>
      <c r="AG979" s="867"/>
      <c r="AH979" s="870">
        <f t="shared" si="91"/>
        <v>0</v>
      </c>
      <c r="AI979" s="229"/>
      <c r="AJ979" s="500"/>
      <c r="AK979" s="479"/>
      <c r="AL979" s="229"/>
      <c r="AM979" s="500"/>
      <c r="AN979" s="479"/>
      <c r="AO979" s="229"/>
      <c r="AP979" s="500"/>
      <c r="AQ979" s="460"/>
      <c r="AR979" s="229"/>
      <c r="AS979" s="500"/>
      <c r="AT979" s="460"/>
      <c r="AU979" s="229"/>
      <c r="AV979" s="500"/>
      <c r="AW979" s="491"/>
      <c r="AX979" s="795">
        <f t="shared" si="92"/>
        <v>0</v>
      </c>
      <c r="AY979" s="863"/>
      <c r="AZ979" s="864"/>
      <c r="BA979" s="904"/>
      <c r="BB979" s="863"/>
      <c r="BC979" s="864"/>
      <c r="BD979" s="904"/>
      <c r="BE979" s="863"/>
      <c r="BF979" s="864"/>
      <c r="BG979" s="905"/>
      <c r="BH979" s="863"/>
      <c r="BI979" s="864"/>
      <c r="BJ979" s="905"/>
      <c r="BK979" s="863"/>
      <c r="BL979" s="864"/>
      <c r="BM979" s="867"/>
      <c r="BN979" s="870">
        <f t="shared" si="93"/>
        <v>0</v>
      </c>
      <c r="BO979" s="229"/>
      <c r="BP979" s="500"/>
      <c r="BQ979" s="479"/>
      <c r="BR979" s="229"/>
      <c r="BS979" s="500"/>
      <c r="BT979" s="479"/>
      <c r="BU979" s="229"/>
      <c r="BV979" s="500"/>
      <c r="BW979" s="460"/>
      <c r="BX979" s="229"/>
      <c r="BY979" s="500"/>
      <c r="BZ979" s="460"/>
      <c r="CA979" s="229"/>
      <c r="CB979" s="500"/>
      <c r="CC979" s="491"/>
      <c r="CD979" s="795">
        <f t="shared" si="94"/>
        <v>0</v>
      </c>
      <c r="CE979" s="795">
        <f t="shared" si="95"/>
        <v>0</v>
      </c>
    </row>
    <row r="980" spans="1:83" x14ac:dyDescent="0.3">
      <c r="A980" s="1100"/>
      <c r="B980" s="817" t="s">
        <v>76</v>
      </c>
      <c r="C980" s="784"/>
      <c r="D980" s="501"/>
      <c r="E980" s="480"/>
      <c r="F980" s="784"/>
      <c r="G980" s="501"/>
      <c r="H980" s="480"/>
      <c r="I980" s="784"/>
      <c r="J980" s="501"/>
      <c r="K980" s="461"/>
      <c r="L980" s="784"/>
      <c r="M980" s="501"/>
      <c r="N980" s="461"/>
      <c r="O980" s="784"/>
      <c r="P980" s="501"/>
      <c r="Q980" s="431"/>
      <c r="R980" s="793">
        <f t="shared" si="90"/>
        <v>0</v>
      </c>
      <c r="S980" s="848"/>
      <c r="T980" s="849"/>
      <c r="U980" s="908"/>
      <c r="V980" s="848"/>
      <c r="W980" s="849"/>
      <c r="X980" s="908"/>
      <c r="Y980" s="848"/>
      <c r="Z980" s="849"/>
      <c r="AA980" s="909"/>
      <c r="AB980" s="848"/>
      <c r="AC980" s="849"/>
      <c r="AD980" s="909"/>
      <c r="AE980" s="848"/>
      <c r="AF980" s="849"/>
      <c r="AG980" s="852"/>
      <c r="AH980" s="855">
        <f t="shared" si="91"/>
        <v>0</v>
      </c>
      <c r="AI980" s="784"/>
      <c r="AJ980" s="501"/>
      <c r="AK980" s="480"/>
      <c r="AL980" s="784"/>
      <c r="AM980" s="501"/>
      <c r="AN980" s="480"/>
      <c r="AO980" s="784"/>
      <c r="AP980" s="501"/>
      <c r="AQ980" s="461"/>
      <c r="AR980" s="784"/>
      <c r="AS980" s="501"/>
      <c r="AT980" s="461"/>
      <c r="AU980" s="784"/>
      <c r="AV980" s="501"/>
      <c r="AW980" s="431"/>
      <c r="AX980" s="793">
        <f t="shared" si="92"/>
        <v>0</v>
      </c>
      <c r="AY980" s="848"/>
      <c r="AZ980" s="849"/>
      <c r="BA980" s="908"/>
      <c r="BB980" s="848"/>
      <c r="BC980" s="849"/>
      <c r="BD980" s="908"/>
      <c r="BE980" s="848"/>
      <c r="BF980" s="849"/>
      <c r="BG980" s="909"/>
      <c r="BH980" s="848"/>
      <c r="BI980" s="849"/>
      <c r="BJ980" s="909"/>
      <c r="BK980" s="848"/>
      <c r="BL980" s="849"/>
      <c r="BM980" s="852"/>
      <c r="BN980" s="855">
        <f t="shared" si="93"/>
        <v>0</v>
      </c>
      <c r="BO980" s="784"/>
      <c r="BP980" s="501"/>
      <c r="BQ980" s="480"/>
      <c r="BR980" s="784"/>
      <c r="BS980" s="501"/>
      <c r="BT980" s="480"/>
      <c r="BU980" s="784"/>
      <c r="BV980" s="501"/>
      <c r="BW980" s="461"/>
      <c r="BX980" s="784"/>
      <c r="BY980" s="501"/>
      <c r="BZ980" s="461"/>
      <c r="CA980" s="784"/>
      <c r="CB980" s="501"/>
      <c r="CC980" s="431"/>
      <c r="CD980" s="793">
        <f t="shared" si="94"/>
        <v>0</v>
      </c>
      <c r="CE980" s="793">
        <f t="shared" si="95"/>
        <v>0</v>
      </c>
    </row>
    <row r="981" spans="1:83" x14ac:dyDescent="0.3">
      <c r="A981" s="1100"/>
      <c r="B981" s="246" t="s">
        <v>56</v>
      </c>
      <c r="C981" s="232"/>
      <c r="D981" s="503"/>
      <c r="E981" s="481"/>
      <c r="F981" s="430"/>
      <c r="G981" s="503"/>
      <c r="H981" s="481"/>
      <c r="I981" s="232"/>
      <c r="J981" s="503"/>
      <c r="K981" s="462"/>
      <c r="L981" s="232"/>
      <c r="M981" s="503"/>
      <c r="N981" s="462"/>
      <c r="O981" s="232"/>
      <c r="P981" s="503"/>
      <c r="Q981" s="493"/>
      <c r="R981" s="794">
        <f t="shared" si="90"/>
        <v>0</v>
      </c>
      <c r="S981" s="233"/>
      <c r="T981" s="856"/>
      <c r="U981" s="910"/>
      <c r="V981" s="858"/>
      <c r="W981" s="856"/>
      <c r="X981" s="910"/>
      <c r="Y981" s="233"/>
      <c r="Z981" s="856"/>
      <c r="AA981" s="911"/>
      <c r="AB981" s="233"/>
      <c r="AC981" s="856"/>
      <c r="AD981" s="911"/>
      <c r="AE981" s="233"/>
      <c r="AF981" s="856"/>
      <c r="AG981" s="859"/>
      <c r="AH981" s="862">
        <f t="shared" si="91"/>
        <v>0</v>
      </c>
      <c r="AI981" s="232"/>
      <c r="AJ981" s="503"/>
      <c r="AK981" s="481"/>
      <c r="AL981" s="430"/>
      <c r="AM981" s="503"/>
      <c r="AN981" s="481"/>
      <c r="AO981" s="232"/>
      <c r="AP981" s="503"/>
      <c r="AQ981" s="462"/>
      <c r="AR981" s="232"/>
      <c r="AS981" s="503"/>
      <c r="AT981" s="462"/>
      <c r="AU981" s="232"/>
      <c r="AV981" s="503"/>
      <c r="AW981" s="493"/>
      <c r="AX981" s="794">
        <f t="shared" si="92"/>
        <v>0</v>
      </c>
      <c r="AY981" s="233"/>
      <c r="AZ981" s="856"/>
      <c r="BA981" s="910"/>
      <c r="BB981" s="858"/>
      <c r="BC981" s="856"/>
      <c r="BD981" s="910"/>
      <c r="BE981" s="233"/>
      <c r="BF981" s="856"/>
      <c r="BG981" s="911"/>
      <c r="BH981" s="233"/>
      <c r="BI981" s="856"/>
      <c r="BJ981" s="911"/>
      <c r="BK981" s="233"/>
      <c r="BL981" s="856"/>
      <c r="BM981" s="859"/>
      <c r="BN981" s="862">
        <f t="shared" si="93"/>
        <v>0</v>
      </c>
      <c r="BO981" s="232"/>
      <c r="BP981" s="503"/>
      <c r="BQ981" s="481"/>
      <c r="BR981" s="430"/>
      <c r="BS981" s="503"/>
      <c r="BT981" s="481"/>
      <c r="BU981" s="232"/>
      <c r="BV981" s="503"/>
      <c r="BW981" s="462"/>
      <c r="BX981" s="232"/>
      <c r="BY981" s="503"/>
      <c r="BZ981" s="462"/>
      <c r="CA981" s="232"/>
      <c r="CB981" s="503"/>
      <c r="CC981" s="493"/>
      <c r="CD981" s="794">
        <f t="shared" si="94"/>
        <v>0</v>
      </c>
      <c r="CE981" s="794">
        <f t="shared" si="95"/>
        <v>0</v>
      </c>
    </row>
    <row r="982" spans="1:83" x14ac:dyDescent="0.3">
      <c r="A982" s="1100"/>
      <c r="B982" s="779" t="s">
        <v>953</v>
      </c>
      <c r="C982" s="229"/>
      <c r="D982" s="500"/>
      <c r="E982" s="479"/>
      <c r="F982" s="229"/>
      <c r="G982" s="500"/>
      <c r="H982" s="479"/>
      <c r="I982" s="229"/>
      <c r="J982" s="500"/>
      <c r="K982" s="460"/>
      <c r="L982" s="229"/>
      <c r="M982" s="500"/>
      <c r="N982" s="460"/>
      <c r="O982" s="229"/>
      <c r="P982" s="500"/>
      <c r="Q982" s="491"/>
      <c r="R982" s="795">
        <f t="shared" si="90"/>
        <v>0</v>
      </c>
      <c r="S982" s="863"/>
      <c r="T982" s="864"/>
      <c r="U982" s="904"/>
      <c r="V982" s="863"/>
      <c r="W982" s="864"/>
      <c r="X982" s="904"/>
      <c r="Y982" s="863"/>
      <c r="Z982" s="864"/>
      <c r="AA982" s="905"/>
      <c r="AB982" s="863"/>
      <c r="AC982" s="864"/>
      <c r="AD982" s="905"/>
      <c r="AE982" s="863"/>
      <c r="AF982" s="864"/>
      <c r="AG982" s="867"/>
      <c r="AH982" s="870">
        <f t="shared" si="91"/>
        <v>0</v>
      </c>
      <c r="AI982" s="229"/>
      <c r="AJ982" s="500"/>
      <c r="AK982" s="479"/>
      <c r="AL982" s="229"/>
      <c r="AM982" s="500"/>
      <c r="AN982" s="479"/>
      <c r="AO982" s="229"/>
      <c r="AP982" s="500"/>
      <c r="AQ982" s="460"/>
      <c r="AR982" s="229"/>
      <c r="AS982" s="500"/>
      <c r="AT982" s="460"/>
      <c r="AU982" s="229"/>
      <c r="AV982" s="500"/>
      <c r="AW982" s="491"/>
      <c r="AX982" s="795">
        <f t="shared" si="92"/>
        <v>0</v>
      </c>
      <c r="AY982" s="863"/>
      <c r="AZ982" s="864"/>
      <c r="BA982" s="904"/>
      <c r="BB982" s="863"/>
      <c r="BC982" s="864"/>
      <c r="BD982" s="904"/>
      <c r="BE982" s="863"/>
      <c r="BF982" s="864"/>
      <c r="BG982" s="905"/>
      <c r="BH982" s="863"/>
      <c r="BI982" s="864"/>
      <c r="BJ982" s="905"/>
      <c r="BK982" s="863"/>
      <c r="BL982" s="864"/>
      <c r="BM982" s="867"/>
      <c r="BN982" s="870">
        <f t="shared" si="93"/>
        <v>0</v>
      </c>
      <c r="BO982" s="229"/>
      <c r="BP982" s="500"/>
      <c r="BQ982" s="479"/>
      <c r="BR982" s="229"/>
      <c r="BS982" s="500"/>
      <c r="BT982" s="479"/>
      <c r="BU982" s="229"/>
      <c r="BV982" s="500"/>
      <c r="BW982" s="460"/>
      <c r="BX982" s="229"/>
      <c r="BY982" s="500"/>
      <c r="BZ982" s="460"/>
      <c r="CA982" s="229"/>
      <c r="CB982" s="500"/>
      <c r="CC982" s="491"/>
      <c r="CD982" s="795">
        <f t="shared" si="94"/>
        <v>0</v>
      </c>
      <c r="CE982" s="795">
        <f t="shared" si="95"/>
        <v>0</v>
      </c>
    </row>
    <row r="983" spans="1:83" x14ac:dyDescent="0.3">
      <c r="A983" s="1100"/>
      <c r="B983" s="815" t="s">
        <v>953</v>
      </c>
      <c r="C983" s="230"/>
      <c r="D983" s="496"/>
      <c r="E983" s="482"/>
      <c r="F983" s="230"/>
      <c r="G983" s="496"/>
      <c r="H983" s="482"/>
      <c r="I983" s="230"/>
      <c r="J983" s="496"/>
      <c r="K983" s="463"/>
      <c r="L983" s="230"/>
      <c r="M983" s="496"/>
      <c r="N983" s="463"/>
      <c r="O983" s="230"/>
      <c r="P983" s="496"/>
      <c r="Q983" s="490"/>
      <c r="R983" s="796">
        <f t="shared" si="90"/>
        <v>0</v>
      </c>
      <c r="S983" s="871"/>
      <c r="T983" s="872"/>
      <c r="U983" s="906"/>
      <c r="V983" s="871"/>
      <c r="W983" s="872"/>
      <c r="X983" s="906"/>
      <c r="Y983" s="871"/>
      <c r="Z983" s="872"/>
      <c r="AA983" s="907"/>
      <c r="AB983" s="871"/>
      <c r="AC983" s="872"/>
      <c r="AD983" s="907"/>
      <c r="AE983" s="871"/>
      <c r="AF983" s="872"/>
      <c r="AG983" s="875"/>
      <c r="AH983" s="878">
        <f t="shared" si="91"/>
        <v>0</v>
      </c>
      <c r="AI983" s="230"/>
      <c r="AJ983" s="496"/>
      <c r="AK983" s="482"/>
      <c r="AL983" s="230"/>
      <c r="AM983" s="496"/>
      <c r="AN983" s="482"/>
      <c r="AO983" s="230"/>
      <c r="AP983" s="496"/>
      <c r="AQ983" s="463"/>
      <c r="AR983" s="230"/>
      <c r="AS983" s="496"/>
      <c r="AT983" s="463"/>
      <c r="AU983" s="230"/>
      <c r="AV983" s="496"/>
      <c r="AW983" s="490"/>
      <c r="AX983" s="796">
        <f t="shared" si="92"/>
        <v>0</v>
      </c>
      <c r="AY983" s="871"/>
      <c r="AZ983" s="872"/>
      <c r="BA983" s="906"/>
      <c r="BB983" s="871"/>
      <c r="BC983" s="872"/>
      <c r="BD983" s="906"/>
      <c r="BE983" s="871"/>
      <c r="BF983" s="872"/>
      <c r="BG983" s="907"/>
      <c r="BH983" s="871"/>
      <c r="BI983" s="872"/>
      <c r="BJ983" s="907"/>
      <c r="BK983" s="871"/>
      <c r="BL983" s="872"/>
      <c r="BM983" s="875"/>
      <c r="BN983" s="878">
        <f t="shared" si="93"/>
        <v>0</v>
      </c>
      <c r="BO983" s="230"/>
      <c r="BP983" s="496"/>
      <c r="BQ983" s="482"/>
      <c r="BR983" s="230"/>
      <c r="BS983" s="496"/>
      <c r="BT983" s="482"/>
      <c r="BU983" s="230"/>
      <c r="BV983" s="496"/>
      <c r="BW983" s="463"/>
      <c r="BX983" s="230"/>
      <c r="BY983" s="496"/>
      <c r="BZ983" s="463"/>
      <c r="CA983" s="230"/>
      <c r="CB983" s="496"/>
      <c r="CC983" s="490"/>
      <c r="CD983" s="796">
        <f t="shared" si="94"/>
        <v>0</v>
      </c>
      <c r="CE983" s="796">
        <f t="shared" si="95"/>
        <v>0</v>
      </c>
    </row>
    <row r="984" spans="1:83" x14ac:dyDescent="0.3">
      <c r="A984" s="1100"/>
      <c r="B984" s="815" t="s">
        <v>953</v>
      </c>
      <c r="C984" s="230"/>
      <c r="D984" s="496"/>
      <c r="E984" s="482"/>
      <c r="F984" s="230"/>
      <c r="G984" s="496"/>
      <c r="H984" s="482"/>
      <c r="I984" s="230"/>
      <c r="J984" s="496"/>
      <c r="K984" s="463"/>
      <c r="L984" s="230"/>
      <c r="M984" s="496"/>
      <c r="N984" s="463"/>
      <c r="O984" s="230"/>
      <c r="P984" s="496"/>
      <c r="Q984" s="490"/>
      <c r="R984" s="796">
        <f t="shared" si="90"/>
        <v>0</v>
      </c>
      <c r="S984" s="871"/>
      <c r="T984" s="872"/>
      <c r="U984" s="906"/>
      <c r="V984" s="871"/>
      <c r="W984" s="872"/>
      <c r="X984" s="906"/>
      <c r="Y984" s="871"/>
      <c r="Z984" s="872"/>
      <c r="AA984" s="907"/>
      <c r="AB984" s="871"/>
      <c r="AC984" s="872"/>
      <c r="AD984" s="907"/>
      <c r="AE984" s="871"/>
      <c r="AF984" s="872"/>
      <c r="AG984" s="875"/>
      <c r="AH984" s="878">
        <f t="shared" si="91"/>
        <v>0</v>
      </c>
      <c r="AI984" s="230"/>
      <c r="AJ984" s="496"/>
      <c r="AK984" s="482"/>
      <c r="AL984" s="230"/>
      <c r="AM984" s="496"/>
      <c r="AN984" s="482"/>
      <c r="AO984" s="230"/>
      <c r="AP984" s="496"/>
      <c r="AQ984" s="463"/>
      <c r="AR984" s="230"/>
      <c r="AS984" s="496"/>
      <c r="AT984" s="463"/>
      <c r="AU984" s="230"/>
      <c r="AV984" s="496"/>
      <c r="AW984" s="490"/>
      <c r="AX984" s="796">
        <f t="shared" si="92"/>
        <v>0</v>
      </c>
      <c r="AY984" s="871"/>
      <c r="AZ984" s="872"/>
      <c r="BA984" s="906"/>
      <c r="BB984" s="871"/>
      <c r="BC984" s="872"/>
      <c r="BD984" s="906"/>
      <c r="BE984" s="871"/>
      <c r="BF984" s="872"/>
      <c r="BG984" s="907"/>
      <c r="BH984" s="871"/>
      <c r="BI984" s="872"/>
      <c r="BJ984" s="907"/>
      <c r="BK984" s="871"/>
      <c r="BL984" s="872"/>
      <c r="BM984" s="875"/>
      <c r="BN984" s="878">
        <f t="shared" si="93"/>
        <v>0</v>
      </c>
      <c r="BO984" s="230"/>
      <c r="BP984" s="496"/>
      <c r="BQ984" s="482"/>
      <c r="BR984" s="230"/>
      <c r="BS984" s="496"/>
      <c r="BT984" s="482"/>
      <c r="BU984" s="230"/>
      <c r="BV984" s="496"/>
      <c r="BW984" s="463"/>
      <c r="BX984" s="230"/>
      <c r="BY984" s="496"/>
      <c r="BZ984" s="463"/>
      <c r="CA984" s="230"/>
      <c r="CB984" s="496"/>
      <c r="CC984" s="490"/>
      <c r="CD984" s="796">
        <f t="shared" si="94"/>
        <v>0</v>
      </c>
      <c r="CE984" s="796">
        <f t="shared" si="95"/>
        <v>0</v>
      </c>
    </row>
    <row r="985" spans="1:83" x14ac:dyDescent="0.3">
      <c r="A985" s="1100"/>
      <c r="B985" s="817" t="s">
        <v>957</v>
      </c>
      <c r="C985" s="784"/>
      <c r="D985" s="501"/>
      <c r="E985" s="480"/>
      <c r="F985" s="784"/>
      <c r="G985" s="501"/>
      <c r="H985" s="480"/>
      <c r="I985" s="784"/>
      <c r="J985" s="501"/>
      <c r="K985" s="461"/>
      <c r="L985" s="784"/>
      <c r="M985" s="501"/>
      <c r="N985" s="461"/>
      <c r="O985" s="784"/>
      <c r="P985" s="501"/>
      <c r="Q985" s="431"/>
      <c r="R985" s="793">
        <f t="shared" si="90"/>
        <v>0</v>
      </c>
      <c r="S985" s="848"/>
      <c r="T985" s="849"/>
      <c r="U985" s="908"/>
      <c r="V985" s="848"/>
      <c r="W985" s="849"/>
      <c r="X985" s="908"/>
      <c r="Y985" s="848"/>
      <c r="Z985" s="849"/>
      <c r="AA985" s="909"/>
      <c r="AB985" s="848"/>
      <c r="AC985" s="849"/>
      <c r="AD985" s="909"/>
      <c r="AE985" s="848"/>
      <c r="AF985" s="849"/>
      <c r="AG985" s="852"/>
      <c r="AH985" s="855">
        <f t="shared" si="91"/>
        <v>0</v>
      </c>
      <c r="AI985" s="784"/>
      <c r="AJ985" s="501"/>
      <c r="AK985" s="480"/>
      <c r="AL985" s="784"/>
      <c r="AM985" s="501"/>
      <c r="AN985" s="480"/>
      <c r="AO985" s="784"/>
      <c r="AP985" s="501"/>
      <c r="AQ985" s="461"/>
      <c r="AR985" s="784"/>
      <c r="AS985" s="501"/>
      <c r="AT985" s="461"/>
      <c r="AU985" s="784"/>
      <c r="AV985" s="501"/>
      <c r="AW985" s="431"/>
      <c r="AX985" s="793">
        <f t="shared" si="92"/>
        <v>0</v>
      </c>
      <c r="AY985" s="848"/>
      <c r="AZ985" s="849"/>
      <c r="BA985" s="908"/>
      <c r="BB985" s="848"/>
      <c r="BC985" s="849"/>
      <c r="BD985" s="908"/>
      <c r="BE985" s="848"/>
      <c r="BF985" s="849"/>
      <c r="BG985" s="909"/>
      <c r="BH985" s="848"/>
      <c r="BI985" s="849"/>
      <c r="BJ985" s="909"/>
      <c r="BK985" s="848"/>
      <c r="BL985" s="849"/>
      <c r="BM985" s="852"/>
      <c r="BN985" s="855">
        <f t="shared" si="93"/>
        <v>0</v>
      </c>
      <c r="BO985" s="784"/>
      <c r="BP985" s="501"/>
      <c r="BQ985" s="480"/>
      <c r="BR985" s="784"/>
      <c r="BS985" s="501"/>
      <c r="BT985" s="480"/>
      <c r="BU985" s="784"/>
      <c r="BV985" s="501"/>
      <c r="BW985" s="461"/>
      <c r="BX985" s="784"/>
      <c r="BY985" s="501"/>
      <c r="BZ985" s="461"/>
      <c r="CA985" s="784"/>
      <c r="CB985" s="501"/>
      <c r="CC985" s="431"/>
      <c r="CD985" s="793">
        <f t="shared" si="94"/>
        <v>0</v>
      </c>
      <c r="CE985" s="793">
        <f t="shared" si="95"/>
        <v>0</v>
      </c>
    </row>
    <row r="986" spans="1:83" x14ac:dyDescent="0.3">
      <c r="A986" s="1100"/>
      <c r="B986" s="812" t="s">
        <v>950</v>
      </c>
      <c r="C986" s="228"/>
      <c r="D986" s="499"/>
      <c r="E986" s="483"/>
      <c r="F986" s="425"/>
      <c r="G986" s="499"/>
      <c r="H986" s="483"/>
      <c r="I986" s="228"/>
      <c r="J986" s="499"/>
      <c r="K986" s="464"/>
      <c r="L986" s="228"/>
      <c r="M986" s="499"/>
      <c r="N986" s="464"/>
      <c r="O986" s="228"/>
      <c r="P986" s="499"/>
      <c r="Q986" s="432"/>
      <c r="R986" s="797">
        <f t="shared" si="90"/>
        <v>0</v>
      </c>
      <c r="S986" s="879"/>
      <c r="T986" s="880"/>
      <c r="U986" s="912"/>
      <c r="V986" s="882"/>
      <c r="W986" s="880"/>
      <c r="X986" s="912"/>
      <c r="Y986" s="879"/>
      <c r="Z986" s="880"/>
      <c r="AA986" s="913"/>
      <c r="AB986" s="879"/>
      <c r="AC986" s="880"/>
      <c r="AD986" s="913"/>
      <c r="AE986" s="879"/>
      <c r="AF986" s="880"/>
      <c r="AG986" s="883"/>
      <c r="AH986" s="886">
        <f t="shared" si="91"/>
        <v>0</v>
      </c>
      <c r="AI986" s="228"/>
      <c r="AJ986" s="499"/>
      <c r="AK986" s="483"/>
      <c r="AL986" s="425"/>
      <c r="AM986" s="499"/>
      <c r="AN986" s="483"/>
      <c r="AO986" s="228"/>
      <c r="AP986" s="499"/>
      <c r="AQ986" s="464"/>
      <c r="AR986" s="228"/>
      <c r="AS986" s="499"/>
      <c r="AT986" s="464"/>
      <c r="AU986" s="228"/>
      <c r="AV986" s="499"/>
      <c r="AW986" s="432"/>
      <c r="AX986" s="797">
        <f t="shared" si="92"/>
        <v>0</v>
      </c>
      <c r="AY986" s="879"/>
      <c r="AZ986" s="880"/>
      <c r="BA986" s="912"/>
      <c r="BB986" s="882"/>
      <c r="BC986" s="880"/>
      <c r="BD986" s="912"/>
      <c r="BE986" s="879"/>
      <c r="BF986" s="880"/>
      <c r="BG986" s="913"/>
      <c r="BH986" s="879"/>
      <c r="BI986" s="880"/>
      <c r="BJ986" s="913"/>
      <c r="BK986" s="879"/>
      <c r="BL986" s="880"/>
      <c r="BM986" s="883"/>
      <c r="BN986" s="886">
        <f t="shared" si="93"/>
        <v>0</v>
      </c>
      <c r="BO986" s="228"/>
      <c r="BP986" s="499"/>
      <c r="BQ986" s="483"/>
      <c r="BR986" s="425"/>
      <c r="BS986" s="499"/>
      <c r="BT986" s="483"/>
      <c r="BU986" s="228"/>
      <c r="BV986" s="499"/>
      <c r="BW986" s="464"/>
      <c r="BX986" s="228"/>
      <c r="BY986" s="499"/>
      <c r="BZ986" s="464"/>
      <c r="CA986" s="228"/>
      <c r="CB986" s="499"/>
      <c r="CC986" s="432"/>
      <c r="CD986" s="797">
        <f t="shared" si="94"/>
        <v>0</v>
      </c>
      <c r="CE986" s="797">
        <f t="shared" si="95"/>
        <v>0</v>
      </c>
    </row>
    <row r="987" spans="1:83" x14ac:dyDescent="0.3">
      <c r="A987" s="1100"/>
      <c r="B987" s="815" t="s">
        <v>950</v>
      </c>
      <c r="C987" s="230"/>
      <c r="D987" s="496"/>
      <c r="E987" s="482"/>
      <c r="F987" s="427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1"/>
      <c r="T987" s="872"/>
      <c r="U987" s="906"/>
      <c r="V987" s="874"/>
      <c r="W987" s="872"/>
      <c r="X987" s="906"/>
      <c r="Y987" s="871"/>
      <c r="Z987" s="872"/>
      <c r="AA987" s="907"/>
      <c r="AB987" s="871"/>
      <c r="AC987" s="872"/>
      <c r="AD987" s="907"/>
      <c r="AE987" s="871"/>
      <c r="AF987" s="872"/>
      <c r="AG987" s="875"/>
      <c r="AH987" s="878">
        <f t="shared" si="91"/>
        <v>0</v>
      </c>
      <c r="AI987" s="230"/>
      <c r="AJ987" s="496"/>
      <c r="AK987" s="482"/>
      <c r="AL987" s="427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1"/>
      <c r="AZ987" s="872"/>
      <c r="BA987" s="906"/>
      <c r="BB987" s="874"/>
      <c r="BC987" s="872"/>
      <c r="BD987" s="906"/>
      <c r="BE987" s="871"/>
      <c r="BF987" s="872"/>
      <c r="BG987" s="907"/>
      <c r="BH987" s="871"/>
      <c r="BI987" s="872"/>
      <c r="BJ987" s="907"/>
      <c r="BK987" s="871"/>
      <c r="BL987" s="872"/>
      <c r="BM987" s="875"/>
      <c r="BN987" s="878">
        <f t="shared" si="93"/>
        <v>0</v>
      </c>
      <c r="BO987" s="230"/>
      <c r="BP987" s="496"/>
      <c r="BQ987" s="482"/>
      <c r="BR987" s="427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3">
      <c r="A988" s="1100"/>
      <c r="B988" s="815" t="s">
        <v>950</v>
      </c>
      <c r="C988" s="230"/>
      <c r="D988" s="496"/>
      <c r="E988" s="482"/>
      <c r="F988" s="427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1"/>
      <c r="T988" s="872"/>
      <c r="U988" s="906"/>
      <c r="V988" s="874"/>
      <c r="W988" s="872"/>
      <c r="X988" s="906"/>
      <c r="Y988" s="871"/>
      <c r="Z988" s="872"/>
      <c r="AA988" s="907"/>
      <c r="AB988" s="871"/>
      <c r="AC988" s="872"/>
      <c r="AD988" s="907"/>
      <c r="AE988" s="871"/>
      <c r="AF988" s="872"/>
      <c r="AG988" s="875"/>
      <c r="AH988" s="878">
        <f t="shared" si="91"/>
        <v>0</v>
      </c>
      <c r="AI988" s="230"/>
      <c r="AJ988" s="496"/>
      <c r="AK988" s="482"/>
      <c r="AL988" s="427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1"/>
      <c r="AZ988" s="872"/>
      <c r="BA988" s="906"/>
      <c r="BB988" s="874"/>
      <c r="BC988" s="872"/>
      <c r="BD988" s="906"/>
      <c r="BE988" s="871"/>
      <c r="BF988" s="872"/>
      <c r="BG988" s="907"/>
      <c r="BH988" s="871"/>
      <c r="BI988" s="872"/>
      <c r="BJ988" s="907"/>
      <c r="BK988" s="871"/>
      <c r="BL988" s="872"/>
      <c r="BM988" s="875"/>
      <c r="BN988" s="878">
        <f t="shared" si="93"/>
        <v>0</v>
      </c>
      <c r="BO988" s="230"/>
      <c r="BP988" s="496"/>
      <c r="BQ988" s="482"/>
      <c r="BR988" s="427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3">
      <c r="A989" s="1100"/>
      <c r="B989" s="815" t="s">
        <v>950</v>
      </c>
      <c r="C989" s="230"/>
      <c r="D989" s="496"/>
      <c r="E989" s="482"/>
      <c r="F989" s="427"/>
      <c r="G989" s="496"/>
      <c r="H989" s="482"/>
      <c r="I989" s="230"/>
      <c r="J989" s="496"/>
      <c r="K989" s="463"/>
      <c r="L989" s="230"/>
      <c r="M989" s="496"/>
      <c r="N989" s="463"/>
      <c r="O989" s="230"/>
      <c r="P989" s="496"/>
      <c r="Q989" s="490"/>
      <c r="R989" s="796">
        <f t="shared" si="90"/>
        <v>0</v>
      </c>
      <c r="S989" s="871"/>
      <c r="T989" s="872"/>
      <c r="U989" s="906"/>
      <c r="V989" s="874"/>
      <c r="W989" s="872"/>
      <c r="X989" s="906"/>
      <c r="Y989" s="871"/>
      <c r="Z989" s="872"/>
      <c r="AA989" s="907"/>
      <c r="AB989" s="871"/>
      <c r="AC989" s="872"/>
      <c r="AD989" s="907"/>
      <c r="AE989" s="871"/>
      <c r="AF989" s="872"/>
      <c r="AG989" s="875"/>
      <c r="AH989" s="878">
        <f t="shared" si="91"/>
        <v>0</v>
      </c>
      <c r="AI989" s="230"/>
      <c r="AJ989" s="496"/>
      <c r="AK989" s="482"/>
      <c r="AL989" s="427"/>
      <c r="AM989" s="496"/>
      <c r="AN989" s="482"/>
      <c r="AO989" s="230"/>
      <c r="AP989" s="496"/>
      <c r="AQ989" s="463"/>
      <c r="AR989" s="230"/>
      <c r="AS989" s="496"/>
      <c r="AT989" s="463"/>
      <c r="AU989" s="230"/>
      <c r="AV989" s="496"/>
      <c r="AW989" s="490"/>
      <c r="AX989" s="796">
        <f t="shared" si="92"/>
        <v>0</v>
      </c>
      <c r="AY989" s="871"/>
      <c r="AZ989" s="872"/>
      <c r="BA989" s="906"/>
      <c r="BB989" s="874"/>
      <c r="BC989" s="872"/>
      <c r="BD989" s="906"/>
      <c r="BE989" s="871"/>
      <c r="BF989" s="872"/>
      <c r="BG989" s="907"/>
      <c r="BH989" s="871"/>
      <c r="BI989" s="872"/>
      <c r="BJ989" s="907"/>
      <c r="BK989" s="871"/>
      <c r="BL989" s="872"/>
      <c r="BM989" s="875"/>
      <c r="BN989" s="878">
        <f t="shared" si="93"/>
        <v>0</v>
      </c>
      <c r="BO989" s="230"/>
      <c r="BP989" s="496"/>
      <c r="BQ989" s="482"/>
      <c r="BR989" s="427"/>
      <c r="BS989" s="496"/>
      <c r="BT989" s="482"/>
      <c r="BU989" s="230"/>
      <c r="BV989" s="496"/>
      <c r="BW989" s="463"/>
      <c r="BX989" s="230"/>
      <c r="BY989" s="496"/>
      <c r="BZ989" s="463"/>
      <c r="CA989" s="230"/>
      <c r="CB989" s="496"/>
      <c r="CC989" s="490"/>
      <c r="CD989" s="796">
        <f t="shared" si="94"/>
        <v>0</v>
      </c>
      <c r="CE989" s="796">
        <f t="shared" si="95"/>
        <v>0</v>
      </c>
    </row>
    <row r="990" spans="1:83" x14ac:dyDescent="0.3">
      <c r="A990" s="1100"/>
      <c r="B990" s="815" t="s">
        <v>950</v>
      </c>
      <c r="C990" s="230"/>
      <c r="D990" s="496"/>
      <c r="E990" s="482"/>
      <c r="F990" s="427"/>
      <c r="G990" s="496"/>
      <c r="H990" s="482"/>
      <c r="I990" s="230"/>
      <c r="J990" s="496"/>
      <c r="K990" s="463"/>
      <c r="L990" s="230"/>
      <c r="M990" s="496"/>
      <c r="N990" s="463"/>
      <c r="O990" s="230"/>
      <c r="P990" s="496"/>
      <c r="Q990" s="490"/>
      <c r="R990" s="796">
        <f t="shared" si="90"/>
        <v>0</v>
      </c>
      <c r="S990" s="871"/>
      <c r="T990" s="872"/>
      <c r="U990" s="906"/>
      <c r="V990" s="874"/>
      <c r="W990" s="872"/>
      <c r="X990" s="906"/>
      <c r="Y990" s="871"/>
      <c r="Z990" s="872"/>
      <c r="AA990" s="907"/>
      <c r="AB990" s="871"/>
      <c r="AC990" s="872"/>
      <c r="AD990" s="907"/>
      <c r="AE990" s="871"/>
      <c r="AF990" s="872"/>
      <c r="AG990" s="875"/>
      <c r="AH990" s="878">
        <f t="shared" si="91"/>
        <v>0</v>
      </c>
      <c r="AI990" s="230"/>
      <c r="AJ990" s="496"/>
      <c r="AK990" s="482"/>
      <c r="AL990" s="427"/>
      <c r="AM990" s="496"/>
      <c r="AN990" s="482"/>
      <c r="AO990" s="230"/>
      <c r="AP990" s="496"/>
      <c r="AQ990" s="463"/>
      <c r="AR990" s="230"/>
      <c r="AS990" s="496"/>
      <c r="AT990" s="463"/>
      <c r="AU990" s="230"/>
      <c r="AV990" s="496"/>
      <c r="AW990" s="490"/>
      <c r="AX990" s="796">
        <f t="shared" si="92"/>
        <v>0</v>
      </c>
      <c r="AY990" s="871"/>
      <c r="AZ990" s="872"/>
      <c r="BA990" s="906"/>
      <c r="BB990" s="874"/>
      <c r="BC990" s="872"/>
      <c r="BD990" s="906"/>
      <c r="BE990" s="871"/>
      <c r="BF990" s="872"/>
      <c r="BG990" s="907"/>
      <c r="BH990" s="871"/>
      <c r="BI990" s="872"/>
      <c r="BJ990" s="907"/>
      <c r="BK990" s="871"/>
      <c r="BL990" s="872"/>
      <c r="BM990" s="875"/>
      <c r="BN990" s="878">
        <f t="shared" si="93"/>
        <v>0</v>
      </c>
      <c r="BO990" s="230"/>
      <c r="BP990" s="496"/>
      <c r="BQ990" s="482"/>
      <c r="BR990" s="427"/>
      <c r="BS990" s="496"/>
      <c r="BT990" s="482"/>
      <c r="BU990" s="230"/>
      <c r="BV990" s="496"/>
      <c r="BW990" s="463"/>
      <c r="BX990" s="230"/>
      <c r="BY990" s="496"/>
      <c r="BZ990" s="463"/>
      <c r="CA990" s="230"/>
      <c r="CB990" s="496"/>
      <c r="CC990" s="490"/>
      <c r="CD990" s="796">
        <f t="shared" si="94"/>
        <v>0</v>
      </c>
      <c r="CE990" s="796">
        <f t="shared" si="95"/>
        <v>0</v>
      </c>
    </row>
    <row r="991" spans="1:83" x14ac:dyDescent="0.3">
      <c r="A991" s="1100"/>
      <c r="B991" s="815" t="s">
        <v>951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1"/>
      <c r="T991" s="872"/>
      <c r="U991" s="906"/>
      <c r="V991" s="874"/>
      <c r="W991" s="872"/>
      <c r="X991" s="906"/>
      <c r="Y991" s="871"/>
      <c r="Z991" s="872"/>
      <c r="AA991" s="907"/>
      <c r="AB991" s="871"/>
      <c r="AC991" s="872"/>
      <c r="AD991" s="907"/>
      <c r="AE991" s="871"/>
      <c r="AF991" s="872"/>
      <c r="AG991" s="875"/>
      <c r="AH991" s="878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1"/>
      <c r="AZ991" s="872"/>
      <c r="BA991" s="906"/>
      <c r="BB991" s="874"/>
      <c r="BC991" s="872"/>
      <c r="BD991" s="906"/>
      <c r="BE991" s="871"/>
      <c r="BF991" s="872"/>
      <c r="BG991" s="907"/>
      <c r="BH991" s="871"/>
      <c r="BI991" s="872"/>
      <c r="BJ991" s="907"/>
      <c r="BK991" s="871"/>
      <c r="BL991" s="872"/>
      <c r="BM991" s="875"/>
      <c r="BN991" s="878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3">
      <c r="A992" s="1100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1"/>
      <c r="T992" s="872"/>
      <c r="U992" s="906"/>
      <c r="V992" s="874"/>
      <c r="W992" s="872"/>
      <c r="X992" s="906"/>
      <c r="Y992" s="871"/>
      <c r="Z992" s="872"/>
      <c r="AA992" s="907"/>
      <c r="AB992" s="871"/>
      <c r="AC992" s="872"/>
      <c r="AD992" s="907"/>
      <c r="AE992" s="871"/>
      <c r="AF992" s="872"/>
      <c r="AG992" s="875"/>
      <c r="AH992" s="878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1"/>
      <c r="AZ992" s="872"/>
      <c r="BA992" s="906"/>
      <c r="BB992" s="874"/>
      <c r="BC992" s="872"/>
      <c r="BD992" s="906"/>
      <c r="BE992" s="871"/>
      <c r="BF992" s="872"/>
      <c r="BG992" s="907"/>
      <c r="BH992" s="871"/>
      <c r="BI992" s="872"/>
      <c r="BJ992" s="907"/>
      <c r="BK992" s="871"/>
      <c r="BL992" s="872"/>
      <c r="BM992" s="875"/>
      <c r="BN992" s="878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3">
      <c r="A993" s="1100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1"/>
      <c r="T993" s="872"/>
      <c r="U993" s="906"/>
      <c r="V993" s="874"/>
      <c r="W993" s="872"/>
      <c r="X993" s="906"/>
      <c r="Y993" s="871"/>
      <c r="Z993" s="872"/>
      <c r="AA993" s="907"/>
      <c r="AB993" s="871"/>
      <c r="AC993" s="872"/>
      <c r="AD993" s="907"/>
      <c r="AE993" s="871"/>
      <c r="AF993" s="872"/>
      <c r="AG993" s="875"/>
      <c r="AH993" s="878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1"/>
      <c r="AZ993" s="872"/>
      <c r="BA993" s="906"/>
      <c r="BB993" s="874"/>
      <c r="BC993" s="872"/>
      <c r="BD993" s="906"/>
      <c r="BE993" s="871"/>
      <c r="BF993" s="872"/>
      <c r="BG993" s="907"/>
      <c r="BH993" s="871"/>
      <c r="BI993" s="872"/>
      <c r="BJ993" s="907"/>
      <c r="BK993" s="871"/>
      <c r="BL993" s="872"/>
      <c r="BM993" s="875"/>
      <c r="BN993" s="878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3">
      <c r="A994" s="1100"/>
      <c r="B994" s="816" t="s">
        <v>952</v>
      </c>
      <c r="C994" s="227"/>
      <c r="D994" s="498"/>
      <c r="E994" s="484"/>
      <c r="F994" s="428"/>
      <c r="G994" s="498"/>
      <c r="H994" s="484"/>
      <c r="I994" s="227"/>
      <c r="J994" s="498"/>
      <c r="K994" s="465"/>
      <c r="L994" s="227"/>
      <c r="M994" s="498"/>
      <c r="N994" s="465"/>
      <c r="O994" s="227"/>
      <c r="P994" s="498"/>
      <c r="Q994" s="433"/>
      <c r="R994" s="798">
        <f t="shared" si="90"/>
        <v>0</v>
      </c>
      <c r="S994" s="887"/>
      <c r="T994" s="888"/>
      <c r="U994" s="902"/>
      <c r="V994" s="890"/>
      <c r="W994" s="888"/>
      <c r="X994" s="902"/>
      <c r="Y994" s="887"/>
      <c r="Z994" s="888"/>
      <c r="AA994" s="903"/>
      <c r="AB994" s="887"/>
      <c r="AC994" s="888"/>
      <c r="AD994" s="903"/>
      <c r="AE994" s="887"/>
      <c r="AF994" s="888"/>
      <c r="AG994" s="891"/>
      <c r="AH994" s="894">
        <f t="shared" si="91"/>
        <v>0</v>
      </c>
      <c r="AI994" s="227"/>
      <c r="AJ994" s="498"/>
      <c r="AK994" s="484"/>
      <c r="AL994" s="428"/>
      <c r="AM994" s="498"/>
      <c r="AN994" s="484"/>
      <c r="AO994" s="227"/>
      <c r="AP994" s="498"/>
      <c r="AQ994" s="465"/>
      <c r="AR994" s="227"/>
      <c r="AS994" s="498"/>
      <c r="AT994" s="465"/>
      <c r="AU994" s="227"/>
      <c r="AV994" s="498"/>
      <c r="AW994" s="433"/>
      <c r="AX994" s="798">
        <f t="shared" si="92"/>
        <v>0</v>
      </c>
      <c r="AY994" s="887"/>
      <c r="AZ994" s="888"/>
      <c r="BA994" s="902"/>
      <c r="BB994" s="890"/>
      <c r="BC994" s="888"/>
      <c r="BD994" s="902"/>
      <c r="BE994" s="887"/>
      <c r="BF994" s="888"/>
      <c r="BG994" s="903"/>
      <c r="BH994" s="887"/>
      <c r="BI994" s="888"/>
      <c r="BJ994" s="903"/>
      <c r="BK994" s="887"/>
      <c r="BL994" s="888"/>
      <c r="BM994" s="891"/>
      <c r="BN994" s="894">
        <f t="shared" si="93"/>
        <v>0</v>
      </c>
      <c r="BO994" s="227"/>
      <c r="BP994" s="498"/>
      <c r="BQ994" s="484"/>
      <c r="BR994" s="428"/>
      <c r="BS994" s="498"/>
      <c r="BT994" s="484"/>
      <c r="BU994" s="227"/>
      <c r="BV994" s="498"/>
      <c r="BW994" s="465"/>
      <c r="BX994" s="227"/>
      <c r="BY994" s="498"/>
      <c r="BZ994" s="465"/>
      <c r="CA994" s="227"/>
      <c r="CB994" s="498"/>
      <c r="CC994" s="433"/>
      <c r="CD994" s="798">
        <f t="shared" si="94"/>
        <v>0</v>
      </c>
      <c r="CE994" s="798">
        <f t="shared" si="95"/>
        <v>0</v>
      </c>
    </row>
    <row r="995" spans="1:83" x14ac:dyDescent="0.3">
      <c r="A995" s="1100"/>
      <c r="B995" s="812" t="s">
        <v>1054</v>
      </c>
      <c r="C995" s="229"/>
      <c r="D995" s="500"/>
      <c r="E995" s="479"/>
      <c r="F995" s="229"/>
      <c r="G995" s="500"/>
      <c r="H995" s="479"/>
      <c r="I995" s="229"/>
      <c r="J995" s="500"/>
      <c r="K995" s="460"/>
      <c r="L995" s="229"/>
      <c r="M995" s="500"/>
      <c r="N995" s="460"/>
      <c r="O995" s="229"/>
      <c r="P995" s="500"/>
      <c r="Q995" s="491"/>
      <c r="R995" s="795">
        <f t="shared" si="90"/>
        <v>0</v>
      </c>
      <c r="S995" s="863"/>
      <c r="T995" s="864"/>
      <c r="U995" s="904"/>
      <c r="V995" s="863"/>
      <c r="W995" s="864"/>
      <c r="X995" s="904"/>
      <c r="Y995" s="863"/>
      <c r="Z995" s="864"/>
      <c r="AA995" s="905"/>
      <c r="AB995" s="863"/>
      <c r="AC995" s="864"/>
      <c r="AD995" s="905"/>
      <c r="AE995" s="863"/>
      <c r="AF995" s="864"/>
      <c r="AG995" s="867"/>
      <c r="AH995" s="870">
        <f t="shared" si="91"/>
        <v>0</v>
      </c>
      <c r="AI995" s="229"/>
      <c r="AJ995" s="500"/>
      <c r="AK995" s="479"/>
      <c r="AL995" s="229"/>
      <c r="AM995" s="500"/>
      <c r="AN995" s="479"/>
      <c r="AO995" s="229"/>
      <c r="AP995" s="500"/>
      <c r="AQ995" s="460"/>
      <c r="AR995" s="229"/>
      <c r="AS995" s="500"/>
      <c r="AT995" s="460"/>
      <c r="AU995" s="229"/>
      <c r="AV995" s="500"/>
      <c r="AW995" s="491"/>
      <c r="AX995" s="795">
        <f t="shared" si="92"/>
        <v>0</v>
      </c>
      <c r="AY995" s="863"/>
      <c r="AZ995" s="864"/>
      <c r="BA995" s="904"/>
      <c r="BB995" s="863"/>
      <c r="BC995" s="864"/>
      <c r="BD995" s="904"/>
      <c r="BE995" s="863"/>
      <c r="BF995" s="864"/>
      <c r="BG995" s="905"/>
      <c r="BH995" s="863"/>
      <c r="BI995" s="864"/>
      <c r="BJ995" s="905"/>
      <c r="BK995" s="863"/>
      <c r="BL995" s="864"/>
      <c r="BM995" s="867"/>
      <c r="BN995" s="870">
        <f t="shared" si="93"/>
        <v>0</v>
      </c>
      <c r="BO995" s="229"/>
      <c r="BP995" s="500"/>
      <c r="BQ995" s="479"/>
      <c r="BR995" s="229"/>
      <c r="BS995" s="500"/>
      <c r="BT995" s="479"/>
      <c r="BU995" s="229"/>
      <c r="BV995" s="500"/>
      <c r="BW995" s="460"/>
      <c r="BX995" s="229"/>
      <c r="BY995" s="500"/>
      <c r="BZ995" s="460"/>
      <c r="CA995" s="229"/>
      <c r="CB995" s="500"/>
      <c r="CC995" s="491"/>
      <c r="CD995" s="795">
        <f t="shared" si="94"/>
        <v>0</v>
      </c>
      <c r="CE995" s="795">
        <f t="shared" si="95"/>
        <v>0</v>
      </c>
    </row>
    <row r="996" spans="1:83" x14ac:dyDescent="0.3">
      <c r="A996" s="1100"/>
      <c r="B996" s="779" t="s">
        <v>1053</v>
      </c>
      <c r="C996" s="230"/>
      <c r="D996" s="496"/>
      <c r="E996" s="482"/>
      <c r="F996" s="230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1"/>
      <c r="T996" s="872"/>
      <c r="U996" s="906"/>
      <c r="V996" s="871"/>
      <c r="W996" s="872"/>
      <c r="X996" s="906"/>
      <c r="Y996" s="871"/>
      <c r="Z996" s="872"/>
      <c r="AA996" s="907"/>
      <c r="AB996" s="871"/>
      <c r="AC996" s="872"/>
      <c r="AD996" s="907"/>
      <c r="AE996" s="871"/>
      <c r="AF996" s="872"/>
      <c r="AG996" s="875"/>
      <c r="AH996" s="878">
        <f t="shared" si="91"/>
        <v>0</v>
      </c>
      <c r="AI996" s="230"/>
      <c r="AJ996" s="496"/>
      <c r="AK996" s="482"/>
      <c r="AL996" s="230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1"/>
      <c r="AZ996" s="872"/>
      <c r="BA996" s="906"/>
      <c r="BB996" s="871"/>
      <c r="BC996" s="872"/>
      <c r="BD996" s="906"/>
      <c r="BE996" s="871"/>
      <c r="BF996" s="872"/>
      <c r="BG996" s="907"/>
      <c r="BH996" s="871"/>
      <c r="BI996" s="872"/>
      <c r="BJ996" s="907"/>
      <c r="BK996" s="871"/>
      <c r="BL996" s="872"/>
      <c r="BM996" s="875"/>
      <c r="BN996" s="878">
        <f t="shared" si="93"/>
        <v>0</v>
      </c>
      <c r="BO996" s="230"/>
      <c r="BP996" s="496"/>
      <c r="BQ996" s="482"/>
      <c r="BR996" s="230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3">
      <c r="A997" s="1100"/>
      <c r="B997" s="813" t="s">
        <v>973</v>
      </c>
      <c r="C997" s="784"/>
      <c r="D997" s="501"/>
      <c r="E997" s="480"/>
      <c r="F997" s="784"/>
      <c r="G997" s="501"/>
      <c r="H997" s="480"/>
      <c r="I997" s="784"/>
      <c r="J997" s="501"/>
      <c r="K997" s="461"/>
      <c r="L997" s="784"/>
      <c r="M997" s="501"/>
      <c r="N997" s="461"/>
      <c r="O997" s="784"/>
      <c r="P997" s="501"/>
      <c r="Q997" s="431"/>
      <c r="R997" s="793">
        <f t="shared" si="90"/>
        <v>0</v>
      </c>
      <c r="S997" s="848"/>
      <c r="T997" s="849"/>
      <c r="U997" s="908"/>
      <c r="V997" s="848"/>
      <c r="W997" s="849"/>
      <c r="X997" s="908"/>
      <c r="Y997" s="848"/>
      <c r="Z997" s="849"/>
      <c r="AA997" s="909"/>
      <c r="AB997" s="848"/>
      <c r="AC997" s="849"/>
      <c r="AD997" s="909"/>
      <c r="AE997" s="848"/>
      <c r="AF997" s="849"/>
      <c r="AG997" s="852"/>
      <c r="AH997" s="855">
        <f t="shared" si="91"/>
        <v>0</v>
      </c>
      <c r="AI997" s="784"/>
      <c r="AJ997" s="501"/>
      <c r="AK997" s="480"/>
      <c r="AL997" s="784"/>
      <c r="AM997" s="501"/>
      <c r="AN997" s="480"/>
      <c r="AO997" s="784"/>
      <c r="AP997" s="501"/>
      <c r="AQ997" s="461"/>
      <c r="AR997" s="784"/>
      <c r="AS997" s="501"/>
      <c r="AT997" s="461"/>
      <c r="AU997" s="784"/>
      <c r="AV997" s="501"/>
      <c r="AW997" s="431"/>
      <c r="AX997" s="793">
        <f t="shared" si="92"/>
        <v>0</v>
      </c>
      <c r="AY997" s="848"/>
      <c r="AZ997" s="849"/>
      <c r="BA997" s="908"/>
      <c r="BB997" s="848"/>
      <c r="BC997" s="849"/>
      <c r="BD997" s="908"/>
      <c r="BE997" s="848"/>
      <c r="BF997" s="849"/>
      <c r="BG997" s="909"/>
      <c r="BH997" s="848"/>
      <c r="BI997" s="849"/>
      <c r="BJ997" s="909"/>
      <c r="BK997" s="848"/>
      <c r="BL997" s="849"/>
      <c r="BM997" s="852"/>
      <c r="BN997" s="855">
        <f t="shared" si="93"/>
        <v>0</v>
      </c>
      <c r="BO997" s="784"/>
      <c r="BP997" s="501"/>
      <c r="BQ997" s="480"/>
      <c r="BR997" s="784"/>
      <c r="BS997" s="501"/>
      <c r="BT997" s="480"/>
      <c r="BU997" s="784"/>
      <c r="BV997" s="501"/>
      <c r="BW997" s="461"/>
      <c r="BX997" s="784"/>
      <c r="BY997" s="501"/>
      <c r="BZ997" s="461"/>
      <c r="CA997" s="784"/>
      <c r="CB997" s="501"/>
      <c r="CC997" s="431"/>
      <c r="CD997" s="793">
        <f t="shared" si="94"/>
        <v>0</v>
      </c>
      <c r="CE997" s="793">
        <f t="shared" si="95"/>
        <v>0</v>
      </c>
    </row>
    <row r="998" spans="1:83" x14ac:dyDescent="0.3">
      <c r="A998" s="1100"/>
      <c r="B998" s="812" t="s">
        <v>863</v>
      </c>
      <c r="C998" s="228"/>
      <c r="D998" s="499"/>
      <c r="E998" s="483"/>
      <c r="F998" s="425"/>
      <c r="G998" s="499"/>
      <c r="H998" s="483"/>
      <c r="I998" s="228"/>
      <c r="J998" s="499"/>
      <c r="K998" s="464"/>
      <c r="L998" s="228"/>
      <c r="M998" s="499"/>
      <c r="N998" s="464"/>
      <c r="O998" s="228"/>
      <c r="P998" s="499"/>
      <c r="Q998" s="432"/>
      <c r="R998" s="797">
        <f t="shared" si="90"/>
        <v>0</v>
      </c>
      <c r="S998" s="879"/>
      <c r="T998" s="880"/>
      <c r="U998" s="912"/>
      <c r="V998" s="882"/>
      <c r="W998" s="880"/>
      <c r="X998" s="912"/>
      <c r="Y998" s="879"/>
      <c r="Z998" s="880"/>
      <c r="AA998" s="913"/>
      <c r="AB998" s="879"/>
      <c r="AC998" s="880"/>
      <c r="AD998" s="913"/>
      <c r="AE998" s="879"/>
      <c r="AF998" s="880"/>
      <c r="AG998" s="883"/>
      <c r="AH998" s="886">
        <f t="shared" si="91"/>
        <v>0</v>
      </c>
      <c r="AI998" s="228"/>
      <c r="AJ998" s="499"/>
      <c r="AK998" s="483"/>
      <c r="AL998" s="425"/>
      <c r="AM998" s="499"/>
      <c r="AN998" s="483"/>
      <c r="AO998" s="228"/>
      <c r="AP998" s="499"/>
      <c r="AQ998" s="464"/>
      <c r="AR998" s="228"/>
      <c r="AS998" s="499"/>
      <c r="AT998" s="464"/>
      <c r="AU998" s="228"/>
      <c r="AV998" s="499"/>
      <c r="AW998" s="432"/>
      <c r="AX998" s="797">
        <f t="shared" si="92"/>
        <v>0</v>
      </c>
      <c r="AY998" s="879"/>
      <c r="AZ998" s="880"/>
      <c r="BA998" s="912"/>
      <c r="BB998" s="882"/>
      <c r="BC998" s="880"/>
      <c r="BD998" s="912"/>
      <c r="BE998" s="879"/>
      <c r="BF998" s="880"/>
      <c r="BG998" s="913"/>
      <c r="BH998" s="879"/>
      <c r="BI998" s="880"/>
      <c r="BJ998" s="913"/>
      <c r="BK998" s="879"/>
      <c r="BL998" s="880"/>
      <c r="BM998" s="883"/>
      <c r="BN998" s="886">
        <f t="shared" si="93"/>
        <v>0</v>
      </c>
      <c r="BO998" s="228"/>
      <c r="BP998" s="499"/>
      <c r="BQ998" s="483"/>
      <c r="BR998" s="425"/>
      <c r="BS998" s="499"/>
      <c r="BT998" s="483"/>
      <c r="BU998" s="228"/>
      <c r="BV998" s="499"/>
      <c r="BW998" s="464"/>
      <c r="BX998" s="228"/>
      <c r="BY998" s="499"/>
      <c r="BZ998" s="464"/>
      <c r="CA998" s="228"/>
      <c r="CB998" s="499"/>
      <c r="CC998" s="432"/>
      <c r="CD998" s="797">
        <f t="shared" si="94"/>
        <v>0</v>
      </c>
      <c r="CE998" s="797">
        <f t="shared" si="95"/>
        <v>0</v>
      </c>
    </row>
    <row r="999" spans="1:83" x14ac:dyDescent="0.3">
      <c r="A999" s="1100"/>
      <c r="B999" s="816" t="s">
        <v>857</v>
      </c>
      <c r="C999" s="227"/>
      <c r="D999" s="498"/>
      <c r="E999" s="484"/>
      <c r="F999" s="428"/>
      <c r="G999" s="498"/>
      <c r="H999" s="484"/>
      <c r="I999" s="227"/>
      <c r="J999" s="498"/>
      <c r="K999" s="465"/>
      <c r="L999" s="227"/>
      <c r="M999" s="498"/>
      <c r="N999" s="465"/>
      <c r="O999" s="227"/>
      <c r="P999" s="498"/>
      <c r="Q999" s="433"/>
      <c r="R999" s="798">
        <f t="shared" si="90"/>
        <v>0</v>
      </c>
      <c r="S999" s="887"/>
      <c r="T999" s="888"/>
      <c r="U999" s="902"/>
      <c r="V999" s="890"/>
      <c r="W999" s="888"/>
      <c r="X999" s="902"/>
      <c r="Y999" s="887"/>
      <c r="Z999" s="888"/>
      <c r="AA999" s="903"/>
      <c r="AB999" s="887"/>
      <c r="AC999" s="888"/>
      <c r="AD999" s="903"/>
      <c r="AE999" s="887"/>
      <c r="AF999" s="888"/>
      <c r="AG999" s="891"/>
      <c r="AH999" s="894">
        <f t="shared" si="91"/>
        <v>0</v>
      </c>
      <c r="AI999" s="227"/>
      <c r="AJ999" s="498"/>
      <c r="AK999" s="484"/>
      <c r="AL999" s="428"/>
      <c r="AM999" s="498"/>
      <c r="AN999" s="484"/>
      <c r="AO999" s="227"/>
      <c r="AP999" s="498"/>
      <c r="AQ999" s="465"/>
      <c r="AR999" s="227"/>
      <c r="AS999" s="498"/>
      <c r="AT999" s="465"/>
      <c r="AU999" s="227"/>
      <c r="AV999" s="498"/>
      <c r="AW999" s="433"/>
      <c r="AX999" s="798">
        <f t="shared" si="92"/>
        <v>0</v>
      </c>
      <c r="AY999" s="887"/>
      <c r="AZ999" s="888"/>
      <c r="BA999" s="902"/>
      <c r="BB999" s="890"/>
      <c r="BC999" s="888"/>
      <c r="BD999" s="902"/>
      <c r="BE999" s="887"/>
      <c r="BF999" s="888"/>
      <c r="BG999" s="903"/>
      <c r="BH999" s="887"/>
      <c r="BI999" s="888"/>
      <c r="BJ999" s="903"/>
      <c r="BK999" s="887"/>
      <c r="BL999" s="888"/>
      <c r="BM999" s="891"/>
      <c r="BN999" s="894">
        <f t="shared" si="93"/>
        <v>0</v>
      </c>
      <c r="BO999" s="227"/>
      <c r="BP999" s="498"/>
      <c r="BQ999" s="484"/>
      <c r="BR999" s="428"/>
      <c r="BS999" s="498"/>
      <c r="BT999" s="484"/>
      <c r="BU999" s="227"/>
      <c r="BV999" s="498"/>
      <c r="BW999" s="465"/>
      <c r="BX999" s="227"/>
      <c r="BY999" s="498"/>
      <c r="BZ999" s="465"/>
      <c r="CA999" s="227"/>
      <c r="CB999" s="498"/>
      <c r="CC999" s="433"/>
      <c r="CD999" s="798">
        <f t="shared" si="94"/>
        <v>0</v>
      </c>
      <c r="CE999" s="798">
        <f t="shared" si="95"/>
        <v>0</v>
      </c>
    </row>
    <row r="1000" spans="1:83" x14ac:dyDescent="0.3">
      <c r="A1000" s="1100"/>
      <c r="B1000" s="816" t="s">
        <v>876</v>
      </c>
      <c r="C1000" s="231"/>
      <c r="D1000" s="502"/>
      <c r="E1000" s="485"/>
      <c r="F1000" s="231"/>
      <c r="G1000" s="502"/>
      <c r="H1000" s="485"/>
      <c r="I1000" s="231"/>
      <c r="J1000" s="502"/>
      <c r="K1000" s="466"/>
      <c r="L1000" s="231"/>
      <c r="M1000" s="502"/>
      <c r="N1000" s="466"/>
      <c r="O1000" s="231"/>
      <c r="P1000" s="502"/>
      <c r="Q1000" s="492"/>
      <c r="R1000" s="799">
        <f t="shared" si="90"/>
        <v>0</v>
      </c>
      <c r="S1000" s="895"/>
      <c r="T1000" s="896"/>
      <c r="U1000" s="914"/>
      <c r="V1000" s="895"/>
      <c r="W1000" s="896"/>
      <c r="X1000" s="914"/>
      <c r="Y1000" s="895"/>
      <c r="Z1000" s="896"/>
      <c r="AA1000" s="915"/>
      <c r="AB1000" s="895"/>
      <c r="AC1000" s="896"/>
      <c r="AD1000" s="915"/>
      <c r="AE1000" s="895"/>
      <c r="AF1000" s="896"/>
      <c r="AG1000" s="899"/>
      <c r="AH1000" s="901">
        <f t="shared" si="91"/>
        <v>0</v>
      </c>
      <c r="AI1000" s="231"/>
      <c r="AJ1000" s="502"/>
      <c r="AK1000" s="485"/>
      <c r="AL1000" s="231"/>
      <c r="AM1000" s="502"/>
      <c r="AN1000" s="485"/>
      <c r="AO1000" s="231"/>
      <c r="AP1000" s="502"/>
      <c r="AQ1000" s="466"/>
      <c r="AR1000" s="231"/>
      <c r="AS1000" s="502"/>
      <c r="AT1000" s="466"/>
      <c r="AU1000" s="231"/>
      <c r="AV1000" s="502"/>
      <c r="AW1000" s="492"/>
      <c r="AX1000" s="799">
        <f t="shared" si="92"/>
        <v>0</v>
      </c>
      <c r="AY1000" s="895"/>
      <c r="AZ1000" s="896"/>
      <c r="BA1000" s="914"/>
      <c r="BB1000" s="895"/>
      <c r="BC1000" s="896"/>
      <c r="BD1000" s="914"/>
      <c r="BE1000" s="895"/>
      <c r="BF1000" s="896"/>
      <c r="BG1000" s="915"/>
      <c r="BH1000" s="895"/>
      <c r="BI1000" s="896"/>
      <c r="BJ1000" s="915"/>
      <c r="BK1000" s="895"/>
      <c r="BL1000" s="896"/>
      <c r="BM1000" s="899"/>
      <c r="BN1000" s="901">
        <f t="shared" si="93"/>
        <v>0</v>
      </c>
      <c r="BO1000" s="231"/>
      <c r="BP1000" s="502"/>
      <c r="BQ1000" s="485"/>
      <c r="BR1000" s="231"/>
      <c r="BS1000" s="502"/>
      <c r="BT1000" s="485"/>
      <c r="BU1000" s="231"/>
      <c r="BV1000" s="502"/>
      <c r="BW1000" s="466"/>
      <c r="BX1000" s="231"/>
      <c r="BY1000" s="502"/>
      <c r="BZ1000" s="466"/>
      <c r="CA1000" s="231"/>
      <c r="CB1000" s="502"/>
      <c r="CC1000" s="492"/>
      <c r="CD1000" s="799">
        <f t="shared" si="94"/>
        <v>0</v>
      </c>
      <c r="CE1000" s="799">
        <f t="shared" si="95"/>
        <v>0</v>
      </c>
    </row>
    <row r="1001" spans="1:83" x14ac:dyDescent="0.3">
      <c r="A1001" s="1100"/>
      <c r="B1001" s="817" t="s">
        <v>718</v>
      </c>
      <c r="C1001" s="232"/>
      <c r="D1001" s="503"/>
      <c r="E1001" s="481"/>
      <c r="F1001" s="430"/>
      <c r="G1001" s="503"/>
      <c r="H1001" s="481"/>
      <c r="I1001" s="232"/>
      <c r="J1001" s="503"/>
      <c r="K1001" s="462"/>
      <c r="L1001" s="232"/>
      <c r="M1001" s="503"/>
      <c r="N1001" s="462"/>
      <c r="O1001" s="232"/>
      <c r="P1001" s="503"/>
      <c r="Q1001" s="493"/>
      <c r="R1001" s="794">
        <f t="shared" si="90"/>
        <v>0</v>
      </c>
      <c r="S1001" s="233"/>
      <c r="T1001" s="856"/>
      <c r="U1001" s="910"/>
      <c r="V1001" s="858"/>
      <c r="W1001" s="856"/>
      <c r="X1001" s="910"/>
      <c r="Y1001" s="233"/>
      <c r="Z1001" s="856"/>
      <c r="AA1001" s="911"/>
      <c r="AB1001" s="233"/>
      <c r="AC1001" s="856"/>
      <c r="AD1001" s="911"/>
      <c r="AE1001" s="233"/>
      <c r="AF1001" s="856"/>
      <c r="AG1001" s="859"/>
      <c r="AH1001" s="862">
        <f t="shared" si="91"/>
        <v>0</v>
      </c>
      <c r="AI1001" s="232"/>
      <c r="AJ1001" s="503"/>
      <c r="AK1001" s="481"/>
      <c r="AL1001" s="430"/>
      <c r="AM1001" s="503"/>
      <c r="AN1001" s="481"/>
      <c r="AO1001" s="232"/>
      <c r="AP1001" s="503"/>
      <c r="AQ1001" s="462"/>
      <c r="AR1001" s="232"/>
      <c r="AS1001" s="503"/>
      <c r="AT1001" s="462"/>
      <c r="AU1001" s="232"/>
      <c r="AV1001" s="503"/>
      <c r="AW1001" s="493"/>
      <c r="AX1001" s="794">
        <f t="shared" si="92"/>
        <v>0</v>
      </c>
      <c r="AY1001" s="233"/>
      <c r="AZ1001" s="856"/>
      <c r="BA1001" s="910"/>
      <c r="BB1001" s="858"/>
      <c r="BC1001" s="856"/>
      <c r="BD1001" s="910"/>
      <c r="BE1001" s="233"/>
      <c r="BF1001" s="856"/>
      <c r="BG1001" s="911"/>
      <c r="BH1001" s="233"/>
      <c r="BI1001" s="856"/>
      <c r="BJ1001" s="911"/>
      <c r="BK1001" s="233"/>
      <c r="BL1001" s="856"/>
      <c r="BM1001" s="859"/>
      <c r="BN1001" s="862">
        <f t="shared" si="93"/>
        <v>0</v>
      </c>
      <c r="BO1001" s="232"/>
      <c r="BP1001" s="503"/>
      <c r="BQ1001" s="481"/>
      <c r="BR1001" s="430"/>
      <c r="BS1001" s="503"/>
      <c r="BT1001" s="481"/>
      <c r="BU1001" s="232"/>
      <c r="BV1001" s="503"/>
      <c r="BW1001" s="462"/>
      <c r="BX1001" s="232"/>
      <c r="BY1001" s="503"/>
      <c r="BZ1001" s="462"/>
      <c r="CA1001" s="232"/>
      <c r="CB1001" s="503"/>
      <c r="CC1001" s="493"/>
      <c r="CD1001" s="794">
        <f t="shared" si="94"/>
        <v>0</v>
      </c>
      <c r="CE1001" s="794">
        <f t="shared" si="95"/>
        <v>0</v>
      </c>
    </row>
    <row r="1002" spans="1:83" x14ac:dyDescent="0.3">
      <c r="A1002" s="1100"/>
      <c r="B1002" s="812" t="s">
        <v>675</v>
      </c>
      <c r="C1002" s="229"/>
      <c r="D1002" s="500"/>
      <c r="E1002" s="479"/>
      <c r="F1002" s="229"/>
      <c r="G1002" s="500"/>
      <c r="H1002" s="479"/>
      <c r="I1002" s="229"/>
      <c r="J1002" s="500"/>
      <c r="K1002" s="460"/>
      <c r="L1002" s="229"/>
      <c r="M1002" s="500"/>
      <c r="N1002" s="460"/>
      <c r="O1002" s="229"/>
      <c r="P1002" s="500"/>
      <c r="Q1002" s="491"/>
      <c r="R1002" s="795">
        <f t="shared" si="90"/>
        <v>0</v>
      </c>
      <c r="S1002" s="863"/>
      <c r="T1002" s="864"/>
      <c r="U1002" s="904"/>
      <c r="V1002" s="863"/>
      <c r="W1002" s="864"/>
      <c r="X1002" s="904"/>
      <c r="Y1002" s="863"/>
      <c r="Z1002" s="864"/>
      <c r="AA1002" s="905"/>
      <c r="AB1002" s="863"/>
      <c r="AC1002" s="864"/>
      <c r="AD1002" s="905"/>
      <c r="AE1002" s="863"/>
      <c r="AF1002" s="864"/>
      <c r="AG1002" s="867"/>
      <c r="AH1002" s="870">
        <f t="shared" si="91"/>
        <v>0</v>
      </c>
      <c r="AI1002" s="229"/>
      <c r="AJ1002" s="500"/>
      <c r="AK1002" s="479"/>
      <c r="AL1002" s="229"/>
      <c r="AM1002" s="500"/>
      <c r="AN1002" s="479"/>
      <c r="AO1002" s="229"/>
      <c r="AP1002" s="500"/>
      <c r="AQ1002" s="460"/>
      <c r="AR1002" s="229"/>
      <c r="AS1002" s="500"/>
      <c r="AT1002" s="460"/>
      <c r="AU1002" s="229"/>
      <c r="AV1002" s="500"/>
      <c r="AW1002" s="491"/>
      <c r="AX1002" s="795">
        <f t="shared" si="92"/>
        <v>0</v>
      </c>
      <c r="AY1002" s="863"/>
      <c r="AZ1002" s="864"/>
      <c r="BA1002" s="904"/>
      <c r="BB1002" s="863"/>
      <c r="BC1002" s="864"/>
      <c r="BD1002" s="904"/>
      <c r="BE1002" s="863"/>
      <c r="BF1002" s="864"/>
      <c r="BG1002" s="905"/>
      <c r="BH1002" s="863"/>
      <c r="BI1002" s="864"/>
      <c r="BJ1002" s="905"/>
      <c r="BK1002" s="863"/>
      <c r="BL1002" s="864"/>
      <c r="BM1002" s="867"/>
      <c r="BN1002" s="870">
        <f t="shared" si="93"/>
        <v>0</v>
      </c>
      <c r="BO1002" s="229"/>
      <c r="BP1002" s="500"/>
      <c r="BQ1002" s="479"/>
      <c r="BR1002" s="229"/>
      <c r="BS1002" s="500"/>
      <c r="BT1002" s="479"/>
      <c r="BU1002" s="229"/>
      <c r="BV1002" s="500"/>
      <c r="BW1002" s="460"/>
      <c r="BX1002" s="229"/>
      <c r="BY1002" s="500"/>
      <c r="BZ1002" s="460"/>
      <c r="CA1002" s="229"/>
      <c r="CB1002" s="500"/>
      <c r="CC1002" s="491"/>
      <c r="CD1002" s="795">
        <f t="shared" si="94"/>
        <v>0</v>
      </c>
      <c r="CE1002" s="795">
        <f t="shared" si="95"/>
        <v>0</v>
      </c>
    </row>
    <row r="1003" spans="1:83" x14ac:dyDescent="0.3">
      <c r="A1003" s="1100"/>
      <c r="B1003" s="813" t="s">
        <v>676</v>
      </c>
      <c r="C1003" s="784"/>
      <c r="D1003" s="501"/>
      <c r="E1003" s="480"/>
      <c r="F1003" s="784"/>
      <c r="G1003" s="501"/>
      <c r="H1003" s="480"/>
      <c r="I1003" s="784"/>
      <c r="J1003" s="501"/>
      <c r="K1003" s="461"/>
      <c r="L1003" s="784"/>
      <c r="M1003" s="501"/>
      <c r="N1003" s="461"/>
      <c r="O1003" s="784"/>
      <c r="P1003" s="501"/>
      <c r="Q1003" s="431"/>
      <c r="R1003" s="793">
        <f t="shared" si="90"/>
        <v>0</v>
      </c>
      <c r="S1003" s="848"/>
      <c r="T1003" s="849"/>
      <c r="U1003" s="908"/>
      <c r="V1003" s="848"/>
      <c r="W1003" s="849"/>
      <c r="X1003" s="908"/>
      <c r="Y1003" s="848"/>
      <c r="Z1003" s="849"/>
      <c r="AA1003" s="909"/>
      <c r="AB1003" s="848"/>
      <c r="AC1003" s="849"/>
      <c r="AD1003" s="909"/>
      <c r="AE1003" s="848"/>
      <c r="AF1003" s="849"/>
      <c r="AG1003" s="852"/>
      <c r="AH1003" s="855">
        <f t="shared" si="91"/>
        <v>0</v>
      </c>
      <c r="AI1003" s="784"/>
      <c r="AJ1003" s="501"/>
      <c r="AK1003" s="480"/>
      <c r="AL1003" s="784"/>
      <c r="AM1003" s="501"/>
      <c r="AN1003" s="480"/>
      <c r="AO1003" s="784"/>
      <c r="AP1003" s="501"/>
      <c r="AQ1003" s="461"/>
      <c r="AR1003" s="784"/>
      <c r="AS1003" s="501"/>
      <c r="AT1003" s="461"/>
      <c r="AU1003" s="784"/>
      <c r="AV1003" s="501"/>
      <c r="AW1003" s="431"/>
      <c r="AX1003" s="793">
        <f t="shared" si="92"/>
        <v>0</v>
      </c>
      <c r="AY1003" s="848"/>
      <c r="AZ1003" s="849"/>
      <c r="BA1003" s="908"/>
      <c r="BB1003" s="848"/>
      <c r="BC1003" s="849"/>
      <c r="BD1003" s="908"/>
      <c r="BE1003" s="848"/>
      <c r="BF1003" s="849"/>
      <c r="BG1003" s="909"/>
      <c r="BH1003" s="848"/>
      <c r="BI1003" s="849"/>
      <c r="BJ1003" s="909"/>
      <c r="BK1003" s="848"/>
      <c r="BL1003" s="849"/>
      <c r="BM1003" s="852"/>
      <c r="BN1003" s="855">
        <f t="shared" si="93"/>
        <v>0</v>
      </c>
      <c r="BO1003" s="784"/>
      <c r="BP1003" s="501"/>
      <c r="BQ1003" s="480"/>
      <c r="BR1003" s="784"/>
      <c r="BS1003" s="501"/>
      <c r="BT1003" s="480"/>
      <c r="BU1003" s="784"/>
      <c r="BV1003" s="501"/>
      <c r="BW1003" s="461"/>
      <c r="BX1003" s="784"/>
      <c r="BY1003" s="501"/>
      <c r="BZ1003" s="461"/>
      <c r="CA1003" s="784"/>
      <c r="CB1003" s="501"/>
      <c r="CC1003" s="431"/>
      <c r="CD1003" s="793">
        <f t="shared" si="94"/>
        <v>0</v>
      </c>
      <c r="CE1003" s="793">
        <f t="shared" si="95"/>
        <v>0</v>
      </c>
    </row>
    <row r="1004" spans="1:83" x14ac:dyDescent="0.3">
      <c r="A1004" s="1100"/>
      <c r="B1004" s="815" t="s">
        <v>1177</v>
      </c>
      <c r="C1004" s="228"/>
      <c r="D1004" s="499"/>
      <c r="E1004" s="483"/>
      <c r="F1004" s="425"/>
      <c r="G1004" s="499"/>
      <c r="H1004" s="483"/>
      <c r="I1004" s="228"/>
      <c r="J1004" s="499"/>
      <c r="K1004" s="464"/>
      <c r="L1004" s="228"/>
      <c r="M1004" s="499"/>
      <c r="N1004" s="464"/>
      <c r="O1004" s="228"/>
      <c r="P1004" s="499"/>
      <c r="Q1004" s="432"/>
      <c r="R1004" s="797">
        <f t="shared" si="90"/>
        <v>0</v>
      </c>
      <c r="S1004" s="879"/>
      <c r="T1004" s="880"/>
      <c r="U1004" s="912"/>
      <c r="V1004" s="882"/>
      <c r="W1004" s="880"/>
      <c r="X1004" s="912"/>
      <c r="Y1004" s="879"/>
      <c r="Z1004" s="880"/>
      <c r="AA1004" s="913"/>
      <c r="AB1004" s="879"/>
      <c r="AC1004" s="880"/>
      <c r="AD1004" s="913"/>
      <c r="AE1004" s="879"/>
      <c r="AF1004" s="880"/>
      <c r="AG1004" s="883"/>
      <c r="AH1004" s="886">
        <f t="shared" si="91"/>
        <v>0</v>
      </c>
      <c r="AI1004" s="228"/>
      <c r="AJ1004" s="499"/>
      <c r="AK1004" s="483"/>
      <c r="AL1004" s="425"/>
      <c r="AM1004" s="499"/>
      <c r="AN1004" s="483"/>
      <c r="AO1004" s="228"/>
      <c r="AP1004" s="499"/>
      <c r="AQ1004" s="464"/>
      <c r="AR1004" s="228"/>
      <c r="AS1004" s="499"/>
      <c r="AT1004" s="464"/>
      <c r="AU1004" s="228"/>
      <c r="AV1004" s="499"/>
      <c r="AW1004" s="432"/>
      <c r="AX1004" s="797">
        <f t="shared" si="92"/>
        <v>0</v>
      </c>
      <c r="AY1004" s="879"/>
      <c r="AZ1004" s="880"/>
      <c r="BA1004" s="912"/>
      <c r="BB1004" s="882"/>
      <c r="BC1004" s="880"/>
      <c r="BD1004" s="912"/>
      <c r="BE1004" s="879"/>
      <c r="BF1004" s="880"/>
      <c r="BG1004" s="913"/>
      <c r="BH1004" s="879"/>
      <c r="BI1004" s="880"/>
      <c r="BJ1004" s="913"/>
      <c r="BK1004" s="879"/>
      <c r="BL1004" s="880"/>
      <c r="BM1004" s="883"/>
      <c r="BN1004" s="886">
        <f t="shared" si="93"/>
        <v>0</v>
      </c>
      <c r="BO1004" s="228"/>
      <c r="BP1004" s="499"/>
      <c r="BQ1004" s="483"/>
      <c r="BR1004" s="425"/>
      <c r="BS1004" s="499"/>
      <c r="BT1004" s="483"/>
      <c r="BU1004" s="228"/>
      <c r="BV1004" s="499"/>
      <c r="BW1004" s="464"/>
      <c r="BX1004" s="228"/>
      <c r="BY1004" s="499"/>
      <c r="BZ1004" s="464"/>
      <c r="CA1004" s="228"/>
      <c r="CB1004" s="499"/>
      <c r="CC1004" s="432"/>
      <c r="CD1004" s="797">
        <f t="shared" si="94"/>
        <v>0</v>
      </c>
      <c r="CE1004" s="797">
        <f t="shared" si="95"/>
        <v>0</v>
      </c>
    </row>
    <row r="1005" spans="1:83" x14ac:dyDescent="0.3">
      <c r="A1005" s="1100"/>
      <c r="B1005" s="815" t="s">
        <v>688</v>
      </c>
      <c r="C1005" s="230"/>
      <c r="D1005" s="496"/>
      <c r="E1005" s="482"/>
      <c r="F1005" s="427"/>
      <c r="G1005" s="496"/>
      <c r="H1005" s="482"/>
      <c r="I1005" s="230"/>
      <c r="J1005" s="496"/>
      <c r="K1005" s="463"/>
      <c r="L1005" s="230"/>
      <c r="M1005" s="496"/>
      <c r="N1005" s="463"/>
      <c r="O1005" s="230"/>
      <c r="P1005" s="496"/>
      <c r="Q1005" s="490"/>
      <c r="R1005" s="796">
        <f t="shared" si="90"/>
        <v>0</v>
      </c>
      <c r="S1005" s="871"/>
      <c r="T1005" s="872"/>
      <c r="U1005" s="906"/>
      <c r="V1005" s="874"/>
      <c r="W1005" s="872"/>
      <c r="X1005" s="906"/>
      <c r="Y1005" s="871"/>
      <c r="Z1005" s="872"/>
      <c r="AA1005" s="907"/>
      <c r="AB1005" s="871"/>
      <c r="AC1005" s="872"/>
      <c r="AD1005" s="907"/>
      <c r="AE1005" s="871"/>
      <c r="AF1005" s="872"/>
      <c r="AG1005" s="875"/>
      <c r="AH1005" s="878">
        <f t="shared" si="91"/>
        <v>0</v>
      </c>
      <c r="AI1005" s="230"/>
      <c r="AJ1005" s="496"/>
      <c r="AK1005" s="482"/>
      <c r="AL1005" s="427"/>
      <c r="AM1005" s="496"/>
      <c r="AN1005" s="482"/>
      <c r="AO1005" s="230"/>
      <c r="AP1005" s="496"/>
      <c r="AQ1005" s="463"/>
      <c r="AR1005" s="230"/>
      <c r="AS1005" s="496"/>
      <c r="AT1005" s="463"/>
      <c r="AU1005" s="230"/>
      <c r="AV1005" s="496"/>
      <c r="AW1005" s="490"/>
      <c r="AX1005" s="796">
        <f t="shared" si="92"/>
        <v>0</v>
      </c>
      <c r="AY1005" s="871"/>
      <c r="AZ1005" s="872"/>
      <c r="BA1005" s="906"/>
      <c r="BB1005" s="874"/>
      <c r="BC1005" s="872"/>
      <c r="BD1005" s="906"/>
      <c r="BE1005" s="871"/>
      <c r="BF1005" s="872"/>
      <c r="BG1005" s="907"/>
      <c r="BH1005" s="871"/>
      <c r="BI1005" s="872"/>
      <c r="BJ1005" s="907"/>
      <c r="BK1005" s="871"/>
      <c r="BL1005" s="872"/>
      <c r="BM1005" s="875"/>
      <c r="BN1005" s="878">
        <f t="shared" si="93"/>
        <v>0</v>
      </c>
      <c r="BO1005" s="230"/>
      <c r="BP1005" s="496"/>
      <c r="BQ1005" s="482"/>
      <c r="BR1005" s="427"/>
      <c r="BS1005" s="496"/>
      <c r="BT1005" s="482"/>
      <c r="BU1005" s="230"/>
      <c r="BV1005" s="496"/>
      <c r="BW1005" s="463"/>
      <c r="BX1005" s="230"/>
      <c r="BY1005" s="496"/>
      <c r="BZ1005" s="463"/>
      <c r="CA1005" s="230"/>
      <c r="CB1005" s="496"/>
      <c r="CC1005" s="490"/>
      <c r="CD1005" s="796">
        <f t="shared" si="94"/>
        <v>0</v>
      </c>
      <c r="CE1005" s="796">
        <f t="shared" si="95"/>
        <v>0</v>
      </c>
    </row>
    <row r="1006" spans="1:83" x14ac:dyDescent="0.3">
      <c r="A1006" s="1100"/>
      <c r="B1006" s="815" t="s">
        <v>715</v>
      </c>
      <c r="C1006" s="227"/>
      <c r="D1006" s="498"/>
      <c r="E1006" s="484"/>
      <c r="F1006" s="428"/>
      <c r="G1006" s="498"/>
      <c r="H1006" s="484"/>
      <c r="I1006" s="227"/>
      <c r="J1006" s="498"/>
      <c r="K1006" s="465"/>
      <c r="L1006" s="227"/>
      <c r="M1006" s="498"/>
      <c r="N1006" s="465"/>
      <c r="O1006" s="227"/>
      <c r="P1006" s="498"/>
      <c r="Q1006" s="433"/>
      <c r="R1006" s="798">
        <f t="shared" si="90"/>
        <v>0</v>
      </c>
      <c r="S1006" s="887"/>
      <c r="T1006" s="888"/>
      <c r="U1006" s="902"/>
      <c r="V1006" s="890"/>
      <c r="W1006" s="888"/>
      <c r="X1006" s="902"/>
      <c r="Y1006" s="887"/>
      <c r="Z1006" s="888"/>
      <c r="AA1006" s="903"/>
      <c r="AB1006" s="887"/>
      <c r="AC1006" s="888"/>
      <c r="AD1006" s="903"/>
      <c r="AE1006" s="887"/>
      <c r="AF1006" s="888"/>
      <c r="AG1006" s="891"/>
      <c r="AH1006" s="894">
        <f t="shared" si="91"/>
        <v>0</v>
      </c>
      <c r="AI1006" s="227"/>
      <c r="AJ1006" s="498"/>
      <c r="AK1006" s="484"/>
      <c r="AL1006" s="428"/>
      <c r="AM1006" s="498"/>
      <c r="AN1006" s="484"/>
      <c r="AO1006" s="227"/>
      <c r="AP1006" s="498"/>
      <c r="AQ1006" s="465"/>
      <c r="AR1006" s="227"/>
      <c r="AS1006" s="498"/>
      <c r="AT1006" s="465"/>
      <c r="AU1006" s="227"/>
      <c r="AV1006" s="498"/>
      <c r="AW1006" s="433"/>
      <c r="AX1006" s="798">
        <f t="shared" si="92"/>
        <v>0</v>
      </c>
      <c r="AY1006" s="887"/>
      <c r="AZ1006" s="888"/>
      <c r="BA1006" s="902"/>
      <c r="BB1006" s="890"/>
      <c r="BC1006" s="888"/>
      <c r="BD1006" s="902"/>
      <c r="BE1006" s="887"/>
      <c r="BF1006" s="888"/>
      <c r="BG1006" s="903"/>
      <c r="BH1006" s="887"/>
      <c r="BI1006" s="888"/>
      <c r="BJ1006" s="903"/>
      <c r="BK1006" s="887"/>
      <c r="BL1006" s="888"/>
      <c r="BM1006" s="891"/>
      <c r="BN1006" s="894">
        <f t="shared" si="93"/>
        <v>0</v>
      </c>
      <c r="BO1006" s="227"/>
      <c r="BP1006" s="498"/>
      <c r="BQ1006" s="484"/>
      <c r="BR1006" s="428"/>
      <c r="BS1006" s="498"/>
      <c r="BT1006" s="484"/>
      <c r="BU1006" s="227"/>
      <c r="BV1006" s="498"/>
      <c r="BW1006" s="465"/>
      <c r="BX1006" s="227"/>
      <c r="BY1006" s="498"/>
      <c r="BZ1006" s="465"/>
      <c r="CA1006" s="227"/>
      <c r="CB1006" s="498"/>
      <c r="CC1006" s="433"/>
      <c r="CD1006" s="798">
        <f t="shared" si="94"/>
        <v>0</v>
      </c>
      <c r="CE1006" s="798">
        <f t="shared" si="95"/>
        <v>0</v>
      </c>
    </row>
    <row r="1007" spans="1:83" x14ac:dyDescent="0.3">
      <c r="A1007" s="1100"/>
      <c r="B1007" s="246" t="s">
        <v>1073</v>
      </c>
      <c r="C1007" s="231"/>
      <c r="D1007" s="502"/>
      <c r="E1007" s="485"/>
      <c r="F1007" s="231"/>
      <c r="G1007" s="502"/>
      <c r="H1007" s="485"/>
      <c r="I1007" s="231"/>
      <c r="J1007" s="502"/>
      <c r="K1007" s="466"/>
      <c r="L1007" s="231"/>
      <c r="M1007" s="502"/>
      <c r="N1007" s="466"/>
      <c r="O1007" s="231"/>
      <c r="P1007" s="502"/>
      <c r="Q1007" s="492"/>
      <c r="R1007" s="799">
        <f t="shared" si="90"/>
        <v>0</v>
      </c>
      <c r="S1007" s="895"/>
      <c r="T1007" s="896"/>
      <c r="U1007" s="914"/>
      <c r="V1007" s="895"/>
      <c r="W1007" s="896"/>
      <c r="X1007" s="914"/>
      <c r="Y1007" s="895"/>
      <c r="Z1007" s="896"/>
      <c r="AA1007" s="915"/>
      <c r="AB1007" s="895"/>
      <c r="AC1007" s="896"/>
      <c r="AD1007" s="915"/>
      <c r="AE1007" s="895"/>
      <c r="AF1007" s="896"/>
      <c r="AG1007" s="899"/>
      <c r="AH1007" s="901">
        <f t="shared" si="91"/>
        <v>0</v>
      </c>
      <c r="AI1007" s="231"/>
      <c r="AJ1007" s="502"/>
      <c r="AK1007" s="485"/>
      <c r="AL1007" s="231"/>
      <c r="AM1007" s="502"/>
      <c r="AN1007" s="485"/>
      <c r="AO1007" s="231"/>
      <c r="AP1007" s="502"/>
      <c r="AQ1007" s="466"/>
      <c r="AR1007" s="231"/>
      <c r="AS1007" s="502"/>
      <c r="AT1007" s="466"/>
      <c r="AU1007" s="231"/>
      <c r="AV1007" s="502"/>
      <c r="AW1007" s="492"/>
      <c r="AX1007" s="799">
        <f t="shared" si="92"/>
        <v>0</v>
      </c>
      <c r="AY1007" s="895"/>
      <c r="AZ1007" s="896"/>
      <c r="BA1007" s="914"/>
      <c r="BB1007" s="895"/>
      <c r="BC1007" s="896"/>
      <c r="BD1007" s="914"/>
      <c r="BE1007" s="895"/>
      <c r="BF1007" s="896"/>
      <c r="BG1007" s="915"/>
      <c r="BH1007" s="895"/>
      <c r="BI1007" s="896"/>
      <c r="BJ1007" s="915"/>
      <c r="BK1007" s="895"/>
      <c r="BL1007" s="896"/>
      <c r="BM1007" s="899"/>
      <c r="BN1007" s="901">
        <f t="shared" si="93"/>
        <v>0</v>
      </c>
      <c r="BO1007" s="231"/>
      <c r="BP1007" s="502"/>
      <c r="BQ1007" s="485"/>
      <c r="BR1007" s="231"/>
      <c r="BS1007" s="502"/>
      <c r="BT1007" s="485"/>
      <c r="BU1007" s="231"/>
      <c r="BV1007" s="502"/>
      <c r="BW1007" s="466"/>
      <c r="BX1007" s="231"/>
      <c r="BY1007" s="502"/>
      <c r="BZ1007" s="466"/>
      <c r="CA1007" s="231"/>
      <c r="CB1007" s="502"/>
      <c r="CC1007" s="492"/>
      <c r="CD1007" s="799">
        <f t="shared" si="94"/>
        <v>0</v>
      </c>
      <c r="CE1007" s="799">
        <f t="shared" si="95"/>
        <v>0</v>
      </c>
    </row>
    <row r="1008" spans="1:83" x14ac:dyDescent="0.3">
      <c r="A1008" s="1100"/>
      <c r="B1008" s="813" t="s">
        <v>1117</v>
      </c>
      <c r="C1008" s="232"/>
      <c r="D1008" s="503"/>
      <c r="E1008" s="481"/>
      <c r="F1008" s="430"/>
      <c r="G1008" s="503"/>
      <c r="H1008" s="481"/>
      <c r="I1008" s="232"/>
      <c r="J1008" s="503"/>
      <c r="K1008" s="462"/>
      <c r="L1008" s="232"/>
      <c r="M1008" s="503"/>
      <c r="N1008" s="462"/>
      <c r="O1008" s="232"/>
      <c r="P1008" s="503"/>
      <c r="Q1008" s="493"/>
      <c r="R1008" s="794">
        <f t="shared" si="90"/>
        <v>0</v>
      </c>
      <c r="S1008" s="233"/>
      <c r="T1008" s="856"/>
      <c r="U1008" s="910"/>
      <c r="V1008" s="858"/>
      <c r="W1008" s="856"/>
      <c r="X1008" s="910"/>
      <c r="Y1008" s="233"/>
      <c r="Z1008" s="856"/>
      <c r="AA1008" s="911"/>
      <c r="AB1008" s="233"/>
      <c r="AC1008" s="856"/>
      <c r="AD1008" s="911"/>
      <c r="AE1008" s="233"/>
      <c r="AF1008" s="856"/>
      <c r="AG1008" s="859"/>
      <c r="AH1008" s="862">
        <f t="shared" si="91"/>
        <v>0</v>
      </c>
      <c r="AI1008" s="232"/>
      <c r="AJ1008" s="503"/>
      <c r="AK1008" s="481"/>
      <c r="AL1008" s="430"/>
      <c r="AM1008" s="503"/>
      <c r="AN1008" s="481"/>
      <c r="AO1008" s="232"/>
      <c r="AP1008" s="503"/>
      <c r="AQ1008" s="462"/>
      <c r="AR1008" s="232"/>
      <c r="AS1008" s="503"/>
      <c r="AT1008" s="462"/>
      <c r="AU1008" s="232"/>
      <c r="AV1008" s="503"/>
      <c r="AW1008" s="493"/>
      <c r="AX1008" s="794">
        <f t="shared" si="92"/>
        <v>0</v>
      </c>
      <c r="AY1008" s="233"/>
      <c r="AZ1008" s="856"/>
      <c r="BA1008" s="910"/>
      <c r="BB1008" s="858"/>
      <c r="BC1008" s="856"/>
      <c r="BD1008" s="910"/>
      <c r="BE1008" s="233"/>
      <c r="BF1008" s="856"/>
      <c r="BG1008" s="911"/>
      <c r="BH1008" s="233"/>
      <c r="BI1008" s="856"/>
      <c r="BJ1008" s="911"/>
      <c r="BK1008" s="233"/>
      <c r="BL1008" s="856"/>
      <c r="BM1008" s="859"/>
      <c r="BN1008" s="862">
        <f t="shared" si="93"/>
        <v>0</v>
      </c>
      <c r="BO1008" s="232"/>
      <c r="BP1008" s="503"/>
      <c r="BQ1008" s="481"/>
      <c r="BR1008" s="430"/>
      <c r="BS1008" s="503"/>
      <c r="BT1008" s="481"/>
      <c r="BU1008" s="232"/>
      <c r="BV1008" s="503"/>
      <c r="BW1008" s="462"/>
      <c r="BX1008" s="232"/>
      <c r="BY1008" s="503"/>
      <c r="BZ1008" s="462"/>
      <c r="CA1008" s="232"/>
      <c r="CB1008" s="503"/>
      <c r="CC1008" s="493"/>
      <c r="CD1008" s="794">
        <f t="shared" si="94"/>
        <v>0</v>
      </c>
      <c r="CE1008" s="794">
        <f t="shared" si="95"/>
        <v>0</v>
      </c>
    </row>
    <row r="1009" spans="1:83" x14ac:dyDescent="0.3">
      <c r="A1009" s="1100"/>
      <c r="B1009" s="813" t="s">
        <v>1025</v>
      </c>
      <c r="C1009" s="231"/>
      <c r="D1009" s="502"/>
      <c r="E1009" s="485"/>
      <c r="F1009" s="231"/>
      <c r="G1009" s="502"/>
      <c r="H1009" s="485"/>
      <c r="I1009" s="231"/>
      <c r="J1009" s="502"/>
      <c r="K1009" s="466"/>
      <c r="L1009" s="231"/>
      <c r="M1009" s="502"/>
      <c r="N1009" s="466"/>
      <c r="O1009" s="231"/>
      <c r="P1009" s="502"/>
      <c r="Q1009" s="492"/>
      <c r="R1009" s="799">
        <f t="shared" si="90"/>
        <v>0</v>
      </c>
      <c r="S1009" s="895"/>
      <c r="T1009" s="896"/>
      <c r="U1009" s="914"/>
      <c r="V1009" s="895"/>
      <c r="W1009" s="896"/>
      <c r="X1009" s="914"/>
      <c r="Y1009" s="895"/>
      <c r="Z1009" s="896"/>
      <c r="AA1009" s="915"/>
      <c r="AB1009" s="895"/>
      <c r="AC1009" s="896"/>
      <c r="AD1009" s="915"/>
      <c r="AE1009" s="895"/>
      <c r="AF1009" s="896"/>
      <c r="AG1009" s="899"/>
      <c r="AH1009" s="901">
        <f t="shared" si="91"/>
        <v>0</v>
      </c>
      <c r="AI1009" s="231"/>
      <c r="AJ1009" s="502"/>
      <c r="AK1009" s="485"/>
      <c r="AL1009" s="231"/>
      <c r="AM1009" s="502"/>
      <c r="AN1009" s="485"/>
      <c r="AO1009" s="231"/>
      <c r="AP1009" s="502"/>
      <c r="AQ1009" s="466"/>
      <c r="AR1009" s="231"/>
      <c r="AS1009" s="502"/>
      <c r="AT1009" s="466"/>
      <c r="AU1009" s="231"/>
      <c r="AV1009" s="502"/>
      <c r="AW1009" s="492"/>
      <c r="AX1009" s="799">
        <f t="shared" si="92"/>
        <v>0</v>
      </c>
      <c r="AY1009" s="895"/>
      <c r="AZ1009" s="896"/>
      <c r="BA1009" s="914"/>
      <c r="BB1009" s="895"/>
      <c r="BC1009" s="896"/>
      <c r="BD1009" s="914"/>
      <c r="BE1009" s="895"/>
      <c r="BF1009" s="896"/>
      <c r="BG1009" s="915"/>
      <c r="BH1009" s="895"/>
      <c r="BI1009" s="896"/>
      <c r="BJ1009" s="915"/>
      <c r="BK1009" s="895"/>
      <c r="BL1009" s="896"/>
      <c r="BM1009" s="899"/>
      <c r="BN1009" s="901">
        <f t="shared" si="93"/>
        <v>0</v>
      </c>
      <c r="BO1009" s="231"/>
      <c r="BP1009" s="502"/>
      <c r="BQ1009" s="485"/>
      <c r="BR1009" s="231"/>
      <c r="BS1009" s="502"/>
      <c r="BT1009" s="485"/>
      <c r="BU1009" s="231"/>
      <c r="BV1009" s="502"/>
      <c r="BW1009" s="466"/>
      <c r="BX1009" s="231"/>
      <c r="BY1009" s="502"/>
      <c r="BZ1009" s="466"/>
      <c r="CA1009" s="231"/>
      <c r="CB1009" s="502"/>
      <c r="CC1009" s="492"/>
      <c r="CD1009" s="799">
        <f t="shared" si="94"/>
        <v>0</v>
      </c>
      <c r="CE1009" s="799">
        <f t="shared" si="95"/>
        <v>0</v>
      </c>
    </row>
    <row r="1010" spans="1:83" x14ac:dyDescent="0.3">
      <c r="A1010" s="1100"/>
      <c r="B1010" s="813" t="s">
        <v>919</v>
      </c>
      <c r="C1010" s="232"/>
      <c r="D1010" s="503"/>
      <c r="E1010" s="481"/>
      <c r="F1010" s="430"/>
      <c r="G1010" s="503"/>
      <c r="H1010" s="481"/>
      <c r="I1010" s="232"/>
      <c r="J1010" s="503"/>
      <c r="K1010" s="462"/>
      <c r="L1010" s="232"/>
      <c r="M1010" s="503"/>
      <c r="N1010" s="462"/>
      <c r="O1010" s="232"/>
      <c r="P1010" s="503"/>
      <c r="Q1010" s="493"/>
      <c r="R1010" s="794">
        <f t="shared" si="90"/>
        <v>0</v>
      </c>
      <c r="S1010" s="233"/>
      <c r="T1010" s="856"/>
      <c r="U1010" s="910"/>
      <c r="V1010" s="858"/>
      <c r="W1010" s="856"/>
      <c r="X1010" s="910"/>
      <c r="Y1010" s="233"/>
      <c r="Z1010" s="856"/>
      <c r="AA1010" s="911"/>
      <c r="AB1010" s="233"/>
      <c r="AC1010" s="856"/>
      <c r="AD1010" s="911"/>
      <c r="AE1010" s="233"/>
      <c r="AF1010" s="856"/>
      <c r="AG1010" s="859"/>
      <c r="AH1010" s="862">
        <f t="shared" si="91"/>
        <v>0</v>
      </c>
      <c r="AI1010" s="232"/>
      <c r="AJ1010" s="503"/>
      <c r="AK1010" s="481"/>
      <c r="AL1010" s="430"/>
      <c r="AM1010" s="503"/>
      <c r="AN1010" s="481"/>
      <c r="AO1010" s="232"/>
      <c r="AP1010" s="503"/>
      <c r="AQ1010" s="462"/>
      <c r="AR1010" s="232"/>
      <c r="AS1010" s="503"/>
      <c r="AT1010" s="462"/>
      <c r="AU1010" s="232"/>
      <c r="AV1010" s="503"/>
      <c r="AW1010" s="493"/>
      <c r="AX1010" s="794">
        <f t="shared" si="92"/>
        <v>0</v>
      </c>
      <c r="AY1010" s="233"/>
      <c r="AZ1010" s="856"/>
      <c r="BA1010" s="910"/>
      <c r="BB1010" s="858"/>
      <c r="BC1010" s="856"/>
      <c r="BD1010" s="910"/>
      <c r="BE1010" s="233"/>
      <c r="BF1010" s="856"/>
      <c r="BG1010" s="911"/>
      <c r="BH1010" s="233"/>
      <c r="BI1010" s="856"/>
      <c r="BJ1010" s="911"/>
      <c r="BK1010" s="233"/>
      <c r="BL1010" s="856"/>
      <c r="BM1010" s="859"/>
      <c r="BN1010" s="862">
        <f t="shared" si="93"/>
        <v>0</v>
      </c>
      <c r="BO1010" s="232"/>
      <c r="BP1010" s="503"/>
      <c r="BQ1010" s="481"/>
      <c r="BR1010" s="430"/>
      <c r="BS1010" s="503"/>
      <c r="BT1010" s="481"/>
      <c r="BU1010" s="232"/>
      <c r="BV1010" s="503"/>
      <c r="BW1010" s="462"/>
      <c r="BX1010" s="232"/>
      <c r="BY1010" s="503"/>
      <c r="BZ1010" s="462"/>
      <c r="CA1010" s="232"/>
      <c r="CB1010" s="503"/>
      <c r="CC1010" s="493"/>
      <c r="CD1010" s="794">
        <f t="shared" si="94"/>
        <v>0</v>
      </c>
      <c r="CE1010" s="794">
        <f t="shared" si="95"/>
        <v>0</v>
      </c>
    </row>
    <row r="1011" spans="1:83" x14ac:dyDescent="0.3">
      <c r="A1011" s="1100"/>
      <c r="B1011" s="813" t="s">
        <v>1178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5"/>
      <c r="T1011" s="896"/>
      <c r="U1011" s="914"/>
      <c r="V1011" s="895"/>
      <c r="W1011" s="896"/>
      <c r="X1011" s="914"/>
      <c r="Y1011" s="895"/>
      <c r="Z1011" s="896"/>
      <c r="AA1011" s="915"/>
      <c r="AB1011" s="895"/>
      <c r="AC1011" s="896"/>
      <c r="AD1011" s="915"/>
      <c r="AE1011" s="895"/>
      <c r="AF1011" s="896"/>
      <c r="AG1011" s="899"/>
      <c r="AH1011" s="901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5"/>
      <c r="AZ1011" s="896"/>
      <c r="BA1011" s="914"/>
      <c r="BB1011" s="895"/>
      <c r="BC1011" s="896"/>
      <c r="BD1011" s="914"/>
      <c r="BE1011" s="895"/>
      <c r="BF1011" s="896"/>
      <c r="BG1011" s="915"/>
      <c r="BH1011" s="895"/>
      <c r="BI1011" s="896"/>
      <c r="BJ1011" s="915"/>
      <c r="BK1011" s="895"/>
      <c r="BL1011" s="896"/>
      <c r="BM1011" s="899"/>
      <c r="BN1011" s="901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3">
      <c r="A1012" s="1100"/>
      <c r="B1012" s="813" t="s">
        <v>856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6"/>
      <c r="U1012" s="910"/>
      <c r="V1012" s="858"/>
      <c r="W1012" s="856"/>
      <c r="X1012" s="910"/>
      <c r="Y1012" s="233"/>
      <c r="Z1012" s="856"/>
      <c r="AA1012" s="911"/>
      <c r="AB1012" s="233"/>
      <c r="AC1012" s="856"/>
      <c r="AD1012" s="911"/>
      <c r="AE1012" s="233"/>
      <c r="AF1012" s="856"/>
      <c r="AG1012" s="859"/>
      <c r="AH1012" s="862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6"/>
      <c r="BA1012" s="910"/>
      <c r="BB1012" s="858"/>
      <c r="BC1012" s="856"/>
      <c r="BD1012" s="910"/>
      <c r="BE1012" s="233"/>
      <c r="BF1012" s="856"/>
      <c r="BG1012" s="911"/>
      <c r="BH1012" s="233"/>
      <c r="BI1012" s="856"/>
      <c r="BJ1012" s="911"/>
      <c r="BK1012" s="233"/>
      <c r="BL1012" s="856"/>
      <c r="BM1012" s="859"/>
      <c r="BN1012" s="862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ht="15" thickBot="1" x14ac:dyDescent="0.35">
      <c r="A1013" s="1103"/>
      <c r="B1013" s="247" t="s">
        <v>851</v>
      </c>
      <c r="C1013" s="419"/>
      <c r="D1013" s="505"/>
      <c r="E1013" s="955"/>
      <c r="F1013" s="419"/>
      <c r="G1013" s="505"/>
      <c r="H1013" s="955"/>
      <c r="I1013" s="419"/>
      <c r="J1013" s="505"/>
      <c r="K1013" s="956"/>
      <c r="L1013" s="419"/>
      <c r="M1013" s="505"/>
      <c r="N1013" s="956"/>
      <c r="O1013" s="419"/>
      <c r="P1013" s="505"/>
      <c r="Q1013" s="957"/>
      <c r="R1013" s="958">
        <f t="shared" si="90"/>
        <v>0</v>
      </c>
      <c r="S1013" s="959"/>
      <c r="T1013" s="960"/>
      <c r="U1013" s="961"/>
      <c r="V1013" s="959"/>
      <c r="W1013" s="960"/>
      <c r="X1013" s="961"/>
      <c r="Y1013" s="959"/>
      <c r="Z1013" s="960"/>
      <c r="AA1013" s="962"/>
      <c r="AB1013" s="959"/>
      <c r="AC1013" s="960"/>
      <c r="AD1013" s="962"/>
      <c r="AE1013" s="959"/>
      <c r="AF1013" s="960"/>
      <c r="AG1013" s="963"/>
      <c r="AH1013" s="964">
        <f t="shared" si="91"/>
        <v>0</v>
      </c>
      <c r="AI1013" s="419"/>
      <c r="AJ1013" s="505"/>
      <c r="AK1013" s="955"/>
      <c r="AL1013" s="419"/>
      <c r="AM1013" s="505"/>
      <c r="AN1013" s="955"/>
      <c r="AO1013" s="419"/>
      <c r="AP1013" s="505"/>
      <c r="AQ1013" s="956"/>
      <c r="AR1013" s="419"/>
      <c r="AS1013" s="505"/>
      <c r="AT1013" s="956"/>
      <c r="AU1013" s="419"/>
      <c r="AV1013" s="505"/>
      <c r="AW1013" s="957"/>
      <c r="AX1013" s="958">
        <f t="shared" si="92"/>
        <v>0</v>
      </c>
      <c r="AY1013" s="959"/>
      <c r="AZ1013" s="960"/>
      <c r="BA1013" s="961"/>
      <c r="BB1013" s="959"/>
      <c r="BC1013" s="960"/>
      <c r="BD1013" s="961"/>
      <c r="BE1013" s="959"/>
      <c r="BF1013" s="960"/>
      <c r="BG1013" s="962"/>
      <c r="BH1013" s="959"/>
      <c r="BI1013" s="960"/>
      <c r="BJ1013" s="962"/>
      <c r="BK1013" s="959"/>
      <c r="BL1013" s="960"/>
      <c r="BM1013" s="963"/>
      <c r="BN1013" s="964">
        <f t="shared" si="93"/>
        <v>0</v>
      </c>
      <c r="BO1013" s="419"/>
      <c r="BP1013" s="505"/>
      <c r="BQ1013" s="955"/>
      <c r="BR1013" s="419"/>
      <c r="BS1013" s="505"/>
      <c r="BT1013" s="955"/>
      <c r="BU1013" s="419"/>
      <c r="BV1013" s="505"/>
      <c r="BW1013" s="956"/>
      <c r="BX1013" s="419"/>
      <c r="BY1013" s="505"/>
      <c r="BZ1013" s="956"/>
      <c r="CA1013" s="419"/>
      <c r="CB1013" s="505"/>
      <c r="CC1013" s="957"/>
      <c r="CD1013" s="958">
        <f t="shared" si="94"/>
        <v>0</v>
      </c>
      <c r="CE1013" s="958">
        <f t="shared" si="95"/>
        <v>0</v>
      </c>
    </row>
    <row r="1014" spans="1:83" x14ac:dyDescent="0.3">
      <c r="A1014" s="1100" t="s">
        <v>163</v>
      </c>
      <c r="B1014" s="804" t="s">
        <v>486</v>
      </c>
      <c r="C1014" s="229"/>
      <c r="D1014" s="500"/>
      <c r="E1014" s="479"/>
      <c r="F1014" s="426"/>
      <c r="G1014" s="500"/>
      <c r="H1014" s="479"/>
      <c r="I1014" s="229"/>
      <c r="J1014" s="500"/>
      <c r="K1014" s="460"/>
      <c r="L1014" s="229"/>
      <c r="M1014" s="500"/>
      <c r="N1014" s="460"/>
      <c r="O1014" s="229"/>
      <c r="P1014" s="500"/>
      <c r="Q1014" s="491"/>
      <c r="R1014" s="795">
        <f t="shared" si="90"/>
        <v>0</v>
      </c>
      <c r="S1014" s="863"/>
      <c r="T1014" s="864"/>
      <c r="U1014" s="904"/>
      <c r="V1014" s="866"/>
      <c r="W1014" s="864"/>
      <c r="X1014" s="904"/>
      <c r="Y1014" s="863"/>
      <c r="Z1014" s="864"/>
      <c r="AA1014" s="905"/>
      <c r="AB1014" s="863"/>
      <c r="AC1014" s="864"/>
      <c r="AD1014" s="905"/>
      <c r="AE1014" s="863"/>
      <c r="AF1014" s="864"/>
      <c r="AG1014" s="867"/>
      <c r="AH1014" s="870">
        <f t="shared" si="91"/>
        <v>0</v>
      </c>
      <c r="AI1014" s="229"/>
      <c r="AJ1014" s="500"/>
      <c r="AK1014" s="479"/>
      <c r="AL1014" s="426"/>
      <c r="AM1014" s="500"/>
      <c r="AN1014" s="479"/>
      <c r="AO1014" s="229"/>
      <c r="AP1014" s="500"/>
      <c r="AQ1014" s="460"/>
      <c r="AR1014" s="229"/>
      <c r="AS1014" s="500"/>
      <c r="AT1014" s="460"/>
      <c r="AU1014" s="229"/>
      <c r="AV1014" s="500"/>
      <c r="AW1014" s="491"/>
      <c r="AX1014" s="795">
        <f t="shared" si="92"/>
        <v>0</v>
      </c>
      <c r="AY1014" s="863"/>
      <c r="AZ1014" s="864"/>
      <c r="BA1014" s="904"/>
      <c r="BB1014" s="866"/>
      <c r="BC1014" s="864"/>
      <c r="BD1014" s="904"/>
      <c r="BE1014" s="863"/>
      <c r="BF1014" s="864"/>
      <c r="BG1014" s="905"/>
      <c r="BH1014" s="863"/>
      <c r="BI1014" s="864"/>
      <c r="BJ1014" s="905"/>
      <c r="BK1014" s="863"/>
      <c r="BL1014" s="864"/>
      <c r="BM1014" s="867"/>
      <c r="BN1014" s="870">
        <f t="shared" si="93"/>
        <v>0</v>
      </c>
      <c r="BO1014" s="229"/>
      <c r="BP1014" s="500"/>
      <c r="BQ1014" s="479"/>
      <c r="BR1014" s="426"/>
      <c r="BS1014" s="500"/>
      <c r="BT1014" s="479"/>
      <c r="BU1014" s="229"/>
      <c r="BV1014" s="500"/>
      <c r="BW1014" s="460"/>
      <c r="BX1014" s="229"/>
      <c r="BY1014" s="500"/>
      <c r="BZ1014" s="460"/>
      <c r="CA1014" s="229"/>
      <c r="CB1014" s="500"/>
      <c r="CC1014" s="491"/>
      <c r="CD1014" s="795">
        <f t="shared" si="94"/>
        <v>0</v>
      </c>
      <c r="CE1014" s="795">
        <f t="shared" si="95"/>
        <v>0</v>
      </c>
    </row>
    <row r="1015" spans="1:83" x14ac:dyDescent="0.3">
      <c r="A1015" s="1100"/>
      <c r="B1015" s="802" t="s">
        <v>551</v>
      </c>
      <c r="C1015" s="230"/>
      <c r="D1015" s="496"/>
      <c r="E1015" s="482"/>
      <c r="F1015" s="427"/>
      <c r="G1015" s="496"/>
      <c r="H1015" s="482"/>
      <c r="I1015" s="230"/>
      <c r="J1015" s="496"/>
      <c r="K1015" s="463"/>
      <c r="L1015" s="230"/>
      <c r="M1015" s="496"/>
      <c r="N1015" s="463"/>
      <c r="O1015" s="230"/>
      <c r="P1015" s="496"/>
      <c r="Q1015" s="490"/>
      <c r="R1015" s="796">
        <f t="shared" si="90"/>
        <v>0</v>
      </c>
      <c r="S1015" s="871"/>
      <c r="T1015" s="872"/>
      <c r="U1015" s="906"/>
      <c r="V1015" s="874"/>
      <c r="W1015" s="872"/>
      <c r="X1015" s="906"/>
      <c r="Y1015" s="871"/>
      <c r="Z1015" s="872"/>
      <c r="AA1015" s="907"/>
      <c r="AB1015" s="871"/>
      <c r="AC1015" s="872"/>
      <c r="AD1015" s="907"/>
      <c r="AE1015" s="871"/>
      <c r="AF1015" s="872"/>
      <c r="AG1015" s="875"/>
      <c r="AH1015" s="878">
        <f t="shared" si="91"/>
        <v>0</v>
      </c>
      <c r="AI1015" s="230"/>
      <c r="AJ1015" s="496"/>
      <c r="AK1015" s="482"/>
      <c r="AL1015" s="427"/>
      <c r="AM1015" s="496"/>
      <c r="AN1015" s="482"/>
      <c r="AO1015" s="230"/>
      <c r="AP1015" s="496"/>
      <c r="AQ1015" s="463"/>
      <c r="AR1015" s="230"/>
      <c r="AS1015" s="496"/>
      <c r="AT1015" s="463"/>
      <c r="AU1015" s="230"/>
      <c r="AV1015" s="496"/>
      <c r="AW1015" s="490"/>
      <c r="AX1015" s="796">
        <f t="shared" si="92"/>
        <v>0</v>
      </c>
      <c r="AY1015" s="871"/>
      <c r="AZ1015" s="872"/>
      <c r="BA1015" s="906"/>
      <c r="BB1015" s="874"/>
      <c r="BC1015" s="872"/>
      <c r="BD1015" s="906"/>
      <c r="BE1015" s="871"/>
      <c r="BF1015" s="872"/>
      <c r="BG1015" s="907"/>
      <c r="BH1015" s="871"/>
      <c r="BI1015" s="872"/>
      <c r="BJ1015" s="907"/>
      <c r="BK1015" s="871"/>
      <c r="BL1015" s="872"/>
      <c r="BM1015" s="875"/>
      <c r="BN1015" s="878">
        <f t="shared" si="93"/>
        <v>0</v>
      </c>
      <c r="BO1015" s="230"/>
      <c r="BP1015" s="496"/>
      <c r="BQ1015" s="482"/>
      <c r="BR1015" s="427"/>
      <c r="BS1015" s="496"/>
      <c r="BT1015" s="482"/>
      <c r="BU1015" s="230"/>
      <c r="BV1015" s="496"/>
      <c r="BW1015" s="463"/>
      <c r="BX1015" s="230"/>
      <c r="BY1015" s="496"/>
      <c r="BZ1015" s="463"/>
      <c r="CA1015" s="230"/>
      <c r="CB1015" s="496"/>
      <c r="CC1015" s="490"/>
      <c r="CD1015" s="796">
        <f t="shared" si="94"/>
        <v>0</v>
      </c>
      <c r="CE1015" s="796">
        <f t="shared" si="95"/>
        <v>0</v>
      </c>
    </row>
    <row r="1016" spans="1:83" x14ac:dyDescent="0.3">
      <c r="A1016" s="1100"/>
      <c r="B1016" s="802" t="s">
        <v>479</v>
      </c>
      <c r="C1016" s="230"/>
      <c r="D1016" s="496"/>
      <c r="E1016" s="482"/>
      <c r="F1016" s="427"/>
      <c r="G1016" s="496"/>
      <c r="H1016" s="482"/>
      <c r="I1016" s="230"/>
      <c r="J1016" s="496"/>
      <c r="K1016" s="463"/>
      <c r="L1016" s="230"/>
      <c r="M1016" s="496"/>
      <c r="N1016" s="463"/>
      <c r="O1016" s="230"/>
      <c r="P1016" s="496"/>
      <c r="Q1016" s="490"/>
      <c r="R1016" s="796">
        <f t="shared" si="90"/>
        <v>0</v>
      </c>
      <c r="S1016" s="871"/>
      <c r="T1016" s="872"/>
      <c r="U1016" s="906"/>
      <c r="V1016" s="874"/>
      <c r="W1016" s="872"/>
      <c r="X1016" s="906"/>
      <c r="Y1016" s="871"/>
      <c r="Z1016" s="872"/>
      <c r="AA1016" s="907"/>
      <c r="AB1016" s="871"/>
      <c r="AC1016" s="872"/>
      <c r="AD1016" s="907"/>
      <c r="AE1016" s="871"/>
      <c r="AF1016" s="872"/>
      <c r="AG1016" s="875"/>
      <c r="AH1016" s="878">
        <f t="shared" si="91"/>
        <v>0</v>
      </c>
      <c r="AI1016" s="230"/>
      <c r="AJ1016" s="496"/>
      <c r="AK1016" s="482"/>
      <c r="AL1016" s="427"/>
      <c r="AM1016" s="496"/>
      <c r="AN1016" s="482"/>
      <c r="AO1016" s="230"/>
      <c r="AP1016" s="496"/>
      <c r="AQ1016" s="463"/>
      <c r="AR1016" s="230"/>
      <c r="AS1016" s="496"/>
      <c r="AT1016" s="463"/>
      <c r="AU1016" s="230"/>
      <c r="AV1016" s="496"/>
      <c r="AW1016" s="490"/>
      <c r="AX1016" s="796">
        <f t="shared" si="92"/>
        <v>0</v>
      </c>
      <c r="AY1016" s="871"/>
      <c r="AZ1016" s="872"/>
      <c r="BA1016" s="906"/>
      <c r="BB1016" s="874"/>
      <c r="BC1016" s="872"/>
      <c r="BD1016" s="906"/>
      <c r="BE1016" s="871"/>
      <c r="BF1016" s="872"/>
      <c r="BG1016" s="907"/>
      <c r="BH1016" s="871"/>
      <c r="BI1016" s="872"/>
      <c r="BJ1016" s="907"/>
      <c r="BK1016" s="871"/>
      <c r="BL1016" s="872"/>
      <c r="BM1016" s="875"/>
      <c r="BN1016" s="878">
        <f t="shared" si="93"/>
        <v>0</v>
      </c>
      <c r="BO1016" s="230"/>
      <c r="BP1016" s="496"/>
      <c r="BQ1016" s="482"/>
      <c r="BR1016" s="427"/>
      <c r="BS1016" s="496"/>
      <c r="BT1016" s="482"/>
      <c r="BU1016" s="230"/>
      <c r="BV1016" s="496"/>
      <c r="BW1016" s="463"/>
      <c r="BX1016" s="230"/>
      <c r="BY1016" s="496"/>
      <c r="BZ1016" s="463"/>
      <c r="CA1016" s="230"/>
      <c r="CB1016" s="496"/>
      <c r="CC1016" s="490"/>
      <c r="CD1016" s="796">
        <f t="shared" si="94"/>
        <v>0</v>
      </c>
      <c r="CE1016" s="796">
        <f t="shared" si="95"/>
        <v>0</v>
      </c>
    </row>
    <row r="1017" spans="1:83" x14ac:dyDescent="0.3">
      <c r="A1017" s="1100"/>
      <c r="B1017" s="785" t="s">
        <v>500</v>
      </c>
      <c r="C1017" s="227"/>
      <c r="D1017" s="498"/>
      <c r="E1017" s="484"/>
      <c r="F1017" s="428"/>
      <c r="G1017" s="498"/>
      <c r="H1017" s="484"/>
      <c r="I1017" s="227"/>
      <c r="J1017" s="498"/>
      <c r="K1017" s="465"/>
      <c r="L1017" s="227"/>
      <c r="M1017" s="498"/>
      <c r="N1017" s="465"/>
      <c r="O1017" s="227"/>
      <c r="P1017" s="498"/>
      <c r="Q1017" s="433"/>
      <c r="R1017" s="798">
        <f t="shared" si="90"/>
        <v>0</v>
      </c>
      <c r="S1017" s="887"/>
      <c r="T1017" s="888"/>
      <c r="U1017" s="902"/>
      <c r="V1017" s="890"/>
      <c r="W1017" s="888"/>
      <c r="X1017" s="902"/>
      <c r="Y1017" s="887"/>
      <c r="Z1017" s="888"/>
      <c r="AA1017" s="903"/>
      <c r="AB1017" s="887"/>
      <c r="AC1017" s="888"/>
      <c r="AD1017" s="903"/>
      <c r="AE1017" s="887"/>
      <c r="AF1017" s="888"/>
      <c r="AG1017" s="891"/>
      <c r="AH1017" s="894">
        <f t="shared" si="91"/>
        <v>0</v>
      </c>
      <c r="AI1017" s="227"/>
      <c r="AJ1017" s="498"/>
      <c r="AK1017" s="484"/>
      <c r="AL1017" s="428"/>
      <c r="AM1017" s="498"/>
      <c r="AN1017" s="484"/>
      <c r="AO1017" s="227"/>
      <c r="AP1017" s="498"/>
      <c r="AQ1017" s="465"/>
      <c r="AR1017" s="227"/>
      <c r="AS1017" s="498"/>
      <c r="AT1017" s="465"/>
      <c r="AU1017" s="227"/>
      <c r="AV1017" s="498"/>
      <c r="AW1017" s="433"/>
      <c r="AX1017" s="798">
        <f t="shared" si="92"/>
        <v>0</v>
      </c>
      <c r="AY1017" s="887"/>
      <c r="AZ1017" s="888"/>
      <c r="BA1017" s="902"/>
      <c r="BB1017" s="890"/>
      <c r="BC1017" s="888"/>
      <c r="BD1017" s="902"/>
      <c r="BE1017" s="887"/>
      <c r="BF1017" s="888"/>
      <c r="BG1017" s="903"/>
      <c r="BH1017" s="887"/>
      <c r="BI1017" s="888"/>
      <c r="BJ1017" s="903"/>
      <c r="BK1017" s="887"/>
      <c r="BL1017" s="888"/>
      <c r="BM1017" s="891"/>
      <c r="BN1017" s="894">
        <f t="shared" si="93"/>
        <v>0</v>
      </c>
      <c r="BO1017" s="227"/>
      <c r="BP1017" s="498"/>
      <c r="BQ1017" s="484"/>
      <c r="BR1017" s="428"/>
      <c r="BS1017" s="498"/>
      <c r="BT1017" s="484"/>
      <c r="BU1017" s="227"/>
      <c r="BV1017" s="498"/>
      <c r="BW1017" s="465"/>
      <c r="BX1017" s="227"/>
      <c r="BY1017" s="498"/>
      <c r="BZ1017" s="465"/>
      <c r="CA1017" s="227"/>
      <c r="CB1017" s="498"/>
      <c r="CC1017" s="433"/>
      <c r="CD1017" s="798">
        <f t="shared" si="94"/>
        <v>0</v>
      </c>
      <c r="CE1017" s="798">
        <f t="shared" si="95"/>
        <v>0</v>
      </c>
    </row>
    <row r="1018" spans="1:83" x14ac:dyDescent="0.3">
      <c r="A1018" s="1100"/>
      <c r="B1018" s="803" t="s">
        <v>488</v>
      </c>
      <c r="C1018" s="229"/>
      <c r="D1018" s="500"/>
      <c r="E1018" s="479"/>
      <c r="F1018" s="229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3"/>
      <c r="T1018" s="864"/>
      <c r="U1018" s="904"/>
      <c r="V1018" s="863"/>
      <c r="W1018" s="864"/>
      <c r="X1018" s="904"/>
      <c r="Y1018" s="863"/>
      <c r="Z1018" s="864"/>
      <c r="AA1018" s="905"/>
      <c r="AB1018" s="863"/>
      <c r="AC1018" s="864"/>
      <c r="AD1018" s="905"/>
      <c r="AE1018" s="863"/>
      <c r="AF1018" s="864"/>
      <c r="AG1018" s="867"/>
      <c r="AH1018" s="870">
        <f t="shared" si="91"/>
        <v>0</v>
      </c>
      <c r="AI1018" s="229"/>
      <c r="AJ1018" s="500"/>
      <c r="AK1018" s="479"/>
      <c r="AL1018" s="229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3"/>
      <c r="AZ1018" s="864"/>
      <c r="BA1018" s="904"/>
      <c r="BB1018" s="863"/>
      <c r="BC1018" s="864"/>
      <c r="BD1018" s="904"/>
      <c r="BE1018" s="863"/>
      <c r="BF1018" s="864"/>
      <c r="BG1018" s="905"/>
      <c r="BH1018" s="863"/>
      <c r="BI1018" s="864"/>
      <c r="BJ1018" s="905"/>
      <c r="BK1018" s="863"/>
      <c r="BL1018" s="864"/>
      <c r="BM1018" s="867"/>
      <c r="BN1018" s="870">
        <f t="shared" si="93"/>
        <v>0</v>
      </c>
      <c r="BO1018" s="229"/>
      <c r="BP1018" s="500"/>
      <c r="BQ1018" s="479"/>
      <c r="BR1018" s="229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3">
      <c r="A1019" s="1100"/>
      <c r="B1019" s="804" t="s">
        <v>490</v>
      </c>
      <c r="C1019" s="230"/>
      <c r="D1019" s="496"/>
      <c r="E1019" s="482"/>
      <c r="F1019" s="230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1"/>
      <c r="T1019" s="872"/>
      <c r="U1019" s="906"/>
      <c r="V1019" s="871"/>
      <c r="W1019" s="872"/>
      <c r="X1019" s="906"/>
      <c r="Y1019" s="871"/>
      <c r="Z1019" s="872"/>
      <c r="AA1019" s="907"/>
      <c r="AB1019" s="871"/>
      <c r="AC1019" s="872"/>
      <c r="AD1019" s="907"/>
      <c r="AE1019" s="871"/>
      <c r="AF1019" s="872"/>
      <c r="AG1019" s="875"/>
      <c r="AH1019" s="878">
        <f t="shared" si="91"/>
        <v>0</v>
      </c>
      <c r="AI1019" s="230"/>
      <c r="AJ1019" s="496"/>
      <c r="AK1019" s="482"/>
      <c r="AL1019" s="230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1"/>
      <c r="AZ1019" s="872"/>
      <c r="BA1019" s="906"/>
      <c r="BB1019" s="871"/>
      <c r="BC1019" s="872"/>
      <c r="BD1019" s="906"/>
      <c r="BE1019" s="871"/>
      <c r="BF1019" s="872"/>
      <c r="BG1019" s="907"/>
      <c r="BH1019" s="871"/>
      <c r="BI1019" s="872"/>
      <c r="BJ1019" s="907"/>
      <c r="BK1019" s="871"/>
      <c r="BL1019" s="872"/>
      <c r="BM1019" s="875"/>
      <c r="BN1019" s="878">
        <f t="shared" si="93"/>
        <v>0</v>
      </c>
      <c r="BO1019" s="230"/>
      <c r="BP1019" s="496"/>
      <c r="BQ1019" s="482"/>
      <c r="BR1019" s="230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3">
      <c r="A1020" s="1100"/>
      <c r="B1020" s="804" t="s">
        <v>477</v>
      </c>
      <c r="C1020" s="230"/>
      <c r="D1020" s="496"/>
      <c r="E1020" s="482"/>
      <c r="F1020" s="230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1"/>
      <c r="T1020" s="872"/>
      <c r="U1020" s="906"/>
      <c r="V1020" s="871"/>
      <c r="W1020" s="872"/>
      <c r="X1020" s="906"/>
      <c r="Y1020" s="871"/>
      <c r="Z1020" s="872"/>
      <c r="AA1020" s="907"/>
      <c r="AB1020" s="871"/>
      <c r="AC1020" s="872"/>
      <c r="AD1020" s="907"/>
      <c r="AE1020" s="871"/>
      <c r="AF1020" s="872"/>
      <c r="AG1020" s="875"/>
      <c r="AH1020" s="878">
        <f t="shared" si="91"/>
        <v>0</v>
      </c>
      <c r="AI1020" s="230"/>
      <c r="AJ1020" s="496"/>
      <c r="AK1020" s="482"/>
      <c r="AL1020" s="230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1"/>
      <c r="AZ1020" s="872"/>
      <c r="BA1020" s="906"/>
      <c r="BB1020" s="871"/>
      <c r="BC1020" s="872"/>
      <c r="BD1020" s="906"/>
      <c r="BE1020" s="871"/>
      <c r="BF1020" s="872"/>
      <c r="BG1020" s="907"/>
      <c r="BH1020" s="871"/>
      <c r="BI1020" s="872"/>
      <c r="BJ1020" s="907"/>
      <c r="BK1020" s="871"/>
      <c r="BL1020" s="872"/>
      <c r="BM1020" s="875"/>
      <c r="BN1020" s="878">
        <f t="shared" si="93"/>
        <v>0</v>
      </c>
      <c r="BO1020" s="230"/>
      <c r="BP1020" s="496"/>
      <c r="BQ1020" s="482"/>
      <c r="BR1020" s="230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3">
      <c r="A1021" s="1100"/>
      <c r="B1021" s="785" t="s">
        <v>487</v>
      </c>
      <c r="C1021" s="784"/>
      <c r="D1021" s="501"/>
      <c r="E1021" s="480"/>
      <c r="F1021" s="784"/>
      <c r="G1021" s="501"/>
      <c r="H1021" s="480"/>
      <c r="I1021" s="784"/>
      <c r="J1021" s="501"/>
      <c r="K1021" s="461"/>
      <c r="L1021" s="784"/>
      <c r="M1021" s="501"/>
      <c r="N1021" s="461"/>
      <c r="O1021" s="784"/>
      <c r="P1021" s="501"/>
      <c r="Q1021" s="431"/>
      <c r="R1021" s="793">
        <f t="shared" si="90"/>
        <v>0</v>
      </c>
      <c r="S1021" s="848"/>
      <c r="T1021" s="849"/>
      <c r="U1021" s="908"/>
      <c r="V1021" s="848"/>
      <c r="W1021" s="849"/>
      <c r="X1021" s="908"/>
      <c r="Y1021" s="848"/>
      <c r="Z1021" s="849"/>
      <c r="AA1021" s="909"/>
      <c r="AB1021" s="848"/>
      <c r="AC1021" s="849"/>
      <c r="AD1021" s="909"/>
      <c r="AE1021" s="848"/>
      <c r="AF1021" s="849"/>
      <c r="AG1021" s="852"/>
      <c r="AH1021" s="855">
        <f t="shared" si="91"/>
        <v>0</v>
      </c>
      <c r="AI1021" s="784"/>
      <c r="AJ1021" s="501"/>
      <c r="AK1021" s="480"/>
      <c r="AL1021" s="784"/>
      <c r="AM1021" s="501"/>
      <c r="AN1021" s="480"/>
      <c r="AO1021" s="784"/>
      <c r="AP1021" s="501"/>
      <c r="AQ1021" s="461"/>
      <c r="AR1021" s="784"/>
      <c r="AS1021" s="501"/>
      <c r="AT1021" s="461"/>
      <c r="AU1021" s="784"/>
      <c r="AV1021" s="501"/>
      <c r="AW1021" s="431"/>
      <c r="AX1021" s="793">
        <f t="shared" si="92"/>
        <v>0</v>
      </c>
      <c r="AY1021" s="848"/>
      <c r="AZ1021" s="849"/>
      <c r="BA1021" s="908"/>
      <c r="BB1021" s="848"/>
      <c r="BC1021" s="849"/>
      <c r="BD1021" s="908"/>
      <c r="BE1021" s="848"/>
      <c r="BF1021" s="849"/>
      <c r="BG1021" s="909"/>
      <c r="BH1021" s="848"/>
      <c r="BI1021" s="849"/>
      <c r="BJ1021" s="909"/>
      <c r="BK1021" s="848"/>
      <c r="BL1021" s="849"/>
      <c r="BM1021" s="852"/>
      <c r="BN1021" s="855">
        <f t="shared" si="93"/>
        <v>0</v>
      </c>
      <c r="BO1021" s="784"/>
      <c r="BP1021" s="501"/>
      <c r="BQ1021" s="480"/>
      <c r="BR1021" s="784"/>
      <c r="BS1021" s="501"/>
      <c r="BT1021" s="480"/>
      <c r="BU1021" s="784"/>
      <c r="BV1021" s="501"/>
      <c r="BW1021" s="461"/>
      <c r="BX1021" s="784"/>
      <c r="BY1021" s="501"/>
      <c r="BZ1021" s="461"/>
      <c r="CA1021" s="784"/>
      <c r="CB1021" s="501"/>
      <c r="CC1021" s="431"/>
      <c r="CD1021" s="793">
        <f t="shared" si="94"/>
        <v>0</v>
      </c>
      <c r="CE1021" s="793">
        <f t="shared" si="95"/>
        <v>0</v>
      </c>
    </row>
    <row r="1022" spans="1:83" x14ac:dyDescent="0.3">
      <c r="A1022" s="1100"/>
      <c r="B1022" s="805" t="s">
        <v>489</v>
      </c>
      <c r="C1022" s="232"/>
      <c r="D1022" s="503"/>
      <c r="E1022" s="481"/>
      <c r="F1022" s="430"/>
      <c r="G1022" s="503"/>
      <c r="H1022" s="481"/>
      <c r="I1022" s="232"/>
      <c r="J1022" s="503"/>
      <c r="K1022" s="462"/>
      <c r="L1022" s="232"/>
      <c r="M1022" s="503"/>
      <c r="N1022" s="462"/>
      <c r="O1022" s="232"/>
      <c r="P1022" s="503"/>
      <c r="Q1022" s="493"/>
      <c r="R1022" s="794">
        <f t="shared" si="90"/>
        <v>0</v>
      </c>
      <c r="S1022" s="233"/>
      <c r="T1022" s="856"/>
      <c r="U1022" s="910"/>
      <c r="V1022" s="858"/>
      <c r="W1022" s="856"/>
      <c r="X1022" s="910"/>
      <c r="Y1022" s="233"/>
      <c r="Z1022" s="856"/>
      <c r="AA1022" s="911"/>
      <c r="AB1022" s="233"/>
      <c r="AC1022" s="856"/>
      <c r="AD1022" s="911"/>
      <c r="AE1022" s="233"/>
      <c r="AF1022" s="856"/>
      <c r="AG1022" s="859"/>
      <c r="AH1022" s="862">
        <f t="shared" si="91"/>
        <v>0</v>
      </c>
      <c r="AI1022" s="232"/>
      <c r="AJ1022" s="503"/>
      <c r="AK1022" s="481"/>
      <c r="AL1022" s="430"/>
      <c r="AM1022" s="503"/>
      <c r="AN1022" s="481"/>
      <c r="AO1022" s="232"/>
      <c r="AP1022" s="503"/>
      <c r="AQ1022" s="462"/>
      <c r="AR1022" s="232"/>
      <c r="AS1022" s="503"/>
      <c r="AT1022" s="462"/>
      <c r="AU1022" s="232"/>
      <c r="AV1022" s="503"/>
      <c r="AW1022" s="493"/>
      <c r="AX1022" s="794">
        <f t="shared" si="92"/>
        <v>0</v>
      </c>
      <c r="AY1022" s="233"/>
      <c r="AZ1022" s="856"/>
      <c r="BA1022" s="910"/>
      <c r="BB1022" s="858"/>
      <c r="BC1022" s="856"/>
      <c r="BD1022" s="910"/>
      <c r="BE1022" s="233"/>
      <c r="BF1022" s="856"/>
      <c r="BG1022" s="911"/>
      <c r="BH1022" s="233"/>
      <c r="BI1022" s="856"/>
      <c r="BJ1022" s="911"/>
      <c r="BK1022" s="233"/>
      <c r="BL1022" s="856"/>
      <c r="BM1022" s="859"/>
      <c r="BN1022" s="862">
        <f t="shared" si="93"/>
        <v>0</v>
      </c>
      <c r="BO1022" s="232"/>
      <c r="BP1022" s="503"/>
      <c r="BQ1022" s="481"/>
      <c r="BR1022" s="430"/>
      <c r="BS1022" s="503"/>
      <c r="BT1022" s="481"/>
      <c r="BU1022" s="232"/>
      <c r="BV1022" s="503"/>
      <c r="BW1022" s="462"/>
      <c r="BX1022" s="232"/>
      <c r="BY1022" s="503"/>
      <c r="BZ1022" s="462"/>
      <c r="CA1022" s="232"/>
      <c r="CB1022" s="503"/>
      <c r="CC1022" s="493"/>
      <c r="CD1022" s="794">
        <f t="shared" si="94"/>
        <v>0</v>
      </c>
      <c r="CE1022" s="794">
        <f t="shared" si="95"/>
        <v>0</v>
      </c>
    </row>
    <row r="1023" spans="1:83" x14ac:dyDescent="0.3">
      <c r="A1023" s="1100"/>
      <c r="B1023" s="803" t="s">
        <v>469</v>
      </c>
      <c r="C1023" s="229"/>
      <c r="D1023" s="500"/>
      <c r="E1023" s="479"/>
      <c r="F1023" s="229"/>
      <c r="G1023" s="500"/>
      <c r="H1023" s="479"/>
      <c r="I1023" s="229"/>
      <c r="J1023" s="500"/>
      <c r="K1023" s="460"/>
      <c r="L1023" s="229"/>
      <c r="M1023" s="500"/>
      <c r="N1023" s="460"/>
      <c r="O1023" s="229"/>
      <c r="P1023" s="500"/>
      <c r="Q1023" s="491"/>
      <c r="R1023" s="795">
        <f t="shared" si="90"/>
        <v>0</v>
      </c>
      <c r="S1023" s="863"/>
      <c r="T1023" s="864"/>
      <c r="U1023" s="904"/>
      <c r="V1023" s="863"/>
      <c r="W1023" s="864"/>
      <c r="X1023" s="904"/>
      <c r="Y1023" s="863"/>
      <c r="Z1023" s="864"/>
      <c r="AA1023" s="905"/>
      <c r="AB1023" s="863"/>
      <c r="AC1023" s="864"/>
      <c r="AD1023" s="905"/>
      <c r="AE1023" s="863"/>
      <c r="AF1023" s="864"/>
      <c r="AG1023" s="867"/>
      <c r="AH1023" s="870">
        <f t="shared" si="91"/>
        <v>0</v>
      </c>
      <c r="AI1023" s="229"/>
      <c r="AJ1023" s="500"/>
      <c r="AK1023" s="479"/>
      <c r="AL1023" s="229"/>
      <c r="AM1023" s="500"/>
      <c r="AN1023" s="479"/>
      <c r="AO1023" s="229"/>
      <c r="AP1023" s="500"/>
      <c r="AQ1023" s="460"/>
      <c r="AR1023" s="229"/>
      <c r="AS1023" s="500"/>
      <c r="AT1023" s="460"/>
      <c r="AU1023" s="229"/>
      <c r="AV1023" s="500"/>
      <c r="AW1023" s="491"/>
      <c r="AX1023" s="795">
        <f t="shared" si="92"/>
        <v>0</v>
      </c>
      <c r="AY1023" s="863"/>
      <c r="AZ1023" s="864"/>
      <c r="BA1023" s="904"/>
      <c r="BB1023" s="863"/>
      <c r="BC1023" s="864"/>
      <c r="BD1023" s="904"/>
      <c r="BE1023" s="863"/>
      <c r="BF1023" s="864"/>
      <c r="BG1023" s="905"/>
      <c r="BH1023" s="863"/>
      <c r="BI1023" s="864"/>
      <c r="BJ1023" s="905"/>
      <c r="BK1023" s="863"/>
      <c r="BL1023" s="864"/>
      <c r="BM1023" s="867"/>
      <c r="BN1023" s="870">
        <f t="shared" si="93"/>
        <v>0</v>
      </c>
      <c r="BO1023" s="229"/>
      <c r="BP1023" s="500"/>
      <c r="BQ1023" s="479"/>
      <c r="BR1023" s="229"/>
      <c r="BS1023" s="500"/>
      <c r="BT1023" s="479"/>
      <c r="BU1023" s="229"/>
      <c r="BV1023" s="500"/>
      <c r="BW1023" s="460"/>
      <c r="BX1023" s="229"/>
      <c r="BY1023" s="500"/>
      <c r="BZ1023" s="460"/>
      <c r="CA1023" s="229"/>
      <c r="CB1023" s="500"/>
      <c r="CC1023" s="491"/>
      <c r="CD1023" s="795">
        <f t="shared" si="94"/>
        <v>0</v>
      </c>
      <c r="CE1023" s="795">
        <f t="shared" si="95"/>
        <v>0</v>
      </c>
    </row>
    <row r="1024" spans="1:83" x14ac:dyDescent="0.3">
      <c r="A1024" s="1100"/>
      <c r="B1024" s="802" t="s">
        <v>469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1"/>
      <c r="T1024" s="872"/>
      <c r="U1024" s="906"/>
      <c r="V1024" s="871"/>
      <c r="W1024" s="872"/>
      <c r="X1024" s="906"/>
      <c r="Y1024" s="871"/>
      <c r="Z1024" s="872"/>
      <c r="AA1024" s="907"/>
      <c r="AB1024" s="871"/>
      <c r="AC1024" s="872"/>
      <c r="AD1024" s="907"/>
      <c r="AE1024" s="871"/>
      <c r="AF1024" s="872"/>
      <c r="AG1024" s="875"/>
      <c r="AH1024" s="878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1"/>
      <c r="AZ1024" s="872"/>
      <c r="BA1024" s="906"/>
      <c r="BB1024" s="871"/>
      <c r="BC1024" s="872"/>
      <c r="BD1024" s="906"/>
      <c r="BE1024" s="871"/>
      <c r="BF1024" s="872"/>
      <c r="BG1024" s="907"/>
      <c r="BH1024" s="871"/>
      <c r="BI1024" s="872"/>
      <c r="BJ1024" s="907"/>
      <c r="BK1024" s="871"/>
      <c r="BL1024" s="872"/>
      <c r="BM1024" s="875"/>
      <c r="BN1024" s="878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3">
      <c r="A1025" s="1100"/>
      <c r="B1025" s="802" t="s">
        <v>524</v>
      </c>
      <c r="C1025" s="230"/>
      <c r="D1025" s="496"/>
      <c r="E1025" s="482"/>
      <c r="F1025" s="230"/>
      <c r="G1025" s="496"/>
      <c r="H1025" s="482"/>
      <c r="I1025" s="230"/>
      <c r="J1025" s="496"/>
      <c r="K1025" s="463"/>
      <c r="L1025" s="230"/>
      <c r="M1025" s="496"/>
      <c r="N1025" s="463"/>
      <c r="O1025" s="230"/>
      <c r="P1025" s="496"/>
      <c r="Q1025" s="490"/>
      <c r="R1025" s="796">
        <f t="shared" si="90"/>
        <v>0</v>
      </c>
      <c r="S1025" s="871"/>
      <c r="T1025" s="872"/>
      <c r="U1025" s="906"/>
      <c r="V1025" s="871"/>
      <c r="W1025" s="872"/>
      <c r="X1025" s="906"/>
      <c r="Y1025" s="871"/>
      <c r="Z1025" s="872"/>
      <c r="AA1025" s="907"/>
      <c r="AB1025" s="871"/>
      <c r="AC1025" s="872"/>
      <c r="AD1025" s="907"/>
      <c r="AE1025" s="871"/>
      <c r="AF1025" s="872"/>
      <c r="AG1025" s="875"/>
      <c r="AH1025" s="878">
        <f t="shared" si="91"/>
        <v>0</v>
      </c>
      <c r="AI1025" s="230"/>
      <c r="AJ1025" s="496"/>
      <c r="AK1025" s="482"/>
      <c r="AL1025" s="230"/>
      <c r="AM1025" s="496"/>
      <c r="AN1025" s="482"/>
      <c r="AO1025" s="230"/>
      <c r="AP1025" s="496"/>
      <c r="AQ1025" s="463"/>
      <c r="AR1025" s="230"/>
      <c r="AS1025" s="496"/>
      <c r="AT1025" s="463"/>
      <c r="AU1025" s="230"/>
      <c r="AV1025" s="496"/>
      <c r="AW1025" s="490"/>
      <c r="AX1025" s="796">
        <f t="shared" si="92"/>
        <v>0</v>
      </c>
      <c r="AY1025" s="871"/>
      <c r="AZ1025" s="872"/>
      <c r="BA1025" s="906"/>
      <c r="BB1025" s="871"/>
      <c r="BC1025" s="872"/>
      <c r="BD1025" s="906"/>
      <c r="BE1025" s="871"/>
      <c r="BF1025" s="872"/>
      <c r="BG1025" s="907"/>
      <c r="BH1025" s="871"/>
      <c r="BI1025" s="872"/>
      <c r="BJ1025" s="907"/>
      <c r="BK1025" s="871"/>
      <c r="BL1025" s="872"/>
      <c r="BM1025" s="875"/>
      <c r="BN1025" s="878">
        <f t="shared" si="93"/>
        <v>0</v>
      </c>
      <c r="BO1025" s="230"/>
      <c r="BP1025" s="496"/>
      <c r="BQ1025" s="482"/>
      <c r="BR1025" s="230"/>
      <c r="BS1025" s="496"/>
      <c r="BT1025" s="482"/>
      <c r="BU1025" s="230"/>
      <c r="BV1025" s="496"/>
      <c r="BW1025" s="463"/>
      <c r="BX1025" s="230"/>
      <c r="BY1025" s="496"/>
      <c r="BZ1025" s="463"/>
      <c r="CA1025" s="230"/>
      <c r="CB1025" s="496"/>
      <c r="CC1025" s="490"/>
      <c r="CD1025" s="796">
        <f t="shared" si="94"/>
        <v>0</v>
      </c>
      <c r="CE1025" s="796">
        <f t="shared" si="95"/>
        <v>0</v>
      </c>
    </row>
    <row r="1026" spans="1:83" x14ac:dyDescent="0.3">
      <c r="A1026" s="1100"/>
      <c r="B1026" s="785" t="s">
        <v>521</v>
      </c>
      <c r="C1026" s="784"/>
      <c r="D1026" s="501"/>
      <c r="E1026" s="480"/>
      <c r="F1026" s="784"/>
      <c r="G1026" s="501"/>
      <c r="H1026" s="480"/>
      <c r="I1026" s="784"/>
      <c r="J1026" s="501"/>
      <c r="K1026" s="461"/>
      <c r="L1026" s="784"/>
      <c r="M1026" s="501"/>
      <c r="N1026" s="461"/>
      <c r="O1026" s="784"/>
      <c r="P1026" s="501"/>
      <c r="Q1026" s="431"/>
      <c r="R1026" s="793">
        <f t="shared" si="90"/>
        <v>0</v>
      </c>
      <c r="S1026" s="848"/>
      <c r="T1026" s="849"/>
      <c r="U1026" s="908"/>
      <c r="V1026" s="848"/>
      <c r="W1026" s="849"/>
      <c r="X1026" s="908"/>
      <c r="Y1026" s="848"/>
      <c r="Z1026" s="849"/>
      <c r="AA1026" s="909"/>
      <c r="AB1026" s="848"/>
      <c r="AC1026" s="849"/>
      <c r="AD1026" s="909"/>
      <c r="AE1026" s="848"/>
      <c r="AF1026" s="849"/>
      <c r="AG1026" s="852"/>
      <c r="AH1026" s="855">
        <f t="shared" si="91"/>
        <v>0</v>
      </c>
      <c r="AI1026" s="784"/>
      <c r="AJ1026" s="501"/>
      <c r="AK1026" s="480"/>
      <c r="AL1026" s="784"/>
      <c r="AM1026" s="501"/>
      <c r="AN1026" s="480"/>
      <c r="AO1026" s="784"/>
      <c r="AP1026" s="501"/>
      <c r="AQ1026" s="461"/>
      <c r="AR1026" s="784"/>
      <c r="AS1026" s="501"/>
      <c r="AT1026" s="461"/>
      <c r="AU1026" s="784"/>
      <c r="AV1026" s="501"/>
      <c r="AW1026" s="431"/>
      <c r="AX1026" s="793">
        <f t="shared" si="92"/>
        <v>0</v>
      </c>
      <c r="AY1026" s="848"/>
      <c r="AZ1026" s="849"/>
      <c r="BA1026" s="908"/>
      <c r="BB1026" s="848"/>
      <c r="BC1026" s="849"/>
      <c r="BD1026" s="908"/>
      <c r="BE1026" s="848"/>
      <c r="BF1026" s="849"/>
      <c r="BG1026" s="909"/>
      <c r="BH1026" s="848"/>
      <c r="BI1026" s="849"/>
      <c r="BJ1026" s="909"/>
      <c r="BK1026" s="848"/>
      <c r="BL1026" s="849"/>
      <c r="BM1026" s="852"/>
      <c r="BN1026" s="855">
        <f t="shared" si="93"/>
        <v>0</v>
      </c>
      <c r="BO1026" s="784"/>
      <c r="BP1026" s="501"/>
      <c r="BQ1026" s="480"/>
      <c r="BR1026" s="784"/>
      <c r="BS1026" s="501"/>
      <c r="BT1026" s="480"/>
      <c r="BU1026" s="784"/>
      <c r="BV1026" s="501"/>
      <c r="BW1026" s="461"/>
      <c r="BX1026" s="784"/>
      <c r="BY1026" s="501"/>
      <c r="BZ1026" s="461"/>
      <c r="CA1026" s="784"/>
      <c r="CB1026" s="501"/>
      <c r="CC1026" s="431"/>
      <c r="CD1026" s="793">
        <f t="shared" si="94"/>
        <v>0</v>
      </c>
      <c r="CE1026" s="793">
        <f t="shared" si="95"/>
        <v>0</v>
      </c>
    </row>
    <row r="1027" spans="1:83" x14ac:dyDescent="0.3">
      <c r="A1027" s="1100"/>
      <c r="B1027" s="804" t="s">
        <v>525</v>
      </c>
      <c r="C1027" s="228"/>
      <c r="D1027" s="499"/>
      <c r="E1027" s="483"/>
      <c r="F1027" s="425"/>
      <c r="G1027" s="499"/>
      <c r="H1027" s="483"/>
      <c r="I1027" s="228"/>
      <c r="J1027" s="499"/>
      <c r="K1027" s="464"/>
      <c r="L1027" s="228"/>
      <c r="M1027" s="499"/>
      <c r="N1027" s="464"/>
      <c r="O1027" s="228"/>
      <c r="P1027" s="499"/>
      <c r="Q1027" s="432"/>
      <c r="R1027" s="797">
        <f t="shared" ref="R1027:R1090" si="96">E1027+H1027+K1027+N1027+Q1027</f>
        <v>0</v>
      </c>
      <c r="S1027" s="879"/>
      <c r="T1027" s="880"/>
      <c r="U1027" s="912"/>
      <c r="V1027" s="882"/>
      <c r="W1027" s="880"/>
      <c r="X1027" s="912"/>
      <c r="Y1027" s="879"/>
      <c r="Z1027" s="880"/>
      <c r="AA1027" s="913"/>
      <c r="AB1027" s="879"/>
      <c r="AC1027" s="880"/>
      <c r="AD1027" s="913"/>
      <c r="AE1027" s="879"/>
      <c r="AF1027" s="880"/>
      <c r="AG1027" s="883"/>
      <c r="AH1027" s="886">
        <f t="shared" ref="AH1027:AH1090" si="97">U1027+X1027+AA1027+AD1027+AG1027</f>
        <v>0</v>
      </c>
      <c r="AI1027" s="228"/>
      <c r="AJ1027" s="499"/>
      <c r="AK1027" s="483"/>
      <c r="AL1027" s="425"/>
      <c r="AM1027" s="499"/>
      <c r="AN1027" s="483"/>
      <c r="AO1027" s="228"/>
      <c r="AP1027" s="499"/>
      <c r="AQ1027" s="464"/>
      <c r="AR1027" s="228"/>
      <c r="AS1027" s="499"/>
      <c r="AT1027" s="464"/>
      <c r="AU1027" s="228"/>
      <c r="AV1027" s="499"/>
      <c r="AW1027" s="432"/>
      <c r="AX1027" s="797">
        <f t="shared" ref="AX1027:AX1090" si="98">AK1027+AN1027+AQ1027+AT1027+AW1027</f>
        <v>0</v>
      </c>
      <c r="AY1027" s="879"/>
      <c r="AZ1027" s="880"/>
      <c r="BA1027" s="912"/>
      <c r="BB1027" s="882"/>
      <c r="BC1027" s="880"/>
      <c r="BD1027" s="912"/>
      <c r="BE1027" s="879"/>
      <c r="BF1027" s="880"/>
      <c r="BG1027" s="913"/>
      <c r="BH1027" s="879"/>
      <c r="BI1027" s="880"/>
      <c r="BJ1027" s="913"/>
      <c r="BK1027" s="879"/>
      <c r="BL1027" s="880"/>
      <c r="BM1027" s="883"/>
      <c r="BN1027" s="886">
        <f t="shared" ref="BN1027:BN1090" si="99">BA1027+BD1027+BG1027+BJ1027+BM1027</f>
        <v>0</v>
      </c>
      <c r="BO1027" s="228"/>
      <c r="BP1027" s="499"/>
      <c r="BQ1027" s="483"/>
      <c r="BR1027" s="425"/>
      <c r="BS1027" s="499"/>
      <c r="BT1027" s="483"/>
      <c r="BU1027" s="228"/>
      <c r="BV1027" s="499"/>
      <c r="BW1027" s="464"/>
      <c r="BX1027" s="228"/>
      <c r="BY1027" s="499"/>
      <c r="BZ1027" s="464"/>
      <c r="CA1027" s="228"/>
      <c r="CB1027" s="499"/>
      <c r="CC1027" s="432"/>
      <c r="CD1027" s="797">
        <f t="shared" ref="CD1027:CD1090" si="100">BQ1027+BT1027+BW1027+BZ1027+CC1027</f>
        <v>0</v>
      </c>
      <c r="CE1027" s="797">
        <f t="shared" ref="CE1027:CE1090" si="101">R1027+AH1027+AX1027+BN1027+CD1027</f>
        <v>0</v>
      </c>
    </row>
    <row r="1028" spans="1:83" x14ac:dyDescent="0.3">
      <c r="A1028" s="1100"/>
      <c r="B1028" s="785" t="s">
        <v>554</v>
      </c>
      <c r="C1028" s="227"/>
      <c r="D1028" s="498"/>
      <c r="E1028" s="484"/>
      <c r="F1028" s="428"/>
      <c r="G1028" s="498"/>
      <c r="H1028" s="484"/>
      <c r="I1028" s="227"/>
      <c r="J1028" s="498"/>
      <c r="K1028" s="465"/>
      <c r="L1028" s="227"/>
      <c r="M1028" s="498"/>
      <c r="N1028" s="465"/>
      <c r="O1028" s="227"/>
      <c r="P1028" s="498"/>
      <c r="Q1028" s="433"/>
      <c r="R1028" s="798">
        <f t="shared" si="96"/>
        <v>0</v>
      </c>
      <c r="S1028" s="887"/>
      <c r="T1028" s="888"/>
      <c r="U1028" s="902"/>
      <c r="V1028" s="890"/>
      <c r="W1028" s="888"/>
      <c r="X1028" s="902"/>
      <c r="Y1028" s="887"/>
      <c r="Z1028" s="888"/>
      <c r="AA1028" s="903"/>
      <c r="AB1028" s="887"/>
      <c r="AC1028" s="888"/>
      <c r="AD1028" s="903"/>
      <c r="AE1028" s="887"/>
      <c r="AF1028" s="888"/>
      <c r="AG1028" s="891"/>
      <c r="AH1028" s="894">
        <f t="shared" si="97"/>
        <v>0</v>
      </c>
      <c r="AI1028" s="227"/>
      <c r="AJ1028" s="498"/>
      <c r="AK1028" s="484"/>
      <c r="AL1028" s="428"/>
      <c r="AM1028" s="498"/>
      <c r="AN1028" s="484"/>
      <c r="AO1028" s="227"/>
      <c r="AP1028" s="498"/>
      <c r="AQ1028" s="465"/>
      <c r="AR1028" s="227"/>
      <c r="AS1028" s="498"/>
      <c r="AT1028" s="465"/>
      <c r="AU1028" s="227"/>
      <c r="AV1028" s="498"/>
      <c r="AW1028" s="433"/>
      <c r="AX1028" s="798">
        <f t="shared" si="98"/>
        <v>0</v>
      </c>
      <c r="AY1028" s="887"/>
      <c r="AZ1028" s="888"/>
      <c r="BA1028" s="902"/>
      <c r="BB1028" s="890"/>
      <c r="BC1028" s="888"/>
      <c r="BD1028" s="902"/>
      <c r="BE1028" s="887"/>
      <c r="BF1028" s="888"/>
      <c r="BG1028" s="903"/>
      <c r="BH1028" s="887"/>
      <c r="BI1028" s="888"/>
      <c r="BJ1028" s="903"/>
      <c r="BK1028" s="887"/>
      <c r="BL1028" s="888"/>
      <c r="BM1028" s="891"/>
      <c r="BN1028" s="894">
        <f t="shared" si="99"/>
        <v>0</v>
      </c>
      <c r="BO1028" s="227"/>
      <c r="BP1028" s="498"/>
      <c r="BQ1028" s="484"/>
      <c r="BR1028" s="428"/>
      <c r="BS1028" s="498"/>
      <c r="BT1028" s="484"/>
      <c r="BU1028" s="227"/>
      <c r="BV1028" s="498"/>
      <c r="BW1028" s="465"/>
      <c r="BX1028" s="227"/>
      <c r="BY1028" s="498"/>
      <c r="BZ1028" s="465"/>
      <c r="CA1028" s="227"/>
      <c r="CB1028" s="498"/>
      <c r="CC1028" s="433"/>
      <c r="CD1028" s="798">
        <f t="shared" si="100"/>
        <v>0</v>
      </c>
      <c r="CE1028" s="798">
        <f t="shared" si="101"/>
        <v>0</v>
      </c>
    </row>
    <row r="1029" spans="1:83" x14ac:dyDescent="0.3">
      <c r="A1029" s="1100"/>
      <c r="B1029" s="806" t="s">
        <v>1186</v>
      </c>
      <c r="C1029" s="231"/>
      <c r="D1029" s="502"/>
      <c r="E1029" s="485"/>
      <c r="F1029" s="231"/>
      <c r="G1029" s="502"/>
      <c r="H1029" s="485"/>
      <c r="I1029" s="231"/>
      <c r="J1029" s="502"/>
      <c r="K1029" s="466"/>
      <c r="L1029" s="231"/>
      <c r="M1029" s="502"/>
      <c r="N1029" s="466"/>
      <c r="O1029" s="231"/>
      <c r="P1029" s="502"/>
      <c r="Q1029" s="492"/>
      <c r="R1029" s="799">
        <f t="shared" si="96"/>
        <v>0</v>
      </c>
      <c r="S1029" s="895"/>
      <c r="T1029" s="896"/>
      <c r="U1029" s="914"/>
      <c r="V1029" s="895"/>
      <c r="W1029" s="896"/>
      <c r="X1029" s="914"/>
      <c r="Y1029" s="895"/>
      <c r="Z1029" s="896"/>
      <c r="AA1029" s="915"/>
      <c r="AB1029" s="895"/>
      <c r="AC1029" s="896"/>
      <c r="AD1029" s="915"/>
      <c r="AE1029" s="895"/>
      <c r="AF1029" s="896"/>
      <c r="AG1029" s="899"/>
      <c r="AH1029" s="901">
        <f t="shared" si="97"/>
        <v>0</v>
      </c>
      <c r="AI1029" s="231"/>
      <c r="AJ1029" s="502"/>
      <c r="AK1029" s="485"/>
      <c r="AL1029" s="231"/>
      <c r="AM1029" s="502"/>
      <c r="AN1029" s="485"/>
      <c r="AO1029" s="231"/>
      <c r="AP1029" s="502"/>
      <c r="AQ1029" s="466"/>
      <c r="AR1029" s="231"/>
      <c r="AS1029" s="502"/>
      <c r="AT1029" s="466"/>
      <c r="AU1029" s="231"/>
      <c r="AV1029" s="502"/>
      <c r="AW1029" s="492"/>
      <c r="AX1029" s="799">
        <f t="shared" si="98"/>
        <v>0</v>
      </c>
      <c r="AY1029" s="895"/>
      <c r="AZ1029" s="896"/>
      <c r="BA1029" s="914"/>
      <c r="BB1029" s="895"/>
      <c r="BC1029" s="896"/>
      <c r="BD1029" s="914"/>
      <c r="BE1029" s="895"/>
      <c r="BF1029" s="896"/>
      <c r="BG1029" s="915"/>
      <c r="BH1029" s="895"/>
      <c r="BI1029" s="896"/>
      <c r="BJ1029" s="915"/>
      <c r="BK1029" s="895"/>
      <c r="BL1029" s="896"/>
      <c r="BM1029" s="899"/>
      <c r="BN1029" s="901">
        <f t="shared" si="99"/>
        <v>0</v>
      </c>
      <c r="BO1029" s="231"/>
      <c r="BP1029" s="502"/>
      <c r="BQ1029" s="485"/>
      <c r="BR1029" s="231"/>
      <c r="BS1029" s="502"/>
      <c r="BT1029" s="485"/>
      <c r="BU1029" s="231"/>
      <c r="BV1029" s="502"/>
      <c r="BW1029" s="466"/>
      <c r="BX1029" s="231"/>
      <c r="BY1029" s="502"/>
      <c r="BZ1029" s="466"/>
      <c r="CA1029" s="231"/>
      <c r="CB1029" s="502"/>
      <c r="CC1029" s="492"/>
      <c r="CD1029" s="799">
        <f t="shared" si="100"/>
        <v>0</v>
      </c>
      <c r="CE1029" s="799">
        <f t="shared" si="101"/>
        <v>0</v>
      </c>
    </row>
    <row r="1030" spans="1:83" x14ac:dyDescent="0.3">
      <c r="A1030" s="1100"/>
      <c r="B1030" s="807" t="s">
        <v>518</v>
      </c>
      <c r="C1030" s="232"/>
      <c r="D1030" s="503"/>
      <c r="E1030" s="481"/>
      <c r="F1030" s="430"/>
      <c r="G1030" s="503"/>
      <c r="H1030" s="481"/>
      <c r="I1030" s="232"/>
      <c r="J1030" s="503"/>
      <c r="K1030" s="462"/>
      <c r="L1030" s="232"/>
      <c r="M1030" s="503"/>
      <c r="N1030" s="462"/>
      <c r="O1030" s="232"/>
      <c r="P1030" s="503"/>
      <c r="Q1030" s="493"/>
      <c r="R1030" s="794">
        <f t="shared" si="96"/>
        <v>0</v>
      </c>
      <c r="S1030" s="233"/>
      <c r="T1030" s="856"/>
      <c r="U1030" s="910"/>
      <c r="V1030" s="858"/>
      <c r="W1030" s="856"/>
      <c r="X1030" s="910"/>
      <c r="Y1030" s="233"/>
      <c r="Z1030" s="856"/>
      <c r="AA1030" s="911"/>
      <c r="AB1030" s="233"/>
      <c r="AC1030" s="856"/>
      <c r="AD1030" s="911"/>
      <c r="AE1030" s="233"/>
      <c r="AF1030" s="856"/>
      <c r="AG1030" s="859"/>
      <c r="AH1030" s="862">
        <f t="shared" si="97"/>
        <v>0</v>
      </c>
      <c r="AI1030" s="232"/>
      <c r="AJ1030" s="503"/>
      <c r="AK1030" s="481"/>
      <c r="AL1030" s="430"/>
      <c r="AM1030" s="503"/>
      <c r="AN1030" s="481"/>
      <c r="AO1030" s="232"/>
      <c r="AP1030" s="503"/>
      <c r="AQ1030" s="462"/>
      <c r="AR1030" s="232"/>
      <c r="AS1030" s="503"/>
      <c r="AT1030" s="462"/>
      <c r="AU1030" s="232"/>
      <c r="AV1030" s="503"/>
      <c r="AW1030" s="493"/>
      <c r="AX1030" s="794">
        <f t="shared" si="98"/>
        <v>0</v>
      </c>
      <c r="AY1030" s="233"/>
      <c r="AZ1030" s="856"/>
      <c r="BA1030" s="910"/>
      <c r="BB1030" s="858"/>
      <c r="BC1030" s="856"/>
      <c r="BD1030" s="910"/>
      <c r="BE1030" s="233"/>
      <c r="BF1030" s="856"/>
      <c r="BG1030" s="911"/>
      <c r="BH1030" s="233"/>
      <c r="BI1030" s="856"/>
      <c r="BJ1030" s="911"/>
      <c r="BK1030" s="233"/>
      <c r="BL1030" s="856"/>
      <c r="BM1030" s="859"/>
      <c r="BN1030" s="862">
        <f t="shared" si="99"/>
        <v>0</v>
      </c>
      <c r="BO1030" s="232"/>
      <c r="BP1030" s="503"/>
      <c r="BQ1030" s="481"/>
      <c r="BR1030" s="430"/>
      <c r="BS1030" s="503"/>
      <c r="BT1030" s="481"/>
      <c r="BU1030" s="232"/>
      <c r="BV1030" s="503"/>
      <c r="BW1030" s="462"/>
      <c r="BX1030" s="232"/>
      <c r="BY1030" s="503"/>
      <c r="BZ1030" s="462"/>
      <c r="CA1030" s="232"/>
      <c r="CB1030" s="503"/>
      <c r="CC1030" s="493"/>
      <c r="CD1030" s="794">
        <f t="shared" si="100"/>
        <v>0</v>
      </c>
      <c r="CE1030" s="794">
        <f t="shared" si="101"/>
        <v>0</v>
      </c>
    </row>
    <row r="1031" spans="1:83" x14ac:dyDescent="0.3">
      <c r="A1031" s="1100"/>
      <c r="B1031" s="803" t="s">
        <v>519</v>
      </c>
      <c r="C1031" s="229"/>
      <c r="D1031" s="500"/>
      <c r="E1031" s="479"/>
      <c r="F1031" s="229"/>
      <c r="G1031" s="500"/>
      <c r="H1031" s="479"/>
      <c r="I1031" s="229"/>
      <c r="J1031" s="500"/>
      <c r="K1031" s="460"/>
      <c r="L1031" s="229"/>
      <c r="M1031" s="500"/>
      <c r="N1031" s="460"/>
      <c r="O1031" s="229"/>
      <c r="P1031" s="500"/>
      <c r="Q1031" s="491"/>
      <c r="R1031" s="795">
        <f t="shared" si="96"/>
        <v>0</v>
      </c>
      <c r="S1031" s="863"/>
      <c r="T1031" s="864"/>
      <c r="U1031" s="904"/>
      <c r="V1031" s="863"/>
      <c r="W1031" s="864"/>
      <c r="X1031" s="904"/>
      <c r="Y1031" s="863"/>
      <c r="Z1031" s="864"/>
      <c r="AA1031" s="905"/>
      <c r="AB1031" s="863"/>
      <c r="AC1031" s="864"/>
      <c r="AD1031" s="905"/>
      <c r="AE1031" s="863"/>
      <c r="AF1031" s="864"/>
      <c r="AG1031" s="867"/>
      <c r="AH1031" s="870">
        <f t="shared" si="97"/>
        <v>0</v>
      </c>
      <c r="AI1031" s="229"/>
      <c r="AJ1031" s="500"/>
      <c r="AK1031" s="479"/>
      <c r="AL1031" s="229"/>
      <c r="AM1031" s="500"/>
      <c r="AN1031" s="479"/>
      <c r="AO1031" s="229"/>
      <c r="AP1031" s="500"/>
      <c r="AQ1031" s="460"/>
      <c r="AR1031" s="229"/>
      <c r="AS1031" s="500"/>
      <c r="AT1031" s="460"/>
      <c r="AU1031" s="229"/>
      <c r="AV1031" s="500"/>
      <c r="AW1031" s="491"/>
      <c r="AX1031" s="795">
        <f t="shared" si="98"/>
        <v>0</v>
      </c>
      <c r="AY1031" s="863"/>
      <c r="AZ1031" s="864"/>
      <c r="BA1031" s="904"/>
      <c r="BB1031" s="863"/>
      <c r="BC1031" s="864"/>
      <c r="BD1031" s="904"/>
      <c r="BE1031" s="863"/>
      <c r="BF1031" s="864"/>
      <c r="BG1031" s="905"/>
      <c r="BH1031" s="863"/>
      <c r="BI1031" s="864"/>
      <c r="BJ1031" s="905"/>
      <c r="BK1031" s="863"/>
      <c r="BL1031" s="864"/>
      <c r="BM1031" s="867"/>
      <c r="BN1031" s="870">
        <f t="shared" si="99"/>
        <v>0</v>
      </c>
      <c r="BO1031" s="229"/>
      <c r="BP1031" s="500"/>
      <c r="BQ1031" s="479"/>
      <c r="BR1031" s="229"/>
      <c r="BS1031" s="500"/>
      <c r="BT1031" s="479"/>
      <c r="BU1031" s="229"/>
      <c r="BV1031" s="500"/>
      <c r="BW1031" s="460"/>
      <c r="BX1031" s="229"/>
      <c r="BY1031" s="500"/>
      <c r="BZ1031" s="460"/>
      <c r="CA1031" s="229"/>
      <c r="CB1031" s="500"/>
      <c r="CC1031" s="491"/>
      <c r="CD1031" s="795">
        <f t="shared" si="100"/>
        <v>0</v>
      </c>
      <c r="CE1031" s="795">
        <f t="shared" si="101"/>
        <v>0</v>
      </c>
    </row>
    <row r="1032" spans="1:83" x14ac:dyDescent="0.3">
      <c r="A1032" s="1100"/>
      <c r="B1032" s="804" t="s">
        <v>1005</v>
      </c>
      <c r="C1032" s="230"/>
      <c r="D1032" s="496"/>
      <c r="E1032" s="482"/>
      <c r="F1032" s="230"/>
      <c r="G1032" s="496"/>
      <c r="H1032" s="482"/>
      <c r="I1032" s="230"/>
      <c r="J1032" s="496"/>
      <c r="K1032" s="463"/>
      <c r="L1032" s="230"/>
      <c r="M1032" s="496"/>
      <c r="N1032" s="463"/>
      <c r="O1032" s="230"/>
      <c r="P1032" s="496"/>
      <c r="Q1032" s="490"/>
      <c r="R1032" s="796">
        <f t="shared" si="96"/>
        <v>0</v>
      </c>
      <c r="S1032" s="871"/>
      <c r="T1032" s="872"/>
      <c r="U1032" s="906"/>
      <c r="V1032" s="871"/>
      <c r="W1032" s="872"/>
      <c r="X1032" s="906"/>
      <c r="Y1032" s="871"/>
      <c r="Z1032" s="872"/>
      <c r="AA1032" s="907"/>
      <c r="AB1032" s="871"/>
      <c r="AC1032" s="872"/>
      <c r="AD1032" s="907"/>
      <c r="AE1032" s="871"/>
      <c r="AF1032" s="872"/>
      <c r="AG1032" s="875"/>
      <c r="AH1032" s="878">
        <f t="shared" si="97"/>
        <v>0</v>
      </c>
      <c r="AI1032" s="230"/>
      <c r="AJ1032" s="496"/>
      <c r="AK1032" s="482"/>
      <c r="AL1032" s="230"/>
      <c r="AM1032" s="496"/>
      <c r="AN1032" s="482"/>
      <c r="AO1032" s="230"/>
      <c r="AP1032" s="496"/>
      <c r="AQ1032" s="463"/>
      <c r="AR1032" s="230"/>
      <c r="AS1032" s="496"/>
      <c r="AT1032" s="463"/>
      <c r="AU1032" s="230"/>
      <c r="AV1032" s="496"/>
      <c r="AW1032" s="490"/>
      <c r="AX1032" s="796">
        <f t="shared" si="98"/>
        <v>0</v>
      </c>
      <c r="AY1032" s="871"/>
      <c r="AZ1032" s="872"/>
      <c r="BA1032" s="906"/>
      <c r="BB1032" s="871"/>
      <c r="BC1032" s="872"/>
      <c r="BD1032" s="906"/>
      <c r="BE1032" s="871"/>
      <c r="BF1032" s="872"/>
      <c r="BG1032" s="907"/>
      <c r="BH1032" s="871"/>
      <c r="BI1032" s="872"/>
      <c r="BJ1032" s="907"/>
      <c r="BK1032" s="871"/>
      <c r="BL1032" s="872"/>
      <c r="BM1032" s="875"/>
      <c r="BN1032" s="878">
        <f t="shared" si="99"/>
        <v>0</v>
      </c>
      <c r="BO1032" s="230"/>
      <c r="BP1032" s="496"/>
      <c r="BQ1032" s="482"/>
      <c r="BR1032" s="230"/>
      <c r="BS1032" s="496"/>
      <c r="BT1032" s="482"/>
      <c r="BU1032" s="230"/>
      <c r="BV1032" s="496"/>
      <c r="BW1032" s="463"/>
      <c r="BX1032" s="230"/>
      <c r="BY1032" s="496"/>
      <c r="BZ1032" s="463"/>
      <c r="CA1032" s="230"/>
      <c r="CB1032" s="496"/>
      <c r="CC1032" s="490"/>
      <c r="CD1032" s="796">
        <f t="shared" si="100"/>
        <v>0</v>
      </c>
      <c r="CE1032" s="796">
        <f t="shared" si="101"/>
        <v>0</v>
      </c>
    </row>
    <row r="1033" spans="1:83" x14ac:dyDescent="0.3">
      <c r="A1033" s="1100"/>
      <c r="B1033" s="802" t="s">
        <v>498</v>
      </c>
      <c r="C1033" s="230"/>
      <c r="D1033" s="496"/>
      <c r="E1033" s="482"/>
      <c r="F1033" s="230"/>
      <c r="G1033" s="496"/>
      <c r="H1033" s="482"/>
      <c r="I1033" s="230"/>
      <c r="J1033" s="496"/>
      <c r="K1033" s="463"/>
      <c r="L1033" s="230"/>
      <c r="M1033" s="496"/>
      <c r="N1033" s="463"/>
      <c r="O1033" s="230"/>
      <c r="P1033" s="496"/>
      <c r="Q1033" s="490"/>
      <c r="R1033" s="796">
        <f t="shared" si="96"/>
        <v>0</v>
      </c>
      <c r="S1033" s="871"/>
      <c r="T1033" s="872"/>
      <c r="U1033" s="906"/>
      <c r="V1033" s="871"/>
      <c r="W1033" s="872"/>
      <c r="X1033" s="906"/>
      <c r="Y1033" s="871"/>
      <c r="Z1033" s="872"/>
      <c r="AA1033" s="907"/>
      <c r="AB1033" s="871"/>
      <c r="AC1033" s="872"/>
      <c r="AD1033" s="907"/>
      <c r="AE1033" s="871"/>
      <c r="AF1033" s="872"/>
      <c r="AG1033" s="875"/>
      <c r="AH1033" s="878">
        <f t="shared" si="97"/>
        <v>0</v>
      </c>
      <c r="AI1033" s="230"/>
      <c r="AJ1033" s="496"/>
      <c r="AK1033" s="482"/>
      <c r="AL1033" s="230"/>
      <c r="AM1033" s="496"/>
      <c r="AN1033" s="482"/>
      <c r="AO1033" s="230"/>
      <c r="AP1033" s="496"/>
      <c r="AQ1033" s="463"/>
      <c r="AR1033" s="230"/>
      <c r="AS1033" s="496"/>
      <c r="AT1033" s="463"/>
      <c r="AU1033" s="230"/>
      <c r="AV1033" s="496"/>
      <c r="AW1033" s="490"/>
      <c r="AX1033" s="796">
        <f t="shared" si="98"/>
        <v>0</v>
      </c>
      <c r="AY1033" s="871"/>
      <c r="AZ1033" s="872"/>
      <c r="BA1033" s="906"/>
      <c r="BB1033" s="871"/>
      <c r="BC1033" s="872"/>
      <c r="BD1033" s="906"/>
      <c r="BE1033" s="871"/>
      <c r="BF1033" s="872"/>
      <c r="BG1033" s="907"/>
      <c r="BH1033" s="871"/>
      <c r="BI1033" s="872"/>
      <c r="BJ1033" s="907"/>
      <c r="BK1033" s="871"/>
      <c r="BL1033" s="872"/>
      <c r="BM1033" s="875"/>
      <c r="BN1033" s="878">
        <f t="shared" si="99"/>
        <v>0</v>
      </c>
      <c r="BO1033" s="230"/>
      <c r="BP1033" s="496"/>
      <c r="BQ1033" s="482"/>
      <c r="BR1033" s="230"/>
      <c r="BS1033" s="496"/>
      <c r="BT1033" s="482"/>
      <c r="BU1033" s="230"/>
      <c r="BV1033" s="496"/>
      <c r="BW1033" s="463"/>
      <c r="BX1033" s="230"/>
      <c r="BY1033" s="496"/>
      <c r="BZ1033" s="463"/>
      <c r="CA1033" s="230"/>
      <c r="CB1033" s="496"/>
      <c r="CC1033" s="490"/>
      <c r="CD1033" s="796">
        <f t="shared" si="100"/>
        <v>0</v>
      </c>
      <c r="CE1033" s="796">
        <f t="shared" si="101"/>
        <v>0</v>
      </c>
    </row>
    <row r="1034" spans="1:83" x14ac:dyDescent="0.3">
      <c r="A1034" s="1100"/>
      <c r="B1034" s="802" t="s">
        <v>517</v>
      </c>
      <c r="C1034" s="230"/>
      <c r="D1034" s="496"/>
      <c r="E1034" s="482"/>
      <c r="F1034" s="230"/>
      <c r="G1034" s="496"/>
      <c r="H1034" s="482"/>
      <c r="I1034" s="230"/>
      <c r="J1034" s="496"/>
      <c r="K1034" s="463"/>
      <c r="L1034" s="230"/>
      <c r="M1034" s="496"/>
      <c r="N1034" s="463"/>
      <c r="O1034" s="230"/>
      <c r="P1034" s="496"/>
      <c r="Q1034" s="490"/>
      <c r="R1034" s="796">
        <f t="shared" si="96"/>
        <v>0</v>
      </c>
      <c r="S1034" s="871"/>
      <c r="T1034" s="872"/>
      <c r="U1034" s="906"/>
      <c r="V1034" s="871"/>
      <c r="W1034" s="872"/>
      <c r="X1034" s="906"/>
      <c r="Y1034" s="871"/>
      <c r="Z1034" s="872"/>
      <c r="AA1034" s="907"/>
      <c r="AB1034" s="871"/>
      <c r="AC1034" s="872"/>
      <c r="AD1034" s="907"/>
      <c r="AE1034" s="871"/>
      <c r="AF1034" s="872"/>
      <c r="AG1034" s="875"/>
      <c r="AH1034" s="878">
        <f t="shared" si="97"/>
        <v>0</v>
      </c>
      <c r="AI1034" s="230"/>
      <c r="AJ1034" s="496"/>
      <c r="AK1034" s="482"/>
      <c r="AL1034" s="230"/>
      <c r="AM1034" s="496"/>
      <c r="AN1034" s="482"/>
      <c r="AO1034" s="230"/>
      <c r="AP1034" s="496"/>
      <c r="AQ1034" s="463"/>
      <c r="AR1034" s="230"/>
      <c r="AS1034" s="496"/>
      <c r="AT1034" s="463"/>
      <c r="AU1034" s="230"/>
      <c r="AV1034" s="496"/>
      <c r="AW1034" s="490"/>
      <c r="AX1034" s="796">
        <f t="shared" si="98"/>
        <v>0</v>
      </c>
      <c r="AY1034" s="871"/>
      <c r="AZ1034" s="872"/>
      <c r="BA1034" s="906"/>
      <c r="BB1034" s="871"/>
      <c r="BC1034" s="872"/>
      <c r="BD1034" s="906"/>
      <c r="BE1034" s="871"/>
      <c r="BF1034" s="872"/>
      <c r="BG1034" s="907"/>
      <c r="BH1034" s="871"/>
      <c r="BI1034" s="872"/>
      <c r="BJ1034" s="907"/>
      <c r="BK1034" s="871"/>
      <c r="BL1034" s="872"/>
      <c r="BM1034" s="875"/>
      <c r="BN1034" s="878">
        <f t="shared" si="99"/>
        <v>0</v>
      </c>
      <c r="BO1034" s="230"/>
      <c r="BP1034" s="496"/>
      <c r="BQ1034" s="482"/>
      <c r="BR1034" s="230"/>
      <c r="BS1034" s="496"/>
      <c r="BT1034" s="482"/>
      <c r="BU1034" s="230"/>
      <c r="BV1034" s="496"/>
      <c r="BW1034" s="463"/>
      <c r="BX1034" s="230"/>
      <c r="BY1034" s="496"/>
      <c r="BZ1034" s="463"/>
      <c r="CA1034" s="230"/>
      <c r="CB1034" s="496"/>
      <c r="CC1034" s="490"/>
      <c r="CD1034" s="796">
        <f t="shared" si="100"/>
        <v>0</v>
      </c>
      <c r="CE1034" s="796">
        <f t="shared" si="101"/>
        <v>0</v>
      </c>
    </row>
    <row r="1035" spans="1:83" x14ac:dyDescent="0.3">
      <c r="A1035" s="1100"/>
      <c r="B1035" s="808" t="s">
        <v>476</v>
      </c>
      <c r="C1035" s="784"/>
      <c r="D1035" s="501"/>
      <c r="E1035" s="480"/>
      <c r="F1035" s="784"/>
      <c r="G1035" s="501"/>
      <c r="H1035" s="480"/>
      <c r="I1035" s="784"/>
      <c r="J1035" s="501"/>
      <c r="K1035" s="461"/>
      <c r="L1035" s="784"/>
      <c r="M1035" s="501"/>
      <c r="N1035" s="461"/>
      <c r="O1035" s="784"/>
      <c r="P1035" s="501"/>
      <c r="Q1035" s="431"/>
      <c r="R1035" s="793">
        <f t="shared" si="96"/>
        <v>0</v>
      </c>
      <c r="S1035" s="848"/>
      <c r="T1035" s="849"/>
      <c r="U1035" s="908"/>
      <c r="V1035" s="848"/>
      <c r="W1035" s="849"/>
      <c r="X1035" s="908"/>
      <c r="Y1035" s="848"/>
      <c r="Z1035" s="849"/>
      <c r="AA1035" s="909"/>
      <c r="AB1035" s="848"/>
      <c r="AC1035" s="849"/>
      <c r="AD1035" s="909"/>
      <c r="AE1035" s="848"/>
      <c r="AF1035" s="849"/>
      <c r="AG1035" s="852"/>
      <c r="AH1035" s="855">
        <f t="shared" si="97"/>
        <v>0</v>
      </c>
      <c r="AI1035" s="784"/>
      <c r="AJ1035" s="501"/>
      <c r="AK1035" s="480"/>
      <c r="AL1035" s="784"/>
      <c r="AM1035" s="501"/>
      <c r="AN1035" s="480"/>
      <c r="AO1035" s="784"/>
      <c r="AP1035" s="501"/>
      <c r="AQ1035" s="461"/>
      <c r="AR1035" s="784"/>
      <c r="AS1035" s="501"/>
      <c r="AT1035" s="461"/>
      <c r="AU1035" s="784"/>
      <c r="AV1035" s="501"/>
      <c r="AW1035" s="431"/>
      <c r="AX1035" s="793">
        <f t="shared" si="98"/>
        <v>0</v>
      </c>
      <c r="AY1035" s="848"/>
      <c r="AZ1035" s="849"/>
      <c r="BA1035" s="908"/>
      <c r="BB1035" s="848"/>
      <c r="BC1035" s="849"/>
      <c r="BD1035" s="908"/>
      <c r="BE1035" s="848"/>
      <c r="BF1035" s="849"/>
      <c r="BG1035" s="909"/>
      <c r="BH1035" s="848"/>
      <c r="BI1035" s="849"/>
      <c r="BJ1035" s="909"/>
      <c r="BK1035" s="848"/>
      <c r="BL1035" s="849"/>
      <c r="BM1035" s="852"/>
      <c r="BN1035" s="855">
        <f t="shared" si="99"/>
        <v>0</v>
      </c>
      <c r="BO1035" s="784"/>
      <c r="BP1035" s="501"/>
      <c r="BQ1035" s="480"/>
      <c r="BR1035" s="784"/>
      <c r="BS1035" s="501"/>
      <c r="BT1035" s="480"/>
      <c r="BU1035" s="784"/>
      <c r="BV1035" s="501"/>
      <c r="BW1035" s="461"/>
      <c r="BX1035" s="784"/>
      <c r="BY1035" s="501"/>
      <c r="BZ1035" s="461"/>
      <c r="CA1035" s="784"/>
      <c r="CB1035" s="501"/>
      <c r="CC1035" s="431"/>
      <c r="CD1035" s="793">
        <f t="shared" si="100"/>
        <v>0</v>
      </c>
      <c r="CE1035" s="793">
        <f t="shared" si="101"/>
        <v>0</v>
      </c>
    </row>
    <row r="1036" spans="1:83" x14ac:dyDescent="0.3">
      <c r="A1036" s="1100"/>
      <c r="B1036" s="803" t="s">
        <v>501</v>
      </c>
      <c r="C1036" s="228"/>
      <c r="D1036" s="499"/>
      <c r="E1036" s="483"/>
      <c r="F1036" s="425"/>
      <c r="G1036" s="499"/>
      <c r="H1036" s="483"/>
      <c r="I1036" s="228"/>
      <c r="J1036" s="499"/>
      <c r="K1036" s="464"/>
      <c r="L1036" s="228"/>
      <c r="M1036" s="499"/>
      <c r="N1036" s="464"/>
      <c r="O1036" s="228"/>
      <c r="P1036" s="499"/>
      <c r="Q1036" s="432"/>
      <c r="R1036" s="797">
        <f t="shared" si="96"/>
        <v>0</v>
      </c>
      <c r="S1036" s="879"/>
      <c r="T1036" s="880"/>
      <c r="U1036" s="912"/>
      <c r="V1036" s="882"/>
      <c r="W1036" s="880"/>
      <c r="X1036" s="912"/>
      <c r="Y1036" s="879"/>
      <c r="Z1036" s="880"/>
      <c r="AA1036" s="913"/>
      <c r="AB1036" s="879"/>
      <c r="AC1036" s="880"/>
      <c r="AD1036" s="913"/>
      <c r="AE1036" s="879"/>
      <c r="AF1036" s="880"/>
      <c r="AG1036" s="883"/>
      <c r="AH1036" s="886">
        <f t="shared" si="97"/>
        <v>0</v>
      </c>
      <c r="AI1036" s="228"/>
      <c r="AJ1036" s="499"/>
      <c r="AK1036" s="483"/>
      <c r="AL1036" s="425"/>
      <c r="AM1036" s="499"/>
      <c r="AN1036" s="483"/>
      <c r="AO1036" s="228"/>
      <c r="AP1036" s="499"/>
      <c r="AQ1036" s="464"/>
      <c r="AR1036" s="228"/>
      <c r="AS1036" s="499"/>
      <c r="AT1036" s="464"/>
      <c r="AU1036" s="228"/>
      <c r="AV1036" s="499"/>
      <c r="AW1036" s="432"/>
      <c r="AX1036" s="797">
        <f t="shared" si="98"/>
        <v>0</v>
      </c>
      <c r="AY1036" s="879"/>
      <c r="AZ1036" s="880"/>
      <c r="BA1036" s="912"/>
      <c r="BB1036" s="882"/>
      <c r="BC1036" s="880"/>
      <c r="BD1036" s="912"/>
      <c r="BE1036" s="879"/>
      <c r="BF1036" s="880"/>
      <c r="BG1036" s="913"/>
      <c r="BH1036" s="879"/>
      <c r="BI1036" s="880"/>
      <c r="BJ1036" s="913"/>
      <c r="BK1036" s="879"/>
      <c r="BL1036" s="880"/>
      <c r="BM1036" s="883"/>
      <c r="BN1036" s="886">
        <f t="shared" si="99"/>
        <v>0</v>
      </c>
      <c r="BO1036" s="228"/>
      <c r="BP1036" s="499"/>
      <c r="BQ1036" s="483"/>
      <c r="BR1036" s="425"/>
      <c r="BS1036" s="499"/>
      <c r="BT1036" s="483"/>
      <c r="BU1036" s="228"/>
      <c r="BV1036" s="499"/>
      <c r="BW1036" s="464"/>
      <c r="BX1036" s="228"/>
      <c r="BY1036" s="499"/>
      <c r="BZ1036" s="464"/>
      <c r="CA1036" s="228"/>
      <c r="CB1036" s="499"/>
      <c r="CC1036" s="432"/>
      <c r="CD1036" s="797">
        <f t="shared" si="100"/>
        <v>0</v>
      </c>
      <c r="CE1036" s="797">
        <f t="shared" si="101"/>
        <v>0</v>
      </c>
    </row>
    <row r="1037" spans="1:83" x14ac:dyDescent="0.3">
      <c r="A1037" s="1100"/>
      <c r="B1037" s="804" t="s">
        <v>502</v>
      </c>
      <c r="C1037" s="230"/>
      <c r="D1037" s="496"/>
      <c r="E1037" s="482"/>
      <c r="F1037" s="427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1"/>
      <c r="T1037" s="872"/>
      <c r="U1037" s="906"/>
      <c r="V1037" s="874"/>
      <c r="W1037" s="872"/>
      <c r="X1037" s="906"/>
      <c r="Y1037" s="871"/>
      <c r="Z1037" s="872"/>
      <c r="AA1037" s="907"/>
      <c r="AB1037" s="871"/>
      <c r="AC1037" s="872"/>
      <c r="AD1037" s="907"/>
      <c r="AE1037" s="871"/>
      <c r="AF1037" s="872"/>
      <c r="AG1037" s="875"/>
      <c r="AH1037" s="878">
        <f t="shared" si="97"/>
        <v>0</v>
      </c>
      <c r="AI1037" s="230"/>
      <c r="AJ1037" s="496"/>
      <c r="AK1037" s="482"/>
      <c r="AL1037" s="427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1"/>
      <c r="AZ1037" s="872"/>
      <c r="BA1037" s="906"/>
      <c r="BB1037" s="874"/>
      <c r="BC1037" s="872"/>
      <c r="BD1037" s="906"/>
      <c r="BE1037" s="871"/>
      <c r="BF1037" s="872"/>
      <c r="BG1037" s="907"/>
      <c r="BH1037" s="871"/>
      <c r="BI1037" s="872"/>
      <c r="BJ1037" s="907"/>
      <c r="BK1037" s="871"/>
      <c r="BL1037" s="872"/>
      <c r="BM1037" s="875"/>
      <c r="BN1037" s="878">
        <f t="shared" si="99"/>
        <v>0</v>
      </c>
      <c r="BO1037" s="230"/>
      <c r="BP1037" s="496"/>
      <c r="BQ1037" s="482"/>
      <c r="BR1037" s="427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3">
      <c r="A1038" s="1100"/>
      <c r="B1038" s="785" t="s">
        <v>495</v>
      </c>
      <c r="C1038" s="227"/>
      <c r="D1038" s="498"/>
      <c r="E1038" s="484"/>
      <c r="F1038" s="428"/>
      <c r="G1038" s="498"/>
      <c r="H1038" s="484"/>
      <c r="I1038" s="227"/>
      <c r="J1038" s="498"/>
      <c r="K1038" s="465"/>
      <c r="L1038" s="227"/>
      <c r="M1038" s="498"/>
      <c r="N1038" s="465"/>
      <c r="O1038" s="227"/>
      <c r="P1038" s="498"/>
      <c r="Q1038" s="433"/>
      <c r="R1038" s="798">
        <f t="shared" si="96"/>
        <v>0</v>
      </c>
      <c r="S1038" s="887"/>
      <c r="T1038" s="888"/>
      <c r="U1038" s="902"/>
      <c r="V1038" s="890"/>
      <c r="W1038" s="888"/>
      <c r="X1038" s="902"/>
      <c r="Y1038" s="887"/>
      <c r="Z1038" s="888"/>
      <c r="AA1038" s="903"/>
      <c r="AB1038" s="887"/>
      <c r="AC1038" s="888"/>
      <c r="AD1038" s="903"/>
      <c r="AE1038" s="887"/>
      <c r="AF1038" s="888"/>
      <c r="AG1038" s="891"/>
      <c r="AH1038" s="894">
        <f t="shared" si="97"/>
        <v>0</v>
      </c>
      <c r="AI1038" s="227"/>
      <c r="AJ1038" s="498"/>
      <c r="AK1038" s="484"/>
      <c r="AL1038" s="428"/>
      <c r="AM1038" s="498"/>
      <c r="AN1038" s="484"/>
      <c r="AO1038" s="227"/>
      <c r="AP1038" s="498"/>
      <c r="AQ1038" s="465"/>
      <c r="AR1038" s="227"/>
      <c r="AS1038" s="498"/>
      <c r="AT1038" s="465"/>
      <c r="AU1038" s="227"/>
      <c r="AV1038" s="498"/>
      <c r="AW1038" s="433"/>
      <c r="AX1038" s="798">
        <f t="shared" si="98"/>
        <v>0</v>
      </c>
      <c r="AY1038" s="887"/>
      <c r="AZ1038" s="888"/>
      <c r="BA1038" s="902"/>
      <c r="BB1038" s="890"/>
      <c r="BC1038" s="888"/>
      <c r="BD1038" s="902"/>
      <c r="BE1038" s="887"/>
      <c r="BF1038" s="888"/>
      <c r="BG1038" s="903"/>
      <c r="BH1038" s="887"/>
      <c r="BI1038" s="888"/>
      <c r="BJ1038" s="903"/>
      <c r="BK1038" s="887"/>
      <c r="BL1038" s="888"/>
      <c r="BM1038" s="891"/>
      <c r="BN1038" s="894">
        <f t="shared" si="99"/>
        <v>0</v>
      </c>
      <c r="BO1038" s="227"/>
      <c r="BP1038" s="498"/>
      <c r="BQ1038" s="484"/>
      <c r="BR1038" s="428"/>
      <c r="BS1038" s="498"/>
      <c r="BT1038" s="484"/>
      <c r="BU1038" s="227"/>
      <c r="BV1038" s="498"/>
      <c r="BW1038" s="465"/>
      <c r="BX1038" s="227"/>
      <c r="BY1038" s="498"/>
      <c r="BZ1038" s="465"/>
      <c r="CA1038" s="227"/>
      <c r="CB1038" s="498"/>
      <c r="CC1038" s="433"/>
      <c r="CD1038" s="798">
        <f t="shared" si="100"/>
        <v>0</v>
      </c>
      <c r="CE1038" s="798">
        <f t="shared" si="101"/>
        <v>0</v>
      </c>
    </row>
    <row r="1039" spans="1:83" x14ac:dyDescent="0.3">
      <c r="A1039" s="1100"/>
      <c r="B1039" s="805" t="s">
        <v>532</v>
      </c>
      <c r="C1039" s="231"/>
      <c r="D1039" s="502"/>
      <c r="E1039" s="485"/>
      <c r="F1039" s="231"/>
      <c r="G1039" s="502"/>
      <c r="H1039" s="485"/>
      <c r="I1039" s="231"/>
      <c r="J1039" s="502"/>
      <c r="K1039" s="466"/>
      <c r="L1039" s="231"/>
      <c r="M1039" s="502"/>
      <c r="N1039" s="466"/>
      <c r="O1039" s="231"/>
      <c r="P1039" s="502"/>
      <c r="Q1039" s="492"/>
      <c r="R1039" s="799">
        <f t="shared" si="96"/>
        <v>0</v>
      </c>
      <c r="S1039" s="895"/>
      <c r="T1039" s="896"/>
      <c r="U1039" s="914"/>
      <c r="V1039" s="895"/>
      <c r="W1039" s="896"/>
      <c r="X1039" s="914"/>
      <c r="Y1039" s="895"/>
      <c r="Z1039" s="896"/>
      <c r="AA1039" s="915"/>
      <c r="AB1039" s="895"/>
      <c r="AC1039" s="896"/>
      <c r="AD1039" s="915"/>
      <c r="AE1039" s="895"/>
      <c r="AF1039" s="896"/>
      <c r="AG1039" s="899"/>
      <c r="AH1039" s="901">
        <f t="shared" si="97"/>
        <v>0</v>
      </c>
      <c r="AI1039" s="231"/>
      <c r="AJ1039" s="502"/>
      <c r="AK1039" s="485"/>
      <c r="AL1039" s="231"/>
      <c r="AM1039" s="502"/>
      <c r="AN1039" s="485"/>
      <c r="AO1039" s="231"/>
      <c r="AP1039" s="502"/>
      <c r="AQ1039" s="466"/>
      <c r="AR1039" s="231"/>
      <c r="AS1039" s="502"/>
      <c r="AT1039" s="466"/>
      <c r="AU1039" s="231"/>
      <c r="AV1039" s="502"/>
      <c r="AW1039" s="492"/>
      <c r="AX1039" s="799">
        <f t="shared" si="98"/>
        <v>0</v>
      </c>
      <c r="AY1039" s="895"/>
      <c r="AZ1039" s="896"/>
      <c r="BA1039" s="914"/>
      <c r="BB1039" s="895"/>
      <c r="BC1039" s="896"/>
      <c r="BD1039" s="914"/>
      <c r="BE1039" s="895"/>
      <c r="BF1039" s="896"/>
      <c r="BG1039" s="915"/>
      <c r="BH1039" s="895"/>
      <c r="BI1039" s="896"/>
      <c r="BJ1039" s="915"/>
      <c r="BK1039" s="895"/>
      <c r="BL1039" s="896"/>
      <c r="BM1039" s="899"/>
      <c r="BN1039" s="901">
        <f t="shared" si="99"/>
        <v>0</v>
      </c>
      <c r="BO1039" s="231"/>
      <c r="BP1039" s="502"/>
      <c r="BQ1039" s="485"/>
      <c r="BR1039" s="231"/>
      <c r="BS1039" s="502"/>
      <c r="BT1039" s="485"/>
      <c r="BU1039" s="231"/>
      <c r="BV1039" s="502"/>
      <c r="BW1039" s="466"/>
      <c r="BX1039" s="231"/>
      <c r="BY1039" s="502"/>
      <c r="BZ1039" s="466"/>
      <c r="CA1039" s="231"/>
      <c r="CB1039" s="502"/>
      <c r="CC1039" s="492"/>
      <c r="CD1039" s="799">
        <f t="shared" si="100"/>
        <v>0</v>
      </c>
      <c r="CE1039" s="799">
        <f t="shared" si="101"/>
        <v>0</v>
      </c>
    </row>
    <row r="1040" spans="1:83" x14ac:dyDescent="0.3">
      <c r="A1040" s="1100"/>
      <c r="B1040" s="802" t="s">
        <v>1150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79"/>
      <c r="T1040" s="880"/>
      <c r="U1040" s="912"/>
      <c r="V1040" s="882"/>
      <c r="W1040" s="880"/>
      <c r="X1040" s="912"/>
      <c r="Y1040" s="879"/>
      <c r="Z1040" s="880"/>
      <c r="AA1040" s="913"/>
      <c r="AB1040" s="879"/>
      <c r="AC1040" s="880"/>
      <c r="AD1040" s="913"/>
      <c r="AE1040" s="879"/>
      <c r="AF1040" s="880"/>
      <c r="AG1040" s="883"/>
      <c r="AH1040" s="886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79"/>
      <c r="AZ1040" s="880"/>
      <c r="BA1040" s="912"/>
      <c r="BB1040" s="882"/>
      <c r="BC1040" s="880"/>
      <c r="BD1040" s="912"/>
      <c r="BE1040" s="879"/>
      <c r="BF1040" s="880"/>
      <c r="BG1040" s="913"/>
      <c r="BH1040" s="879"/>
      <c r="BI1040" s="880"/>
      <c r="BJ1040" s="913"/>
      <c r="BK1040" s="879"/>
      <c r="BL1040" s="880"/>
      <c r="BM1040" s="883"/>
      <c r="BN1040" s="886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3">
      <c r="A1041" s="1100"/>
      <c r="B1041" s="804" t="s">
        <v>545</v>
      </c>
      <c r="C1041" s="227"/>
      <c r="D1041" s="498"/>
      <c r="E1041" s="484"/>
      <c r="F1041" s="428"/>
      <c r="G1041" s="498"/>
      <c r="H1041" s="484"/>
      <c r="I1041" s="227"/>
      <c r="J1041" s="498"/>
      <c r="K1041" s="465"/>
      <c r="L1041" s="227"/>
      <c r="M1041" s="498"/>
      <c r="N1041" s="465"/>
      <c r="O1041" s="227"/>
      <c r="P1041" s="498"/>
      <c r="Q1041" s="433"/>
      <c r="R1041" s="798">
        <f t="shared" si="96"/>
        <v>0</v>
      </c>
      <c r="S1041" s="887"/>
      <c r="T1041" s="888"/>
      <c r="U1041" s="902"/>
      <c r="V1041" s="890"/>
      <c r="W1041" s="888"/>
      <c r="X1041" s="902"/>
      <c r="Y1041" s="887"/>
      <c r="Z1041" s="888"/>
      <c r="AA1041" s="903"/>
      <c r="AB1041" s="887"/>
      <c r="AC1041" s="888"/>
      <c r="AD1041" s="903"/>
      <c r="AE1041" s="887"/>
      <c r="AF1041" s="888"/>
      <c r="AG1041" s="891"/>
      <c r="AH1041" s="894">
        <f t="shared" si="97"/>
        <v>0</v>
      </c>
      <c r="AI1041" s="227"/>
      <c r="AJ1041" s="498"/>
      <c r="AK1041" s="484"/>
      <c r="AL1041" s="428"/>
      <c r="AM1041" s="498"/>
      <c r="AN1041" s="484"/>
      <c r="AO1041" s="227"/>
      <c r="AP1041" s="498"/>
      <c r="AQ1041" s="465"/>
      <c r="AR1041" s="227"/>
      <c r="AS1041" s="498"/>
      <c r="AT1041" s="465"/>
      <c r="AU1041" s="227"/>
      <c r="AV1041" s="498"/>
      <c r="AW1041" s="433"/>
      <c r="AX1041" s="798">
        <f t="shared" si="98"/>
        <v>0</v>
      </c>
      <c r="AY1041" s="887"/>
      <c r="AZ1041" s="888"/>
      <c r="BA1041" s="902"/>
      <c r="BB1041" s="890"/>
      <c r="BC1041" s="888"/>
      <c r="BD1041" s="902"/>
      <c r="BE1041" s="887"/>
      <c r="BF1041" s="888"/>
      <c r="BG1041" s="903"/>
      <c r="BH1041" s="887"/>
      <c r="BI1041" s="888"/>
      <c r="BJ1041" s="903"/>
      <c r="BK1041" s="887"/>
      <c r="BL1041" s="888"/>
      <c r="BM1041" s="891"/>
      <c r="BN1041" s="894">
        <f t="shared" si="99"/>
        <v>0</v>
      </c>
      <c r="BO1041" s="227"/>
      <c r="BP1041" s="498"/>
      <c r="BQ1041" s="484"/>
      <c r="BR1041" s="428"/>
      <c r="BS1041" s="498"/>
      <c r="BT1041" s="484"/>
      <c r="BU1041" s="227"/>
      <c r="BV1041" s="498"/>
      <c r="BW1041" s="465"/>
      <c r="BX1041" s="227"/>
      <c r="BY1041" s="498"/>
      <c r="BZ1041" s="465"/>
      <c r="CA1041" s="227"/>
      <c r="CB1041" s="498"/>
      <c r="CC1041" s="433"/>
      <c r="CD1041" s="798">
        <f t="shared" si="100"/>
        <v>0</v>
      </c>
      <c r="CE1041" s="798">
        <f t="shared" si="101"/>
        <v>0</v>
      </c>
    </row>
    <row r="1042" spans="1:83" x14ac:dyDescent="0.3">
      <c r="A1042" s="1100"/>
      <c r="B1042" s="803" t="s">
        <v>539</v>
      </c>
      <c r="C1042" s="229"/>
      <c r="D1042" s="500"/>
      <c r="E1042" s="479"/>
      <c r="F1042" s="229"/>
      <c r="G1042" s="500"/>
      <c r="H1042" s="479"/>
      <c r="I1042" s="229"/>
      <c r="J1042" s="500"/>
      <c r="K1042" s="460"/>
      <c r="L1042" s="229"/>
      <c r="M1042" s="500"/>
      <c r="N1042" s="460"/>
      <c r="O1042" s="229"/>
      <c r="P1042" s="500"/>
      <c r="Q1042" s="491"/>
      <c r="R1042" s="795">
        <f t="shared" si="96"/>
        <v>0</v>
      </c>
      <c r="S1042" s="863"/>
      <c r="T1042" s="864"/>
      <c r="U1042" s="904"/>
      <c r="V1042" s="863"/>
      <c r="W1042" s="864"/>
      <c r="X1042" s="904"/>
      <c r="Y1042" s="863"/>
      <c r="Z1042" s="864"/>
      <c r="AA1042" s="905"/>
      <c r="AB1042" s="863"/>
      <c r="AC1042" s="864"/>
      <c r="AD1042" s="905"/>
      <c r="AE1042" s="863"/>
      <c r="AF1042" s="864"/>
      <c r="AG1042" s="867"/>
      <c r="AH1042" s="870">
        <f t="shared" si="97"/>
        <v>0</v>
      </c>
      <c r="AI1042" s="229"/>
      <c r="AJ1042" s="500"/>
      <c r="AK1042" s="479"/>
      <c r="AL1042" s="229"/>
      <c r="AM1042" s="500"/>
      <c r="AN1042" s="479"/>
      <c r="AO1042" s="229"/>
      <c r="AP1042" s="500"/>
      <c r="AQ1042" s="460"/>
      <c r="AR1042" s="229"/>
      <c r="AS1042" s="500"/>
      <c r="AT1042" s="460"/>
      <c r="AU1042" s="229"/>
      <c r="AV1042" s="500"/>
      <c r="AW1042" s="491"/>
      <c r="AX1042" s="795">
        <f t="shared" si="98"/>
        <v>0</v>
      </c>
      <c r="AY1042" s="863"/>
      <c r="AZ1042" s="864"/>
      <c r="BA1042" s="904"/>
      <c r="BB1042" s="863"/>
      <c r="BC1042" s="864"/>
      <c r="BD1042" s="904"/>
      <c r="BE1042" s="863"/>
      <c r="BF1042" s="864"/>
      <c r="BG1042" s="905"/>
      <c r="BH1042" s="863"/>
      <c r="BI1042" s="864"/>
      <c r="BJ1042" s="905"/>
      <c r="BK1042" s="863"/>
      <c r="BL1042" s="864"/>
      <c r="BM1042" s="867"/>
      <c r="BN1042" s="870">
        <f t="shared" si="99"/>
        <v>0</v>
      </c>
      <c r="BO1042" s="229"/>
      <c r="BP1042" s="500"/>
      <c r="BQ1042" s="479"/>
      <c r="BR1042" s="229"/>
      <c r="BS1042" s="500"/>
      <c r="BT1042" s="479"/>
      <c r="BU1042" s="229"/>
      <c r="BV1042" s="500"/>
      <c r="BW1042" s="460"/>
      <c r="BX1042" s="229"/>
      <c r="BY1042" s="500"/>
      <c r="BZ1042" s="460"/>
      <c r="CA1042" s="229"/>
      <c r="CB1042" s="500"/>
      <c r="CC1042" s="491"/>
      <c r="CD1042" s="795">
        <f t="shared" si="100"/>
        <v>0</v>
      </c>
      <c r="CE1042" s="795">
        <f t="shared" si="101"/>
        <v>0</v>
      </c>
    </row>
    <row r="1043" spans="1:83" x14ac:dyDescent="0.3">
      <c r="A1043" s="1100"/>
      <c r="B1043" s="802" t="s">
        <v>535</v>
      </c>
      <c r="C1043" s="230"/>
      <c r="D1043" s="496"/>
      <c r="E1043" s="482"/>
      <c r="F1043" s="230"/>
      <c r="G1043" s="496"/>
      <c r="H1043" s="482"/>
      <c r="I1043" s="230"/>
      <c r="J1043" s="496"/>
      <c r="K1043" s="463"/>
      <c r="L1043" s="230"/>
      <c r="M1043" s="496"/>
      <c r="N1043" s="463"/>
      <c r="O1043" s="230"/>
      <c r="P1043" s="496"/>
      <c r="Q1043" s="490"/>
      <c r="R1043" s="796">
        <f t="shared" si="96"/>
        <v>0</v>
      </c>
      <c r="S1043" s="871"/>
      <c r="T1043" s="872"/>
      <c r="U1043" s="906"/>
      <c r="V1043" s="871"/>
      <c r="W1043" s="872"/>
      <c r="X1043" s="906"/>
      <c r="Y1043" s="871"/>
      <c r="Z1043" s="872"/>
      <c r="AA1043" s="907"/>
      <c r="AB1043" s="871"/>
      <c r="AC1043" s="872"/>
      <c r="AD1043" s="907"/>
      <c r="AE1043" s="871"/>
      <c r="AF1043" s="872"/>
      <c r="AG1043" s="875"/>
      <c r="AH1043" s="878">
        <f t="shared" si="97"/>
        <v>0</v>
      </c>
      <c r="AI1043" s="230"/>
      <c r="AJ1043" s="496"/>
      <c r="AK1043" s="482"/>
      <c r="AL1043" s="230"/>
      <c r="AM1043" s="496"/>
      <c r="AN1043" s="482"/>
      <c r="AO1043" s="230"/>
      <c r="AP1043" s="496"/>
      <c r="AQ1043" s="463"/>
      <c r="AR1043" s="230"/>
      <c r="AS1043" s="496"/>
      <c r="AT1043" s="463"/>
      <c r="AU1043" s="230"/>
      <c r="AV1043" s="496"/>
      <c r="AW1043" s="490"/>
      <c r="AX1043" s="796">
        <f t="shared" si="98"/>
        <v>0</v>
      </c>
      <c r="AY1043" s="871"/>
      <c r="AZ1043" s="872"/>
      <c r="BA1043" s="906"/>
      <c r="BB1043" s="871"/>
      <c r="BC1043" s="872"/>
      <c r="BD1043" s="906"/>
      <c r="BE1043" s="871"/>
      <c r="BF1043" s="872"/>
      <c r="BG1043" s="907"/>
      <c r="BH1043" s="871"/>
      <c r="BI1043" s="872"/>
      <c r="BJ1043" s="907"/>
      <c r="BK1043" s="871"/>
      <c r="BL1043" s="872"/>
      <c r="BM1043" s="875"/>
      <c r="BN1043" s="878">
        <f t="shared" si="99"/>
        <v>0</v>
      </c>
      <c r="BO1043" s="230"/>
      <c r="BP1043" s="496"/>
      <c r="BQ1043" s="482"/>
      <c r="BR1043" s="230"/>
      <c r="BS1043" s="496"/>
      <c r="BT1043" s="482"/>
      <c r="BU1043" s="230"/>
      <c r="BV1043" s="496"/>
      <c r="BW1043" s="463"/>
      <c r="BX1043" s="230"/>
      <c r="BY1043" s="496"/>
      <c r="BZ1043" s="463"/>
      <c r="CA1043" s="230"/>
      <c r="CB1043" s="496"/>
      <c r="CC1043" s="490"/>
      <c r="CD1043" s="796">
        <f t="shared" si="100"/>
        <v>0</v>
      </c>
      <c r="CE1043" s="796">
        <f t="shared" si="101"/>
        <v>0</v>
      </c>
    </row>
    <row r="1044" spans="1:83" x14ac:dyDescent="0.3">
      <c r="A1044" s="1100"/>
      <c r="B1044" s="804" t="s">
        <v>538</v>
      </c>
      <c r="C1044" s="230"/>
      <c r="D1044" s="496"/>
      <c r="E1044" s="482"/>
      <c r="F1044" s="230"/>
      <c r="G1044" s="496"/>
      <c r="H1044" s="482"/>
      <c r="I1044" s="230"/>
      <c r="J1044" s="496"/>
      <c r="K1044" s="463"/>
      <c r="L1044" s="230"/>
      <c r="M1044" s="496"/>
      <c r="N1044" s="463"/>
      <c r="O1044" s="230"/>
      <c r="P1044" s="496"/>
      <c r="Q1044" s="490"/>
      <c r="R1044" s="796">
        <f t="shared" si="96"/>
        <v>0</v>
      </c>
      <c r="S1044" s="871"/>
      <c r="T1044" s="872"/>
      <c r="U1044" s="906"/>
      <c r="V1044" s="871"/>
      <c r="W1044" s="872"/>
      <c r="X1044" s="906"/>
      <c r="Y1044" s="871"/>
      <c r="Z1044" s="872"/>
      <c r="AA1044" s="907"/>
      <c r="AB1044" s="871"/>
      <c r="AC1044" s="872"/>
      <c r="AD1044" s="907"/>
      <c r="AE1044" s="871"/>
      <c r="AF1044" s="872"/>
      <c r="AG1044" s="875"/>
      <c r="AH1044" s="878">
        <f t="shared" si="97"/>
        <v>0</v>
      </c>
      <c r="AI1044" s="230"/>
      <c r="AJ1044" s="496"/>
      <c r="AK1044" s="482"/>
      <c r="AL1044" s="230"/>
      <c r="AM1044" s="496"/>
      <c r="AN1044" s="482"/>
      <c r="AO1044" s="230"/>
      <c r="AP1044" s="496"/>
      <c r="AQ1044" s="463"/>
      <c r="AR1044" s="230"/>
      <c r="AS1044" s="496"/>
      <c r="AT1044" s="463"/>
      <c r="AU1044" s="230"/>
      <c r="AV1044" s="496"/>
      <c r="AW1044" s="490"/>
      <c r="AX1044" s="796">
        <f t="shared" si="98"/>
        <v>0</v>
      </c>
      <c r="AY1044" s="871"/>
      <c r="AZ1044" s="872"/>
      <c r="BA1044" s="906"/>
      <c r="BB1044" s="871"/>
      <c r="BC1044" s="872"/>
      <c r="BD1044" s="906"/>
      <c r="BE1044" s="871"/>
      <c r="BF1044" s="872"/>
      <c r="BG1044" s="907"/>
      <c r="BH1044" s="871"/>
      <c r="BI1044" s="872"/>
      <c r="BJ1044" s="907"/>
      <c r="BK1044" s="871"/>
      <c r="BL1044" s="872"/>
      <c r="BM1044" s="875"/>
      <c r="BN1044" s="878">
        <f t="shared" si="99"/>
        <v>0</v>
      </c>
      <c r="BO1044" s="230"/>
      <c r="BP1044" s="496"/>
      <c r="BQ1044" s="482"/>
      <c r="BR1044" s="230"/>
      <c r="BS1044" s="496"/>
      <c r="BT1044" s="482"/>
      <c r="BU1044" s="230"/>
      <c r="BV1044" s="496"/>
      <c r="BW1044" s="463"/>
      <c r="BX1044" s="230"/>
      <c r="BY1044" s="496"/>
      <c r="BZ1044" s="463"/>
      <c r="CA1044" s="230"/>
      <c r="CB1044" s="496"/>
      <c r="CC1044" s="490"/>
      <c r="CD1044" s="796">
        <f t="shared" si="100"/>
        <v>0</v>
      </c>
      <c r="CE1044" s="796">
        <f t="shared" si="101"/>
        <v>0</v>
      </c>
    </row>
    <row r="1045" spans="1:83" x14ac:dyDescent="0.3">
      <c r="A1045" s="1100"/>
      <c r="B1045" s="802" t="s">
        <v>533</v>
      </c>
      <c r="C1045" s="230"/>
      <c r="D1045" s="496"/>
      <c r="E1045" s="482"/>
      <c r="F1045" s="230"/>
      <c r="G1045" s="496"/>
      <c r="H1045" s="482"/>
      <c r="I1045" s="230"/>
      <c r="J1045" s="496"/>
      <c r="K1045" s="463"/>
      <c r="L1045" s="230"/>
      <c r="M1045" s="496"/>
      <c r="N1045" s="463"/>
      <c r="O1045" s="230"/>
      <c r="P1045" s="496"/>
      <c r="Q1045" s="490"/>
      <c r="R1045" s="796">
        <f t="shared" si="96"/>
        <v>0</v>
      </c>
      <c r="S1045" s="871"/>
      <c r="T1045" s="872"/>
      <c r="U1045" s="906"/>
      <c r="V1045" s="871"/>
      <c r="W1045" s="872"/>
      <c r="X1045" s="906"/>
      <c r="Y1045" s="871"/>
      <c r="Z1045" s="872"/>
      <c r="AA1045" s="907"/>
      <c r="AB1045" s="871"/>
      <c r="AC1045" s="872"/>
      <c r="AD1045" s="907"/>
      <c r="AE1045" s="871"/>
      <c r="AF1045" s="872"/>
      <c r="AG1045" s="875"/>
      <c r="AH1045" s="878">
        <f t="shared" si="97"/>
        <v>0</v>
      </c>
      <c r="AI1045" s="230"/>
      <c r="AJ1045" s="496"/>
      <c r="AK1045" s="482"/>
      <c r="AL1045" s="230"/>
      <c r="AM1045" s="496"/>
      <c r="AN1045" s="482"/>
      <c r="AO1045" s="230"/>
      <c r="AP1045" s="496"/>
      <c r="AQ1045" s="463"/>
      <c r="AR1045" s="230"/>
      <c r="AS1045" s="496"/>
      <c r="AT1045" s="463"/>
      <c r="AU1045" s="230"/>
      <c r="AV1045" s="496"/>
      <c r="AW1045" s="490"/>
      <c r="AX1045" s="796">
        <f t="shared" si="98"/>
        <v>0</v>
      </c>
      <c r="AY1045" s="871"/>
      <c r="AZ1045" s="872"/>
      <c r="BA1045" s="906"/>
      <c r="BB1045" s="871"/>
      <c r="BC1045" s="872"/>
      <c r="BD1045" s="906"/>
      <c r="BE1045" s="871"/>
      <c r="BF1045" s="872"/>
      <c r="BG1045" s="907"/>
      <c r="BH1045" s="871"/>
      <c r="BI1045" s="872"/>
      <c r="BJ1045" s="907"/>
      <c r="BK1045" s="871"/>
      <c r="BL1045" s="872"/>
      <c r="BM1045" s="875"/>
      <c r="BN1045" s="878">
        <f t="shared" si="99"/>
        <v>0</v>
      </c>
      <c r="BO1045" s="230"/>
      <c r="BP1045" s="496"/>
      <c r="BQ1045" s="482"/>
      <c r="BR1045" s="230"/>
      <c r="BS1045" s="496"/>
      <c r="BT1045" s="482"/>
      <c r="BU1045" s="230"/>
      <c r="BV1045" s="496"/>
      <c r="BW1045" s="463"/>
      <c r="BX1045" s="230"/>
      <c r="BY1045" s="496"/>
      <c r="BZ1045" s="463"/>
      <c r="CA1045" s="230"/>
      <c r="CB1045" s="496"/>
      <c r="CC1045" s="490"/>
      <c r="CD1045" s="796">
        <f t="shared" si="100"/>
        <v>0</v>
      </c>
      <c r="CE1045" s="796">
        <f t="shared" si="101"/>
        <v>0</v>
      </c>
    </row>
    <row r="1046" spans="1:83" x14ac:dyDescent="0.3">
      <c r="A1046" s="1100"/>
      <c r="B1046" s="802" t="s">
        <v>555</v>
      </c>
      <c r="C1046" s="230"/>
      <c r="D1046" s="496"/>
      <c r="E1046" s="482"/>
      <c r="F1046" s="230"/>
      <c r="G1046" s="496"/>
      <c r="H1046" s="482"/>
      <c r="I1046" s="230"/>
      <c r="J1046" s="496"/>
      <c r="K1046" s="463"/>
      <c r="L1046" s="230"/>
      <c r="M1046" s="496"/>
      <c r="N1046" s="463"/>
      <c r="O1046" s="230"/>
      <c r="P1046" s="496"/>
      <c r="Q1046" s="490"/>
      <c r="R1046" s="796">
        <f t="shared" si="96"/>
        <v>0</v>
      </c>
      <c r="S1046" s="871"/>
      <c r="T1046" s="872"/>
      <c r="U1046" s="906"/>
      <c r="V1046" s="871"/>
      <c r="W1046" s="872"/>
      <c r="X1046" s="906"/>
      <c r="Y1046" s="871"/>
      <c r="Z1046" s="872"/>
      <c r="AA1046" s="907"/>
      <c r="AB1046" s="871"/>
      <c r="AC1046" s="872"/>
      <c r="AD1046" s="907"/>
      <c r="AE1046" s="871"/>
      <c r="AF1046" s="872"/>
      <c r="AG1046" s="875"/>
      <c r="AH1046" s="878">
        <f t="shared" si="97"/>
        <v>0</v>
      </c>
      <c r="AI1046" s="230"/>
      <c r="AJ1046" s="496"/>
      <c r="AK1046" s="482"/>
      <c r="AL1046" s="230"/>
      <c r="AM1046" s="496"/>
      <c r="AN1046" s="482"/>
      <c r="AO1046" s="230"/>
      <c r="AP1046" s="496"/>
      <c r="AQ1046" s="463"/>
      <c r="AR1046" s="230"/>
      <c r="AS1046" s="496"/>
      <c r="AT1046" s="463"/>
      <c r="AU1046" s="230"/>
      <c r="AV1046" s="496"/>
      <c r="AW1046" s="490"/>
      <c r="AX1046" s="796">
        <f t="shared" si="98"/>
        <v>0</v>
      </c>
      <c r="AY1046" s="871"/>
      <c r="AZ1046" s="872"/>
      <c r="BA1046" s="906"/>
      <c r="BB1046" s="871"/>
      <c r="BC1046" s="872"/>
      <c r="BD1046" s="906"/>
      <c r="BE1046" s="871"/>
      <c r="BF1046" s="872"/>
      <c r="BG1046" s="907"/>
      <c r="BH1046" s="871"/>
      <c r="BI1046" s="872"/>
      <c r="BJ1046" s="907"/>
      <c r="BK1046" s="871"/>
      <c r="BL1046" s="872"/>
      <c r="BM1046" s="875"/>
      <c r="BN1046" s="878">
        <f t="shared" si="99"/>
        <v>0</v>
      </c>
      <c r="BO1046" s="230"/>
      <c r="BP1046" s="496"/>
      <c r="BQ1046" s="482"/>
      <c r="BR1046" s="230"/>
      <c r="BS1046" s="496"/>
      <c r="BT1046" s="482"/>
      <c r="BU1046" s="230"/>
      <c r="BV1046" s="496"/>
      <c r="BW1046" s="463"/>
      <c r="BX1046" s="230"/>
      <c r="BY1046" s="496"/>
      <c r="BZ1046" s="463"/>
      <c r="CA1046" s="230"/>
      <c r="CB1046" s="496"/>
      <c r="CC1046" s="490"/>
      <c r="CD1046" s="796">
        <f t="shared" si="100"/>
        <v>0</v>
      </c>
      <c r="CE1046" s="796">
        <f t="shared" si="101"/>
        <v>0</v>
      </c>
    </row>
    <row r="1047" spans="1:83" x14ac:dyDescent="0.3">
      <c r="A1047" s="1100"/>
      <c r="B1047" s="806" t="s">
        <v>536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1"/>
      <c r="T1047" s="872"/>
      <c r="U1047" s="906"/>
      <c r="V1047" s="871"/>
      <c r="W1047" s="872"/>
      <c r="X1047" s="906"/>
      <c r="Y1047" s="871"/>
      <c r="Z1047" s="872"/>
      <c r="AA1047" s="907"/>
      <c r="AB1047" s="871"/>
      <c r="AC1047" s="872"/>
      <c r="AD1047" s="907"/>
      <c r="AE1047" s="871"/>
      <c r="AF1047" s="872"/>
      <c r="AG1047" s="875"/>
      <c r="AH1047" s="878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1"/>
      <c r="AZ1047" s="872"/>
      <c r="BA1047" s="906"/>
      <c r="BB1047" s="871"/>
      <c r="BC1047" s="872"/>
      <c r="BD1047" s="906"/>
      <c r="BE1047" s="871"/>
      <c r="BF1047" s="872"/>
      <c r="BG1047" s="907"/>
      <c r="BH1047" s="871"/>
      <c r="BI1047" s="872"/>
      <c r="BJ1047" s="907"/>
      <c r="BK1047" s="871"/>
      <c r="BL1047" s="872"/>
      <c r="BM1047" s="875"/>
      <c r="BN1047" s="878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3">
      <c r="A1048" s="1100"/>
      <c r="B1048" s="806" t="s">
        <v>1026</v>
      </c>
      <c r="C1048" s="784"/>
      <c r="D1048" s="501"/>
      <c r="E1048" s="480"/>
      <c r="F1048" s="784"/>
      <c r="G1048" s="501"/>
      <c r="H1048" s="480"/>
      <c r="I1048" s="784"/>
      <c r="J1048" s="501"/>
      <c r="K1048" s="461"/>
      <c r="L1048" s="784"/>
      <c r="M1048" s="501"/>
      <c r="N1048" s="461"/>
      <c r="O1048" s="784"/>
      <c r="P1048" s="501"/>
      <c r="Q1048" s="431"/>
      <c r="R1048" s="793">
        <f t="shared" si="96"/>
        <v>0</v>
      </c>
      <c r="S1048" s="848"/>
      <c r="T1048" s="849"/>
      <c r="U1048" s="908"/>
      <c r="V1048" s="848"/>
      <c r="W1048" s="849"/>
      <c r="X1048" s="908"/>
      <c r="Y1048" s="848"/>
      <c r="Z1048" s="849"/>
      <c r="AA1048" s="909"/>
      <c r="AB1048" s="848"/>
      <c r="AC1048" s="849"/>
      <c r="AD1048" s="909"/>
      <c r="AE1048" s="848"/>
      <c r="AF1048" s="849"/>
      <c r="AG1048" s="852"/>
      <c r="AH1048" s="855">
        <f t="shared" si="97"/>
        <v>0</v>
      </c>
      <c r="AI1048" s="784"/>
      <c r="AJ1048" s="501"/>
      <c r="AK1048" s="480"/>
      <c r="AL1048" s="784"/>
      <c r="AM1048" s="501"/>
      <c r="AN1048" s="480"/>
      <c r="AO1048" s="784"/>
      <c r="AP1048" s="501"/>
      <c r="AQ1048" s="461"/>
      <c r="AR1048" s="784"/>
      <c r="AS1048" s="501"/>
      <c r="AT1048" s="461"/>
      <c r="AU1048" s="784"/>
      <c r="AV1048" s="501"/>
      <c r="AW1048" s="431"/>
      <c r="AX1048" s="793">
        <f t="shared" si="98"/>
        <v>0</v>
      </c>
      <c r="AY1048" s="848"/>
      <c r="AZ1048" s="849"/>
      <c r="BA1048" s="908"/>
      <c r="BB1048" s="848"/>
      <c r="BC1048" s="849"/>
      <c r="BD1048" s="908"/>
      <c r="BE1048" s="848"/>
      <c r="BF1048" s="849"/>
      <c r="BG1048" s="909"/>
      <c r="BH1048" s="848"/>
      <c r="BI1048" s="849"/>
      <c r="BJ1048" s="909"/>
      <c r="BK1048" s="848"/>
      <c r="BL1048" s="849"/>
      <c r="BM1048" s="852"/>
      <c r="BN1048" s="855">
        <f t="shared" si="99"/>
        <v>0</v>
      </c>
      <c r="BO1048" s="784"/>
      <c r="BP1048" s="501"/>
      <c r="BQ1048" s="480"/>
      <c r="BR1048" s="784"/>
      <c r="BS1048" s="501"/>
      <c r="BT1048" s="480"/>
      <c r="BU1048" s="784"/>
      <c r="BV1048" s="501"/>
      <c r="BW1048" s="461"/>
      <c r="BX1048" s="784"/>
      <c r="BY1048" s="501"/>
      <c r="BZ1048" s="461"/>
      <c r="CA1048" s="784"/>
      <c r="CB1048" s="501"/>
      <c r="CC1048" s="431"/>
      <c r="CD1048" s="793">
        <f t="shared" si="100"/>
        <v>0</v>
      </c>
      <c r="CE1048" s="793">
        <f t="shared" si="101"/>
        <v>0</v>
      </c>
    </row>
    <row r="1049" spans="1:83" x14ac:dyDescent="0.3">
      <c r="A1049" s="1100"/>
      <c r="B1049" s="803" t="s">
        <v>1015</v>
      </c>
      <c r="C1049" s="228"/>
      <c r="D1049" s="499"/>
      <c r="E1049" s="483"/>
      <c r="F1049" s="425"/>
      <c r="G1049" s="499"/>
      <c r="H1049" s="483"/>
      <c r="I1049" s="228"/>
      <c r="J1049" s="499"/>
      <c r="K1049" s="464"/>
      <c r="L1049" s="228"/>
      <c r="M1049" s="499"/>
      <c r="N1049" s="464"/>
      <c r="O1049" s="228"/>
      <c r="P1049" s="499"/>
      <c r="Q1049" s="432"/>
      <c r="R1049" s="797">
        <f t="shared" si="96"/>
        <v>0</v>
      </c>
      <c r="S1049" s="879"/>
      <c r="T1049" s="880"/>
      <c r="U1049" s="912"/>
      <c r="V1049" s="882"/>
      <c r="W1049" s="880"/>
      <c r="X1049" s="912"/>
      <c r="Y1049" s="879"/>
      <c r="Z1049" s="880"/>
      <c r="AA1049" s="913"/>
      <c r="AB1049" s="879"/>
      <c r="AC1049" s="880"/>
      <c r="AD1049" s="913"/>
      <c r="AE1049" s="879"/>
      <c r="AF1049" s="880"/>
      <c r="AG1049" s="883"/>
      <c r="AH1049" s="886">
        <f t="shared" si="97"/>
        <v>0</v>
      </c>
      <c r="AI1049" s="228"/>
      <c r="AJ1049" s="499"/>
      <c r="AK1049" s="483"/>
      <c r="AL1049" s="425"/>
      <c r="AM1049" s="499"/>
      <c r="AN1049" s="483"/>
      <c r="AO1049" s="228"/>
      <c r="AP1049" s="499"/>
      <c r="AQ1049" s="464"/>
      <c r="AR1049" s="228"/>
      <c r="AS1049" s="499"/>
      <c r="AT1049" s="464"/>
      <c r="AU1049" s="228"/>
      <c r="AV1049" s="499"/>
      <c r="AW1049" s="432"/>
      <c r="AX1049" s="797">
        <f t="shared" si="98"/>
        <v>0</v>
      </c>
      <c r="AY1049" s="879"/>
      <c r="AZ1049" s="880"/>
      <c r="BA1049" s="912"/>
      <c r="BB1049" s="882"/>
      <c r="BC1049" s="880"/>
      <c r="BD1049" s="912"/>
      <c r="BE1049" s="879"/>
      <c r="BF1049" s="880"/>
      <c r="BG1049" s="913"/>
      <c r="BH1049" s="879"/>
      <c r="BI1049" s="880"/>
      <c r="BJ1049" s="913"/>
      <c r="BK1049" s="879"/>
      <c r="BL1049" s="880"/>
      <c r="BM1049" s="883"/>
      <c r="BN1049" s="886">
        <f t="shared" si="99"/>
        <v>0</v>
      </c>
      <c r="BO1049" s="228"/>
      <c r="BP1049" s="499"/>
      <c r="BQ1049" s="483"/>
      <c r="BR1049" s="425"/>
      <c r="BS1049" s="499"/>
      <c r="BT1049" s="483"/>
      <c r="BU1049" s="228"/>
      <c r="BV1049" s="499"/>
      <c r="BW1049" s="464"/>
      <c r="BX1049" s="228"/>
      <c r="BY1049" s="499"/>
      <c r="BZ1049" s="464"/>
      <c r="CA1049" s="228"/>
      <c r="CB1049" s="499"/>
      <c r="CC1049" s="432"/>
      <c r="CD1049" s="797">
        <f t="shared" si="100"/>
        <v>0</v>
      </c>
      <c r="CE1049" s="797">
        <f t="shared" si="101"/>
        <v>0</v>
      </c>
    </row>
    <row r="1050" spans="1:83" x14ac:dyDescent="0.3">
      <c r="A1050" s="1100"/>
      <c r="B1050" s="802" t="s">
        <v>558</v>
      </c>
      <c r="C1050" s="230"/>
      <c r="D1050" s="496"/>
      <c r="E1050" s="482"/>
      <c r="F1050" s="427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1"/>
      <c r="T1050" s="872"/>
      <c r="U1050" s="906"/>
      <c r="V1050" s="874"/>
      <c r="W1050" s="872"/>
      <c r="X1050" s="906"/>
      <c r="Y1050" s="871"/>
      <c r="Z1050" s="872"/>
      <c r="AA1050" s="907"/>
      <c r="AB1050" s="871"/>
      <c r="AC1050" s="872"/>
      <c r="AD1050" s="907"/>
      <c r="AE1050" s="871"/>
      <c r="AF1050" s="872"/>
      <c r="AG1050" s="875"/>
      <c r="AH1050" s="878">
        <f t="shared" si="97"/>
        <v>0</v>
      </c>
      <c r="AI1050" s="230"/>
      <c r="AJ1050" s="496"/>
      <c r="AK1050" s="482"/>
      <c r="AL1050" s="427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1"/>
      <c r="AZ1050" s="872"/>
      <c r="BA1050" s="906"/>
      <c r="BB1050" s="874"/>
      <c r="BC1050" s="872"/>
      <c r="BD1050" s="906"/>
      <c r="BE1050" s="871"/>
      <c r="BF1050" s="872"/>
      <c r="BG1050" s="907"/>
      <c r="BH1050" s="871"/>
      <c r="BI1050" s="872"/>
      <c r="BJ1050" s="907"/>
      <c r="BK1050" s="871"/>
      <c r="BL1050" s="872"/>
      <c r="BM1050" s="875"/>
      <c r="BN1050" s="878">
        <f t="shared" si="99"/>
        <v>0</v>
      </c>
      <c r="BO1050" s="230"/>
      <c r="BP1050" s="496"/>
      <c r="BQ1050" s="482"/>
      <c r="BR1050" s="427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3">
      <c r="A1051" s="1100"/>
      <c r="B1051" s="802" t="s">
        <v>557</v>
      </c>
      <c r="C1051" s="230"/>
      <c r="D1051" s="496"/>
      <c r="E1051" s="482"/>
      <c r="F1051" s="427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1"/>
      <c r="T1051" s="872"/>
      <c r="U1051" s="906"/>
      <c r="V1051" s="874"/>
      <c r="W1051" s="872"/>
      <c r="X1051" s="906"/>
      <c r="Y1051" s="871"/>
      <c r="Z1051" s="872"/>
      <c r="AA1051" s="907"/>
      <c r="AB1051" s="871"/>
      <c r="AC1051" s="872"/>
      <c r="AD1051" s="907"/>
      <c r="AE1051" s="871"/>
      <c r="AF1051" s="872"/>
      <c r="AG1051" s="875"/>
      <c r="AH1051" s="878">
        <f t="shared" si="97"/>
        <v>0</v>
      </c>
      <c r="AI1051" s="230"/>
      <c r="AJ1051" s="496"/>
      <c r="AK1051" s="482"/>
      <c r="AL1051" s="427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1"/>
      <c r="AZ1051" s="872"/>
      <c r="BA1051" s="906"/>
      <c r="BB1051" s="874"/>
      <c r="BC1051" s="872"/>
      <c r="BD1051" s="906"/>
      <c r="BE1051" s="871"/>
      <c r="BF1051" s="872"/>
      <c r="BG1051" s="907"/>
      <c r="BH1051" s="871"/>
      <c r="BI1051" s="872"/>
      <c r="BJ1051" s="907"/>
      <c r="BK1051" s="871"/>
      <c r="BL1051" s="872"/>
      <c r="BM1051" s="875"/>
      <c r="BN1051" s="878">
        <f t="shared" si="99"/>
        <v>0</v>
      </c>
      <c r="BO1051" s="230"/>
      <c r="BP1051" s="496"/>
      <c r="BQ1051" s="482"/>
      <c r="BR1051" s="427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3">
      <c r="A1052" s="1100"/>
      <c r="B1052" s="809" t="s">
        <v>542</v>
      </c>
      <c r="C1052" s="227"/>
      <c r="D1052" s="498"/>
      <c r="E1052" s="484"/>
      <c r="F1052" s="428"/>
      <c r="G1052" s="498"/>
      <c r="H1052" s="484"/>
      <c r="I1052" s="227"/>
      <c r="J1052" s="498"/>
      <c r="K1052" s="465"/>
      <c r="L1052" s="227"/>
      <c r="M1052" s="498"/>
      <c r="N1052" s="465"/>
      <c r="O1052" s="227"/>
      <c r="P1052" s="498"/>
      <c r="Q1052" s="433"/>
      <c r="R1052" s="798">
        <f t="shared" si="96"/>
        <v>0</v>
      </c>
      <c r="S1052" s="887"/>
      <c r="T1052" s="888"/>
      <c r="U1052" s="902"/>
      <c r="V1052" s="890"/>
      <c r="W1052" s="888"/>
      <c r="X1052" s="902"/>
      <c r="Y1052" s="887"/>
      <c r="Z1052" s="888"/>
      <c r="AA1052" s="903"/>
      <c r="AB1052" s="887"/>
      <c r="AC1052" s="888"/>
      <c r="AD1052" s="903"/>
      <c r="AE1052" s="887"/>
      <c r="AF1052" s="888"/>
      <c r="AG1052" s="891"/>
      <c r="AH1052" s="894">
        <f t="shared" si="97"/>
        <v>0</v>
      </c>
      <c r="AI1052" s="227"/>
      <c r="AJ1052" s="498"/>
      <c r="AK1052" s="484"/>
      <c r="AL1052" s="428"/>
      <c r="AM1052" s="498"/>
      <c r="AN1052" s="484"/>
      <c r="AO1052" s="227"/>
      <c r="AP1052" s="498"/>
      <c r="AQ1052" s="465"/>
      <c r="AR1052" s="227"/>
      <c r="AS1052" s="498"/>
      <c r="AT1052" s="465"/>
      <c r="AU1052" s="227"/>
      <c r="AV1052" s="498"/>
      <c r="AW1052" s="433"/>
      <c r="AX1052" s="798">
        <f t="shared" si="98"/>
        <v>0</v>
      </c>
      <c r="AY1052" s="887"/>
      <c r="AZ1052" s="888"/>
      <c r="BA1052" s="902"/>
      <c r="BB1052" s="890"/>
      <c r="BC1052" s="888"/>
      <c r="BD1052" s="902"/>
      <c r="BE1052" s="887"/>
      <c r="BF1052" s="888"/>
      <c r="BG1052" s="903"/>
      <c r="BH1052" s="887"/>
      <c r="BI1052" s="888"/>
      <c r="BJ1052" s="903"/>
      <c r="BK1052" s="887"/>
      <c r="BL1052" s="888"/>
      <c r="BM1052" s="891"/>
      <c r="BN1052" s="894">
        <f t="shared" si="99"/>
        <v>0</v>
      </c>
      <c r="BO1052" s="227"/>
      <c r="BP1052" s="498"/>
      <c r="BQ1052" s="484"/>
      <c r="BR1052" s="428"/>
      <c r="BS1052" s="498"/>
      <c r="BT1052" s="484"/>
      <c r="BU1052" s="227"/>
      <c r="BV1052" s="498"/>
      <c r="BW1052" s="465"/>
      <c r="BX1052" s="227"/>
      <c r="BY1052" s="498"/>
      <c r="BZ1052" s="465"/>
      <c r="CA1052" s="227"/>
      <c r="CB1052" s="498"/>
      <c r="CC1052" s="433"/>
      <c r="CD1052" s="798">
        <f t="shared" si="100"/>
        <v>0</v>
      </c>
      <c r="CE1052" s="798">
        <f t="shared" si="101"/>
        <v>0</v>
      </c>
    </row>
    <row r="1053" spans="1:83" x14ac:dyDescent="0.3">
      <c r="A1053" s="1100"/>
      <c r="B1053" s="803" t="s">
        <v>1134</v>
      </c>
      <c r="C1053" s="229"/>
      <c r="D1053" s="500"/>
      <c r="E1053" s="479"/>
      <c r="F1053" s="229"/>
      <c r="G1053" s="500"/>
      <c r="H1053" s="479"/>
      <c r="I1053" s="229"/>
      <c r="J1053" s="500"/>
      <c r="K1053" s="460"/>
      <c r="L1053" s="229"/>
      <c r="M1053" s="500"/>
      <c r="N1053" s="460"/>
      <c r="O1053" s="229"/>
      <c r="P1053" s="500"/>
      <c r="Q1053" s="491"/>
      <c r="R1053" s="795">
        <f t="shared" si="96"/>
        <v>0</v>
      </c>
      <c r="S1053" s="863"/>
      <c r="T1053" s="864"/>
      <c r="U1053" s="904"/>
      <c r="V1053" s="863"/>
      <c r="W1053" s="864"/>
      <c r="X1053" s="904"/>
      <c r="Y1053" s="863"/>
      <c r="Z1053" s="864"/>
      <c r="AA1053" s="905"/>
      <c r="AB1053" s="863"/>
      <c r="AC1053" s="864"/>
      <c r="AD1053" s="905"/>
      <c r="AE1053" s="863"/>
      <c r="AF1053" s="864"/>
      <c r="AG1053" s="867"/>
      <c r="AH1053" s="870">
        <f t="shared" si="97"/>
        <v>0</v>
      </c>
      <c r="AI1053" s="229"/>
      <c r="AJ1053" s="500"/>
      <c r="AK1053" s="479"/>
      <c r="AL1053" s="229"/>
      <c r="AM1053" s="500"/>
      <c r="AN1053" s="479"/>
      <c r="AO1053" s="229"/>
      <c r="AP1053" s="500"/>
      <c r="AQ1053" s="460"/>
      <c r="AR1053" s="229"/>
      <c r="AS1053" s="500"/>
      <c r="AT1053" s="460"/>
      <c r="AU1053" s="229"/>
      <c r="AV1053" s="500"/>
      <c r="AW1053" s="491"/>
      <c r="AX1053" s="795">
        <f t="shared" si="98"/>
        <v>0</v>
      </c>
      <c r="AY1053" s="863"/>
      <c r="AZ1053" s="864"/>
      <c r="BA1053" s="904"/>
      <c r="BB1053" s="863"/>
      <c r="BC1053" s="864"/>
      <c r="BD1053" s="904"/>
      <c r="BE1053" s="863"/>
      <c r="BF1053" s="864"/>
      <c r="BG1053" s="905"/>
      <c r="BH1053" s="863"/>
      <c r="BI1053" s="864"/>
      <c r="BJ1053" s="905"/>
      <c r="BK1053" s="863"/>
      <c r="BL1053" s="864"/>
      <c r="BM1053" s="867"/>
      <c r="BN1053" s="870">
        <f t="shared" si="99"/>
        <v>0</v>
      </c>
      <c r="BO1053" s="229"/>
      <c r="BP1053" s="500"/>
      <c r="BQ1053" s="479"/>
      <c r="BR1053" s="229"/>
      <c r="BS1053" s="500"/>
      <c r="BT1053" s="479"/>
      <c r="BU1053" s="229"/>
      <c r="BV1053" s="500"/>
      <c r="BW1053" s="460"/>
      <c r="BX1053" s="229"/>
      <c r="BY1053" s="500"/>
      <c r="BZ1053" s="460"/>
      <c r="CA1053" s="229"/>
      <c r="CB1053" s="500"/>
      <c r="CC1053" s="491"/>
      <c r="CD1053" s="795">
        <f t="shared" si="100"/>
        <v>0</v>
      </c>
      <c r="CE1053" s="795">
        <f t="shared" si="101"/>
        <v>0</v>
      </c>
    </row>
    <row r="1054" spans="1:83" x14ac:dyDescent="0.3">
      <c r="A1054" s="1100"/>
      <c r="B1054" s="802" t="s">
        <v>1142</v>
      </c>
      <c r="C1054" s="230"/>
      <c r="D1054" s="496"/>
      <c r="E1054" s="482"/>
      <c r="F1054" s="230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1"/>
      <c r="T1054" s="872"/>
      <c r="U1054" s="906"/>
      <c r="V1054" s="871"/>
      <c r="W1054" s="872"/>
      <c r="X1054" s="906"/>
      <c r="Y1054" s="871"/>
      <c r="Z1054" s="872"/>
      <c r="AA1054" s="907"/>
      <c r="AB1054" s="871"/>
      <c r="AC1054" s="872"/>
      <c r="AD1054" s="907"/>
      <c r="AE1054" s="871"/>
      <c r="AF1054" s="872"/>
      <c r="AG1054" s="875"/>
      <c r="AH1054" s="878">
        <f t="shared" si="97"/>
        <v>0</v>
      </c>
      <c r="AI1054" s="230"/>
      <c r="AJ1054" s="496"/>
      <c r="AK1054" s="482"/>
      <c r="AL1054" s="230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1"/>
      <c r="AZ1054" s="872"/>
      <c r="BA1054" s="906"/>
      <c r="BB1054" s="871"/>
      <c r="BC1054" s="872"/>
      <c r="BD1054" s="906"/>
      <c r="BE1054" s="871"/>
      <c r="BF1054" s="872"/>
      <c r="BG1054" s="907"/>
      <c r="BH1054" s="871"/>
      <c r="BI1054" s="872"/>
      <c r="BJ1054" s="907"/>
      <c r="BK1054" s="871"/>
      <c r="BL1054" s="872"/>
      <c r="BM1054" s="875"/>
      <c r="BN1054" s="878">
        <f t="shared" si="99"/>
        <v>0</v>
      </c>
      <c r="BO1054" s="230"/>
      <c r="BP1054" s="496"/>
      <c r="BQ1054" s="482"/>
      <c r="BR1054" s="230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3">
      <c r="A1055" s="1100"/>
      <c r="B1055" s="802" t="s">
        <v>1146</v>
      </c>
      <c r="C1055" s="230"/>
      <c r="D1055" s="496"/>
      <c r="E1055" s="482"/>
      <c r="F1055" s="230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1"/>
      <c r="T1055" s="872"/>
      <c r="U1055" s="906"/>
      <c r="V1055" s="871"/>
      <c r="W1055" s="872"/>
      <c r="X1055" s="906"/>
      <c r="Y1055" s="871"/>
      <c r="Z1055" s="872"/>
      <c r="AA1055" s="907"/>
      <c r="AB1055" s="871"/>
      <c r="AC1055" s="872"/>
      <c r="AD1055" s="907"/>
      <c r="AE1055" s="871"/>
      <c r="AF1055" s="872"/>
      <c r="AG1055" s="875"/>
      <c r="AH1055" s="878">
        <f t="shared" si="97"/>
        <v>0</v>
      </c>
      <c r="AI1055" s="230"/>
      <c r="AJ1055" s="496"/>
      <c r="AK1055" s="482"/>
      <c r="AL1055" s="230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1"/>
      <c r="AZ1055" s="872"/>
      <c r="BA1055" s="906"/>
      <c r="BB1055" s="871"/>
      <c r="BC1055" s="872"/>
      <c r="BD1055" s="906"/>
      <c r="BE1055" s="871"/>
      <c r="BF1055" s="872"/>
      <c r="BG1055" s="907"/>
      <c r="BH1055" s="871"/>
      <c r="BI1055" s="872"/>
      <c r="BJ1055" s="907"/>
      <c r="BK1055" s="871"/>
      <c r="BL1055" s="872"/>
      <c r="BM1055" s="875"/>
      <c r="BN1055" s="878">
        <f t="shared" si="99"/>
        <v>0</v>
      </c>
      <c r="BO1055" s="230"/>
      <c r="BP1055" s="496"/>
      <c r="BQ1055" s="482"/>
      <c r="BR1055" s="230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3">
      <c r="A1056" s="1100"/>
      <c r="B1056" s="785" t="s">
        <v>1147</v>
      </c>
      <c r="C1056" s="784"/>
      <c r="D1056" s="501"/>
      <c r="E1056" s="480"/>
      <c r="F1056" s="784"/>
      <c r="G1056" s="501"/>
      <c r="H1056" s="480"/>
      <c r="I1056" s="784"/>
      <c r="J1056" s="501"/>
      <c r="K1056" s="461"/>
      <c r="L1056" s="784"/>
      <c r="M1056" s="501"/>
      <c r="N1056" s="461"/>
      <c r="O1056" s="784"/>
      <c r="P1056" s="501"/>
      <c r="Q1056" s="431"/>
      <c r="R1056" s="793">
        <f t="shared" si="96"/>
        <v>0</v>
      </c>
      <c r="S1056" s="848"/>
      <c r="T1056" s="849"/>
      <c r="U1056" s="908"/>
      <c r="V1056" s="848"/>
      <c r="W1056" s="849"/>
      <c r="X1056" s="908"/>
      <c r="Y1056" s="848"/>
      <c r="Z1056" s="849"/>
      <c r="AA1056" s="909"/>
      <c r="AB1056" s="848"/>
      <c r="AC1056" s="849"/>
      <c r="AD1056" s="909"/>
      <c r="AE1056" s="848"/>
      <c r="AF1056" s="849"/>
      <c r="AG1056" s="852"/>
      <c r="AH1056" s="855">
        <f t="shared" si="97"/>
        <v>0</v>
      </c>
      <c r="AI1056" s="784"/>
      <c r="AJ1056" s="501"/>
      <c r="AK1056" s="480"/>
      <c r="AL1056" s="784"/>
      <c r="AM1056" s="501"/>
      <c r="AN1056" s="480"/>
      <c r="AO1056" s="784"/>
      <c r="AP1056" s="501"/>
      <c r="AQ1056" s="461"/>
      <c r="AR1056" s="784"/>
      <c r="AS1056" s="501"/>
      <c r="AT1056" s="461"/>
      <c r="AU1056" s="784"/>
      <c r="AV1056" s="501"/>
      <c r="AW1056" s="431"/>
      <c r="AX1056" s="793">
        <f t="shared" si="98"/>
        <v>0</v>
      </c>
      <c r="AY1056" s="848"/>
      <c r="AZ1056" s="849"/>
      <c r="BA1056" s="908"/>
      <c r="BB1056" s="848"/>
      <c r="BC1056" s="849"/>
      <c r="BD1056" s="908"/>
      <c r="BE1056" s="848"/>
      <c r="BF1056" s="849"/>
      <c r="BG1056" s="909"/>
      <c r="BH1056" s="848"/>
      <c r="BI1056" s="849"/>
      <c r="BJ1056" s="909"/>
      <c r="BK1056" s="848"/>
      <c r="BL1056" s="849"/>
      <c r="BM1056" s="852"/>
      <c r="BN1056" s="855">
        <f t="shared" si="99"/>
        <v>0</v>
      </c>
      <c r="BO1056" s="784"/>
      <c r="BP1056" s="501"/>
      <c r="BQ1056" s="480"/>
      <c r="BR1056" s="784"/>
      <c r="BS1056" s="501"/>
      <c r="BT1056" s="480"/>
      <c r="BU1056" s="784"/>
      <c r="BV1056" s="501"/>
      <c r="BW1056" s="461"/>
      <c r="BX1056" s="784"/>
      <c r="BY1056" s="501"/>
      <c r="BZ1056" s="461"/>
      <c r="CA1056" s="784"/>
      <c r="CB1056" s="501"/>
      <c r="CC1056" s="431"/>
      <c r="CD1056" s="793">
        <f t="shared" si="100"/>
        <v>0</v>
      </c>
      <c r="CE1056" s="793">
        <f t="shared" si="101"/>
        <v>0</v>
      </c>
    </row>
    <row r="1057" spans="1:83" x14ac:dyDescent="0.3">
      <c r="A1057" s="1100"/>
      <c r="B1057" s="803" t="s">
        <v>523</v>
      </c>
      <c r="C1057" s="228"/>
      <c r="D1057" s="499"/>
      <c r="E1057" s="483"/>
      <c r="F1057" s="425"/>
      <c r="G1057" s="499"/>
      <c r="H1057" s="483"/>
      <c r="I1057" s="228"/>
      <c r="J1057" s="499"/>
      <c r="K1057" s="464"/>
      <c r="L1057" s="228"/>
      <c r="M1057" s="499"/>
      <c r="N1057" s="464"/>
      <c r="O1057" s="228"/>
      <c r="P1057" s="499"/>
      <c r="Q1057" s="432"/>
      <c r="R1057" s="797">
        <f t="shared" si="96"/>
        <v>0</v>
      </c>
      <c r="S1057" s="879"/>
      <c r="T1057" s="880"/>
      <c r="U1057" s="912"/>
      <c r="V1057" s="882"/>
      <c r="W1057" s="880"/>
      <c r="X1057" s="912"/>
      <c r="Y1057" s="879"/>
      <c r="Z1057" s="880"/>
      <c r="AA1057" s="913"/>
      <c r="AB1057" s="879"/>
      <c r="AC1057" s="880"/>
      <c r="AD1057" s="913"/>
      <c r="AE1057" s="879"/>
      <c r="AF1057" s="880"/>
      <c r="AG1057" s="883"/>
      <c r="AH1057" s="886">
        <f t="shared" si="97"/>
        <v>0</v>
      </c>
      <c r="AI1057" s="228"/>
      <c r="AJ1057" s="499"/>
      <c r="AK1057" s="483"/>
      <c r="AL1057" s="425"/>
      <c r="AM1057" s="499"/>
      <c r="AN1057" s="483"/>
      <c r="AO1057" s="228"/>
      <c r="AP1057" s="499"/>
      <c r="AQ1057" s="464"/>
      <c r="AR1057" s="228"/>
      <c r="AS1057" s="499"/>
      <c r="AT1057" s="464"/>
      <c r="AU1057" s="228"/>
      <c r="AV1057" s="499"/>
      <c r="AW1057" s="432"/>
      <c r="AX1057" s="797">
        <f t="shared" si="98"/>
        <v>0</v>
      </c>
      <c r="AY1057" s="879"/>
      <c r="AZ1057" s="880"/>
      <c r="BA1057" s="912"/>
      <c r="BB1057" s="882"/>
      <c r="BC1057" s="880"/>
      <c r="BD1057" s="912"/>
      <c r="BE1057" s="879"/>
      <c r="BF1057" s="880"/>
      <c r="BG1057" s="913"/>
      <c r="BH1057" s="879"/>
      <c r="BI1057" s="880"/>
      <c r="BJ1057" s="913"/>
      <c r="BK1057" s="879"/>
      <c r="BL1057" s="880"/>
      <c r="BM1057" s="883"/>
      <c r="BN1057" s="886">
        <f t="shared" si="99"/>
        <v>0</v>
      </c>
      <c r="BO1057" s="228"/>
      <c r="BP1057" s="499"/>
      <c r="BQ1057" s="483"/>
      <c r="BR1057" s="425"/>
      <c r="BS1057" s="499"/>
      <c r="BT1057" s="483"/>
      <c r="BU1057" s="228"/>
      <c r="BV1057" s="499"/>
      <c r="BW1057" s="464"/>
      <c r="BX1057" s="228"/>
      <c r="BY1057" s="499"/>
      <c r="BZ1057" s="464"/>
      <c r="CA1057" s="228"/>
      <c r="CB1057" s="499"/>
      <c r="CC1057" s="432"/>
      <c r="CD1057" s="797">
        <f t="shared" si="100"/>
        <v>0</v>
      </c>
      <c r="CE1057" s="797">
        <f t="shared" si="101"/>
        <v>0</v>
      </c>
    </row>
    <row r="1058" spans="1:83" x14ac:dyDescent="0.3">
      <c r="A1058" s="1100"/>
      <c r="B1058" s="809" t="s">
        <v>526</v>
      </c>
      <c r="C1058" s="227"/>
      <c r="D1058" s="498"/>
      <c r="E1058" s="484"/>
      <c r="F1058" s="428"/>
      <c r="G1058" s="498"/>
      <c r="H1058" s="484"/>
      <c r="I1058" s="227"/>
      <c r="J1058" s="498"/>
      <c r="K1058" s="465"/>
      <c r="L1058" s="227"/>
      <c r="M1058" s="498"/>
      <c r="N1058" s="465"/>
      <c r="O1058" s="227"/>
      <c r="P1058" s="498"/>
      <c r="Q1058" s="433"/>
      <c r="R1058" s="798">
        <f t="shared" si="96"/>
        <v>0</v>
      </c>
      <c r="S1058" s="887"/>
      <c r="T1058" s="888"/>
      <c r="U1058" s="902"/>
      <c r="V1058" s="890"/>
      <c r="W1058" s="888"/>
      <c r="X1058" s="902"/>
      <c r="Y1058" s="887"/>
      <c r="Z1058" s="888"/>
      <c r="AA1058" s="903"/>
      <c r="AB1058" s="887"/>
      <c r="AC1058" s="888"/>
      <c r="AD1058" s="903"/>
      <c r="AE1058" s="887"/>
      <c r="AF1058" s="888"/>
      <c r="AG1058" s="891"/>
      <c r="AH1058" s="894">
        <f t="shared" si="97"/>
        <v>0</v>
      </c>
      <c r="AI1058" s="227"/>
      <c r="AJ1058" s="498"/>
      <c r="AK1058" s="484"/>
      <c r="AL1058" s="428"/>
      <c r="AM1058" s="498"/>
      <c r="AN1058" s="484"/>
      <c r="AO1058" s="227"/>
      <c r="AP1058" s="498"/>
      <c r="AQ1058" s="465"/>
      <c r="AR1058" s="227"/>
      <c r="AS1058" s="498"/>
      <c r="AT1058" s="465"/>
      <c r="AU1058" s="227"/>
      <c r="AV1058" s="498"/>
      <c r="AW1058" s="433"/>
      <c r="AX1058" s="798">
        <f t="shared" si="98"/>
        <v>0</v>
      </c>
      <c r="AY1058" s="887"/>
      <c r="AZ1058" s="888"/>
      <c r="BA1058" s="902"/>
      <c r="BB1058" s="890"/>
      <c r="BC1058" s="888"/>
      <c r="BD1058" s="902"/>
      <c r="BE1058" s="887"/>
      <c r="BF1058" s="888"/>
      <c r="BG1058" s="903"/>
      <c r="BH1058" s="887"/>
      <c r="BI1058" s="888"/>
      <c r="BJ1058" s="903"/>
      <c r="BK1058" s="887"/>
      <c r="BL1058" s="888"/>
      <c r="BM1058" s="891"/>
      <c r="BN1058" s="894">
        <f t="shared" si="99"/>
        <v>0</v>
      </c>
      <c r="BO1058" s="227"/>
      <c r="BP1058" s="498"/>
      <c r="BQ1058" s="484"/>
      <c r="BR1058" s="428"/>
      <c r="BS1058" s="498"/>
      <c r="BT1058" s="484"/>
      <c r="BU1058" s="227"/>
      <c r="BV1058" s="498"/>
      <c r="BW1058" s="465"/>
      <c r="BX1058" s="227"/>
      <c r="BY1058" s="498"/>
      <c r="BZ1058" s="465"/>
      <c r="CA1058" s="227"/>
      <c r="CB1058" s="498"/>
      <c r="CC1058" s="433"/>
      <c r="CD1058" s="798">
        <f t="shared" si="100"/>
        <v>0</v>
      </c>
      <c r="CE1058" s="798">
        <f t="shared" si="101"/>
        <v>0</v>
      </c>
    </row>
    <row r="1059" spans="1:83" x14ac:dyDescent="0.3">
      <c r="A1059" s="1100"/>
      <c r="B1059" s="803" t="s">
        <v>864</v>
      </c>
      <c r="C1059" s="229"/>
      <c r="D1059" s="500"/>
      <c r="E1059" s="479"/>
      <c r="F1059" s="229"/>
      <c r="G1059" s="500"/>
      <c r="H1059" s="479"/>
      <c r="I1059" s="229"/>
      <c r="J1059" s="500"/>
      <c r="K1059" s="460"/>
      <c r="L1059" s="229"/>
      <c r="M1059" s="500"/>
      <c r="N1059" s="460"/>
      <c r="O1059" s="229"/>
      <c r="P1059" s="500"/>
      <c r="Q1059" s="491"/>
      <c r="R1059" s="795">
        <f t="shared" si="96"/>
        <v>0</v>
      </c>
      <c r="S1059" s="863"/>
      <c r="T1059" s="864"/>
      <c r="U1059" s="904"/>
      <c r="V1059" s="863"/>
      <c r="W1059" s="864"/>
      <c r="X1059" s="904"/>
      <c r="Y1059" s="863"/>
      <c r="Z1059" s="864"/>
      <c r="AA1059" s="905"/>
      <c r="AB1059" s="863"/>
      <c r="AC1059" s="864"/>
      <c r="AD1059" s="905"/>
      <c r="AE1059" s="863"/>
      <c r="AF1059" s="864"/>
      <c r="AG1059" s="867"/>
      <c r="AH1059" s="870">
        <f t="shared" si="97"/>
        <v>0</v>
      </c>
      <c r="AI1059" s="229"/>
      <c r="AJ1059" s="500"/>
      <c r="AK1059" s="479"/>
      <c r="AL1059" s="229"/>
      <c r="AM1059" s="500"/>
      <c r="AN1059" s="479"/>
      <c r="AO1059" s="229"/>
      <c r="AP1059" s="500"/>
      <c r="AQ1059" s="460"/>
      <c r="AR1059" s="229"/>
      <c r="AS1059" s="500"/>
      <c r="AT1059" s="460"/>
      <c r="AU1059" s="229"/>
      <c r="AV1059" s="500"/>
      <c r="AW1059" s="491"/>
      <c r="AX1059" s="795">
        <f t="shared" si="98"/>
        <v>0</v>
      </c>
      <c r="AY1059" s="863"/>
      <c r="AZ1059" s="864"/>
      <c r="BA1059" s="904"/>
      <c r="BB1059" s="863"/>
      <c r="BC1059" s="864"/>
      <c r="BD1059" s="904"/>
      <c r="BE1059" s="863"/>
      <c r="BF1059" s="864"/>
      <c r="BG1059" s="905"/>
      <c r="BH1059" s="863"/>
      <c r="BI1059" s="864"/>
      <c r="BJ1059" s="905"/>
      <c r="BK1059" s="863"/>
      <c r="BL1059" s="864"/>
      <c r="BM1059" s="867"/>
      <c r="BN1059" s="870">
        <f t="shared" si="99"/>
        <v>0</v>
      </c>
      <c r="BO1059" s="229"/>
      <c r="BP1059" s="500"/>
      <c r="BQ1059" s="479"/>
      <c r="BR1059" s="229"/>
      <c r="BS1059" s="500"/>
      <c r="BT1059" s="479"/>
      <c r="BU1059" s="229"/>
      <c r="BV1059" s="500"/>
      <c r="BW1059" s="460"/>
      <c r="BX1059" s="229"/>
      <c r="BY1059" s="500"/>
      <c r="BZ1059" s="460"/>
      <c r="CA1059" s="229"/>
      <c r="CB1059" s="500"/>
      <c r="CC1059" s="491"/>
      <c r="CD1059" s="795">
        <f t="shared" si="100"/>
        <v>0</v>
      </c>
      <c r="CE1059" s="795">
        <f t="shared" si="101"/>
        <v>0</v>
      </c>
    </row>
    <row r="1060" spans="1:83" x14ac:dyDescent="0.3">
      <c r="A1060" s="1100"/>
      <c r="B1060" s="785" t="s">
        <v>529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8"/>
      <c r="T1060" s="849"/>
      <c r="U1060" s="908"/>
      <c r="V1060" s="848"/>
      <c r="W1060" s="849"/>
      <c r="X1060" s="908"/>
      <c r="Y1060" s="848"/>
      <c r="Z1060" s="849"/>
      <c r="AA1060" s="909"/>
      <c r="AB1060" s="848"/>
      <c r="AC1060" s="849"/>
      <c r="AD1060" s="909"/>
      <c r="AE1060" s="848"/>
      <c r="AF1060" s="849"/>
      <c r="AG1060" s="852"/>
      <c r="AH1060" s="855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8"/>
      <c r="AZ1060" s="849"/>
      <c r="BA1060" s="908"/>
      <c r="BB1060" s="848"/>
      <c r="BC1060" s="849"/>
      <c r="BD1060" s="908"/>
      <c r="BE1060" s="848"/>
      <c r="BF1060" s="849"/>
      <c r="BG1060" s="909"/>
      <c r="BH1060" s="848"/>
      <c r="BI1060" s="849"/>
      <c r="BJ1060" s="909"/>
      <c r="BK1060" s="848"/>
      <c r="BL1060" s="849"/>
      <c r="BM1060" s="852"/>
      <c r="BN1060" s="855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3">
      <c r="A1061" s="1100"/>
      <c r="B1061" s="803" t="s">
        <v>548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79"/>
      <c r="T1061" s="880"/>
      <c r="U1061" s="912"/>
      <c r="V1061" s="882"/>
      <c r="W1061" s="880"/>
      <c r="X1061" s="912"/>
      <c r="Y1061" s="879"/>
      <c r="Z1061" s="880"/>
      <c r="AA1061" s="913"/>
      <c r="AB1061" s="879"/>
      <c r="AC1061" s="880"/>
      <c r="AD1061" s="913"/>
      <c r="AE1061" s="879"/>
      <c r="AF1061" s="880"/>
      <c r="AG1061" s="883"/>
      <c r="AH1061" s="886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79"/>
      <c r="AZ1061" s="880"/>
      <c r="BA1061" s="912"/>
      <c r="BB1061" s="882"/>
      <c r="BC1061" s="880"/>
      <c r="BD1061" s="912"/>
      <c r="BE1061" s="879"/>
      <c r="BF1061" s="880"/>
      <c r="BG1061" s="913"/>
      <c r="BH1061" s="879"/>
      <c r="BI1061" s="880"/>
      <c r="BJ1061" s="913"/>
      <c r="BK1061" s="879"/>
      <c r="BL1061" s="880"/>
      <c r="BM1061" s="883"/>
      <c r="BN1061" s="886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3">
      <c r="A1062" s="1100"/>
      <c r="B1062" s="785" t="s">
        <v>540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7"/>
      <c r="T1062" s="888"/>
      <c r="U1062" s="902"/>
      <c r="V1062" s="890"/>
      <c r="W1062" s="888"/>
      <c r="X1062" s="902"/>
      <c r="Y1062" s="887"/>
      <c r="Z1062" s="888"/>
      <c r="AA1062" s="903"/>
      <c r="AB1062" s="887"/>
      <c r="AC1062" s="888"/>
      <c r="AD1062" s="903"/>
      <c r="AE1062" s="887"/>
      <c r="AF1062" s="888"/>
      <c r="AG1062" s="891"/>
      <c r="AH1062" s="894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7"/>
      <c r="AZ1062" s="888"/>
      <c r="BA1062" s="902"/>
      <c r="BB1062" s="890"/>
      <c r="BC1062" s="888"/>
      <c r="BD1062" s="902"/>
      <c r="BE1062" s="887"/>
      <c r="BF1062" s="888"/>
      <c r="BG1062" s="903"/>
      <c r="BH1062" s="887"/>
      <c r="BI1062" s="888"/>
      <c r="BJ1062" s="903"/>
      <c r="BK1062" s="887"/>
      <c r="BL1062" s="888"/>
      <c r="BM1062" s="891"/>
      <c r="BN1062" s="894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3">
      <c r="A1063" s="1100"/>
      <c r="B1063" s="803" t="s">
        <v>1006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3"/>
      <c r="T1063" s="864"/>
      <c r="U1063" s="904"/>
      <c r="V1063" s="863"/>
      <c r="W1063" s="864"/>
      <c r="X1063" s="904"/>
      <c r="Y1063" s="863"/>
      <c r="Z1063" s="864"/>
      <c r="AA1063" s="905"/>
      <c r="AB1063" s="863"/>
      <c r="AC1063" s="864"/>
      <c r="AD1063" s="905"/>
      <c r="AE1063" s="863"/>
      <c r="AF1063" s="864"/>
      <c r="AG1063" s="867"/>
      <c r="AH1063" s="870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3"/>
      <c r="AZ1063" s="864"/>
      <c r="BA1063" s="904"/>
      <c r="BB1063" s="863"/>
      <c r="BC1063" s="864"/>
      <c r="BD1063" s="904"/>
      <c r="BE1063" s="863"/>
      <c r="BF1063" s="864"/>
      <c r="BG1063" s="905"/>
      <c r="BH1063" s="863"/>
      <c r="BI1063" s="864"/>
      <c r="BJ1063" s="905"/>
      <c r="BK1063" s="863"/>
      <c r="BL1063" s="864"/>
      <c r="BM1063" s="867"/>
      <c r="BN1063" s="870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3">
      <c r="A1064" s="1100"/>
      <c r="B1064" s="804" t="s">
        <v>515</v>
      </c>
      <c r="C1064" s="230"/>
      <c r="D1064" s="496"/>
      <c r="E1064" s="482"/>
      <c r="F1064" s="230"/>
      <c r="G1064" s="496"/>
      <c r="H1064" s="482"/>
      <c r="I1064" s="230"/>
      <c r="J1064" s="496"/>
      <c r="K1064" s="463"/>
      <c r="L1064" s="230"/>
      <c r="M1064" s="496"/>
      <c r="N1064" s="463"/>
      <c r="O1064" s="230"/>
      <c r="P1064" s="496"/>
      <c r="Q1064" s="490"/>
      <c r="R1064" s="796">
        <f t="shared" si="96"/>
        <v>0</v>
      </c>
      <c r="S1064" s="871"/>
      <c r="T1064" s="872"/>
      <c r="U1064" s="906"/>
      <c r="V1064" s="871"/>
      <c r="W1064" s="872"/>
      <c r="X1064" s="906"/>
      <c r="Y1064" s="871"/>
      <c r="Z1064" s="872"/>
      <c r="AA1064" s="907"/>
      <c r="AB1064" s="871"/>
      <c r="AC1064" s="872"/>
      <c r="AD1064" s="907"/>
      <c r="AE1064" s="871"/>
      <c r="AF1064" s="872"/>
      <c r="AG1064" s="875"/>
      <c r="AH1064" s="878">
        <f t="shared" si="97"/>
        <v>0</v>
      </c>
      <c r="AI1064" s="230"/>
      <c r="AJ1064" s="496"/>
      <c r="AK1064" s="482"/>
      <c r="AL1064" s="230"/>
      <c r="AM1064" s="496"/>
      <c r="AN1064" s="482"/>
      <c r="AO1064" s="230"/>
      <c r="AP1064" s="496"/>
      <c r="AQ1064" s="463"/>
      <c r="AR1064" s="230"/>
      <c r="AS1064" s="496"/>
      <c r="AT1064" s="463"/>
      <c r="AU1064" s="230"/>
      <c r="AV1064" s="496"/>
      <c r="AW1064" s="490"/>
      <c r="AX1064" s="796">
        <f t="shared" si="98"/>
        <v>0</v>
      </c>
      <c r="AY1064" s="871"/>
      <c r="AZ1064" s="872"/>
      <c r="BA1064" s="906"/>
      <c r="BB1064" s="871"/>
      <c r="BC1064" s="872"/>
      <c r="BD1064" s="906"/>
      <c r="BE1064" s="871"/>
      <c r="BF1064" s="872"/>
      <c r="BG1064" s="907"/>
      <c r="BH1064" s="871"/>
      <c r="BI1064" s="872"/>
      <c r="BJ1064" s="907"/>
      <c r="BK1064" s="871"/>
      <c r="BL1064" s="872"/>
      <c r="BM1064" s="875"/>
      <c r="BN1064" s="878">
        <f t="shared" si="99"/>
        <v>0</v>
      </c>
      <c r="BO1064" s="230"/>
      <c r="BP1064" s="496"/>
      <c r="BQ1064" s="482"/>
      <c r="BR1064" s="230"/>
      <c r="BS1064" s="496"/>
      <c r="BT1064" s="482"/>
      <c r="BU1064" s="230"/>
      <c r="BV1064" s="496"/>
      <c r="BW1064" s="463"/>
      <c r="BX1064" s="230"/>
      <c r="BY1064" s="496"/>
      <c r="BZ1064" s="463"/>
      <c r="CA1064" s="230"/>
      <c r="CB1064" s="496"/>
      <c r="CC1064" s="490"/>
      <c r="CD1064" s="796">
        <f t="shared" si="100"/>
        <v>0</v>
      </c>
      <c r="CE1064" s="796">
        <f t="shared" si="101"/>
        <v>0</v>
      </c>
    </row>
    <row r="1065" spans="1:83" x14ac:dyDescent="0.3">
      <c r="A1065" s="1100"/>
      <c r="B1065" s="802" t="s">
        <v>472</v>
      </c>
      <c r="C1065" s="230"/>
      <c r="D1065" s="496"/>
      <c r="E1065" s="482"/>
      <c r="F1065" s="230"/>
      <c r="G1065" s="496"/>
      <c r="H1065" s="482"/>
      <c r="I1065" s="230"/>
      <c r="J1065" s="496"/>
      <c r="K1065" s="463"/>
      <c r="L1065" s="230"/>
      <c r="M1065" s="496"/>
      <c r="N1065" s="463"/>
      <c r="O1065" s="230"/>
      <c r="P1065" s="496"/>
      <c r="Q1065" s="490"/>
      <c r="R1065" s="796">
        <f t="shared" si="96"/>
        <v>0</v>
      </c>
      <c r="S1065" s="871"/>
      <c r="T1065" s="872"/>
      <c r="U1065" s="906"/>
      <c r="V1065" s="871"/>
      <c r="W1065" s="872"/>
      <c r="X1065" s="906"/>
      <c r="Y1065" s="871"/>
      <c r="Z1065" s="872"/>
      <c r="AA1065" s="907"/>
      <c r="AB1065" s="871"/>
      <c r="AC1065" s="872"/>
      <c r="AD1065" s="907"/>
      <c r="AE1065" s="871"/>
      <c r="AF1065" s="872"/>
      <c r="AG1065" s="875"/>
      <c r="AH1065" s="878">
        <f t="shared" si="97"/>
        <v>0</v>
      </c>
      <c r="AI1065" s="230"/>
      <c r="AJ1065" s="496"/>
      <c r="AK1065" s="482"/>
      <c r="AL1065" s="230"/>
      <c r="AM1065" s="496"/>
      <c r="AN1065" s="482"/>
      <c r="AO1065" s="230"/>
      <c r="AP1065" s="496"/>
      <c r="AQ1065" s="463"/>
      <c r="AR1065" s="230"/>
      <c r="AS1065" s="496"/>
      <c r="AT1065" s="463"/>
      <c r="AU1065" s="230"/>
      <c r="AV1065" s="496"/>
      <c r="AW1065" s="490"/>
      <c r="AX1065" s="796">
        <f t="shared" si="98"/>
        <v>0</v>
      </c>
      <c r="AY1065" s="871"/>
      <c r="AZ1065" s="872"/>
      <c r="BA1065" s="906"/>
      <c r="BB1065" s="871"/>
      <c r="BC1065" s="872"/>
      <c r="BD1065" s="906"/>
      <c r="BE1065" s="871"/>
      <c r="BF1065" s="872"/>
      <c r="BG1065" s="907"/>
      <c r="BH1065" s="871"/>
      <c r="BI1065" s="872"/>
      <c r="BJ1065" s="907"/>
      <c r="BK1065" s="871"/>
      <c r="BL1065" s="872"/>
      <c r="BM1065" s="875"/>
      <c r="BN1065" s="878">
        <f t="shared" si="99"/>
        <v>0</v>
      </c>
      <c r="BO1065" s="230"/>
      <c r="BP1065" s="496"/>
      <c r="BQ1065" s="482"/>
      <c r="BR1065" s="230"/>
      <c r="BS1065" s="496"/>
      <c r="BT1065" s="482"/>
      <c r="BU1065" s="230"/>
      <c r="BV1065" s="496"/>
      <c r="BW1065" s="463"/>
      <c r="BX1065" s="230"/>
      <c r="BY1065" s="496"/>
      <c r="BZ1065" s="463"/>
      <c r="CA1065" s="230"/>
      <c r="CB1065" s="496"/>
      <c r="CC1065" s="490"/>
      <c r="CD1065" s="796">
        <f t="shared" si="100"/>
        <v>0</v>
      </c>
      <c r="CE1065" s="796">
        <f t="shared" si="101"/>
        <v>0</v>
      </c>
    </row>
    <row r="1066" spans="1:83" x14ac:dyDescent="0.3">
      <c r="A1066" s="1100"/>
      <c r="B1066" s="804" t="s">
        <v>474</v>
      </c>
      <c r="C1066" s="230"/>
      <c r="D1066" s="496"/>
      <c r="E1066" s="482"/>
      <c r="F1066" s="230"/>
      <c r="G1066" s="496"/>
      <c r="H1066" s="482"/>
      <c r="I1066" s="230"/>
      <c r="J1066" s="496"/>
      <c r="K1066" s="463"/>
      <c r="L1066" s="230"/>
      <c r="M1066" s="496"/>
      <c r="N1066" s="463"/>
      <c r="O1066" s="230"/>
      <c r="P1066" s="496"/>
      <c r="Q1066" s="490"/>
      <c r="R1066" s="796">
        <f t="shared" si="96"/>
        <v>0</v>
      </c>
      <c r="S1066" s="871"/>
      <c r="T1066" s="872"/>
      <c r="U1066" s="906"/>
      <c r="V1066" s="871"/>
      <c r="W1066" s="872"/>
      <c r="X1066" s="906"/>
      <c r="Y1066" s="871"/>
      <c r="Z1066" s="872"/>
      <c r="AA1066" s="907"/>
      <c r="AB1066" s="871"/>
      <c r="AC1066" s="872"/>
      <c r="AD1066" s="907"/>
      <c r="AE1066" s="871"/>
      <c r="AF1066" s="872"/>
      <c r="AG1066" s="875"/>
      <c r="AH1066" s="878">
        <f t="shared" si="97"/>
        <v>0</v>
      </c>
      <c r="AI1066" s="230"/>
      <c r="AJ1066" s="496"/>
      <c r="AK1066" s="482"/>
      <c r="AL1066" s="230"/>
      <c r="AM1066" s="496"/>
      <c r="AN1066" s="482"/>
      <c r="AO1066" s="230"/>
      <c r="AP1066" s="496"/>
      <c r="AQ1066" s="463"/>
      <c r="AR1066" s="230"/>
      <c r="AS1066" s="496"/>
      <c r="AT1066" s="463"/>
      <c r="AU1066" s="230"/>
      <c r="AV1066" s="496"/>
      <c r="AW1066" s="490"/>
      <c r="AX1066" s="796">
        <f t="shared" si="98"/>
        <v>0</v>
      </c>
      <c r="AY1066" s="871"/>
      <c r="AZ1066" s="872"/>
      <c r="BA1066" s="906"/>
      <c r="BB1066" s="871"/>
      <c r="BC1066" s="872"/>
      <c r="BD1066" s="906"/>
      <c r="BE1066" s="871"/>
      <c r="BF1066" s="872"/>
      <c r="BG1066" s="907"/>
      <c r="BH1066" s="871"/>
      <c r="BI1066" s="872"/>
      <c r="BJ1066" s="907"/>
      <c r="BK1066" s="871"/>
      <c r="BL1066" s="872"/>
      <c r="BM1066" s="875"/>
      <c r="BN1066" s="878">
        <f t="shared" si="99"/>
        <v>0</v>
      </c>
      <c r="BO1066" s="230"/>
      <c r="BP1066" s="496"/>
      <c r="BQ1066" s="482"/>
      <c r="BR1066" s="230"/>
      <c r="BS1066" s="496"/>
      <c r="BT1066" s="482"/>
      <c r="BU1066" s="230"/>
      <c r="BV1066" s="496"/>
      <c r="BW1066" s="463"/>
      <c r="BX1066" s="230"/>
      <c r="BY1066" s="496"/>
      <c r="BZ1066" s="463"/>
      <c r="CA1066" s="230"/>
      <c r="CB1066" s="496"/>
      <c r="CC1066" s="490"/>
      <c r="CD1066" s="796">
        <f t="shared" si="100"/>
        <v>0</v>
      </c>
      <c r="CE1066" s="796">
        <f t="shared" si="101"/>
        <v>0</v>
      </c>
    </row>
    <row r="1067" spans="1:83" x14ac:dyDescent="0.3">
      <c r="A1067" s="1100"/>
      <c r="B1067" s="802" t="s">
        <v>470</v>
      </c>
      <c r="C1067" s="230"/>
      <c r="D1067" s="496"/>
      <c r="E1067" s="482"/>
      <c r="F1067" s="230"/>
      <c r="G1067" s="496"/>
      <c r="H1067" s="482"/>
      <c r="I1067" s="230"/>
      <c r="J1067" s="496"/>
      <c r="K1067" s="463"/>
      <c r="L1067" s="230"/>
      <c r="M1067" s="496"/>
      <c r="N1067" s="463"/>
      <c r="O1067" s="230"/>
      <c r="P1067" s="496"/>
      <c r="Q1067" s="490"/>
      <c r="R1067" s="796">
        <f t="shared" si="96"/>
        <v>0</v>
      </c>
      <c r="S1067" s="871"/>
      <c r="T1067" s="872"/>
      <c r="U1067" s="906"/>
      <c r="V1067" s="871"/>
      <c r="W1067" s="872"/>
      <c r="X1067" s="906"/>
      <c r="Y1067" s="871"/>
      <c r="Z1067" s="872"/>
      <c r="AA1067" s="907"/>
      <c r="AB1067" s="871"/>
      <c r="AC1067" s="872"/>
      <c r="AD1067" s="907"/>
      <c r="AE1067" s="871"/>
      <c r="AF1067" s="872"/>
      <c r="AG1067" s="875"/>
      <c r="AH1067" s="878">
        <f t="shared" si="97"/>
        <v>0</v>
      </c>
      <c r="AI1067" s="230"/>
      <c r="AJ1067" s="496"/>
      <c r="AK1067" s="482"/>
      <c r="AL1067" s="230"/>
      <c r="AM1067" s="496"/>
      <c r="AN1067" s="482"/>
      <c r="AO1067" s="230"/>
      <c r="AP1067" s="496"/>
      <c r="AQ1067" s="463"/>
      <c r="AR1067" s="230"/>
      <c r="AS1067" s="496"/>
      <c r="AT1067" s="463"/>
      <c r="AU1067" s="230"/>
      <c r="AV1067" s="496"/>
      <c r="AW1067" s="490"/>
      <c r="AX1067" s="796">
        <f t="shared" si="98"/>
        <v>0</v>
      </c>
      <c r="AY1067" s="871"/>
      <c r="AZ1067" s="872"/>
      <c r="BA1067" s="906"/>
      <c r="BB1067" s="871"/>
      <c r="BC1067" s="872"/>
      <c r="BD1067" s="906"/>
      <c r="BE1067" s="871"/>
      <c r="BF1067" s="872"/>
      <c r="BG1067" s="907"/>
      <c r="BH1067" s="871"/>
      <c r="BI1067" s="872"/>
      <c r="BJ1067" s="907"/>
      <c r="BK1067" s="871"/>
      <c r="BL1067" s="872"/>
      <c r="BM1067" s="875"/>
      <c r="BN1067" s="878">
        <f t="shared" si="99"/>
        <v>0</v>
      </c>
      <c r="BO1067" s="230"/>
      <c r="BP1067" s="496"/>
      <c r="BQ1067" s="482"/>
      <c r="BR1067" s="230"/>
      <c r="BS1067" s="496"/>
      <c r="BT1067" s="482"/>
      <c r="BU1067" s="230"/>
      <c r="BV1067" s="496"/>
      <c r="BW1067" s="463"/>
      <c r="BX1067" s="230"/>
      <c r="BY1067" s="496"/>
      <c r="BZ1067" s="463"/>
      <c r="CA1067" s="230"/>
      <c r="CB1067" s="496"/>
      <c r="CC1067" s="490"/>
      <c r="CD1067" s="796">
        <f t="shared" si="100"/>
        <v>0</v>
      </c>
      <c r="CE1067" s="796">
        <f t="shared" si="101"/>
        <v>0</v>
      </c>
    </row>
    <row r="1068" spans="1:83" x14ac:dyDescent="0.3">
      <c r="A1068" s="1100"/>
      <c r="B1068" s="802" t="s">
        <v>505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1"/>
      <c r="T1068" s="872"/>
      <c r="U1068" s="906"/>
      <c r="V1068" s="871"/>
      <c r="W1068" s="872"/>
      <c r="X1068" s="906"/>
      <c r="Y1068" s="871"/>
      <c r="Z1068" s="872"/>
      <c r="AA1068" s="907"/>
      <c r="AB1068" s="871"/>
      <c r="AC1068" s="872"/>
      <c r="AD1068" s="907"/>
      <c r="AE1068" s="871"/>
      <c r="AF1068" s="872"/>
      <c r="AG1068" s="875"/>
      <c r="AH1068" s="878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1"/>
      <c r="AZ1068" s="872"/>
      <c r="BA1068" s="906"/>
      <c r="BB1068" s="871"/>
      <c r="BC1068" s="872"/>
      <c r="BD1068" s="906"/>
      <c r="BE1068" s="871"/>
      <c r="BF1068" s="872"/>
      <c r="BG1068" s="907"/>
      <c r="BH1068" s="871"/>
      <c r="BI1068" s="872"/>
      <c r="BJ1068" s="907"/>
      <c r="BK1068" s="871"/>
      <c r="BL1068" s="872"/>
      <c r="BM1068" s="875"/>
      <c r="BN1068" s="878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3">
      <c r="A1069" s="1100"/>
      <c r="B1069" s="802" t="s">
        <v>485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1"/>
      <c r="T1069" s="872"/>
      <c r="U1069" s="906"/>
      <c r="V1069" s="871"/>
      <c r="W1069" s="872"/>
      <c r="X1069" s="906"/>
      <c r="Y1069" s="871"/>
      <c r="Z1069" s="872"/>
      <c r="AA1069" s="907"/>
      <c r="AB1069" s="871"/>
      <c r="AC1069" s="872"/>
      <c r="AD1069" s="907"/>
      <c r="AE1069" s="871"/>
      <c r="AF1069" s="872"/>
      <c r="AG1069" s="875"/>
      <c r="AH1069" s="878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1"/>
      <c r="AZ1069" s="872"/>
      <c r="BA1069" s="906"/>
      <c r="BB1069" s="871"/>
      <c r="BC1069" s="872"/>
      <c r="BD1069" s="906"/>
      <c r="BE1069" s="871"/>
      <c r="BF1069" s="872"/>
      <c r="BG1069" s="907"/>
      <c r="BH1069" s="871"/>
      <c r="BI1069" s="872"/>
      <c r="BJ1069" s="907"/>
      <c r="BK1069" s="871"/>
      <c r="BL1069" s="872"/>
      <c r="BM1069" s="875"/>
      <c r="BN1069" s="878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3">
      <c r="A1070" s="1100"/>
      <c r="B1070" s="804" t="s">
        <v>478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1"/>
      <c r="T1070" s="872"/>
      <c r="U1070" s="906"/>
      <c r="V1070" s="871"/>
      <c r="W1070" s="872"/>
      <c r="X1070" s="906"/>
      <c r="Y1070" s="871"/>
      <c r="Z1070" s="872"/>
      <c r="AA1070" s="907"/>
      <c r="AB1070" s="871"/>
      <c r="AC1070" s="872"/>
      <c r="AD1070" s="907"/>
      <c r="AE1070" s="871"/>
      <c r="AF1070" s="872"/>
      <c r="AG1070" s="875"/>
      <c r="AH1070" s="878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1"/>
      <c r="AZ1070" s="872"/>
      <c r="BA1070" s="906"/>
      <c r="BB1070" s="871"/>
      <c r="BC1070" s="872"/>
      <c r="BD1070" s="906"/>
      <c r="BE1070" s="871"/>
      <c r="BF1070" s="872"/>
      <c r="BG1070" s="907"/>
      <c r="BH1070" s="871"/>
      <c r="BI1070" s="872"/>
      <c r="BJ1070" s="907"/>
      <c r="BK1070" s="871"/>
      <c r="BL1070" s="872"/>
      <c r="BM1070" s="875"/>
      <c r="BN1070" s="878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3">
      <c r="A1071" s="1100"/>
      <c r="B1071" s="802" t="s">
        <v>481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1"/>
      <c r="T1071" s="872"/>
      <c r="U1071" s="906"/>
      <c r="V1071" s="871"/>
      <c r="W1071" s="872"/>
      <c r="X1071" s="906"/>
      <c r="Y1071" s="871"/>
      <c r="Z1071" s="872"/>
      <c r="AA1071" s="907"/>
      <c r="AB1071" s="871"/>
      <c r="AC1071" s="872"/>
      <c r="AD1071" s="907"/>
      <c r="AE1071" s="871"/>
      <c r="AF1071" s="872"/>
      <c r="AG1071" s="875"/>
      <c r="AH1071" s="878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1"/>
      <c r="AZ1071" s="872"/>
      <c r="BA1071" s="906"/>
      <c r="BB1071" s="871"/>
      <c r="BC1071" s="872"/>
      <c r="BD1071" s="906"/>
      <c r="BE1071" s="871"/>
      <c r="BF1071" s="872"/>
      <c r="BG1071" s="907"/>
      <c r="BH1071" s="871"/>
      <c r="BI1071" s="872"/>
      <c r="BJ1071" s="907"/>
      <c r="BK1071" s="871"/>
      <c r="BL1071" s="872"/>
      <c r="BM1071" s="875"/>
      <c r="BN1071" s="878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3">
      <c r="A1072" s="1100"/>
      <c r="B1072" s="802" t="s">
        <v>496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1"/>
      <c r="T1072" s="872"/>
      <c r="U1072" s="906"/>
      <c r="V1072" s="871"/>
      <c r="W1072" s="872"/>
      <c r="X1072" s="906"/>
      <c r="Y1072" s="871"/>
      <c r="Z1072" s="872"/>
      <c r="AA1072" s="907"/>
      <c r="AB1072" s="871"/>
      <c r="AC1072" s="872"/>
      <c r="AD1072" s="907"/>
      <c r="AE1072" s="871"/>
      <c r="AF1072" s="872"/>
      <c r="AG1072" s="875"/>
      <c r="AH1072" s="878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1"/>
      <c r="AZ1072" s="872"/>
      <c r="BA1072" s="906"/>
      <c r="BB1072" s="871"/>
      <c r="BC1072" s="872"/>
      <c r="BD1072" s="906"/>
      <c r="BE1072" s="871"/>
      <c r="BF1072" s="872"/>
      <c r="BG1072" s="907"/>
      <c r="BH1072" s="871"/>
      <c r="BI1072" s="872"/>
      <c r="BJ1072" s="907"/>
      <c r="BK1072" s="871"/>
      <c r="BL1072" s="872"/>
      <c r="BM1072" s="875"/>
      <c r="BN1072" s="878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3">
      <c r="A1073" s="1100"/>
      <c r="B1073" s="802" t="s">
        <v>531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1"/>
      <c r="T1073" s="872"/>
      <c r="U1073" s="906"/>
      <c r="V1073" s="871"/>
      <c r="W1073" s="872"/>
      <c r="X1073" s="906"/>
      <c r="Y1073" s="871"/>
      <c r="Z1073" s="872"/>
      <c r="AA1073" s="907"/>
      <c r="AB1073" s="871"/>
      <c r="AC1073" s="872"/>
      <c r="AD1073" s="907"/>
      <c r="AE1073" s="871"/>
      <c r="AF1073" s="872"/>
      <c r="AG1073" s="875"/>
      <c r="AH1073" s="878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1"/>
      <c r="AZ1073" s="872"/>
      <c r="BA1073" s="906"/>
      <c r="BB1073" s="871"/>
      <c r="BC1073" s="872"/>
      <c r="BD1073" s="906"/>
      <c r="BE1073" s="871"/>
      <c r="BF1073" s="872"/>
      <c r="BG1073" s="907"/>
      <c r="BH1073" s="871"/>
      <c r="BI1073" s="872"/>
      <c r="BJ1073" s="907"/>
      <c r="BK1073" s="871"/>
      <c r="BL1073" s="872"/>
      <c r="BM1073" s="875"/>
      <c r="BN1073" s="878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3">
      <c r="A1074" s="1100"/>
      <c r="B1074" s="802" t="s">
        <v>520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1"/>
      <c r="T1074" s="872"/>
      <c r="U1074" s="906"/>
      <c r="V1074" s="871"/>
      <c r="W1074" s="872"/>
      <c r="X1074" s="906"/>
      <c r="Y1074" s="871"/>
      <c r="Z1074" s="872"/>
      <c r="AA1074" s="907"/>
      <c r="AB1074" s="871"/>
      <c r="AC1074" s="872"/>
      <c r="AD1074" s="907"/>
      <c r="AE1074" s="871"/>
      <c r="AF1074" s="872"/>
      <c r="AG1074" s="875"/>
      <c r="AH1074" s="878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1"/>
      <c r="AZ1074" s="872"/>
      <c r="BA1074" s="906"/>
      <c r="BB1074" s="871"/>
      <c r="BC1074" s="872"/>
      <c r="BD1074" s="906"/>
      <c r="BE1074" s="871"/>
      <c r="BF1074" s="872"/>
      <c r="BG1074" s="907"/>
      <c r="BH1074" s="871"/>
      <c r="BI1074" s="872"/>
      <c r="BJ1074" s="907"/>
      <c r="BK1074" s="871"/>
      <c r="BL1074" s="872"/>
      <c r="BM1074" s="875"/>
      <c r="BN1074" s="878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3">
      <c r="A1075" s="1100"/>
      <c r="B1075" s="802" t="s">
        <v>516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1"/>
      <c r="T1075" s="872"/>
      <c r="U1075" s="906"/>
      <c r="V1075" s="871"/>
      <c r="W1075" s="872"/>
      <c r="X1075" s="906"/>
      <c r="Y1075" s="871"/>
      <c r="Z1075" s="872"/>
      <c r="AA1075" s="907"/>
      <c r="AB1075" s="871"/>
      <c r="AC1075" s="872"/>
      <c r="AD1075" s="907"/>
      <c r="AE1075" s="871"/>
      <c r="AF1075" s="872"/>
      <c r="AG1075" s="875"/>
      <c r="AH1075" s="878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1"/>
      <c r="AZ1075" s="872"/>
      <c r="BA1075" s="906"/>
      <c r="BB1075" s="871"/>
      <c r="BC1075" s="872"/>
      <c r="BD1075" s="906"/>
      <c r="BE1075" s="871"/>
      <c r="BF1075" s="872"/>
      <c r="BG1075" s="907"/>
      <c r="BH1075" s="871"/>
      <c r="BI1075" s="872"/>
      <c r="BJ1075" s="907"/>
      <c r="BK1075" s="871"/>
      <c r="BL1075" s="872"/>
      <c r="BM1075" s="875"/>
      <c r="BN1075" s="878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3">
      <c r="A1076" s="1100"/>
      <c r="B1076" s="804" t="s">
        <v>528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1"/>
      <c r="T1076" s="872"/>
      <c r="U1076" s="906"/>
      <c r="V1076" s="871"/>
      <c r="W1076" s="872"/>
      <c r="X1076" s="906"/>
      <c r="Y1076" s="871"/>
      <c r="Z1076" s="872"/>
      <c r="AA1076" s="907"/>
      <c r="AB1076" s="871"/>
      <c r="AC1076" s="872"/>
      <c r="AD1076" s="907"/>
      <c r="AE1076" s="871"/>
      <c r="AF1076" s="872"/>
      <c r="AG1076" s="875"/>
      <c r="AH1076" s="878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1"/>
      <c r="AZ1076" s="872"/>
      <c r="BA1076" s="906"/>
      <c r="BB1076" s="871"/>
      <c r="BC1076" s="872"/>
      <c r="BD1076" s="906"/>
      <c r="BE1076" s="871"/>
      <c r="BF1076" s="872"/>
      <c r="BG1076" s="907"/>
      <c r="BH1076" s="871"/>
      <c r="BI1076" s="872"/>
      <c r="BJ1076" s="907"/>
      <c r="BK1076" s="871"/>
      <c r="BL1076" s="872"/>
      <c r="BM1076" s="875"/>
      <c r="BN1076" s="878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3">
      <c r="A1077" s="1100"/>
      <c r="B1077" s="802" t="s">
        <v>550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1"/>
      <c r="T1077" s="872"/>
      <c r="U1077" s="906"/>
      <c r="V1077" s="871"/>
      <c r="W1077" s="872"/>
      <c r="X1077" s="906"/>
      <c r="Y1077" s="871"/>
      <c r="Z1077" s="872"/>
      <c r="AA1077" s="907"/>
      <c r="AB1077" s="871"/>
      <c r="AC1077" s="872"/>
      <c r="AD1077" s="907"/>
      <c r="AE1077" s="871"/>
      <c r="AF1077" s="872"/>
      <c r="AG1077" s="875"/>
      <c r="AH1077" s="878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1"/>
      <c r="AZ1077" s="872"/>
      <c r="BA1077" s="906"/>
      <c r="BB1077" s="871"/>
      <c r="BC1077" s="872"/>
      <c r="BD1077" s="906"/>
      <c r="BE1077" s="871"/>
      <c r="BF1077" s="872"/>
      <c r="BG1077" s="907"/>
      <c r="BH1077" s="871"/>
      <c r="BI1077" s="872"/>
      <c r="BJ1077" s="907"/>
      <c r="BK1077" s="871"/>
      <c r="BL1077" s="872"/>
      <c r="BM1077" s="875"/>
      <c r="BN1077" s="878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3">
      <c r="A1078" s="1100"/>
      <c r="B1078" s="804" t="s">
        <v>504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1"/>
      <c r="T1078" s="872"/>
      <c r="U1078" s="906"/>
      <c r="V1078" s="871"/>
      <c r="W1078" s="872"/>
      <c r="X1078" s="906"/>
      <c r="Y1078" s="871"/>
      <c r="Z1078" s="872"/>
      <c r="AA1078" s="907"/>
      <c r="AB1078" s="871"/>
      <c r="AC1078" s="872"/>
      <c r="AD1078" s="907"/>
      <c r="AE1078" s="871"/>
      <c r="AF1078" s="872"/>
      <c r="AG1078" s="875"/>
      <c r="AH1078" s="878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1"/>
      <c r="AZ1078" s="872"/>
      <c r="BA1078" s="906"/>
      <c r="BB1078" s="871"/>
      <c r="BC1078" s="872"/>
      <c r="BD1078" s="906"/>
      <c r="BE1078" s="871"/>
      <c r="BF1078" s="872"/>
      <c r="BG1078" s="907"/>
      <c r="BH1078" s="871"/>
      <c r="BI1078" s="872"/>
      <c r="BJ1078" s="907"/>
      <c r="BK1078" s="871"/>
      <c r="BL1078" s="872"/>
      <c r="BM1078" s="875"/>
      <c r="BN1078" s="878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3">
      <c r="A1079" s="1100"/>
      <c r="B1079" s="809" t="s">
        <v>492</v>
      </c>
      <c r="C1079" s="784"/>
      <c r="D1079" s="501"/>
      <c r="E1079" s="480"/>
      <c r="F1079" s="784"/>
      <c r="G1079" s="501"/>
      <c r="H1079" s="480"/>
      <c r="I1079" s="784"/>
      <c r="J1079" s="501"/>
      <c r="K1079" s="461"/>
      <c r="L1079" s="784"/>
      <c r="M1079" s="501"/>
      <c r="N1079" s="461"/>
      <c r="O1079" s="784"/>
      <c r="P1079" s="501"/>
      <c r="Q1079" s="431"/>
      <c r="R1079" s="793">
        <f t="shared" si="96"/>
        <v>0</v>
      </c>
      <c r="S1079" s="848"/>
      <c r="T1079" s="849"/>
      <c r="U1079" s="908"/>
      <c r="V1079" s="848"/>
      <c r="W1079" s="849"/>
      <c r="X1079" s="908"/>
      <c r="Y1079" s="848"/>
      <c r="Z1079" s="849"/>
      <c r="AA1079" s="909"/>
      <c r="AB1079" s="848"/>
      <c r="AC1079" s="849"/>
      <c r="AD1079" s="909"/>
      <c r="AE1079" s="848"/>
      <c r="AF1079" s="849"/>
      <c r="AG1079" s="852"/>
      <c r="AH1079" s="855">
        <f t="shared" si="97"/>
        <v>0</v>
      </c>
      <c r="AI1079" s="784"/>
      <c r="AJ1079" s="501"/>
      <c r="AK1079" s="480"/>
      <c r="AL1079" s="784"/>
      <c r="AM1079" s="501"/>
      <c r="AN1079" s="480"/>
      <c r="AO1079" s="784"/>
      <c r="AP1079" s="501"/>
      <c r="AQ1079" s="461"/>
      <c r="AR1079" s="784"/>
      <c r="AS1079" s="501"/>
      <c r="AT1079" s="461"/>
      <c r="AU1079" s="784"/>
      <c r="AV1079" s="501"/>
      <c r="AW1079" s="431"/>
      <c r="AX1079" s="793">
        <f t="shared" si="98"/>
        <v>0</v>
      </c>
      <c r="AY1079" s="848"/>
      <c r="AZ1079" s="849"/>
      <c r="BA1079" s="908"/>
      <c r="BB1079" s="848"/>
      <c r="BC1079" s="849"/>
      <c r="BD1079" s="908"/>
      <c r="BE1079" s="848"/>
      <c r="BF1079" s="849"/>
      <c r="BG1079" s="909"/>
      <c r="BH1079" s="848"/>
      <c r="BI1079" s="849"/>
      <c r="BJ1079" s="909"/>
      <c r="BK1079" s="848"/>
      <c r="BL1079" s="849"/>
      <c r="BM1079" s="852"/>
      <c r="BN1079" s="855">
        <f t="shared" si="99"/>
        <v>0</v>
      </c>
      <c r="BO1079" s="784"/>
      <c r="BP1079" s="501"/>
      <c r="BQ1079" s="480"/>
      <c r="BR1079" s="784"/>
      <c r="BS1079" s="501"/>
      <c r="BT1079" s="480"/>
      <c r="BU1079" s="784"/>
      <c r="BV1079" s="501"/>
      <c r="BW1079" s="461"/>
      <c r="BX1079" s="784"/>
      <c r="BY1079" s="501"/>
      <c r="BZ1079" s="461"/>
      <c r="CA1079" s="784"/>
      <c r="CB1079" s="501"/>
      <c r="CC1079" s="431"/>
      <c r="CD1079" s="793">
        <f t="shared" si="100"/>
        <v>0</v>
      </c>
      <c r="CE1079" s="793">
        <f t="shared" si="101"/>
        <v>0</v>
      </c>
    </row>
    <row r="1080" spans="1:83" x14ac:dyDescent="0.3">
      <c r="A1080" s="1100"/>
      <c r="B1080" s="805" t="s">
        <v>527</v>
      </c>
      <c r="C1080" s="232"/>
      <c r="D1080" s="503"/>
      <c r="E1080" s="481"/>
      <c r="F1080" s="430"/>
      <c r="G1080" s="503"/>
      <c r="H1080" s="481"/>
      <c r="I1080" s="232"/>
      <c r="J1080" s="503"/>
      <c r="K1080" s="462"/>
      <c r="L1080" s="232"/>
      <c r="M1080" s="503"/>
      <c r="N1080" s="462"/>
      <c r="O1080" s="232"/>
      <c r="P1080" s="503"/>
      <c r="Q1080" s="493"/>
      <c r="R1080" s="794">
        <f t="shared" si="96"/>
        <v>0</v>
      </c>
      <c r="S1080" s="233"/>
      <c r="T1080" s="856"/>
      <c r="U1080" s="910"/>
      <c r="V1080" s="858"/>
      <c r="W1080" s="856"/>
      <c r="X1080" s="910"/>
      <c r="Y1080" s="233"/>
      <c r="Z1080" s="856"/>
      <c r="AA1080" s="911"/>
      <c r="AB1080" s="233"/>
      <c r="AC1080" s="856"/>
      <c r="AD1080" s="911"/>
      <c r="AE1080" s="233"/>
      <c r="AF1080" s="856"/>
      <c r="AG1080" s="859"/>
      <c r="AH1080" s="862">
        <f t="shared" si="97"/>
        <v>0</v>
      </c>
      <c r="AI1080" s="232"/>
      <c r="AJ1080" s="503"/>
      <c r="AK1080" s="481"/>
      <c r="AL1080" s="430"/>
      <c r="AM1080" s="503"/>
      <c r="AN1080" s="481"/>
      <c r="AO1080" s="232"/>
      <c r="AP1080" s="503"/>
      <c r="AQ1080" s="462"/>
      <c r="AR1080" s="232"/>
      <c r="AS1080" s="503"/>
      <c r="AT1080" s="462"/>
      <c r="AU1080" s="232"/>
      <c r="AV1080" s="503"/>
      <c r="AW1080" s="493"/>
      <c r="AX1080" s="794">
        <f t="shared" si="98"/>
        <v>0</v>
      </c>
      <c r="AY1080" s="233"/>
      <c r="AZ1080" s="856"/>
      <c r="BA1080" s="910"/>
      <c r="BB1080" s="858"/>
      <c r="BC1080" s="856"/>
      <c r="BD1080" s="910"/>
      <c r="BE1080" s="233"/>
      <c r="BF1080" s="856"/>
      <c r="BG1080" s="911"/>
      <c r="BH1080" s="233"/>
      <c r="BI1080" s="856"/>
      <c r="BJ1080" s="911"/>
      <c r="BK1080" s="233"/>
      <c r="BL1080" s="856"/>
      <c r="BM1080" s="859"/>
      <c r="BN1080" s="862">
        <f t="shared" si="99"/>
        <v>0</v>
      </c>
      <c r="BO1080" s="232"/>
      <c r="BP1080" s="503"/>
      <c r="BQ1080" s="481"/>
      <c r="BR1080" s="430"/>
      <c r="BS1080" s="503"/>
      <c r="BT1080" s="481"/>
      <c r="BU1080" s="232"/>
      <c r="BV1080" s="503"/>
      <c r="BW1080" s="462"/>
      <c r="BX1080" s="232"/>
      <c r="BY1080" s="503"/>
      <c r="BZ1080" s="462"/>
      <c r="CA1080" s="232"/>
      <c r="CB1080" s="503"/>
      <c r="CC1080" s="493"/>
      <c r="CD1080" s="794">
        <f t="shared" si="100"/>
        <v>0</v>
      </c>
      <c r="CE1080" s="794">
        <f t="shared" si="101"/>
        <v>0</v>
      </c>
    </row>
    <row r="1081" spans="1:83" x14ac:dyDescent="0.3">
      <c r="A1081" s="1100"/>
      <c r="B1081" s="805" t="s">
        <v>530</v>
      </c>
      <c r="C1081" s="418"/>
      <c r="D1081" s="506"/>
      <c r="E1081" s="488"/>
      <c r="F1081" s="424"/>
      <c r="G1081" s="506"/>
      <c r="H1081" s="488"/>
      <c r="I1081" s="418"/>
      <c r="J1081" s="506"/>
      <c r="K1081" s="469"/>
      <c r="L1081" s="418"/>
      <c r="M1081" s="506"/>
      <c r="N1081" s="469"/>
      <c r="O1081" s="418"/>
      <c r="P1081" s="506"/>
      <c r="Q1081" s="495"/>
      <c r="R1081" s="800">
        <f t="shared" si="96"/>
        <v>0</v>
      </c>
      <c r="S1081" s="916"/>
      <c r="T1081" s="917"/>
      <c r="U1081" s="918"/>
      <c r="V1081" s="919"/>
      <c r="W1081" s="917"/>
      <c r="X1081" s="918"/>
      <c r="Y1081" s="916"/>
      <c r="Z1081" s="917"/>
      <c r="AA1081" s="921"/>
      <c r="AB1081" s="916"/>
      <c r="AC1081" s="917"/>
      <c r="AD1081" s="921"/>
      <c r="AE1081" s="916"/>
      <c r="AF1081" s="917"/>
      <c r="AG1081" s="920"/>
      <c r="AH1081" s="922">
        <f t="shared" si="97"/>
        <v>0</v>
      </c>
      <c r="AI1081" s="418"/>
      <c r="AJ1081" s="506"/>
      <c r="AK1081" s="488"/>
      <c r="AL1081" s="424"/>
      <c r="AM1081" s="506"/>
      <c r="AN1081" s="488"/>
      <c r="AO1081" s="418"/>
      <c r="AP1081" s="506"/>
      <c r="AQ1081" s="469"/>
      <c r="AR1081" s="418"/>
      <c r="AS1081" s="506"/>
      <c r="AT1081" s="469"/>
      <c r="AU1081" s="418"/>
      <c r="AV1081" s="506"/>
      <c r="AW1081" s="495"/>
      <c r="AX1081" s="800">
        <f t="shared" si="98"/>
        <v>0</v>
      </c>
      <c r="AY1081" s="916"/>
      <c r="AZ1081" s="917"/>
      <c r="BA1081" s="918"/>
      <c r="BB1081" s="919"/>
      <c r="BC1081" s="917"/>
      <c r="BD1081" s="918"/>
      <c r="BE1081" s="916"/>
      <c r="BF1081" s="917"/>
      <c r="BG1081" s="921"/>
      <c r="BH1081" s="916"/>
      <c r="BI1081" s="917"/>
      <c r="BJ1081" s="921"/>
      <c r="BK1081" s="916"/>
      <c r="BL1081" s="917"/>
      <c r="BM1081" s="920"/>
      <c r="BN1081" s="922">
        <f t="shared" si="99"/>
        <v>0</v>
      </c>
      <c r="BO1081" s="418"/>
      <c r="BP1081" s="506"/>
      <c r="BQ1081" s="488"/>
      <c r="BR1081" s="424"/>
      <c r="BS1081" s="506"/>
      <c r="BT1081" s="488"/>
      <c r="BU1081" s="418"/>
      <c r="BV1081" s="506"/>
      <c r="BW1081" s="469"/>
      <c r="BX1081" s="418"/>
      <c r="BY1081" s="506"/>
      <c r="BZ1081" s="469"/>
      <c r="CA1081" s="418"/>
      <c r="CB1081" s="506"/>
      <c r="CC1081" s="495"/>
      <c r="CD1081" s="800">
        <f t="shared" si="100"/>
        <v>0</v>
      </c>
      <c r="CE1081" s="800">
        <f t="shared" si="101"/>
        <v>0</v>
      </c>
    </row>
    <row r="1082" spans="1:83" x14ac:dyDescent="0.3">
      <c r="A1082" s="1100"/>
      <c r="B1082" s="803" t="s">
        <v>493</v>
      </c>
      <c r="C1082" s="229"/>
      <c r="D1082" s="500"/>
      <c r="E1082" s="479"/>
      <c r="F1082" s="229"/>
      <c r="G1082" s="500"/>
      <c r="H1082" s="479"/>
      <c r="I1082" s="229"/>
      <c r="J1082" s="500"/>
      <c r="K1082" s="460"/>
      <c r="L1082" s="229"/>
      <c r="M1082" s="500"/>
      <c r="N1082" s="460"/>
      <c r="O1082" s="229"/>
      <c r="P1082" s="500"/>
      <c r="Q1082" s="491"/>
      <c r="R1082" s="795">
        <f t="shared" si="96"/>
        <v>0</v>
      </c>
      <c r="S1082" s="863"/>
      <c r="T1082" s="864"/>
      <c r="U1082" s="904"/>
      <c r="V1082" s="863"/>
      <c r="W1082" s="864"/>
      <c r="X1082" s="904"/>
      <c r="Y1082" s="863"/>
      <c r="Z1082" s="864"/>
      <c r="AA1082" s="905"/>
      <c r="AB1082" s="863"/>
      <c r="AC1082" s="864"/>
      <c r="AD1082" s="905"/>
      <c r="AE1082" s="863"/>
      <c r="AF1082" s="864"/>
      <c r="AG1082" s="867"/>
      <c r="AH1082" s="870">
        <f t="shared" si="97"/>
        <v>0</v>
      </c>
      <c r="AI1082" s="229"/>
      <c r="AJ1082" s="500"/>
      <c r="AK1082" s="479"/>
      <c r="AL1082" s="229"/>
      <c r="AM1082" s="500"/>
      <c r="AN1082" s="479"/>
      <c r="AO1082" s="229"/>
      <c r="AP1082" s="500"/>
      <c r="AQ1082" s="460"/>
      <c r="AR1082" s="229"/>
      <c r="AS1082" s="500"/>
      <c r="AT1082" s="460"/>
      <c r="AU1082" s="229"/>
      <c r="AV1082" s="500"/>
      <c r="AW1082" s="491"/>
      <c r="AX1082" s="795">
        <f t="shared" si="98"/>
        <v>0</v>
      </c>
      <c r="AY1082" s="863"/>
      <c r="AZ1082" s="864"/>
      <c r="BA1082" s="904"/>
      <c r="BB1082" s="863"/>
      <c r="BC1082" s="864"/>
      <c r="BD1082" s="904"/>
      <c r="BE1082" s="863"/>
      <c r="BF1082" s="864"/>
      <c r="BG1082" s="905"/>
      <c r="BH1082" s="863"/>
      <c r="BI1082" s="864"/>
      <c r="BJ1082" s="905"/>
      <c r="BK1082" s="863"/>
      <c r="BL1082" s="864"/>
      <c r="BM1082" s="867"/>
      <c r="BN1082" s="870">
        <f t="shared" si="99"/>
        <v>0</v>
      </c>
      <c r="BO1082" s="229"/>
      <c r="BP1082" s="500"/>
      <c r="BQ1082" s="479"/>
      <c r="BR1082" s="229"/>
      <c r="BS1082" s="500"/>
      <c r="BT1082" s="479"/>
      <c r="BU1082" s="229"/>
      <c r="BV1082" s="500"/>
      <c r="BW1082" s="460"/>
      <c r="BX1082" s="229"/>
      <c r="BY1082" s="500"/>
      <c r="BZ1082" s="460"/>
      <c r="CA1082" s="229"/>
      <c r="CB1082" s="500"/>
      <c r="CC1082" s="491"/>
      <c r="CD1082" s="795">
        <f t="shared" si="100"/>
        <v>0</v>
      </c>
      <c r="CE1082" s="795">
        <f t="shared" si="101"/>
        <v>0</v>
      </c>
    </row>
    <row r="1083" spans="1:83" x14ac:dyDescent="0.3">
      <c r="A1083" s="1100"/>
      <c r="B1083" s="806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8"/>
      <c r="T1083" s="849"/>
      <c r="U1083" s="908"/>
      <c r="V1083" s="848"/>
      <c r="W1083" s="849"/>
      <c r="X1083" s="908"/>
      <c r="Y1083" s="848"/>
      <c r="Z1083" s="849"/>
      <c r="AA1083" s="909"/>
      <c r="AB1083" s="848"/>
      <c r="AC1083" s="849"/>
      <c r="AD1083" s="909"/>
      <c r="AE1083" s="848"/>
      <c r="AF1083" s="849"/>
      <c r="AG1083" s="852"/>
      <c r="AH1083" s="855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8"/>
      <c r="AZ1083" s="849"/>
      <c r="BA1083" s="908"/>
      <c r="BB1083" s="848"/>
      <c r="BC1083" s="849"/>
      <c r="BD1083" s="908"/>
      <c r="BE1083" s="848"/>
      <c r="BF1083" s="849"/>
      <c r="BG1083" s="909"/>
      <c r="BH1083" s="848"/>
      <c r="BI1083" s="849"/>
      <c r="BJ1083" s="909"/>
      <c r="BK1083" s="848"/>
      <c r="BL1083" s="849"/>
      <c r="BM1083" s="852"/>
      <c r="BN1083" s="855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3">
      <c r="A1084" s="1100"/>
      <c r="B1084" s="803" t="s">
        <v>512</v>
      </c>
      <c r="C1084" s="228"/>
      <c r="D1084" s="499"/>
      <c r="E1084" s="483"/>
      <c r="F1084" s="425"/>
      <c r="G1084" s="499"/>
      <c r="H1084" s="483"/>
      <c r="I1084" s="228"/>
      <c r="J1084" s="499"/>
      <c r="K1084" s="464"/>
      <c r="L1084" s="228"/>
      <c r="M1084" s="499"/>
      <c r="N1084" s="464"/>
      <c r="O1084" s="228"/>
      <c r="P1084" s="499"/>
      <c r="Q1084" s="432"/>
      <c r="R1084" s="797">
        <f t="shared" si="96"/>
        <v>0</v>
      </c>
      <c r="S1084" s="879"/>
      <c r="T1084" s="880"/>
      <c r="U1084" s="912"/>
      <c r="V1084" s="882"/>
      <c r="W1084" s="880"/>
      <c r="X1084" s="912"/>
      <c r="Y1084" s="879"/>
      <c r="Z1084" s="880"/>
      <c r="AA1084" s="913"/>
      <c r="AB1084" s="879"/>
      <c r="AC1084" s="880"/>
      <c r="AD1084" s="913"/>
      <c r="AE1084" s="879"/>
      <c r="AF1084" s="880"/>
      <c r="AG1084" s="883"/>
      <c r="AH1084" s="886">
        <f t="shared" si="97"/>
        <v>0</v>
      </c>
      <c r="AI1084" s="228"/>
      <c r="AJ1084" s="499"/>
      <c r="AK1084" s="483"/>
      <c r="AL1084" s="425"/>
      <c r="AM1084" s="499"/>
      <c r="AN1084" s="483"/>
      <c r="AO1084" s="228"/>
      <c r="AP1084" s="499"/>
      <c r="AQ1084" s="464"/>
      <c r="AR1084" s="228"/>
      <c r="AS1084" s="499"/>
      <c r="AT1084" s="464"/>
      <c r="AU1084" s="228"/>
      <c r="AV1084" s="499"/>
      <c r="AW1084" s="432"/>
      <c r="AX1084" s="797">
        <f t="shared" si="98"/>
        <v>0</v>
      </c>
      <c r="AY1084" s="879"/>
      <c r="AZ1084" s="880"/>
      <c r="BA1084" s="912"/>
      <c r="BB1084" s="882"/>
      <c r="BC1084" s="880"/>
      <c r="BD1084" s="912"/>
      <c r="BE1084" s="879"/>
      <c r="BF1084" s="880"/>
      <c r="BG1084" s="913"/>
      <c r="BH1084" s="879"/>
      <c r="BI1084" s="880"/>
      <c r="BJ1084" s="913"/>
      <c r="BK1084" s="879"/>
      <c r="BL1084" s="880"/>
      <c r="BM1084" s="883"/>
      <c r="BN1084" s="886">
        <f t="shared" si="99"/>
        <v>0</v>
      </c>
      <c r="BO1084" s="228"/>
      <c r="BP1084" s="499"/>
      <c r="BQ1084" s="483"/>
      <c r="BR1084" s="425"/>
      <c r="BS1084" s="499"/>
      <c r="BT1084" s="483"/>
      <c r="BU1084" s="228"/>
      <c r="BV1084" s="499"/>
      <c r="BW1084" s="464"/>
      <c r="BX1084" s="228"/>
      <c r="BY1084" s="499"/>
      <c r="BZ1084" s="464"/>
      <c r="CA1084" s="228"/>
      <c r="CB1084" s="499"/>
      <c r="CC1084" s="432"/>
      <c r="CD1084" s="797">
        <f t="shared" si="100"/>
        <v>0</v>
      </c>
      <c r="CE1084" s="797">
        <f t="shared" si="101"/>
        <v>0</v>
      </c>
    </row>
    <row r="1085" spans="1:83" x14ac:dyDescent="0.3">
      <c r="A1085" s="1100"/>
      <c r="B1085" s="808" t="s">
        <v>506</v>
      </c>
      <c r="C1085" s="230"/>
      <c r="D1085" s="496"/>
      <c r="E1085" s="482"/>
      <c r="F1085" s="427"/>
      <c r="G1085" s="496"/>
      <c r="H1085" s="482"/>
      <c r="I1085" s="230"/>
      <c r="J1085" s="496"/>
      <c r="K1085" s="463"/>
      <c r="L1085" s="230"/>
      <c r="M1085" s="496"/>
      <c r="N1085" s="463"/>
      <c r="O1085" s="230"/>
      <c r="P1085" s="496"/>
      <c r="Q1085" s="490"/>
      <c r="R1085" s="796">
        <f t="shared" si="96"/>
        <v>0</v>
      </c>
      <c r="S1085" s="871"/>
      <c r="T1085" s="872"/>
      <c r="U1085" s="906"/>
      <c r="V1085" s="874"/>
      <c r="W1085" s="872"/>
      <c r="X1085" s="906"/>
      <c r="Y1085" s="871"/>
      <c r="Z1085" s="872"/>
      <c r="AA1085" s="907"/>
      <c r="AB1085" s="871"/>
      <c r="AC1085" s="872"/>
      <c r="AD1085" s="907"/>
      <c r="AE1085" s="871"/>
      <c r="AF1085" s="872"/>
      <c r="AG1085" s="875"/>
      <c r="AH1085" s="878">
        <f t="shared" si="97"/>
        <v>0</v>
      </c>
      <c r="AI1085" s="230"/>
      <c r="AJ1085" s="496"/>
      <c r="AK1085" s="482"/>
      <c r="AL1085" s="427"/>
      <c r="AM1085" s="496"/>
      <c r="AN1085" s="482"/>
      <c r="AO1085" s="230"/>
      <c r="AP1085" s="496"/>
      <c r="AQ1085" s="463"/>
      <c r="AR1085" s="230"/>
      <c r="AS1085" s="496"/>
      <c r="AT1085" s="463"/>
      <c r="AU1085" s="230"/>
      <c r="AV1085" s="496"/>
      <c r="AW1085" s="490"/>
      <c r="AX1085" s="796">
        <f t="shared" si="98"/>
        <v>0</v>
      </c>
      <c r="AY1085" s="871"/>
      <c r="AZ1085" s="872"/>
      <c r="BA1085" s="906"/>
      <c r="BB1085" s="874"/>
      <c r="BC1085" s="872"/>
      <c r="BD1085" s="906"/>
      <c r="BE1085" s="871"/>
      <c r="BF1085" s="872"/>
      <c r="BG1085" s="907"/>
      <c r="BH1085" s="871"/>
      <c r="BI1085" s="872"/>
      <c r="BJ1085" s="907"/>
      <c r="BK1085" s="871"/>
      <c r="BL1085" s="872"/>
      <c r="BM1085" s="875"/>
      <c r="BN1085" s="878">
        <f t="shared" si="99"/>
        <v>0</v>
      </c>
      <c r="BO1085" s="230"/>
      <c r="BP1085" s="496"/>
      <c r="BQ1085" s="482"/>
      <c r="BR1085" s="427"/>
      <c r="BS1085" s="496"/>
      <c r="BT1085" s="482"/>
      <c r="BU1085" s="230"/>
      <c r="BV1085" s="496"/>
      <c r="BW1085" s="463"/>
      <c r="BX1085" s="230"/>
      <c r="BY1085" s="496"/>
      <c r="BZ1085" s="463"/>
      <c r="CA1085" s="230"/>
      <c r="CB1085" s="496"/>
      <c r="CC1085" s="490"/>
      <c r="CD1085" s="796">
        <f t="shared" si="100"/>
        <v>0</v>
      </c>
      <c r="CE1085" s="796">
        <f t="shared" si="101"/>
        <v>0</v>
      </c>
    </row>
    <row r="1086" spans="1:83" ht="15" thickBot="1" x14ac:dyDescent="0.35">
      <c r="A1086" s="1103"/>
      <c r="B1086" s="810" t="s">
        <v>1152</v>
      </c>
      <c r="C1086" s="782"/>
      <c r="D1086" s="504"/>
      <c r="E1086" s="487"/>
      <c r="F1086" s="839"/>
      <c r="G1086" s="504"/>
      <c r="H1086" s="487"/>
      <c r="I1086" s="782"/>
      <c r="J1086" s="504"/>
      <c r="K1086" s="468"/>
      <c r="L1086" s="782"/>
      <c r="M1086" s="504"/>
      <c r="N1086" s="468"/>
      <c r="O1086" s="782"/>
      <c r="P1086" s="504"/>
      <c r="Q1086" s="494"/>
      <c r="R1086" s="934">
        <f t="shared" si="96"/>
        <v>0</v>
      </c>
      <c r="S1086" s="925"/>
      <c r="T1086" s="926"/>
      <c r="U1086" s="927"/>
      <c r="V1086" s="928"/>
      <c r="W1086" s="926"/>
      <c r="X1086" s="927"/>
      <c r="Y1086" s="925"/>
      <c r="Z1086" s="926"/>
      <c r="AA1086" s="929"/>
      <c r="AB1086" s="925"/>
      <c r="AC1086" s="926"/>
      <c r="AD1086" s="929"/>
      <c r="AE1086" s="925"/>
      <c r="AF1086" s="926"/>
      <c r="AG1086" s="930"/>
      <c r="AH1086" s="935">
        <f t="shared" si="97"/>
        <v>0</v>
      </c>
      <c r="AI1086" s="782"/>
      <c r="AJ1086" s="504"/>
      <c r="AK1086" s="487"/>
      <c r="AL1086" s="839"/>
      <c r="AM1086" s="504"/>
      <c r="AN1086" s="487"/>
      <c r="AO1086" s="782"/>
      <c r="AP1086" s="504"/>
      <c r="AQ1086" s="468"/>
      <c r="AR1086" s="782"/>
      <c r="AS1086" s="504"/>
      <c r="AT1086" s="468"/>
      <c r="AU1086" s="782"/>
      <c r="AV1086" s="504"/>
      <c r="AW1086" s="494"/>
      <c r="AX1086" s="934">
        <f t="shared" si="98"/>
        <v>0</v>
      </c>
      <c r="AY1086" s="925"/>
      <c r="AZ1086" s="926"/>
      <c r="BA1086" s="927"/>
      <c r="BB1086" s="928"/>
      <c r="BC1086" s="926"/>
      <c r="BD1086" s="927"/>
      <c r="BE1086" s="925"/>
      <c r="BF1086" s="926"/>
      <c r="BG1086" s="929"/>
      <c r="BH1086" s="925"/>
      <c r="BI1086" s="926"/>
      <c r="BJ1086" s="929"/>
      <c r="BK1086" s="925"/>
      <c r="BL1086" s="926"/>
      <c r="BM1086" s="930"/>
      <c r="BN1086" s="935">
        <f t="shared" si="99"/>
        <v>0</v>
      </c>
      <c r="BO1086" s="782"/>
      <c r="BP1086" s="504"/>
      <c r="BQ1086" s="487"/>
      <c r="BR1086" s="839"/>
      <c r="BS1086" s="504"/>
      <c r="BT1086" s="487"/>
      <c r="BU1086" s="782"/>
      <c r="BV1086" s="504"/>
      <c r="BW1086" s="468"/>
      <c r="BX1086" s="782"/>
      <c r="BY1086" s="504"/>
      <c r="BZ1086" s="468"/>
      <c r="CA1086" s="782"/>
      <c r="CB1086" s="504"/>
      <c r="CC1086" s="494"/>
      <c r="CD1086" s="934">
        <f t="shared" si="100"/>
        <v>0</v>
      </c>
      <c r="CE1086" s="934">
        <f t="shared" si="101"/>
        <v>0</v>
      </c>
    </row>
    <row r="1087" spans="1:83" x14ac:dyDescent="0.3">
      <c r="A1087" s="1036" t="s">
        <v>121</v>
      </c>
      <c r="B1087" s="779" t="s">
        <v>508</v>
      </c>
      <c r="C1087" s="229"/>
      <c r="D1087" s="500"/>
      <c r="E1087" s="479"/>
      <c r="F1087" s="229"/>
      <c r="G1087" s="500"/>
      <c r="H1087" s="479"/>
      <c r="I1087" s="229"/>
      <c r="J1087" s="500"/>
      <c r="K1087" s="460"/>
      <c r="L1087" s="229"/>
      <c r="M1087" s="500"/>
      <c r="N1087" s="460"/>
      <c r="O1087" s="229"/>
      <c r="P1087" s="500"/>
      <c r="Q1087" s="491"/>
      <c r="R1087" s="795">
        <f t="shared" si="96"/>
        <v>0</v>
      </c>
      <c r="S1087" s="863"/>
      <c r="T1087" s="864"/>
      <c r="U1087" s="904"/>
      <c r="V1087" s="863"/>
      <c r="W1087" s="864"/>
      <c r="X1087" s="904"/>
      <c r="Y1087" s="863"/>
      <c r="Z1087" s="864"/>
      <c r="AA1087" s="905"/>
      <c r="AB1087" s="863"/>
      <c r="AC1087" s="864"/>
      <c r="AD1087" s="905"/>
      <c r="AE1087" s="863"/>
      <c r="AF1087" s="864"/>
      <c r="AG1087" s="867"/>
      <c r="AH1087" s="870">
        <f t="shared" si="97"/>
        <v>0</v>
      </c>
      <c r="AI1087" s="229"/>
      <c r="AJ1087" s="500"/>
      <c r="AK1087" s="479"/>
      <c r="AL1087" s="229"/>
      <c r="AM1087" s="500"/>
      <c r="AN1087" s="479"/>
      <c r="AO1087" s="229"/>
      <c r="AP1087" s="500"/>
      <c r="AQ1087" s="460"/>
      <c r="AR1087" s="229"/>
      <c r="AS1087" s="500"/>
      <c r="AT1087" s="460"/>
      <c r="AU1087" s="229"/>
      <c r="AV1087" s="500"/>
      <c r="AW1087" s="491"/>
      <c r="AX1087" s="795">
        <f t="shared" si="98"/>
        <v>0</v>
      </c>
      <c r="AY1087" s="863"/>
      <c r="AZ1087" s="864"/>
      <c r="BA1087" s="904"/>
      <c r="BB1087" s="863"/>
      <c r="BC1087" s="864"/>
      <c r="BD1087" s="904"/>
      <c r="BE1087" s="863"/>
      <c r="BF1087" s="864"/>
      <c r="BG1087" s="905"/>
      <c r="BH1087" s="863"/>
      <c r="BI1087" s="864"/>
      <c r="BJ1087" s="905"/>
      <c r="BK1087" s="863"/>
      <c r="BL1087" s="864"/>
      <c r="BM1087" s="867"/>
      <c r="BN1087" s="870">
        <f t="shared" si="99"/>
        <v>0</v>
      </c>
      <c r="BO1087" s="229"/>
      <c r="BP1087" s="500"/>
      <c r="BQ1087" s="479"/>
      <c r="BR1087" s="229"/>
      <c r="BS1087" s="500"/>
      <c r="BT1087" s="479"/>
      <c r="BU1087" s="229"/>
      <c r="BV1087" s="500"/>
      <c r="BW1087" s="460"/>
      <c r="BX1087" s="229"/>
      <c r="BY1087" s="500"/>
      <c r="BZ1087" s="460"/>
      <c r="CA1087" s="229"/>
      <c r="CB1087" s="500"/>
      <c r="CC1087" s="491"/>
      <c r="CD1087" s="795">
        <f t="shared" si="100"/>
        <v>0</v>
      </c>
      <c r="CE1087" s="795">
        <f t="shared" si="101"/>
        <v>0</v>
      </c>
    </row>
    <row r="1088" spans="1:83" x14ac:dyDescent="0.3">
      <c r="A1088" s="1037"/>
      <c r="B1088" s="779" t="s">
        <v>509</v>
      </c>
      <c r="C1088" s="230"/>
      <c r="D1088" s="496"/>
      <c r="E1088" s="482"/>
      <c r="F1088" s="230"/>
      <c r="G1088" s="496"/>
      <c r="H1088" s="482"/>
      <c r="I1088" s="230"/>
      <c r="J1088" s="496"/>
      <c r="K1088" s="463"/>
      <c r="L1088" s="230"/>
      <c r="M1088" s="496"/>
      <c r="N1088" s="463"/>
      <c r="O1088" s="230"/>
      <c r="P1088" s="496"/>
      <c r="Q1088" s="490"/>
      <c r="R1088" s="796">
        <f t="shared" si="96"/>
        <v>0</v>
      </c>
      <c r="S1088" s="871"/>
      <c r="T1088" s="872"/>
      <c r="U1088" s="906"/>
      <c r="V1088" s="871"/>
      <c r="W1088" s="872"/>
      <c r="X1088" s="906"/>
      <c r="Y1088" s="871"/>
      <c r="Z1088" s="872"/>
      <c r="AA1088" s="907"/>
      <c r="AB1088" s="871"/>
      <c r="AC1088" s="872"/>
      <c r="AD1088" s="907"/>
      <c r="AE1088" s="871"/>
      <c r="AF1088" s="872"/>
      <c r="AG1088" s="875"/>
      <c r="AH1088" s="878">
        <f t="shared" si="97"/>
        <v>0</v>
      </c>
      <c r="AI1088" s="230"/>
      <c r="AJ1088" s="496"/>
      <c r="AK1088" s="482"/>
      <c r="AL1088" s="230"/>
      <c r="AM1088" s="496"/>
      <c r="AN1088" s="482"/>
      <c r="AO1088" s="230"/>
      <c r="AP1088" s="496"/>
      <c r="AQ1088" s="463"/>
      <c r="AR1088" s="230"/>
      <c r="AS1088" s="496"/>
      <c r="AT1088" s="463"/>
      <c r="AU1088" s="230"/>
      <c r="AV1088" s="496"/>
      <c r="AW1088" s="490"/>
      <c r="AX1088" s="796">
        <f t="shared" si="98"/>
        <v>0</v>
      </c>
      <c r="AY1088" s="871"/>
      <c r="AZ1088" s="872"/>
      <c r="BA1088" s="906"/>
      <c r="BB1088" s="871"/>
      <c r="BC1088" s="872"/>
      <c r="BD1088" s="906"/>
      <c r="BE1088" s="871"/>
      <c r="BF1088" s="872"/>
      <c r="BG1088" s="907"/>
      <c r="BH1088" s="871"/>
      <c r="BI1088" s="872"/>
      <c r="BJ1088" s="907"/>
      <c r="BK1088" s="871"/>
      <c r="BL1088" s="872"/>
      <c r="BM1088" s="875"/>
      <c r="BN1088" s="878">
        <f t="shared" si="99"/>
        <v>0</v>
      </c>
      <c r="BO1088" s="230"/>
      <c r="BP1088" s="496"/>
      <c r="BQ1088" s="482"/>
      <c r="BR1088" s="230"/>
      <c r="BS1088" s="496"/>
      <c r="BT1088" s="482"/>
      <c r="BU1088" s="230"/>
      <c r="BV1088" s="496"/>
      <c r="BW1088" s="463"/>
      <c r="BX1088" s="230"/>
      <c r="BY1088" s="496"/>
      <c r="BZ1088" s="463"/>
      <c r="CA1088" s="230"/>
      <c r="CB1088" s="496"/>
      <c r="CC1088" s="490"/>
      <c r="CD1088" s="796">
        <f t="shared" si="100"/>
        <v>0</v>
      </c>
      <c r="CE1088" s="796">
        <f t="shared" si="101"/>
        <v>0</v>
      </c>
    </row>
    <row r="1089" spans="1:83" x14ac:dyDescent="0.3">
      <c r="A1089" s="1037"/>
      <c r="B1089" s="780" t="s">
        <v>511</v>
      </c>
      <c r="C1089" s="230"/>
      <c r="D1089" s="496"/>
      <c r="E1089" s="482"/>
      <c r="F1089" s="230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1"/>
      <c r="T1089" s="872"/>
      <c r="U1089" s="906"/>
      <c r="V1089" s="871"/>
      <c r="W1089" s="872"/>
      <c r="X1089" s="906"/>
      <c r="Y1089" s="871"/>
      <c r="Z1089" s="872"/>
      <c r="AA1089" s="907"/>
      <c r="AB1089" s="871"/>
      <c r="AC1089" s="872"/>
      <c r="AD1089" s="907"/>
      <c r="AE1089" s="871"/>
      <c r="AF1089" s="872"/>
      <c r="AG1089" s="875"/>
      <c r="AH1089" s="878">
        <f t="shared" si="97"/>
        <v>0</v>
      </c>
      <c r="AI1089" s="230"/>
      <c r="AJ1089" s="496"/>
      <c r="AK1089" s="482"/>
      <c r="AL1089" s="230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1"/>
      <c r="AZ1089" s="872"/>
      <c r="BA1089" s="906"/>
      <c r="BB1089" s="871"/>
      <c r="BC1089" s="872"/>
      <c r="BD1089" s="906"/>
      <c r="BE1089" s="871"/>
      <c r="BF1089" s="872"/>
      <c r="BG1089" s="907"/>
      <c r="BH1089" s="871"/>
      <c r="BI1089" s="872"/>
      <c r="BJ1089" s="907"/>
      <c r="BK1089" s="871"/>
      <c r="BL1089" s="872"/>
      <c r="BM1089" s="875"/>
      <c r="BN1089" s="878">
        <f t="shared" si="99"/>
        <v>0</v>
      </c>
      <c r="BO1089" s="230"/>
      <c r="BP1089" s="496"/>
      <c r="BQ1089" s="482"/>
      <c r="BR1089" s="230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x14ac:dyDescent="0.3">
      <c r="A1090" s="1037"/>
      <c r="B1090" s="815" t="s">
        <v>513</v>
      </c>
      <c r="C1090" s="230"/>
      <c r="D1090" s="496"/>
      <c r="E1090" s="482"/>
      <c r="F1090" s="230"/>
      <c r="G1090" s="496"/>
      <c r="H1090" s="482"/>
      <c r="I1090" s="230"/>
      <c r="J1090" s="496"/>
      <c r="K1090" s="463"/>
      <c r="L1090" s="230"/>
      <c r="M1090" s="496"/>
      <c r="N1090" s="463"/>
      <c r="O1090" s="230"/>
      <c r="P1090" s="496"/>
      <c r="Q1090" s="490"/>
      <c r="R1090" s="796">
        <f t="shared" si="96"/>
        <v>0</v>
      </c>
      <c r="S1090" s="871"/>
      <c r="T1090" s="872"/>
      <c r="U1090" s="906"/>
      <c r="V1090" s="871"/>
      <c r="W1090" s="872"/>
      <c r="X1090" s="906"/>
      <c r="Y1090" s="871"/>
      <c r="Z1090" s="872"/>
      <c r="AA1090" s="907"/>
      <c r="AB1090" s="871"/>
      <c r="AC1090" s="872"/>
      <c r="AD1090" s="907"/>
      <c r="AE1090" s="871"/>
      <c r="AF1090" s="872"/>
      <c r="AG1090" s="875"/>
      <c r="AH1090" s="878">
        <f t="shared" si="97"/>
        <v>0</v>
      </c>
      <c r="AI1090" s="230"/>
      <c r="AJ1090" s="496"/>
      <c r="AK1090" s="482"/>
      <c r="AL1090" s="230"/>
      <c r="AM1090" s="496"/>
      <c r="AN1090" s="482"/>
      <c r="AO1090" s="230"/>
      <c r="AP1090" s="496"/>
      <c r="AQ1090" s="463"/>
      <c r="AR1090" s="230"/>
      <c r="AS1090" s="496"/>
      <c r="AT1090" s="463"/>
      <c r="AU1090" s="230"/>
      <c r="AV1090" s="496"/>
      <c r="AW1090" s="490"/>
      <c r="AX1090" s="796">
        <f t="shared" si="98"/>
        <v>0</v>
      </c>
      <c r="AY1090" s="871"/>
      <c r="AZ1090" s="872"/>
      <c r="BA1090" s="906"/>
      <c r="BB1090" s="871"/>
      <c r="BC1090" s="872"/>
      <c r="BD1090" s="906"/>
      <c r="BE1090" s="871"/>
      <c r="BF1090" s="872"/>
      <c r="BG1090" s="907"/>
      <c r="BH1090" s="871"/>
      <c r="BI1090" s="872"/>
      <c r="BJ1090" s="907"/>
      <c r="BK1090" s="871"/>
      <c r="BL1090" s="872"/>
      <c r="BM1090" s="875"/>
      <c r="BN1090" s="878">
        <f t="shared" si="99"/>
        <v>0</v>
      </c>
      <c r="BO1090" s="230"/>
      <c r="BP1090" s="496"/>
      <c r="BQ1090" s="482"/>
      <c r="BR1090" s="230"/>
      <c r="BS1090" s="496"/>
      <c r="BT1090" s="482"/>
      <c r="BU1090" s="230"/>
      <c r="BV1090" s="496"/>
      <c r="BW1090" s="463"/>
      <c r="BX1090" s="230"/>
      <c r="BY1090" s="496"/>
      <c r="BZ1090" s="463"/>
      <c r="CA1090" s="230"/>
      <c r="CB1090" s="496"/>
      <c r="CC1090" s="490"/>
      <c r="CD1090" s="796">
        <f t="shared" si="100"/>
        <v>0</v>
      </c>
      <c r="CE1090" s="796">
        <f t="shared" si="101"/>
        <v>0</v>
      </c>
    </row>
    <row r="1091" spans="1:83" x14ac:dyDescent="0.3">
      <c r="A1091" s="1037"/>
      <c r="B1091" s="779"/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ref="R1091:R1098" si="102">E1091+H1091+K1091+N1091+Q1091</f>
        <v>0</v>
      </c>
      <c r="S1091" s="863"/>
      <c r="T1091" s="864"/>
      <c r="U1091" s="904"/>
      <c r="V1091" s="863"/>
      <c r="W1091" s="864"/>
      <c r="X1091" s="904"/>
      <c r="Y1091" s="863"/>
      <c r="Z1091" s="864"/>
      <c r="AA1091" s="905"/>
      <c r="AB1091" s="863"/>
      <c r="AC1091" s="864"/>
      <c r="AD1091" s="905"/>
      <c r="AE1091" s="863"/>
      <c r="AF1091" s="864"/>
      <c r="AG1091" s="867"/>
      <c r="AH1091" s="870">
        <f t="shared" ref="AH1091:AH1098" si="103">U1091+X1091+AA1091+AD1091+AG1091</f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ref="AX1091:AX1098" si="104">AK1091+AN1091+AQ1091+AT1091+AW1091</f>
        <v>0</v>
      </c>
      <c r="AY1091" s="863"/>
      <c r="AZ1091" s="864"/>
      <c r="BA1091" s="904"/>
      <c r="BB1091" s="863"/>
      <c r="BC1091" s="864"/>
      <c r="BD1091" s="904"/>
      <c r="BE1091" s="863"/>
      <c r="BF1091" s="864"/>
      <c r="BG1091" s="905"/>
      <c r="BH1091" s="863"/>
      <c r="BI1091" s="864"/>
      <c r="BJ1091" s="905"/>
      <c r="BK1091" s="863"/>
      <c r="BL1091" s="864"/>
      <c r="BM1091" s="867"/>
      <c r="BN1091" s="870">
        <f t="shared" ref="BN1091:BN1098" si="105">BA1091+BD1091+BG1091+BJ1091+BM1091</f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ref="CD1091:CD1098" si="106">BQ1091+BT1091+BW1091+BZ1091+CC1091</f>
        <v>0</v>
      </c>
      <c r="CE1091" s="795">
        <f t="shared" ref="CE1091:CE1098" si="107">R1091+AH1091+AX1091+BN1091+CD1091</f>
        <v>0</v>
      </c>
    </row>
    <row r="1092" spans="1:83" x14ac:dyDescent="0.3">
      <c r="A1092" s="1037"/>
      <c r="B1092" s="779"/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102"/>
        <v>0</v>
      </c>
      <c r="S1092" s="871"/>
      <c r="T1092" s="872"/>
      <c r="U1092" s="906"/>
      <c r="V1092" s="871"/>
      <c r="W1092" s="872"/>
      <c r="X1092" s="906"/>
      <c r="Y1092" s="871"/>
      <c r="Z1092" s="872"/>
      <c r="AA1092" s="907"/>
      <c r="AB1092" s="871"/>
      <c r="AC1092" s="872"/>
      <c r="AD1092" s="907"/>
      <c r="AE1092" s="871"/>
      <c r="AF1092" s="872"/>
      <c r="AG1092" s="875"/>
      <c r="AH1092" s="878">
        <f t="shared" si="103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104"/>
        <v>0</v>
      </c>
      <c r="AY1092" s="871"/>
      <c r="AZ1092" s="872"/>
      <c r="BA1092" s="906"/>
      <c r="BB1092" s="871"/>
      <c r="BC1092" s="872"/>
      <c r="BD1092" s="906"/>
      <c r="BE1092" s="871"/>
      <c r="BF1092" s="872"/>
      <c r="BG1092" s="907"/>
      <c r="BH1092" s="871"/>
      <c r="BI1092" s="872"/>
      <c r="BJ1092" s="907"/>
      <c r="BK1092" s="871"/>
      <c r="BL1092" s="872"/>
      <c r="BM1092" s="875"/>
      <c r="BN1092" s="878">
        <f t="shared" si="105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6"/>
        <v>0</v>
      </c>
      <c r="CE1092" s="796">
        <f t="shared" si="107"/>
        <v>0</v>
      </c>
    </row>
    <row r="1093" spans="1:83" x14ac:dyDescent="0.3">
      <c r="A1093" s="1037"/>
      <c r="B1093" s="780"/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102"/>
        <v>0</v>
      </c>
      <c r="S1093" s="871"/>
      <c r="T1093" s="872"/>
      <c r="U1093" s="906"/>
      <c r="V1093" s="871"/>
      <c r="W1093" s="872"/>
      <c r="X1093" s="906"/>
      <c r="Y1093" s="871"/>
      <c r="Z1093" s="872"/>
      <c r="AA1093" s="907"/>
      <c r="AB1093" s="871"/>
      <c r="AC1093" s="872"/>
      <c r="AD1093" s="907"/>
      <c r="AE1093" s="871"/>
      <c r="AF1093" s="872"/>
      <c r="AG1093" s="875"/>
      <c r="AH1093" s="878">
        <f t="shared" si="103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104"/>
        <v>0</v>
      </c>
      <c r="AY1093" s="871"/>
      <c r="AZ1093" s="872"/>
      <c r="BA1093" s="906"/>
      <c r="BB1093" s="871"/>
      <c r="BC1093" s="872"/>
      <c r="BD1093" s="906"/>
      <c r="BE1093" s="871"/>
      <c r="BF1093" s="872"/>
      <c r="BG1093" s="907"/>
      <c r="BH1093" s="871"/>
      <c r="BI1093" s="872"/>
      <c r="BJ1093" s="907"/>
      <c r="BK1093" s="871"/>
      <c r="BL1093" s="872"/>
      <c r="BM1093" s="875"/>
      <c r="BN1093" s="878">
        <f t="shared" si="105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6"/>
        <v>0</v>
      </c>
      <c r="CE1093" s="796">
        <f t="shared" si="107"/>
        <v>0</v>
      </c>
    </row>
    <row r="1094" spans="1:83" x14ac:dyDescent="0.3">
      <c r="A1094" s="1037"/>
      <c r="B1094" s="815"/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102"/>
        <v>0</v>
      </c>
      <c r="S1094" s="871"/>
      <c r="T1094" s="872"/>
      <c r="U1094" s="906"/>
      <c r="V1094" s="871"/>
      <c r="W1094" s="872"/>
      <c r="X1094" s="906"/>
      <c r="Y1094" s="871"/>
      <c r="Z1094" s="872"/>
      <c r="AA1094" s="907"/>
      <c r="AB1094" s="871"/>
      <c r="AC1094" s="872"/>
      <c r="AD1094" s="907"/>
      <c r="AE1094" s="871"/>
      <c r="AF1094" s="872"/>
      <c r="AG1094" s="875"/>
      <c r="AH1094" s="878">
        <f t="shared" si="103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104"/>
        <v>0</v>
      </c>
      <c r="AY1094" s="871"/>
      <c r="AZ1094" s="872"/>
      <c r="BA1094" s="906"/>
      <c r="BB1094" s="871"/>
      <c r="BC1094" s="872"/>
      <c r="BD1094" s="906"/>
      <c r="BE1094" s="871"/>
      <c r="BF1094" s="872"/>
      <c r="BG1094" s="907"/>
      <c r="BH1094" s="871"/>
      <c r="BI1094" s="872"/>
      <c r="BJ1094" s="907"/>
      <c r="BK1094" s="871"/>
      <c r="BL1094" s="872"/>
      <c r="BM1094" s="875"/>
      <c r="BN1094" s="878">
        <f t="shared" si="105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6"/>
        <v>0</v>
      </c>
      <c r="CE1094" s="796">
        <f t="shared" si="107"/>
        <v>0</v>
      </c>
    </row>
    <row r="1095" spans="1:83" x14ac:dyDescent="0.3">
      <c r="A1095" s="1037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si="102"/>
        <v>0</v>
      </c>
      <c r="S1095" s="863"/>
      <c r="T1095" s="864"/>
      <c r="U1095" s="904"/>
      <c r="V1095" s="863"/>
      <c r="W1095" s="864"/>
      <c r="X1095" s="904"/>
      <c r="Y1095" s="863"/>
      <c r="Z1095" s="864"/>
      <c r="AA1095" s="905"/>
      <c r="AB1095" s="863"/>
      <c r="AC1095" s="864"/>
      <c r="AD1095" s="905"/>
      <c r="AE1095" s="863"/>
      <c r="AF1095" s="864"/>
      <c r="AG1095" s="867"/>
      <c r="AH1095" s="870">
        <f t="shared" si="103"/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si="104"/>
        <v>0</v>
      </c>
      <c r="AY1095" s="863"/>
      <c r="AZ1095" s="864"/>
      <c r="BA1095" s="904"/>
      <c r="BB1095" s="863"/>
      <c r="BC1095" s="864"/>
      <c r="BD1095" s="904"/>
      <c r="BE1095" s="863"/>
      <c r="BF1095" s="864"/>
      <c r="BG1095" s="905"/>
      <c r="BH1095" s="863"/>
      <c r="BI1095" s="864"/>
      <c r="BJ1095" s="905"/>
      <c r="BK1095" s="863"/>
      <c r="BL1095" s="864"/>
      <c r="BM1095" s="867"/>
      <c r="BN1095" s="870">
        <f t="shared" si="105"/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si="106"/>
        <v>0</v>
      </c>
      <c r="CE1095" s="795">
        <f t="shared" si="107"/>
        <v>0</v>
      </c>
    </row>
    <row r="1096" spans="1:83" x14ac:dyDescent="0.3">
      <c r="A1096" s="1037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1"/>
      <c r="T1096" s="872"/>
      <c r="U1096" s="906"/>
      <c r="V1096" s="871"/>
      <c r="W1096" s="872"/>
      <c r="X1096" s="906"/>
      <c r="Y1096" s="871"/>
      <c r="Z1096" s="872"/>
      <c r="AA1096" s="907"/>
      <c r="AB1096" s="871"/>
      <c r="AC1096" s="872"/>
      <c r="AD1096" s="907"/>
      <c r="AE1096" s="871"/>
      <c r="AF1096" s="872"/>
      <c r="AG1096" s="875"/>
      <c r="AH1096" s="878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1"/>
      <c r="AZ1096" s="872"/>
      <c r="BA1096" s="906"/>
      <c r="BB1096" s="871"/>
      <c r="BC1096" s="872"/>
      <c r="BD1096" s="906"/>
      <c r="BE1096" s="871"/>
      <c r="BF1096" s="872"/>
      <c r="BG1096" s="907"/>
      <c r="BH1096" s="871"/>
      <c r="BI1096" s="872"/>
      <c r="BJ1096" s="907"/>
      <c r="BK1096" s="871"/>
      <c r="BL1096" s="872"/>
      <c r="BM1096" s="875"/>
      <c r="BN1096" s="878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3">
      <c r="A1097" s="1037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1"/>
      <c r="T1097" s="872"/>
      <c r="U1097" s="906"/>
      <c r="V1097" s="871"/>
      <c r="W1097" s="872"/>
      <c r="X1097" s="906"/>
      <c r="Y1097" s="871"/>
      <c r="Z1097" s="872"/>
      <c r="AA1097" s="907"/>
      <c r="AB1097" s="871"/>
      <c r="AC1097" s="872"/>
      <c r="AD1097" s="907"/>
      <c r="AE1097" s="871"/>
      <c r="AF1097" s="872"/>
      <c r="AG1097" s="875"/>
      <c r="AH1097" s="878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1"/>
      <c r="AZ1097" s="872"/>
      <c r="BA1097" s="906"/>
      <c r="BB1097" s="871"/>
      <c r="BC1097" s="872"/>
      <c r="BD1097" s="906"/>
      <c r="BE1097" s="871"/>
      <c r="BF1097" s="872"/>
      <c r="BG1097" s="907"/>
      <c r="BH1097" s="871"/>
      <c r="BI1097" s="872"/>
      <c r="BJ1097" s="907"/>
      <c r="BK1097" s="871"/>
      <c r="BL1097" s="872"/>
      <c r="BM1097" s="875"/>
      <c r="BN1097" s="878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ht="15" thickBot="1" x14ac:dyDescent="0.35">
      <c r="A1098" s="1039"/>
      <c r="B1098" s="781"/>
      <c r="C1098" s="782"/>
      <c r="D1098" s="504"/>
      <c r="E1098" s="487"/>
      <c r="F1098" s="782"/>
      <c r="G1098" s="504"/>
      <c r="H1098" s="487"/>
      <c r="I1098" s="782"/>
      <c r="J1098" s="504"/>
      <c r="K1098" s="468"/>
      <c r="L1098" s="782"/>
      <c r="M1098" s="504"/>
      <c r="N1098" s="468"/>
      <c r="O1098" s="782"/>
      <c r="P1098" s="504"/>
      <c r="Q1098" s="494"/>
      <c r="R1098" s="934">
        <f t="shared" si="102"/>
        <v>0</v>
      </c>
      <c r="S1098" s="925"/>
      <c r="T1098" s="926"/>
      <c r="U1098" s="927"/>
      <c r="V1098" s="925"/>
      <c r="W1098" s="926"/>
      <c r="X1098" s="927"/>
      <c r="Y1098" s="925"/>
      <c r="Z1098" s="926"/>
      <c r="AA1098" s="929"/>
      <c r="AB1098" s="925"/>
      <c r="AC1098" s="926"/>
      <c r="AD1098" s="929"/>
      <c r="AE1098" s="925"/>
      <c r="AF1098" s="926"/>
      <c r="AG1098" s="930"/>
      <c r="AH1098" s="935">
        <f t="shared" si="103"/>
        <v>0</v>
      </c>
      <c r="AI1098" s="782"/>
      <c r="AJ1098" s="504"/>
      <c r="AK1098" s="487"/>
      <c r="AL1098" s="782"/>
      <c r="AM1098" s="504"/>
      <c r="AN1098" s="487"/>
      <c r="AO1098" s="782"/>
      <c r="AP1098" s="504"/>
      <c r="AQ1098" s="468"/>
      <c r="AR1098" s="782"/>
      <c r="AS1098" s="504"/>
      <c r="AT1098" s="468"/>
      <c r="AU1098" s="782"/>
      <c r="AV1098" s="504"/>
      <c r="AW1098" s="494"/>
      <c r="AX1098" s="934">
        <f t="shared" si="104"/>
        <v>0</v>
      </c>
      <c r="AY1098" s="925"/>
      <c r="AZ1098" s="926"/>
      <c r="BA1098" s="927"/>
      <c r="BB1098" s="925"/>
      <c r="BC1098" s="926"/>
      <c r="BD1098" s="927"/>
      <c r="BE1098" s="925"/>
      <c r="BF1098" s="926"/>
      <c r="BG1098" s="929"/>
      <c r="BH1098" s="925"/>
      <c r="BI1098" s="926"/>
      <c r="BJ1098" s="929"/>
      <c r="BK1098" s="925"/>
      <c r="BL1098" s="926"/>
      <c r="BM1098" s="930"/>
      <c r="BN1098" s="935">
        <f t="shared" si="105"/>
        <v>0</v>
      </c>
      <c r="BO1098" s="782"/>
      <c r="BP1098" s="504"/>
      <c r="BQ1098" s="487"/>
      <c r="BR1098" s="782"/>
      <c r="BS1098" s="504"/>
      <c r="BT1098" s="487"/>
      <c r="BU1098" s="782"/>
      <c r="BV1098" s="504"/>
      <c r="BW1098" s="468"/>
      <c r="BX1098" s="782"/>
      <c r="BY1098" s="504"/>
      <c r="BZ1098" s="468"/>
      <c r="CA1098" s="782"/>
      <c r="CB1098" s="504"/>
      <c r="CC1098" s="494"/>
      <c r="CD1098" s="934">
        <f t="shared" si="106"/>
        <v>0</v>
      </c>
      <c r="CE1098" s="934">
        <f t="shared" si="107"/>
        <v>0</v>
      </c>
    </row>
  </sheetData>
  <autoFilter ref="A5:R958" xr:uid="{D4896D52-4A1C-47E8-8B57-368B5B72BB7E}"/>
  <mergeCells count="42">
    <mergeCell ref="BO1:CC2"/>
    <mergeCell ref="A490:A566"/>
    <mergeCell ref="A567:A623"/>
    <mergeCell ref="A624:A819"/>
    <mergeCell ref="A820:A1013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87:A1098"/>
    <mergeCell ref="A6:A121"/>
    <mergeCell ref="A122:A355"/>
    <mergeCell ref="A356:A455"/>
    <mergeCell ref="A456:A489"/>
    <mergeCell ref="F3:H4"/>
    <mergeCell ref="I3:K4"/>
    <mergeCell ref="A1014:A1086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  <mergeCell ref="AO3:AQ4"/>
    <mergeCell ref="AR3:AT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3120CB9-9681-4EBC-95BB-36E938DE543A}">
          <x14:formula1>
            <xm:f>Champs!$H$5:$H$76</xm:f>
          </x14:formula1>
          <xm:sqref>F6:F956 I6:I956 L6:L956 O6:O956 C6:C956 V6:V956 Y6:Y956 AB6:AB956 AE6:AE956 S6:S956 AL6:AL956 AO6:AO956 AR6:AR956 AU6:AU956 AI6:AI956 BB6:BB956 BE6:BE956 BH6:BH956 BK6:BK956 AY6:AY956 BR6:BR956 BU6:BU956 BX6:BX956 CA6:CA956 BO6:BO956</xm:sqref>
        </x14:dataValidation>
        <x14:dataValidation type="list" allowBlank="1" showInputMessage="1" showErrorMessage="1" xr:uid="{BAEE6EA3-E1F2-4490-8ED6-C854F5EFDBAB}">
          <x14:formula1>
            <xm:f>Champs!$J$5:$J$14</xm:f>
          </x14:formula1>
          <xm:sqref>G6:G956 J6:J956 M6:M956 P6:P956 D6:D956 W6:W956 Z6:Z956 AC6:AC956 AF6:AF956 T6:T956 AM6:AM956 AP6:AP956 AS6:AS956 AV6:AV956 AJ6:AJ956 BC6:BC956 BF6:BF956 BI6:BI956 BL6:BL956 AZ6:AZ956 BS6:BS956 BV6:BV956 BY6:BY956 CB6:CB956 BP6:BP956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709D-3701-4D4A-9153-9D92FEBDB0B0}">
  <sheetPr>
    <tabColor theme="4" tint="0.79998168889431442"/>
  </sheetPr>
  <dimension ref="A4:G6"/>
  <sheetViews>
    <sheetView showGridLines="0" workbookViewId="0">
      <selection activeCell="F4" sqref="F4"/>
    </sheetView>
  </sheetViews>
  <sheetFormatPr baseColWidth="10" defaultRowHeight="14.4" x14ac:dyDescent="0.3"/>
  <cols>
    <col min="1" max="1" width="20.44140625" bestFit="1" customWidth="1"/>
    <col min="2" max="7" width="16.109375" customWidth="1"/>
  </cols>
  <sheetData>
    <row r="4" spans="1:7" ht="28.8" x14ac:dyDescent="0.3">
      <c r="A4" s="411" t="s">
        <v>331</v>
      </c>
      <c r="B4" s="434" t="s">
        <v>1354</v>
      </c>
      <c r="C4" s="434" t="s">
        <v>1349</v>
      </c>
      <c r="D4" s="434" t="s">
        <v>1350</v>
      </c>
      <c r="E4" s="434" t="s">
        <v>1351</v>
      </c>
      <c r="F4" s="434" t="s">
        <v>1352</v>
      </c>
      <c r="G4" s="434" t="s">
        <v>1353</v>
      </c>
    </row>
    <row r="5" spans="1:7" x14ac:dyDescent="0.3">
      <c r="A5" s="412" t="s">
        <v>419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3">
      <c r="A6" s="412" t="s">
        <v>332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8AE21-D0E6-4E0E-816A-CC3FA9F0C954}">
  <dimension ref="B4:J76"/>
  <sheetViews>
    <sheetView workbookViewId="0">
      <selection activeCell="H5" sqref="H5"/>
    </sheetView>
  </sheetViews>
  <sheetFormatPr baseColWidth="10" defaultRowHeight="14.4" x14ac:dyDescent="0.3"/>
  <cols>
    <col min="2" max="2" width="14.44140625" customWidth="1"/>
    <col min="4" max="4" width="27.6640625" customWidth="1"/>
    <col min="6" max="6" width="17.6640625" customWidth="1"/>
    <col min="8" max="8" width="24.109375" customWidth="1"/>
    <col min="10" max="10" width="31.88671875" customWidth="1"/>
  </cols>
  <sheetData>
    <row r="4" spans="2:10" x14ac:dyDescent="0.3">
      <c r="B4" s="390" t="s">
        <v>306</v>
      </c>
      <c r="D4" s="317" t="s">
        <v>313</v>
      </c>
      <c r="F4" s="317" t="s">
        <v>314</v>
      </c>
      <c r="H4" s="420" t="s">
        <v>336</v>
      </c>
      <c r="J4" s="316" t="s">
        <v>334</v>
      </c>
    </row>
    <row r="5" spans="2:10" x14ac:dyDescent="0.3">
      <c r="B5" t="s">
        <v>307</v>
      </c>
      <c r="D5" t="s">
        <v>310</v>
      </c>
      <c r="F5" t="s">
        <v>315</v>
      </c>
      <c r="H5" t="s">
        <v>337</v>
      </c>
      <c r="J5" t="s">
        <v>409</v>
      </c>
    </row>
    <row r="6" spans="2:10" x14ac:dyDescent="0.3">
      <c r="D6" t="s">
        <v>309</v>
      </c>
      <c r="F6" t="s">
        <v>316</v>
      </c>
      <c r="H6" t="s">
        <v>338</v>
      </c>
      <c r="J6" t="s">
        <v>410</v>
      </c>
    </row>
    <row r="7" spans="2:10" x14ac:dyDescent="0.3">
      <c r="D7" t="s">
        <v>311</v>
      </c>
      <c r="F7" t="s">
        <v>317</v>
      </c>
      <c r="H7" t="s">
        <v>339</v>
      </c>
      <c r="J7" t="s">
        <v>411</v>
      </c>
    </row>
    <row r="8" spans="2:10" x14ac:dyDescent="0.3">
      <c r="D8" t="s">
        <v>312</v>
      </c>
      <c r="F8" t="s">
        <v>318</v>
      </c>
      <c r="H8" t="s">
        <v>340</v>
      </c>
      <c r="J8" t="s">
        <v>412</v>
      </c>
    </row>
    <row r="9" spans="2:10" x14ac:dyDescent="0.3">
      <c r="F9" t="s">
        <v>319</v>
      </c>
      <c r="H9" t="s">
        <v>341</v>
      </c>
      <c r="J9" t="s">
        <v>413</v>
      </c>
    </row>
    <row r="10" spans="2:10" x14ac:dyDescent="0.3">
      <c r="F10" t="s">
        <v>320</v>
      </c>
      <c r="H10" t="s">
        <v>342</v>
      </c>
      <c r="J10" t="s">
        <v>414</v>
      </c>
    </row>
    <row r="11" spans="2:10" x14ac:dyDescent="0.3">
      <c r="F11" t="s">
        <v>321</v>
      </c>
      <c r="H11" t="s">
        <v>343</v>
      </c>
      <c r="J11" t="s">
        <v>415</v>
      </c>
    </row>
    <row r="12" spans="2:10" x14ac:dyDescent="0.3">
      <c r="F12" t="s">
        <v>322</v>
      </c>
      <c r="H12" t="s">
        <v>344</v>
      </c>
      <c r="J12" t="s">
        <v>416</v>
      </c>
    </row>
    <row r="13" spans="2:10" x14ac:dyDescent="0.3">
      <c r="F13" t="s">
        <v>323</v>
      </c>
      <c r="H13" t="s">
        <v>345</v>
      </c>
      <c r="J13" t="s">
        <v>417</v>
      </c>
    </row>
    <row r="14" spans="2:10" x14ac:dyDescent="0.3">
      <c r="F14" t="s">
        <v>324</v>
      </c>
      <c r="H14" t="s">
        <v>346</v>
      </c>
      <c r="J14" t="s">
        <v>418</v>
      </c>
    </row>
    <row r="15" spans="2:10" x14ac:dyDescent="0.3">
      <c r="F15" t="s">
        <v>325</v>
      </c>
      <c r="H15" t="s">
        <v>347</v>
      </c>
    </row>
    <row r="16" spans="2:10" x14ac:dyDescent="0.3">
      <c r="H16" t="s">
        <v>348</v>
      </c>
    </row>
    <row r="17" spans="8:8" x14ac:dyDescent="0.3">
      <c r="H17" t="s">
        <v>349</v>
      </c>
    </row>
    <row r="18" spans="8:8" x14ac:dyDescent="0.3">
      <c r="H18" t="s">
        <v>350</v>
      </c>
    </row>
    <row r="19" spans="8:8" x14ac:dyDescent="0.3">
      <c r="H19" t="s">
        <v>351</v>
      </c>
    </row>
    <row r="20" spans="8:8" x14ac:dyDescent="0.3">
      <c r="H20" t="s">
        <v>352</v>
      </c>
    </row>
    <row r="21" spans="8:8" x14ac:dyDescent="0.3">
      <c r="H21" t="s">
        <v>353</v>
      </c>
    </row>
    <row r="22" spans="8:8" x14ac:dyDescent="0.3">
      <c r="H22" t="s">
        <v>354</v>
      </c>
    </row>
    <row r="23" spans="8:8" x14ac:dyDescent="0.3">
      <c r="H23" t="s">
        <v>355</v>
      </c>
    </row>
    <row r="24" spans="8:8" x14ac:dyDescent="0.3">
      <c r="H24" t="s">
        <v>356</v>
      </c>
    </row>
    <row r="25" spans="8:8" x14ac:dyDescent="0.3">
      <c r="H25" t="s">
        <v>357</v>
      </c>
    </row>
    <row r="26" spans="8:8" x14ac:dyDescent="0.3">
      <c r="H26" t="s">
        <v>358</v>
      </c>
    </row>
    <row r="27" spans="8:8" x14ac:dyDescent="0.3">
      <c r="H27" t="s">
        <v>359</v>
      </c>
    </row>
    <row r="28" spans="8:8" x14ac:dyDescent="0.3">
      <c r="H28" t="s">
        <v>360</v>
      </c>
    </row>
    <row r="29" spans="8:8" x14ac:dyDescent="0.3">
      <c r="H29" t="s">
        <v>361</v>
      </c>
    </row>
    <row r="30" spans="8:8" x14ac:dyDescent="0.3">
      <c r="H30" t="s">
        <v>362</v>
      </c>
    </row>
    <row r="31" spans="8:8" x14ac:dyDescent="0.3">
      <c r="H31" t="s">
        <v>363</v>
      </c>
    </row>
    <row r="32" spans="8:8" x14ac:dyDescent="0.3">
      <c r="H32" t="s">
        <v>364</v>
      </c>
    </row>
    <row r="33" spans="8:8" x14ac:dyDescent="0.3">
      <c r="H33" t="s">
        <v>365</v>
      </c>
    </row>
    <row r="34" spans="8:8" x14ac:dyDescent="0.3">
      <c r="H34" t="s">
        <v>366</v>
      </c>
    </row>
    <row r="35" spans="8:8" x14ac:dyDescent="0.3">
      <c r="H35" t="s">
        <v>367</v>
      </c>
    </row>
    <row r="36" spans="8:8" x14ac:dyDescent="0.3">
      <c r="H36" t="s">
        <v>368</v>
      </c>
    </row>
    <row r="37" spans="8:8" x14ac:dyDescent="0.3">
      <c r="H37" t="s">
        <v>369</v>
      </c>
    </row>
    <row r="38" spans="8:8" x14ac:dyDescent="0.3">
      <c r="H38" t="s">
        <v>370</v>
      </c>
    </row>
    <row r="39" spans="8:8" x14ac:dyDescent="0.3">
      <c r="H39" t="s">
        <v>371</v>
      </c>
    </row>
    <row r="40" spans="8:8" x14ac:dyDescent="0.3">
      <c r="H40" t="s">
        <v>372</v>
      </c>
    </row>
    <row r="41" spans="8:8" x14ac:dyDescent="0.3">
      <c r="H41" t="s">
        <v>373</v>
      </c>
    </row>
    <row r="42" spans="8:8" x14ac:dyDescent="0.3">
      <c r="H42" t="s">
        <v>374</v>
      </c>
    </row>
    <row r="43" spans="8:8" x14ac:dyDescent="0.3">
      <c r="H43" t="s">
        <v>375</v>
      </c>
    </row>
    <row r="44" spans="8:8" x14ac:dyDescent="0.3">
      <c r="H44" t="s">
        <v>376</v>
      </c>
    </row>
    <row r="45" spans="8:8" x14ac:dyDescent="0.3">
      <c r="H45" t="s">
        <v>377</v>
      </c>
    </row>
    <row r="46" spans="8:8" x14ac:dyDescent="0.3">
      <c r="H46" t="s">
        <v>378</v>
      </c>
    </row>
    <row r="47" spans="8:8" x14ac:dyDescent="0.3">
      <c r="H47" t="s">
        <v>379</v>
      </c>
    </row>
    <row r="48" spans="8:8" x14ac:dyDescent="0.3">
      <c r="H48" t="s">
        <v>380</v>
      </c>
    </row>
    <row r="49" spans="8:8" x14ac:dyDescent="0.3">
      <c r="H49" t="s">
        <v>381</v>
      </c>
    </row>
    <row r="50" spans="8:8" x14ac:dyDescent="0.3">
      <c r="H50" t="s">
        <v>382</v>
      </c>
    </row>
    <row r="51" spans="8:8" x14ac:dyDescent="0.3">
      <c r="H51" t="s">
        <v>383</v>
      </c>
    </row>
    <row r="52" spans="8:8" x14ac:dyDescent="0.3">
      <c r="H52" t="s">
        <v>384</v>
      </c>
    </row>
    <row r="53" spans="8:8" x14ac:dyDescent="0.3">
      <c r="H53" t="s">
        <v>385</v>
      </c>
    </row>
    <row r="54" spans="8:8" x14ac:dyDescent="0.3">
      <c r="H54" t="s">
        <v>386</v>
      </c>
    </row>
    <row r="55" spans="8:8" x14ac:dyDescent="0.3">
      <c r="H55" t="s">
        <v>387</v>
      </c>
    </row>
    <row r="56" spans="8:8" x14ac:dyDescent="0.3">
      <c r="H56" t="s">
        <v>388</v>
      </c>
    </row>
    <row r="57" spans="8:8" x14ac:dyDescent="0.3">
      <c r="H57" t="s">
        <v>389</v>
      </c>
    </row>
    <row r="58" spans="8:8" x14ac:dyDescent="0.3">
      <c r="H58" t="s">
        <v>390</v>
      </c>
    </row>
    <row r="59" spans="8:8" x14ac:dyDescent="0.3">
      <c r="H59" t="s">
        <v>391</v>
      </c>
    </row>
    <row r="60" spans="8:8" x14ac:dyDescent="0.3">
      <c r="H60" t="s">
        <v>392</v>
      </c>
    </row>
    <row r="61" spans="8:8" x14ac:dyDescent="0.3">
      <c r="H61" t="s">
        <v>393</v>
      </c>
    </row>
    <row r="62" spans="8:8" x14ac:dyDescent="0.3">
      <c r="H62" t="s">
        <v>394</v>
      </c>
    </row>
    <row r="63" spans="8:8" x14ac:dyDescent="0.3">
      <c r="H63" t="s">
        <v>395</v>
      </c>
    </row>
    <row r="64" spans="8:8" x14ac:dyDescent="0.3">
      <c r="H64" t="s">
        <v>396</v>
      </c>
    </row>
    <row r="65" spans="8:8" x14ac:dyDescent="0.3">
      <c r="H65" t="s">
        <v>397</v>
      </c>
    </row>
    <row r="66" spans="8:8" x14ac:dyDescent="0.3">
      <c r="H66" t="s">
        <v>398</v>
      </c>
    </row>
    <row r="67" spans="8:8" x14ac:dyDescent="0.3">
      <c r="H67" t="s">
        <v>399</v>
      </c>
    </row>
    <row r="68" spans="8:8" x14ac:dyDescent="0.3">
      <c r="H68" t="s">
        <v>400</v>
      </c>
    </row>
    <row r="69" spans="8:8" x14ac:dyDescent="0.3">
      <c r="H69" t="s">
        <v>401</v>
      </c>
    </row>
    <row r="70" spans="8:8" x14ac:dyDescent="0.3">
      <c r="H70" t="s">
        <v>402</v>
      </c>
    </row>
    <row r="71" spans="8:8" x14ac:dyDescent="0.3">
      <c r="H71" t="s">
        <v>403</v>
      </c>
    </row>
    <row r="72" spans="8:8" x14ac:dyDescent="0.3">
      <c r="H72" t="s">
        <v>404</v>
      </c>
    </row>
    <row r="73" spans="8:8" x14ac:dyDescent="0.3">
      <c r="H73" t="s">
        <v>405</v>
      </c>
    </row>
    <row r="74" spans="8:8" x14ac:dyDescent="0.3">
      <c r="H74" t="s">
        <v>406</v>
      </c>
    </row>
    <row r="75" spans="8:8" x14ac:dyDescent="0.3">
      <c r="H75" t="s">
        <v>407</v>
      </c>
    </row>
    <row r="76" spans="8:8" x14ac:dyDescent="0.3">
      <c r="H76" t="s">
        <v>408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628F-5C30-4510-A128-347F18FAAAA4}">
  <sheetPr>
    <tabColor theme="4" tint="0.79998168889431442"/>
  </sheetPr>
  <dimension ref="A2:V274"/>
  <sheetViews>
    <sheetView showGridLines="0" zoomScale="85" zoomScaleNormal="85" workbookViewId="0">
      <pane xSplit="1" ySplit="5" topLeftCell="B215" activePane="bottomRight" state="frozen"/>
      <selection activeCell="L40" sqref="L40"/>
      <selection pane="topRight" activeCell="L40" sqref="L40"/>
      <selection pane="bottomLeft" activeCell="L40" sqref="L40"/>
      <selection pane="bottomRight" activeCell="C250" sqref="C250"/>
    </sheetView>
  </sheetViews>
  <sheetFormatPr baseColWidth="10" defaultRowHeight="14.4" x14ac:dyDescent="0.3"/>
  <cols>
    <col min="1" max="1" width="5.77734375" customWidth="1"/>
    <col min="2" max="2" width="37.21875" customWidth="1"/>
    <col min="3" max="7" width="15.77734375" style="339" customWidth="1"/>
    <col min="11" max="11" width="12.77734375" customWidth="1"/>
    <col min="16" max="16" width="12.77734375" customWidth="1"/>
    <col min="21" max="21" width="12.77734375" customWidth="1"/>
  </cols>
  <sheetData>
    <row r="2" spans="1:22" ht="31.8" thickBot="1" x14ac:dyDescent="0.65">
      <c r="B2" s="999" t="s">
        <v>8</v>
      </c>
      <c r="C2" s="999"/>
      <c r="D2" s="999"/>
      <c r="E2" s="999"/>
      <c r="F2" s="999"/>
      <c r="G2" s="999"/>
    </row>
    <row r="3" spans="1:22" ht="15" thickBot="1" x14ac:dyDescent="0.35">
      <c r="H3" s="1015" t="s">
        <v>11</v>
      </c>
      <c r="I3" s="1016"/>
      <c r="J3" s="1016"/>
      <c r="K3" s="1016"/>
      <c r="L3" s="1017"/>
      <c r="M3" s="1012" t="s">
        <v>12</v>
      </c>
      <c r="N3" s="1013"/>
      <c r="O3" s="1013"/>
      <c r="P3" s="1013"/>
      <c r="Q3" s="1014"/>
      <c r="R3" s="1015" t="s">
        <v>294</v>
      </c>
      <c r="S3" s="1016"/>
      <c r="T3" s="1016"/>
      <c r="U3" s="1016"/>
      <c r="V3" s="1017"/>
    </row>
    <row r="4" spans="1:22" ht="19.95" customHeight="1" x14ac:dyDescent="0.3">
      <c r="B4" s="1000" t="s">
        <v>4</v>
      </c>
      <c r="C4" s="1010" t="s">
        <v>16</v>
      </c>
      <c r="D4" s="1002" t="s">
        <v>6</v>
      </c>
      <c r="E4" s="1008" t="s">
        <v>7</v>
      </c>
      <c r="F4" s="1004" t="s">
        <v>5</v>
      </c>
      <c r="G4" s="1006" t="s">
        <v>424</v>
      </c>
      <c r="H4" s="1020" t="s">
        <v>0</v>
      </c>
      <c r="I4" s="1021"/>
      <c r="J4" s="1041" t="s">
        <v>2</v>
      </c>
      <c r="K4" s="1043" t="s">
        <v>293</v>
      </c>
      <c r="L4" s="1018" t="s">
        <v>295</v>
      </c>
      <c r="M4" s="1026" t="s">
        <v>0</v>
      </c>
      <c r="N4" s="1027"/>
      <c r="O4" s="1028" t="s">
        <v>2</v>
      </c>
      <c r="P4" s="1030" t="s">
        <v>293</v>
      </c>
      <c r="Q4" s="1032" t="s">
        <v>10</v>
      </c>
      <c r="R4" s="1034" t="s">
        <v>0</v>
      </c>
      <c r="S4" s="1035"/>
      <c r="T4" s="1022" t="s">
        <v>2</v>
      </c>
      <c r="U4" s="1024" t="s">
        <v>293</v>
      </c>
      <c r="V4" s="1018" t="s">
        <v>296</v>
      </c>
    </row>
    <row r="5" spans="1:22" ht="19.95" customHeight="1" thickBot="1" x14ac:dyDescent="0.35">
      <c r="B5" s="1045"/>
      <c r="C5" s="1011"/>
      <c r="D5" s="1046"/>
      <c r="E5" s="1047"/>
      <c r="F5" s="1048"/>
      <c r="G5" s="1007"/>
      <c r="H5" s="514" t="s">
        <v>3</v>
      </c>
      <c r="I5" s="515" t="s">
        <v>1</v>
      </c>
      <c r="J5" s="1042"/>
      <c r="K5" s="1044"/>
      <c r="L5" s="1052"/>
      <c r="M5" s="516" t="s">
        <v>3</v>
      </c>
      <c r="N5" s="517" t="s">
        <v>1</v>
      </c>
      <c r="O5" s="1054"/>
      <c r="P5" s="1055"/>
      <c r="Q5" s="1053"/>
      <c r="R5" s="514" t="s">
        <v>3</v>
      </c>
      <c r="S5" s="515" t="s">
        <v>1</v>
      </c>
      <c r="T5" s="1056"/>
      <c r="U5" s="1040"/>
      <c r="V5" s="1052"/>
    </row>
    <row r="6" spans="1:22" ht="16.8" customHeight="1" x14ac:dyDescent="0.3">
      <c r="A6" s="1049" t="s">
        <v>25</v>
      </c>
      <c r="B6" s="965" t="s">
        <v>15</v>
      </c>
      <c r="C6" s="356" t="s">
        <v>579</v>
      </c>
      <c r="D6" s="357"/>
      <c r="E6" s="357"/>
      <c r="F6" s="19">
        <v>5</v>
      </c>
      <c r="G6" s="20">
        <v>15</v>
      </c>
      <c r="H6" s="21"/>
      <c r="I6" s="22"/>
      <c r="J6" s="23">
        <f>'Octobre 23'!CE356</f>
        <v>0</v>
      </c>
      <c r="K6" s="268">
        <f>'Octobre 23'!CE356</f>
        <v>0</v>
      </c>
      <c r="L6" s="269">
        <f>J6-K6</f>
        <v>0</v>
      </c>
      <c r="M6" s="24"/>
      <c r="N6" s="25"/>
      <c r="O6" s="26">
        <f>L6+N6</f>
        <v>0</v>
      </c>
      <c r="P6" s="279">
        <f>'Novembre 23'!CJ356</f>
        <v>0</v>
      </c>
      <c r="Q6" s="322">
        <f>O6-P6</f>
        <v>0</v>
      </c>
      <c r="R6" s="21"/>
      <c r="S6" s="22"/>
      <c r="T6" s="23">
        <f>Q6+S6</f>
        <v>0</v>
      </c>
      <c r="U6" s="285">
        <f>'Decembre 23 '!CE356</f>
        <v>0</v>
      </c>
      <c r="V6" s="286">
        <f>T6-U6</f>
        <v>0</v>
      </c>
    </row>
    <row r="7" spans="1:22" x14ac:dyDescent="0.3">
      <c r="A7" s="1050"/>
      <c r="B7" s="966" t="s">
        <v>15</v>
      </c>
      <c r="C7" s="358" t="s">
        <v>580</v>
      </c>
      <c r="D7" s="359"/>
      <c r="E7" s="359"/>
      <c r="F7" s="972">
        <v>10</v>
      </c>
      <c r="G7" s="28">
        <v>54</v>
      </c>
      <c r="H7" s="29"/>
      <c r="I7" s="30"/>
      <c r="J7" s="31">
        <f t="shared" ref="J7:J8" si="0">G7+I7</f>
        <v>54</v>
      </c>
      <c r="K7" s="262">
        <f>'Octobre 23'!CE357</f>
        <v>0</v>
      </c>
      <c r="L7" s="292">
        <f>J7-K7</f>
        <v>54</v>
      </c>
      <c r="M7" s="32"/>
      <c r="N7" s="33"/>
      <c r="O7" s="34">
        <f t="shared" ref="O7:O66" si="1">L7+N7</f>
        <v>54</v>
      </c>
      <c r="P7" s="300">
        <f>'Novembre 23'!CJ357</f>
        <v>0</v>
      </c>
      <c r="Q7" s="323">
        <f t="shared" ref="Q7:Q66" si="2">O7-P7</f>
        <v>54</v>
      </c>
      <c r="R7" s="29"/>
      <c r="S7" s="30"/>
      <c r="T7" s="31">
        <f t="shared" ref="T7:T66" si="3">Q7+S7</f>
        <v>54</v>
      </c>
      <c r="U7" s="287">
        <f>'Decembre 23 '!CE357</f>
        <v>0</v>
      </c>
      <c r="V7" s="288">
        <f t="shared" ref="V7:V66" si="4">T7-U7</f>
        <v>54</v>
      </c>
    </row>
    <row r="8" spans="1:22" x14ac:dyDescent="0.3">
      <c r="A8" s="1050"/>
      <c r="B8" s="967" t="s">
        <v>15</v>
      </c>
      <c r="C8" s="361" t="s">
        <v>581</v>
      </c>
      <c r="D8" s="362"/>
      <c r="E8" s="362"/>
      <c r="F8" s="363">
        <v>10</v>
      </c>
      <c r="G8" s="60">
        <v>14</v>
      </c>
      <c r="H8" s="61"/>
      <c r="I8" s="89"/>
      <c r="J8" s="63">
        <f t="shared" si="0"/>
        <v>14</v>
      </c>
      <c r="K8" s="289">
        <f>'Octobre 23'!CE358</f>
        <v>0</v>
      </c>
      <c r="L8" s="290">
        <f t="shared" ref="L8" si="5">J8-K8</f>
        <v>14</v>
      </c>
      <c r="M8" s="64"/>
      <c r="N8" s="90"/>
      <c r="O8" s="66">
        <f t="shared" si="1"/>
        <v>14</v>
      </c>
      <c r="P8" s="301">
        <f>'Novembre 23'!CJ358</f>
        <v>0</v>
      </c>
      <c r="Q8" s="324">
        <f t="shared" si="2"/>
        <v>14</v>
      </c>
      <c r="R8" s="61"/>
      <c r="S8" s="89"/>
      <c r="T8" s="63">
        <f t="shared" si="3"/>
        <v>14</v>
      </c>
      <c r="U8" s="289">
        <f>'Decembre 23 '!CE358</f>
        <v>0</v>
      </c>
      <c r="V8" s="290">
        <f t="shared" si="4"/>
        <v>14</v>
      </c>
    </row>
    <row r="9" spans="1:22" ht="15" customHeight="1" x14ac:dyDescent="0.3">
      <c r="A9" s="1050"/>
      <c r="B9" s="968" t="s">
        <v>589</v>
      </c>
      <c r="C9" s="364" t="s">
        <v>579</v>
      </c>
      <c r="D9" s="365"/>
      <c r="E9" s="371"/>
      <c r="F9" s="83">
        <v>10</v>
      </c>
      <c r="G9" s="84">
        <v>8</v>
      </c>
      <c r="H9" s="53"/>
      <c r="I9" s="54"/>
      <c r="J9" s="55">
        <f>G9+I9</f>
        <v>8</v>
      </c>
      <c r="K9" s="262">
        <f>'Octobre 23'!CE359</f>
        <v>0</v>
      </c>
      <c r="L9" s="292">
        <f>J9-K9</f>
        <v>8</v>
      </c>
      <c r="M9" s="56"/>
      <c r="N9" s="57"/>
      <c r="O9" s="58">
        <f t="shared" si="1"/>
        <v>8</v>
      </c>
      <c r="P9" s="276">
        <f>'Novembre 23'!CJ359</f>
        <v>0</v>
      </c>
      <c r="Q9" s="325">
        <f t="shared" si="2"/>
        <v>8</v>
      </c>
      <c r="R9" s="53"/>
      <c r="S9" s="54"/>
      <c r="T9" s="55">
        <f t="shared" si="3"/>
        <v>8</v>
      </c>
      <c r="U9" s="291">
        <f>'Decembre 23 '!CE359</f>
        <v>0</v>
      </c>
      <c r="V9" s="292">
        <f t="shared" si="4"/>
        <v>8</v>
      </c>
    </row>
    <row r="10" spans="1:22" x14ac:dyDescent="0.3">
      <c r="A10" s="1050"/>
      <c r="B10" s="966" t="s">
        <v>589</v>
      </c>
      <c r="C10" s="358" t="s">
        <v>580</v>
      </c>
      <c r="D10" s="359"/>
      <c r="E10" s="358"/>
      <c r="F10" s="360"/>
      <c r="G10" s="28">
        <v>0</v>
      </c>
      <c r="H10" s="29"/>
      <c r="I10" s="30"/>
      <c r="J10" s="31">
        <f t="shared" ref="J10:J11" si="6">G10+I10</f>
        <v>0</v>
      </c>
      <c r="K10" s="291">
        <f>'Octobre 23'!CE360</f>
        <v>0</v>
      </c>
      <c r="L10" s="288">
        <f t="shared" ref="L10:L11" si="7">J10-K10</f>
        <v>0</v>
      </c>
      <c r="M10" s="32"/>
      <c r="N10" s="33"/>
      <c r="O10" s="34">
        <f t="shared" si="1"/>
        <v>0</v>
      </c>
      <c r="P10" s="300">
        <f>'Novembre 23'!CJ360</f>
        <v>0</v>
      </c>
      <c r="Q10" s="323">
        <f t="shared" si="2"/>
        <v>0</v>
      </c>
      <c r="R10" s="29"/>
      <c r="S10" s="30"/>
      <c r="T10" s="31">
        <f t="shared" si="3"/>
        <v>0</v>
      </c>
      <c r="U10" s="287">
        <f>'Decembre 23 '!CE360</f>
        <v>0</v>
      </c>
      <c r="V10" s="288">
        <f t="shared" si="4"/>
        <v>0</v>
      </c>
    </row>
    <row r="11" spans="1:22" x14ac:dyDescent="0.3">
      <c r="A11" s="1050"/>
      <c r="B11" s="967" t="s">
        <v>589</v>
      </c>
      <c r="C11" s="361" t="s">
        <v>581</v>
      </c>
      <c r="D11" s="361"/>
      <c r="E11" s="361"/>
      <c r="F11" s="363"/>
      <c r="G11" s="60">
        <v>0</v>
      </c>
      <c r="H11" s="61"/>
      <c r="I11" s="62"/>
      <c r="J11" s="519">
        <f t="shared" si="6"/>
        <v>0</v>
      </c>
      <c r="K11" s="289">
        <f>'Octobre 23'!CE361</f>
        <v>0</v>
      </c>
      <c r="L11" s="520">
        <f t="shared" si="7"/>
        <v>0</v>
      </c>
      <c r="M11" s="64"/>
      <c r="N11" s="65"/>
      <c r="O11" s="521">
        <f t="shared" si="1"/>
        <v>0</v>
      </c>
      <c r="P11" s="301">
        <f>'Novembre 23'!CJ361</f>
        <v>0</v>
      </c>
      <c r="Q11" s="522">
        <f t="shared" si="2"/>
        <v>0</v>
      </c>
      <c r="R11" s="61"/>
      <c r="S11" s="62"/>
      <c r="T11" s="519">
        <f t="shared" si="3"/>
        <v>0</v>
      </c>
      <c r="U11" s="289">
        <f>'Decembre 23 '!CE361</f>
        <v>0</v>
      </c>
      <c r="V11" s="523">
        <f t="shared" si="4"/>
        <v>0</v>
      </c>
    </row>
    <row r="12" spans="1:22" ht="13.2" customHeight="1" x14ac:dyDescent="0.3">
      <c r="A12" s="1050"/>
      <c r="B12" s="968" t="s">
        <v>590</v>
      </c>
      <c r="C12" s="364" t="s">
        <v>579</v>
      </c>
      <c r="D12" s="365"/>
      <c r="E12" s="365"/>
      <c r="F12" s="83"/>
      <c r="G12" s="84">
        <v>12</v>
      </c>
      <c r="H12" s="53"/>
      <c r="I12" s="54"/>
      <c r="J12" s="55">
        <f>G12+I12</f>
        <v>12</v>
      </c>
      <c r="K12" s="262">
        <f>'Octobre 23'!CE362</f>
        <v>0</v>
      </c>
      <c r="L12" s="292">
        <f>J12-K12</f>
        <v>12</v>
      </c>
      <c r="M12" s="56"/>
      <c r="N12" s="57"/>
      <c r="O12" s="58">
        <f t="shared" si="1"/>
        <v>12</v>
      </c>
      <c r="P12" s="276">
        <f>'Novembre 23'!CJ362</f>
        <v>0</v>
      </c>
      <c r="Q12" s="325">
        <f t="shared" si="2"/>
        <v>12</v>
      </c>
      <c r="R12" s="53"/>
      <c r="S12" s="54"/>
      <c r="T12" s="55">
        <f t="shared" si="3"/>
        <v>12</v>
      </c>
      <c r="U12" s="291">
        <f>'Decembre 23 '!CE362</f>
        <v>0</v>
      </c>
      <c r="V12" s="292">
        <f t="shared" si="4"/>
        <v>12</v>
      </c>
    </row>
    <row r="13" spans="1:22" x14ac:dyDescent="0.3">
      <c r="A13" s="1050"/>
      <c r="B13" s="966" t="s">
        <v>590</v>
      </c>
      <c r="C13" s="358" t="s">
        <v>580</v>
      </c>
      <c r="D13" s="359"/>
      <c r="E13" s="359"/>
      <c r="F13" s="360"/>
      <c r="G13" s="28">
        <v>0</v>
      </c>
      <c r="H13" s="29"/>
      <c r="I13" s="30"/>
      <c r="J13" s="31">
        <f t="shared" ref="J13:J14" si="8">G13+I13</f>
        <v>0</v>
      </c>
      <c r="K13" s="291">
        <f>'Octobre 23'!CE363</f>
        <v>0</v>
      </c>
      <c r="L13" s="288">
        <f t="shared" ref="L13:L14" si="9">J13-K13</f>
        <v>0</v>
      </c>
      <c r="M13" s="32"/>
      <c r="N13" s="33"/>
      <c r="O13" s="34">
        <f t="shared" si="1"/>
        <v>0</v>
      </c>
      <c r="P13" s="300">
        <f>'Novembre 23'!CJ363</f>
        <v>0</v>
      </c>
      <c r="Q13" s="323">
        <f t="shared" si="2"/>
        <v>0</v>
      </c>
      <c r="R13" s="29"/>
      <c r="S13" s="30"/>
      <c r="T13" s="31">
        <f t="shared" si="3"/>
        <v>0</v>
      </c>
      <c r="U13" s="287">
        <f>'Decembre 23 '!CE363</f>
        <v>0</v>
      </c>
      <c r="V13" s="288">
        <f t="shared" si="4"/>
        <v>0</v>
      </c>
    </row>
    <row r="14" spans="1:22" x14ac:dyDescent="0.3">
      <c r="A14" s="1050"/>
      <c r="B14" s="967" t="s">
        <v>590</v>
      </c>
      <c r="C14" s="361" t="s">
        <v>581</v>
      </c>
      <c r="D14" s="362"/>
      <c r="E14" s="362"/>
      <c r="F14" s="363"/>
      <c r="G14" s="60">
        <v>0</v>
      </c>
      <c r="H14" s="61"/>
      <c r="I14" s="89"/>
      <c r="J14" s="63">
        <f t="shared" si="8"/>
        <v>0</v>
      </c>
      <c r="K14" s="289">
        <f>'Octobre 23'!CE364</f>
        <v>0</v>
      </c>
      <c r="L14" s="290">
        <f t="shared" si="9"/>
        <v>0</v>
      </c>
      <c r="M14" s="64"/>
      <c r="N14" s="90"/>
      <c r="O14" s="66">
        <f t="shared" si="1"/>
        <v>0</v>
      </c>
      <c r="P14" s="301">
        <f>'Novembre 23'!CJ364</f>
        <v>0</v>
      </c>
      <c r="Q14" s="324">
        <f t="shared" si="2"/>
        <v>0</v>
      </c>
      <c r="R14" s="61"/>
      <c r="S14" s="89"/>
      <c r="T14" s="63">
        <f t="shared" si="3"/>
        <v>0</v>
      </c>
      <c r="U14" s="289">
        <f>'Decembre 23 '!CE364</f>
        <v>0</v>
      </c>
      <c r="V14" s="290">
        <f t="shared" si="4"/>
        <v>0</v>
      </c>
    </row>
    <row r="15" spans="1:22" x14ac:dyDescent="0.3">
      <c r="A15" s="1050"/>
      <c r="B15" s="968" t="s">
        <v>30</v>
      </c>
      <c r="C15" s="364" t="s">
        <v>17</v>
      </c>
      <c r="D15" s="365"/>
      <c r="E15" s="365"/>
      <c r="F15" s="366"/>
      <c r="G15" s="52">
        <v>0</v>
      </c>
      <c r="H15" s="53"/>
      <c r="I15" s="54"/>
      <c r="J15" s="55">
        <f t="shared" ref="J15:J44" si="10">G15+I15</f>
        <v>0</v>
      </c>
      <c r="K15" s="291">
        <f>'Octobre 23'!CE365</f>
        <v>0</v>
      </c>
      <c r="L15" s="292">
        <f t="shared" ref="L15:L44" si="11">J15-K15</f>
        <v>0</v>
      </c>
      <c r="M15" s="56"/>
      <c r="N15" s="57"/>
      <c r="O15" s="58">
        <f t="shared" si="1"/>
        <v>0</v>
      </c>
      <c r="P15" s="302">
        <f>'Novembre 23'!CJ365</f>
        <v>0</v>
      </c>
      <c r="Q15" s="325">
        <f t="shared" si="2"/>
        <v>0</v>
      </c>
      <c r="R15" s="53"/>
      <c r="S15" s="54"/>
      <c r="T15" s="55">
        <f t="shared" si="3"/>
        <v>0</v>
      </c>
      <c r="U15" s="291">
        <f>'Decembre 23 '!CE365</f>
        <v>0</v>
      </c>
      <c r="V15" s="292">
        <f t="shared" si="4"/>
        <v>0</v>
      </c>
    </row>
    <row r="16" spans="1:22" x14ac:dyDescent="0.3">
      <c r="A16" s="1050"/>
      <c r="B16" s="966" t="s">
        <v>30</v>
      </c>
      <c r="C16" s="358" t="s">
        <v>18</v>
      </c>
      <c r="D16" s="359"/>
      <c r="E16" s="359"/>
      <c r="F16" s="360"/>
      <c r="G16" s="28">
        <v>0</v>
      </c>
      <c r="H16" s="29"/>
      <c r="I16" s="30"/>
      <c r="J16" s="31">
        <f t="shared" si="10"/>
        <v>0</v>
      </c>
      <c r="K16" s="287">
        <f>'Octobre 23'!CE366</f>
        <v>1</v>
      </c>
      <c r="L16" s="288">
        <f t="shared" si="11"/>
        <v>-1</v>
      </c>
      <c r="M16" s="32"/>
      <c r="N16" s="33"/>
      <c r="O16" s="34">
        <f t="shared" si="1"/>
        <v>-1</v>
      </c>
      <c r="P16" s="300">
        <f>'Novembre 23'!CJ366</f>
        <v>0</v>
      </c>
      <c r="Q16" s="323">
        <f t="shared" si="2"/>
        <v>-1</v>
      </c>
      <c r="R16" s="29"/>
      <c r="S16" s="30"/>
      <c r="T16" s="31">
        <f t="shared" si="3"/>
        <v>-1</v>
      </c>
      <c r="U16" s="287">
        <f>'Decembre 23 '!CE366</f>
        <v>0</v>
      </c>
      <c r="V16" s="288">
        <f t="shared" si="4"/>
        <v>-1</v>
      </c>
    </row>
    <row r="17" spans="1:22" x14ac:dyDescent="0.3">
      <c r="A17" s="1050"/>
      <c r="B17" s="969" t="s">
        <v>30</v>
      </c>
      <c r="C17" s="438" t="s">
        <v>19</v>
      </c>
      <c r="D17" s="439"/>
      <c r="E17" s="439"/>
      <c r="F17" s="440"/>
      <c r="G17" s="441">
        <v>0</v>
      </c>
      <c r="H17" s="442"/>
      <c r="I17" s="443"/>
      <c r="J17" s="444">
        <f t="shared" si="10"/>
        <v>0</v>
      </c>
      <c r="K17" s="445">
        <f>'Octobre 23'!CE367</f>
        <v>2</v>
      </c>
      <c r="L17" s="446">
        <f t="shared" si="11"/>
        <v>-2</v>
      </c>
      <c r="M17" s="447"/>
      <c r="N17" s="448"/>
      <c r="O17" s="449">
        <f t="shared" si="1"/>
        <v>-2</v>
      </c>
      <c r="P17" s="450">
        <f>'Novembre 23'!CJ367</f>
        <v>0</v>
      </c>
      <c r="Q17" s="451">
        <f t="shared" si="2"/>
        <v>-2</v>
      </c>
      <c r="R17" s="442"/>
      <c r="S17" s="443"/>
      <c r="T17" s="444">
        <f t="shared" si="3"/>
        <v>-2</v>
      </c>
      <c r="U17" s="445">
        <f>'Decembre 23 '!CE367</f>
        <v>0</v>
      </c>
      <c r="V17" s="446">
        <f t="shared" si="4"/>
        <v>-2</v>
      </c>
    </row>
    <row r="18" spans="1:22" x14ac:dyDescent="0.3">
      <c r="A18" s="1050"/>
      <c r="B18" s="968" t="s">
        <v>30</v>
      </c>
      <c r="C18" s="364" t="s">
        <v>20</v>
      </c>
      <c r="D18" s="365"/>
      <c r="E18" s="365"/>
      <c r="F18" s="366"/>
      <c r="G18" s="52">
        <v>0</v>
      </c>
      <c r="H18" s="53"/>
      <c r="I18" s="54"/>
      <c r="J18" s="55">
        <f t="shared" si="10"/>
        <v>0</v>
      </c>
      <c r="K18" s="291">
        <f>'Octobre 23'!CE368</f>
        <v>0</v>
      </c>
      <c r="L18" s="292">
        <f t="shared" si="11"/>
        <v>0</v>
      </c>
      <c r="M18" s="56"/>
      <c r="N18" s="57"/>
      <c r="O18" s="58">
        <f t="shared" si="1"/>
        <v>0</v>
      </c>
      <c r="P18" s="302">
        <f>'Novembre 23'!CJ368</f>
        <v>0</v>
      </c>
      <c r="Q18" s="325">
        <f t="shared" si="2"/>
        <v>0</v>
      </c>
      <c r="R18" s="53"/>
      <c r="S18" s="54"/>
      <c r="T18" s="55">
        <f t="shared" si="3"/>
        <v>0</v>
      </c>
      <c r="U18" s="291">
        <f>'Decembre 23 '!CE368</f>
        <v>0</v>
      </c>
      <c r="V18" s="292">
        <f t="shared" si="4"/>
        <v>0</v>
      </c>
    </row>
    <row r="19" spans="1:22" x14ac:dyDescent="0.3">
      <c r="A19" s="1050"/>
      <c r="B19" s="966" t="s">
        <v>30</v>
      </c>
      <c r="C19" s="358" t="s">
        <v>21</v>
      </c>
      <c r="D19" s="359"/>
      <c r="E19" s="359"/>
      <c r="F19" s="360"/>
      <c r="G19" s="28">
        <v>0</v>
      </c>
      <c r="H19" s="29"/>
      <c r="I19" s="30"/>
      <c r="J19" s="31">
        <f t="shared" si="10"/>
        <v>0</v>
      </c>
      <c r="K19" s="287">
        <f>'Octobre 23'!CE369</f>
        <v>0</v>
      </c>
      <c r="L19" s="288">
        <f t="shared" si="11"/>
        <v>0</v>
      </c>
      <c r="M19" s="32"/>
      <c r="N19" s="33"/>
      <c r="O19" s="34">
        <f t="shared" si="1"/>
        <v>0</v>
      </c>
      <c r="P19" s="300">
        <f>'Novembre 23'!CJ369</f>
        <v>0</v>
      </c>
      <c r="Q19" s="323">
        <f t="shared" si="2"/>
        <v>0</v>
      </c>
      <c r="R19" s="29"/>
      <c r="S19" s="30"/>
      <c r="T19" s="31">
        <f t="shared" si="3"/>
        <v>0</v>
      </c>
      <c r="U19" s="287">
        <f>'Decembre 23 '!CE369</f>
        <v>0</v>
      </c>
      <c r="V19" s="288">
        <f t="shared" si="4"/>
        <v>0</v>
      </c>
    </row>
    <row r="20" spans="1:22" x14ac:dyDescent="0.3">
      <c r="A20" s="1050"/>
      <c r="B20" s="967" t="s">
        <v>30</v>
      </c>
      <c r="C20" s="361" t="s">
        <v>22</v>
      </c>
      <c r="D20" s="362"/>
      <c r="E20" s="362"/>
      <c r="F20" s="363"/>
      <c r="G20" s="60">
        <v>2</v>
      </c>
      <c r="H20" s="61"/>
      <c r="I20" s="62"/>
      <c r="J20" s="63">
        <f t="shared" si="10"/>
        <v>2</v>
      </c>
      <c r="K20" s="289">
        <f>'Octobre 23'!CE370</f>
        <v>0</v>
      </c>
      <c r="L20" s="290">
        <f t="shared" si="11"/>
        <v>2</v>
      </c>
      <c r="M20" s="64"/>
      <c r="N20" s="65"/>
      <c r="O20" s="66">
        <f t="shared" si="1"/>
        <v>2</v>
      </c>
      <c r="P20" s="301">
        <f>'Novembre 23'!CJ370</f>
        <v>0</v>
      </c>
      <c r="Q20" s="324">
        <f t="shared" si="2"/>
        <v>2</v>
      </c>
      <c r="R20" s="61"/>
      <c r="S20" s="62"/>
      <c r="T20" s="63">
        <f t="shared" si="3"/>
        <v>2</v>
      </c>
      <c r="U20" s="289">
        <f>'Decembre 23 '!CE370</f>
        <v>0</v>
      </c>
      <c r="V20" s="290">
        <f t="shared" si="4"/>
        <v>2</v>
      </c>
    </row>
    <row r="21" spans="1:22" x14ac:dyDescent="0.3">
      <c r="A21" s="1050"/>
      <c r="B21" s="968" t="s">
        <v>26</v>
      </c>
      <c r="C21" s="364" t="s">
        <v>17</v>
      </c>
      <c r="D21" s="365"/>
      <c r="E21" s="365"/>
      <c r="F21" s="366"/>
      <c r="G21" s="52">
        <v>0</v>
      </c>
      <c r="H21" s="53"/>
      <c r="I21" s="54"/>
      <c r="J21" s="55">
        <f t="shared" si="10"/>
        <v>0</v>
      </c>
      <c r="K21" s="291">
        <f>'Octobre 23'!CE371</f>
        <v>0</v>
      </c>
      <c r="L21" s="292">
        <f t="shared" si="11"/>
        <v>0</v>
      </c>
      <c r="M21" s="56"/>
      <c r="N21" s="57"/>
      <c r="O21" s="58">
        <f t="shared" si="1"/>
        <v>0</v>
      </c>
      <c r="P21" s="302">
        <f>'Novembre 23'!CJ371</f>
        <v>0</v>
      </c>
      <c r="Q21" s="325">
        <f t="shared" si="2"/>
        <v>0</v>
      </c>
      <c r="R21" s="53"/>
      <c r="S21" s="54"/>
      <c r="T21" s="55">
        <f t="shared" si="3"/>
        <v>0</v>
      </c>
      <c r="U21" s="291">
        <f>'Decembre 23 '!CE371</f>
        <v>0</v>
      </c>
      <c r="V21" s="292">
        <f t="shared" si="4"/>
        <v>0</v>
      </c>
    </row>
    <row r="22" spans="1:22" x14ac:dyDescent="0.3">
      <c r="A22" s="1050"/>
      <c r="B22" s="966" t="s">
        <v>26</v>
      </c>
      <c r="C22" s="358" t="s">
        <v>18</v>
      </c>
      <c r="D22" s="359"/>
      <c r="E22" s="359"/>
      <c r="F22" s="360"/>
      <c r="G22" s="28">
        <v>0</v>
      </c>
      <c r="H22" s="29"/>
      <c r="I22" s="30"/>
      <c r="J22" s="31">
        <f t="shared" si="10"/>
        <v>0</v>
      </c>
      <c r="K22" s="287">
        <f>'Octobre 23'!CE372</f>
        <v>0</v>
      </c>
      <c r="L22" s="288">
        <f t="shared" si="11"/>
        <v>0</v>
      </c>
      <c r="M22" s="32"/>
      <c r="N22" s="33"/>
      <c r="O22" s="34">
        <f t="shared" si="1"/>
        <v>0</v>
      </c>
      <c r="P22" s="300">
        <f>'Novembre 23'!CJ372</f>
        <v>0</v>
      </c>
      <c r="Q22" s="323">
        <f t="shared" si="2"/>
        <v>0</v>
      </c>
      <c r="R22" s="29"/>
      <c r="S22" s="30"/>
      <c r="T22" s="31">
        <f t="shared" si="3"/>
        <v>0</v>
      </c>
      <c r="U22" s="287">
        <f>'Decembre 23 '!CE372</f>
        <v>0</v>
      </c>
      <c r="V22" s="288">
        <f t="shared" si="4"/>
        <v>0</v>
      </c>
    </row>
    <row r="23" spans="1:22" x14ac:dyDescent="0.3">
      <c r="A23" s="1050"/>
      <c r="B23" s="966" t="s">
        <v>26</v>
      </c>
      <c r="C23" s="358" t="s">
        <v>19</v>
      </c>
      <c r="D23" s="359"/>
      <c r="E23" s="359"/>
      <c r="F23" s="360"/>
      <c r="G23" s="28">
        <v>0</v>
      </c>
      <c r="H23" s="29"/>
      <c r="I23" s="30"/>
      <c r="J23" s="31">
        <f t="shared" si="10"/>
        <v>0</v>
      </c>
      <c r="K23" s="287">
        <f>'Octobre 23'!CE373</f>
        <v>0</v>
      </c>
      <c r="L23" s="288">
        <f t="shared" si="11"/>
        <v>0</v>
      </c>
      <c r="M23" s="32"/>
      <c r="N23" s="33"/>
      <c r="O23" s="34">
        <f t="shared" si="1"/>
        <v>0</v>
      </c>
      <c r="P23" s="300">
        <f>'Novembre 23'!CJ373</f>
        <v>0</v>
      </c>
      <c r="Q23" s="323">
        <f t="shared" si="2"/>
        <v>0</v>
      </c>
      <c r="R23" s="29"/>
      <c r="S23" s="30"/>
      <c r="T23" s="31">
        <f t="shared" si="3"/>
        <v>0</v>
      </c>
      <c r="U23" s="287">
        <f>'Decembre 23 '!CE373</f>
        <v>0</v>
      </c>
      <c r="V23" s="288">
        <f t="shared" si="4"/>
        <v>0</v>
      </c>
    </row>
    <row r="24" spans="1:22" x14ac:dyDescent="0.3">
      <c r="A24" s="1050"/>
      <c r="B24" s="966" t="s">
        <v>26</v>
      </c>
      <c r="C24" s="358" t="s">
        <v>20</v>
      </c>
      <c r="D24" s="359"/>
      <c r="E24" s="359"/>
      <c r="F24" s="360"/>
      <c r="G24" s="28">
        <v>3</v>
      </c>
      <c r="H24" s="29"/>
      <c r="I24" s="30"/>
      <c r="J24" s="31">
        <f t="shared" si="10"/>
        <v>3</v>
      </c>
      <c r="K24" s="287">
        <f>'Octobre 23'!CE374</f>
        <v>0</v>
      </c>
      <c r="L24" s="288">
        <f t="shared" si="11"/>
        <v>3</v>
      </c>
      <c r="M24" s="32"/>
      <c r="N24" s="33"/>
      <c r="O24" s="34">
        <f t="shared" si="1"/>
        <v>3</v>
      </c>
      <c r="P24" s="300">
        <f>'Novembre 23'!CJ374</f>
        <v>0</v>
      </c>
      <c r="Q24" s="323">
        <f t="shared" si="2"/>
        <v>3</v>
      </c>
      <c r="R24" s="29"/>
      <c r="S24" s="30"/>
      <c r="T24" s="31">
        <f t="shared" si="3"/>
        <v>3</v>
      </c>
      <c r="U24" s="287">
        <f>'Decembre 23 '!CE374</f>
        <v>0</v>
      </c>
      <c r="V24" s="288">
        <f t="shared" si="4"/>
        <v>3</v>
      </c>
    </row>
    <row r="25" spans="1:22" x14ac:dyDescent="0.3">
      <c r="A25" s="1050"/>
      <c r="B25" s="966" t="s">
        <v>26</v>
      </c>
      <c r="C25" s="358" t="s">
        <v>21</v>
      </c>
      <c r="D25" s="359"/>
      <c r="E25" s="359"/>
      <c r="F25" s="360"/>
      <c r="G25" s="28">
        <v>2</v>
      </c>
      <c r="H25" s="29"/>
      <c r="I25" s="30"/>
      <c r="J25" s="31">
        <f t="shared" si="10"/>
        <v>2</v>
      </c>
      <c r="K25" s="287">
        <f>'Octobre 23'!CE375</f>
        <v>0</v>
      </c>
      <c r="L25" s="288">
        <f t="shared" si="11"/>
        <v>2</v>
      </c>
      <c r="M25" s="32"/>
      <c r="N25" s="33"/>
      <c r="O25" s="34">
        <f t="shared" si="1"/>
        <v>2</v>
      </c>
      <c r="P25" s="300">
        <f>'Novembre 23'!CJ375</f>
        <v>0</v>
      </c>
      <c r="Q25" s="323">
        <f t="shared" si="2"/>
        <v>2</v>
      </c>
      <c r="R25" s="29"/>
      <c r="S25" s="30"/>
      <c r="T25" s="31">
        <f t="shared" si="3"/>
        <v>2</v>
      </c>
      <c r="U25" s="287">
        <f>'Decembre 23 '!CE375</f>
        <v>0</v>
      </c>
      <c r="V25" s="288">
        <f t="shared" si="4"/>
        <v>2</v>
      </c>
    </row>
    <row r="26" spans="1:22" x14ac:dyDescent="0.3">
      <c r="A26" s="1050"/>
      <c r="B26" s="967" t="s">
        <v>26</v>
      </c>
      <c r="C26" s="361" t="s">
        <v>22</v>
      </c>
      <c r="D26" s="362"/>
      <c r="E26" s="362"/>
      <c r="F26" s="363"/>
      <c r="G26" s="60">
        <v>0</v>
      </c>
      <c r="H26" s="61"/>
      <c r="I26" s="62"/>
      <c r="J26" s="63">
        <f t="shared" si="10"/>
        <v>0</v>
      </c>
      <c r="K26" s="289">
        <f>'Octobre 23'!CE376</f>
        <v>0</v>
      </c>
      <c r="L26" s="290">
        <f t="shared" si="11"/>
        <v>0</v>
      </c>
      <c r="M26" s="64"/>
      <c r="N26" s="65"/>
      <c r="O26" s="66">
        <f t="shared" si="1"/>
        <v>0</v>
      </c>
      <c r="P26" s="301">
        <f>'Novembre 23'!CJ376</f>
        <v>0</v>
      </c>
      <c r="Q26" s="324">
        <f t="shared" si="2"/>
        <v>0</v>
      </c>
      <c r="R26" s="61"/>
      <c r="S26" s="62"/>
      <c r="T26" s="63">
        <f t="shared" si="3"/>
        <v>0</v>
      </c>
      <c r="U26" s="289">
        <f>'Decembre 23 '!CE376</f>
        <v>0</v>
      </c>
      <c r="V26" s="290">
        <f t="shared" si="4"/>
        <v>0</v>
      </c>
    </row>
    <row r="27" spans="1:22" x14ac:dyDescent="0.3">
      <c r="A27" s="1050"/>
      <c r="B27" s="968" t="s">
        <v>23</v>
      </c>
      <c r="C27" s="364" t="s">
        <v>17</v>
      </c>
      <c r="D27" s="365"/>
      <c r="E27" s="365"/>
      <c r="F27" s="366"/>
      <c r="G27" s="52">
        <v>0</v>
      </c>
      <c r="H27" s="53"/>
      <c r="I27" s="54"/>
      <c r="J27" s="55">
        <f t="shared" si="10"/>
        <v>0</v>
      </c>
      <c r="K27" s="291">
        <f>'Octobre 23'!CE377</f>
        <v>0</v>
      </c>
      <c r="L27" s="292">
        <f t="shared" si="11"/>
        <v>0</v>
      </c>
      <c r="M27" s="56"/>
      <c r="N27" s="57"/>
      <c r="O27" s="58">
        <f t="shared" si="1"/>
        <v>0</v>
      </c>
      <c r="P27" s="302">
        <f>'Novembre 23'!CJ377</f>
        <v>0</v>
      </c>
      <c r="Q27" s="325">
        <f t="shared" si="2"/>
        <v>0</v>
      </c>
      <c r="R27" s="53"/>
      <c r="S27" s="54"/>
      <c r="T27" s="55">
        <f t="shared" si="3"/>
        <v>0</v>
      </c>
      <c r="U27" s="291">
        <f>'Decembre 23 '!CE377</f>
        <v>0</v>
      </c>
      <c r="V27" s="292">
        <f t="shared" si="4"/>
        <v>0</v>
      </c>
    </row>
    <row r="28" spans="1:22" x14ac:dyDescent="0.3">
      <c r="A28" s="1050"/>
      <c r="B28" s="966" t="s">
        <v>23</v>
      </c>
      <c r="C28" s="358" t="s">
        <v>18</v>
      </c>
      <c r="D28" s="359"/>
      <c r="E28" s="359"/>
      <c r="F28" s="360"/>
      <c r="G28" s="28">
        <v>1</v>
      </c>
      <c r="H28" s="29"/>
      <c r="I28" s="30"/>
      <c r="J28" s="31">
        <f t="shared" si="10"/>
        <v>1</v>
      </c>
      <c r="K28" s="287">
        <f>'Octobre 23'!CE378</f>
        <v>0</v>
      </c>
      <c r="L28" s="288">
        <f t="shared" si="11"/>
        <v>1</v>
      </c>
      <c r="M28" s="32"/>
      <c r="N28" s="33"/>
      <c r="O28" s="34">
        <f t="shared" si="1"/>
        <v>1</v>
      </c>
      <c r="P28" s="300">
        <f>'Novembre 23'!CJ378</f>
        <v>0</v>
      </c>
      <c r="Q28" s="323">
        <f t="shared" si="2"/>
        <v>1</v>
      </c>
      <c r="R28" s="29"/>
      <c r="S28" s="30"/>
      <c r="T28" s="31">
        <f t="shared" si="3"/>
        <v>1</v>
      </c>
      <c r="U28" s="287">
        <f>'Decembre 23 '!CE378</f>
        <v>0</v>
      </c>
      <c r="V28" s="288">
        <f t="shared" si="4"/>
        <v>1</v>
      </c>
    </row>
    <row r="29" spans="1:22" x14ac:dyDescent="0.3">
      <c r="A29" s="1050"/>
      <c r="B29" s="966" t="s">
        <v>23</v>
      </c>
      <c r="C29" s="358" t="s">
        <v>19</v>
      </c>
      <c r="D29" s="359"/>
      <c r="E29" s="359"/>
      <c r="F29" s="360"/>
      <c r="G29" s="28">
        <v>0</v>
      </c>
      <c r="H29" s="29"/>
      <c r="I29" s="30"/>
      <c r="J29" s="31">
        <f t="shared" si="10"/>
        <v>0</v>
      </c>
      <c r="K29" s="287">
        <f>'Octobre 23'!CE379</f>
        <v>1</v>
      </c>
      <c r="L29" s="288">
        <f t="shared" si="11"/>
        <v>-1</v>
      </c>
      <c r="M29" s="32"/>
      <c r="N29" s="33"/>
      <c r="O29" s="34">
        <f t="shared" si="1"/>
        <v>-1</v>
      </c>
      <c r="P29" s="300">
        <f>'Novembre 23'!CJ379</f>
        <v>0</v>
      </c>
      <c r="Q29" s="323">
        <f t="shared" si="2"/>
        <v>-1</v>
      </c>
      <c r="R29" s="29"/>
      <c r="S29" s="30"/>
      <c r="T29" s="31">
        <f t="shared" si="3"/>
        <v>-1</v>
      </c>
      <c r="U29" s="287">
        <f>'Decembre 23 '!CE379</f>
        <v>0</v>
      </c>
      <c r="V29" s="288">
        <f t="shared" si="4"/>
        <v>-1</v>
      </c>
    </row>
    <row r="30" spans="1:22" x14ac:dyDescent="0.3">
      <c r="A30" s="1050"/>
      <c r="B30" s="966" t="s">
        <v>23</v>
      </c>
      <c r="C30" s="358" t="s">
        <v>20</v>
      </c>
      <c r="D30" s="359"/>
      <c r="E30" s="359"/>
      <c r="F30" s="360"/>
      <c r="G30" s="28">
        <v>1</v>
      </c>
      <c r="H30" s="29"/>
      <c r="I30" s="30"/>
      <c r="J30" s="31">
        <f t="shared" si="10"/>
        <v>1</v>
      </c>
      <c r="K30" s="287">
        <f>'Octobre 23'!CE380</f>
        <v>0</v>
      </c>
      <c r="L30" s="288">
        <f t="shared" si="11"/>
        <v>1</v>
      </c>
      <c r="M30" s="32"/>
      <c r="N30" s="33"/>
      <c r="O30" s="34">
        <f t="shared" si="1"/>
        <v>1</v>
      </c>
      <c r="P30" s="300">
        <f>'Novembre 23'!CJ380</f>
        <v>0</v>
      </c>
      <c r="Q30" s="323">
        <f t="shared" si="2"/>
        <v>1</v>
      </c>
      <c r="R30" s="29"/>
      <c r="S30" s="30"/>
      <c r="T30" s="31">
        <f t="shared" si="3"/>
        <v>1</v>
      </c>
      <c r="U30" s="287">
        <f>'Decembre 23 '!CE380</f>
        <v>0</v>
      </c>
      <c r="V30" s="288">
        <f t="shared" si="4"/>
        <v>1</v>
      </c>
    </row>
    <row r="31" spans="1:22" x14ac:dyDescent="0.3">
      <c r="A31" s="1050"/>
      <c r="B31" s="966" t="s">
        <v>23</v>
      </c>
      <c r="C31" s="358" t="s">
        <v>21</v>
      </c>
      <c r="D31" s="359"/>
      <c r="E31" s="359"/>
      <c r="F31" s="360"/>
      <c r="G31" s="28">
        <v>0</v>
      </c>
      <c r="H31" s="29"/>
      <c r="I31" s="30"/>
      <c r="J31" s="31">
        <f t="shared" si="10"/>
        <v>0</v>
      </c>
      <c r="K31" s="287">
        <f>'Octobre 23'!CE381</f>
        <v>0</v>
      </c>
      <c r="L31" s="288">
        <f t="shared" si="11"/>
        <v>0</v>
      </c>
      <c r="M31" s="32"/>
      <c r="N31" s="33"/>
      <c r="O31" s="34">
        <f t="shared" si="1"/>
        <v>0</v>
      </c>
      <c r="P31" s="300">
        <f>'Novembre 23'!CJ381</f>
        <v>0</v>
      </c>
      <c r="Q31" s="323">
        <f t="shared" si="2"/>
        <v>0</v>
      </c>
      <c r="R31" s="29"/>
      <c r="S31" s="30"/>
      <c r="T31" s="31">
        <f t="shared" si="3"/>
        <v>0</v>
      </c>
      <c r="U31" s="287">
        <f>'Decembre 23 '!CE381</f>
        <v>0</v>
      </c>
      <c r="V31" s="288">
        <f t="shared" si="4"/>
        <v>0</v>
      </c>
    </row>
    <row r="32" spans="1:22" x14ac:dyDescent="0.3">
      <c r="A32" s="1050"/>
      <c r="B32" s="967" t="s">
        <v>23</v>
      </c>
      <c r="C32" s="361" t="s">
        <v>22</v>
      </c>
      <c r="D32" s="362"/>
      <c r="E32" s="362"/>
      <c r="F32" s="363"/>
      <c r="G32" s="60">
        <v>0</v>
      </c>
      <c r="H32" s="61"/>
      <c r="I32" s="62"/>
      <c r="J32" s="63">
        <f t="shared" si="10"/>
        <v>0</v>
      </c>
      <c r="K32" s="289">
        <f>'Octobre 23'!CE382</f>
        <v>0</v>
      </c>
      <c r="L32" s="290">
        <f t="shared" si="11"/>
        <v>0</v>
      </c>
      <c r="M32" s="64"/>
      <c r="N32" s="65"/>
      <c r="O32" s="66">
        <f t="shared" si="1"/>
        <v>0</v>
      </c>
      <c r="P32" s="301">
        <f>'Novembre 23'!CJ382</f>
        <v>0</v>
      </c>
      <c r="Q32" s="324">
        <f t="shared" si="2"/>
        <v>0</v>
      </c>
      <c r="R32" s="61"/>
      <c r="S32" s="62"/>
      <c r="T32" s="63">
        <f t="shared" si="3"/>
        <v>0</v>
      </c>
      <c r="U32" s="289">
        <f>'Decembre 23 '!CE382</f>
        <v>0</v>
      </c>
      <c r="V32" s="290">
        <f t="shared" si="4"/>
        <v>0</v>
      </c>
    </row>
    <row r="33" spans="1:22" x14ac:dyDescent="0.3">
      <c r="A33" s="1050"/>
      <c r="B33" s="968" t="s">
        <v>24</v>
      </c>
      <c r="C33" s="364" t="s">
        <v>17</v>
      </c>
      <c r="D33" s="365"/>
      <c r="E33" s="365"/>
      <c r="F33" s="366"/>
      <c r="G33" s="52">
        <v>5</v>
      </c>
      <c r="H33" s="53"/>
      <c r="I33" s="54"/>
      <c r="J33" s="55">
        <f t="shared" si="10"/>
        <v>5</v>
      </c>
      <c r="K33" s="291">
        <f>'Octobre 23'!CE383</f>
        <v>0</v>
      </c>
      <c r="L33" s="292">
        <f t="shared" si="11"/>
        <v>5</v>
      </c>
      <c r="M33" s="56"/>
      <c r="N33" s="57"/>
      <c r="O33" s="58">
        <f t="shared" si="1"/>
        <v>5</v>
      </c>
      <c r="P33" s="302">
        <f>'Novembre 23'!CJ383</f>
        <v>0</v>
      </c>
      <c r="Q33" s="325">
        <f t="shared" si="2"/>
        <v>5</v>
      </c>
      <c r="R33" s="53"/>
      <c r="S33" s="54"/>
      <c r="T33" s="55">
        <f t="shared" si="3"/>
        <v>5</v>
      </c>
      <c r="U33" s="291">
        <f>'Decembre 23 '!CE383</f>
        <v>0</v>
      </c>
      <c r="V33" s="292">
        <f t="shared" si="4"/>
        <v>5</v>
      </c>
    </row>
    <row r="34" spans="1:22" x14ac:dyDescent="0.3">
      <c r="A34" s="1050"/>
      <c r="B34" s="968" t="s">
        <v>24</v>
      </c>
      <c r="C34" s="358" t="s">
        <v>18</v>
      </c>
      <c r="D34" s="359"/>
      <c r="E34" s="359"/>
      <c r="F34" s="360"/>
      <c r="G34" s="28">
        <v>13</v>
      </c>
      <c r="H34" s="29"/>
      <c r="I34" s="30"/>
      <c r="J34" s="31">
        <f t="shared" si="10"/>
        <v>13</v>
      </c>
      <c r="K34" s="287">
        <f>'Octobre 23'!CE384</f>
        <v>0</v>
      </c>
      <c r="L34" s="288">
        <f t="shared" si="11"/>
        <v>13</v>
      </c>
      <c r="M34" s="32"/>
      <c r="N34" s="33"/>
      <c r="O34" s="34">
        <f t="shared" si="1"/>
        <v>13</v>
      </c>
      <c r="P34" s="300">
        <f>'Novembre 23'!CJ384</f>
        <v>0</v>
      </c>
      <c r="Q34" s="323">
        <f t="shared" si="2"/>
        <v>13</v>
      </c>
      <c r="R34" s="29"/>
      <c r="S34" s="30"/>
      <c r="T34" s="31">
        <f t="shared" si="3"/>
        <v>13</v>
      </c>
      <c r="U34" s="287">
        <f>'Decembre 23 '!CE384</f>
        <v>0</v>
      </c>
      <c r="V34" s="288">
        <f t="shared" si="4"/>
        <v>13</v>
      </c>
    </row>
    <row r="35" spans="1:22" x14ac:dyDescent="0.3">
      <c r="A35" s="1050"/>
      <c r="B35" s="968" t="s">
        <v>24</v>
      </c>
      <c r="C35" s="358" t="s">
        <v>19</v>
      </c>
      <c r="D35" s="359"/>
      <c r="E35" s="359"/>
      <c r="F35" s="360"/>
      <c r="G35" s="28">
        <v>9</v>
      </c>
      <c r="H35" s="29"/>
      <c r="I35" s="30"/>
      <c r="J35" s="31">
        <f t="shared" si="10"/>
        <v>9</v>
      </c>
      <c r="K35" s="287">
        <f>'Octobre 23'!CE385</f>
        <v>0</v>
      </c>
      <c r="L35" s="288">
        <f t="shared" si="11"/>
        <v>9</v>
      </c>
      <c r="M35" s="32"/>
      <c r="N35" s="33"/>
      <c r="O35" s="34">
        <f t="shared" si="1"/>
        <v>9</v>
      </c>
      <c r="P35" s="300">
        <f>'Novembre 23'!CJ385</f>
        <v>0</v>
      </c>
      <c r="Q35" s="323">
        <f t="shared" si="2"/>
        <v>9</v>
      </c>
      <c r="R35" s="29"/>
      <c r="S35" s="30"/>
      <c r="T35" s="31">
        <f t="shared" si="3"/>
        <v>9</v>
      </c>
      <c r="U35" s="287">
        <f>'Decembre 23 '!CE385</f>
        <v>0</v>
      </c>
      <c r="V35" s="288">
        <f t="shared" si="4"/>
        <v>9</v>
      </c>
    </row>
    <row r="36" spans="1:22" x14ac:dyDescent="0.3">
      <c r="A36" s="1050"/>
      <c r="B36" s="968" t="s">
        <v>24</v>
      </c>
      <c r="C36" s="358" t="s">
        <v>20</v>
      </c>
      <c r="D36" s="359"/>
      <c r="E36" s="359"/>
      <c r="F36" s="360"/>
      <c r="G36" s="28">
        <v>24</v>
      </c>
      <c r="H36" s="29"/>
      <c r="I36" s="30"/>
      <c r="J36" s="31">
        <f t="shared" si="10"/>
        <v>24</v>
      </c>
      <c r="K36" s="287">
        <f>'Octobre 23'!CE386</f>
        <v>0</v>
      </c>
      <c r="L36" s="288">
        <f t="shared" si="11"/>
        <v>24</v>
      </c>
      <c r="M36" s="32"/>
      <c r="N36" s="33"/>
      <c r="O36" s="34">
        <f t="shared" si="1"/>
        <v>24</v>
      </c>
      <c r="P36" s="300">
        <f>'Novembre 23'!CJ386</f>
        <v>0</v>
      </c>
      <c r="Q36" s="323">
        <f t="shared" si="2"/>
        <v>24</v>
      </c>
      <c r="R36" s="29"/>
      <c r="S36" s="30"/>
      <c r="T36" s="31">
        <f t="shared" si="3"/>
        <v>24</v>
      </c>
      <c r="U36" s="287">
        <f>'Decembre 23 '!CE386</f>
        <v>0</v>
      </c>
      <c r="V36" s="288">
        <f t="shared" si="4"/>
        <v>24</v>
      </c>
    </row>
    <row r="37" spans="1:22" x14ac:dyDescent="0.3">
      <c r="A37" s="1050"/>
      <c r="B37" s="968" t="s">
        <v>24</v>
      </c>
      <c r="C37" s="358" t="s">
        <v>21</v>
      </c>
      <c r="D37" s="359"/>
      <c r="E37" s="359"/>
      <c r="F37" s="360"/>
      <c r="G37" s="28">
        <v>5</v>
      </c>
      <c r="H37" s="29"/>
      <c r="I37" s="30"/>
      <c r="J37" s="31">
        <f t="shared" si="10"/>
        <v>5</v>
      </c>
      <c r="K37" s="287">
        <f>'Octobre 23'!CE387</f>
        <v>0</v>
      </c>
      <c r="L37" s="288">
        <f t="shared" si="11"/>
        <v>5</v>
      </c>
      <c r="M37" s="32"/>
      <c r="N37" s="33"/>
      <c r="O37" s="34">
        <f t="shared" si="1"/>
        <v>5</v>
      </c>
      <c r="P37" s="300">
        <f>'Novembre 23'!CJ387</f>
        <v>0</v>
      </c>
      <c r="Q37" s="323">
        <f t="shared" si="2"/>
        <v>5</v>
      </c>
      <c r="R37" s="29"/>
      <c r="S37" s="30"/>
      <c r="T37" s="31">
        <f t="shared" si="3"/>
        <v>5</v>
      </c>
      <c r="U37" s="287">
        <f>'Decembre 23 '!CE387</f>
        <v>0</v>
      </c>
      <c r="V37" s="288">
        <f t="shared" si="4"/>
        <v>5</v>
      </c>
    </row>
    <row r="38" spans="1:22" x14ac:dyDescent="0.3">
      <c r="A38" s="1050"/>
      <c r="B38" s="967" t="s">
        <v>24</v>
      </c>
      <c r="C38" s="361" t="s">
        <v>22</v>
      </c>
      <c r="D38" s="362"/>
      <c r="E38" s="362"/>
      <c r="F38" s="363"/>
      <c r="G38" s="60">
        <v>4</v>
      </c>
      <c r="H38" s="61"/>
      <c r="I38" s="62"/>
      <c r="J38" s="63">
        <f t="shared" si="10"/>
        <v>4</v>
      </c>
      <c r="K38" s="289">
        <f>'Octobre 23'!CE388</f>
        <v>0</v>
      </c>
      <c r="L38" s="290">
        <f t="shared" si="11"/>
        <v>4</v>
      </c>
      <c r="M38" s="64"/>
      <c r="N38" s="65"/>
      <c r="O38" s="66">
        <f t="shared" si="1"/>
        <v>4</v>
      </c>
      <c r="P38" s="301">
        <f>'Novembre 23'!CJ388</f>
        <v>0</v>
      </c>
      <c r="Q38" s="324">
        <f t="shared" si="2"/>
        <v>4</v>
      </c>
      <c r="R38" s="61"/>
      <c r="S38" s="62"/>
      <c r="T38" s="63">
        <f t="shared" si="3"/>
        <v>4</v>
      </c>
      <c r="U38" s="289">
        <f>'Decembre 23 '!CE388</f>
        <v>0</v>
      </c>
      <c r="V38" s="290">
        <f t="shared" si="4"/>
        <v>4</v>
      </c>
    </row>
    <row r="39" spans="1:22" x14ac:dyDescent="0.3">
      <c r="A39" s="1050"/>
      <c r="B39" s="968" t="s">
        <v>618</v>
      </c>
      <c r="C39" s="364" t="s">
        <v>17</v>
      </c>
      <c r="D39" s="365"/>
      <c r="E39" s="365"/>
      <c r="F39" s="366"/>
      <c r="G39" s="52">
        <v>0</v>
      </c>
      <c r="H39" s="53"/>
      <c r="I39" s="54"/>
      <c r="J39" s="55">
        <f t="shared" si="10"/>
        <v>0</v>
      </c>
      <c r="K39" s="291">
        <f>'Octobre 23'!CE389</f>
        <v>0</v>
      </c>
      <c r="L39" s="292">
        <f t="shared" si="11"/>
        <v>0</v>
      </c>
      <c r="M39" s="56"/>
      <c r="N39" s="57"/>
      <c r="O39" s="58">
        <f t="shared" si="1"/>
        <v>0</v>
      </c>
      <c r="P39" s="302">
        <f>'Novembre 23'!CJ389</f>
        <v>0</v>
      </c>
      <c r="Q39" s="325">
        <f t="shared" si="2"/>
        <v>0</v>
      </c>
      <c r="R39" s="53"/>
      <c r="S39" s="54"/>
      <c r="T39" s="55">
        <f t="shared" si="3"/>
        <v>0</v>
      </c>
      <c r="U39" s="291">
        <f>'Decembre 23 '!CE389</f>
        <v>0</v>
      </c>
      <c r="V39" s="292">
        <f t="shared" si="4"/>
        <v>0</v>
      </c>
    </row>
    <row r="40" spans="1:22" x14ac:dyDescent="0.3">
      <c r="A40" s="1050"/>
      <c r="B40" s="966" t="s">
        <v>618</v>
      </c>
      <c r="C40" s="358" t="s">
        <v>18</v>
      </c>
      <c r="D40" s="359"/>
      <c r="E40" s="359"/>
      <c r="F40" s="360"/>
      <c r="G40" s="28">
        <v>2</v>
      </c>
      <c r="H40" s="29"/>
      <c r="I40" s="30"/>
      <c r="J40" s="31">
        <f t="shared" si="10"/>
        <v>2</v>
      </c>
      <c r="K40" s="287">
        <f>'Octobre 23'!CE390</f>
        <v>0</v>
      </c>
      <c r="L40" s="288">
        <f t="shared" si="11"/>
        <v>2</v>
      </c>
      <c r="M40" s="32"/>
      <c r="N40" s="33"/>
      <c r="O40" s="34">
        <f t="shared" si="1"/>
        <v>2</v>
      </c>
      <c r="P40" s="300">
        <f>'Novembre 23'!CJ390</f>
        <v>0</v>
      </c>
      <c r="Q40" s="323">
        <f t="shared" si="2"/>
        <v>2</v>
      </c>
      <c r="R40" s="29"/>
      <c r="S40" s="30"/>
      <c r="T40" s="31">
        <f t="shared" si="3"/>
        <v>2</v>
      </c>
      <c r="U40" s="287">
        <f>'Decembre 23 '!CE390</f>
        <v>0</v>
      </c>
      <c r="V40" s="288">
        <f t="shared" si="4"/>
        <v>2</v>
      </c>
    </row>
    <row r="41" spans="1:22" x14ac:dyDescent="0.3">
      <c r="A41" s="1050"/>
      <c r="B41" s="966" t="s">
        <v>618</v>
      </c>
      <c r="C41" s="358" t="s">
        <v>19</v>
      </c>
      <c r="D41" s="359"/>
      <c r="E41" s="359"/>
      <c r="F41" s="360"/>
      <c r="G41" s="28">
        <v>5</v>
      </c>
      <c r="H41" s="29"/>
      <c r="I41" s="30"/>
      <c r="J41" s="31">
        <f t="shared" si="10"/>
        <v>5</v>
      </c>
      <c r="K41" s="287">
        <f>'Octobre 23'!CE391</f>
        <v>0</v>
      </c>
      <c r="L41" s="288">
        <f t="shared" si="11"/>
        <v>5</v>
      </c>
      <c r="M41" s="32"/>
      <c r="N41" s="33"/>
      <c r="O41" s="34">
        <f t="shared" si="1"/>
        <v>5</v>
      </c>
      <c r="P41" s="300">
        <f>'Novembre 23'!CJ391</f>
        <v>0</v>
      </c>
      <c r="Q41" s="323">
        <f t="shared" si="2"/>
        <v>5</v>
      </c>
      <c r="R41" s="29"/>
      <c r="S41" s="30"/>
      <c r="T41" s="31">
        <f t="shared" si="3"/>
        <v>5</v>
      </c>
      <c r="U41" s="287">
        <f>'Decembre 23 '!CE391</f>
        <v>0</v>
      </c>
      <c r="V41" s="288">
        <f t="shared" si="4"/>
        <v>5</v>
      </c>
    </row>
    <row r="42" spans="1:22" x14ac:dyDescent="0.3">
      <c r="A42" s="1050"/>
      <c r="B42" s="966" t="s">
        <v>618</v>
      </c>
      <c r="C42" s="358" t="s">
        <v>20</v>
      </c>
      <c r="D42" s="359"/>
      <c r="E42" s="359"/>
      <c r="F42" s="360"/>
      <c r="G42" s="28">
        <v>2</v>
      </c>
      <c r="H42" s="29"/>
      <c r="I42" s="30"/>
      <c r="J42" s="31">
        <f t="shared" si="10"/>
        <v>2</v>
      </c>
      <c r="K42" s="287">
        <f>'Octobre 23'!CE392</f>
        <v>0</v>
      </c>
      <c r="L42" s="288">
        <f t="shared" si="11"/>
        <v>2</v>
      </c>
      <c r="M42" s="32"/>
      <c r="N42" s="33"/>
      <c r="O42" s="34">
        <f t="shared" si="1"/>
        <v>2</v>
      </c>
      <c r="P42" s="300">
        <f>'Novembre 23'!CJ392</f>
        <v>0</v>
      </c>
      <c r="Q42" s="323">
        <f t="shared" si="2"/>
        <v>2</v>
      </c>
      <c r="R42" s="29"/>
      <c r="S42" s="30"/>
      <c r="T42" s="31">
        <f t="shared" si="3"/>
        <v>2</v>
      </c>
      <c r="U42" s="287">
        <f>'Decembre 23 '!CE392</f>
        <v>0</v>
      </c>
      <c r="V42" s="288">
        <f t="shared" si="4"/>
        <v>2</v>
      </c>
    </row>
    <row r="43" spans="1:22" x14ac:dyDescent="0.3">
      <c r="A43" s="1050"/>
      <c r="B43" s="966" t="s">
        <v>618</v>
      </c>
      <c r="C43" s="358" t="s">
        <v>21</v>
      </c>
      <c r="D43" s="359"/>
      <c r="E43" s="359"/>
      <c r="F43" s="360"/>
      <c r="G43" s="28">
        <v>0</v>
      </c>
      <c r="H43" s="29"/>
      <c r="I43" s="30"/>
      <c r="J43" s="31">
        <f t="shared" si="10"/>
        <v>0</v>
      </c>
      <c r="K43" s="287">
        <f>'Octobre 23'!CE393</f>
        <v>0</v>
      </c>
      <c r="L43" s="288">
        <f t="shared" si="11"/>
        <v>0</v>
      </c>
      <c r="M43" s="32"/>
      <c r="N43" s="33"/>
      <c r="O43" s="34">
        <f t="shared" si="1"/>
        <v>0</v>
      </c>
      <c r="P43" s="300">
        <f>'Novembre 23'!CJ393</f>
        <v>0</v>
      </c>
      <c r="Q43" s="323">
        <f t="shared" si="2"/>
        <v>0</v>
      </c>
      <c r="R43" s="29"/>
      <c r="S43" s="30"/>
      <c r="T43" s="31">
        <f t="shared" si="3"/>
        <v>0</v>
      </c>
      <c r="U43" s="287">
        <f>'Decembre 23 '!CE393</f>
        <v>0</v>
      </c>
      <c r="V43" s="288">
        <f t="shared" si="4"/>
        <v>0</v>
      </c>
    </row>
    <row r="44" spans="1:22" x14ac:dyDescent="0.3">
      <c r="A44" s="1050"/>
      <c r="B44" s="967" t="s">
        <v>618</v>
      </c>
      <c r="C44" s="361" t="s">
        <v>22</v>
      </c>
      <c r="D44" s="362"/>
      <c r="E44" s="362"/>
      <c r="F44" s="363"/>
      <c r="G44" s="60">
        <v>0</v>
      </c>
      <c r="H44" s="61"/>
      <c r="I44" s="62"/>
      <c r="J44" s="63">
        <f t="shared" si="10"/>
        <v>0</v>
      </c>
      <c r="K44" s="289">
        <f>'Octobre 23'!CE394</f>
        <v>0</v>
      </c>
      <c r="L44" s="290">
        <f t="shared" si="11"/>
        <v>0</v>
      </c>
      <c r="M44" s="64"/>
      <c r="N44" s="65"/>
      <c r="O44" s="66">
        <f t="shared" si="1"/>
        <v>0</v>
      </c>
      <c r="P44" s="301">
        <f>'Novembre 23'!CJ394</f>
        <v>0</v>
      </c>
      <c r="Q44" s="324">
        <f t="shared" si="2"/>
        <v>0</v>
      </c>
      <c r="R44" s="61"/>
      <c r="S44" s="62"/>
      <c r="T44" s="63">
        <f t="shared" si="3"/>
        <v>0</v>
      </c>
      <c r="U44" s="289">
        <f>'Decembre 23 '!CE394</f>
        <v>0</v>
      </c>
      <c r="V44" s="290">
        <f t="shared" si="4"/>
        <v>0</v>
      </c>
    </row>
    <row r="45" spans="1:22" x14ac:dyDescent="0.3">
      <c r="A45" s="1050"/>
      <c r="B45" s="966" t="s">
        <v>627</v>
      </c>
      <c r="C45" s="358" t="s">
        <v>17</v>
      </c>
      <c r="D45" s="359"/>
      <c r="E45" s="359"/>
      <c r="F45" s="360"/>
      <c r="G45" s="28">
        <v>0</v>
      </c>
      <c r="H45" s="29"/>
      <c r="I45" s="30"/>
      <c r="J45" s="31">
        <f t="shared" ref="J45:J74" si="12">G45+I45</f>
        <v>0</v>
      </c>
      <c r="K45" s="287">
        <f>'Octobre 23'!CE395</f>
        <v>0</v>
      </c>
      <c r="L45" s="288">
        <f t="shared" ref="L45:L74" si="13">J45-K45</f>
        <v>0</v>
      </c>
      <c r="M45" s="32"/>
      <c r="N45" s="33"/>
      <c r="O45" s="34">
        <f t="shared" si="1"/>
        <v>0</v>
      </c>
      <c r="P45" s="300">
        <f>'Novembre 23'!CJ395</f>
        <v>0</v>
      </c>
      <c r="Q45" s="323">
        <f t="shared" si="2"/>
        <v>0</v>
      </c>
      <c r="R45" s="29"/>
      <c r="S45" s="30"/>
      <c r="T45" s="31">
        <f t="shared" si="3"/>
        <v>0</v>
      </c>
      <c r="U45" s="287">
        <f>'Decembre 23 '!CE395</f>
        <v>0</v>
      </c>
      <c r="V45" s="288">
        <f t="shared" si="4"/>
        <v>0</v>
      </c>
    </row>
    <row r="46" spans="1:22" x14ac:dyDescent="0.3">
      <c r="A46" s="1050"/>
      <c r="B46" s="966" t="s">
        <v>627</v>
      </c>
      <c r="C46" s="358" t="s">
        <v>18</v>
      </c>
      <c r="D46" s="359"/>
      <c r="E46" s="359"/>
      <c r="F46" s="360"/>
      <c r="G46" s="28">
        <v>5</v>
      </c>
      <c r="H46" s="29"/>
      <c r="I46" s="30"/>
      <c r="J46" s="31">
        <f t="shared" si="12"/>
        <v>5</v>
      </c>
      <c r="K46" s="287">
        <f>'Octobre 23'!CE396</f>
        <v>0</v>
      </c>
      <c r="L46" s="288">
        <f t="shared" si="13"/>
        <v>5</v>
      </c>
      <c r="M46" s="32"/>
      <c r="N46" s="33"/>
      <c r="O46" s="34">
        <f t="shared" si="1"/>
        <v>5</v>
      </c>
      <c r="P46" s="300">
        <f>'Novembre 23'!CJ396</f>
        <v>0</v>
      </c>
      <c r="Q46" s="323">
        <f t="shared" si="2"/>
        <v>5</v>
      </c>
      <c r="R46" s="29"/>
      <c r="S46" s="30"/>
      <c r="T46" s="31">
        <f t="shared" si="3"/>
        <v>5</v>
      </c>
      <c r="U46" s="287">
        <f>'Decembre 23 '!CE396</f>
        <v>0</v>
      </c>
      <c r="V46" s="288">
        <f t="shared" si="4"/>
        <v>5</v>
      </c>
    </row>
    <row r="47" spans="1:22" x14ac:dyDescent="0.3">
      <c r="A47" s="1050"/>
      <c r="B47" s="966" t="s">
        <v>627</v>
      </c>
      <c r="C47" s="358" t="s">
        <v>19</v>
      </c>
      <c r="D47" s="359"/>
      <c r="E47" s="359"/>
      <c r="F47" s="360"/>
      <c r="G47" s="28">
        <v>8</v>
      </c>
      <c r="H47" s="29"/>
      <c r="I47" s="30"/>
      <c r="J47" s="31">
        <f t="shared" si="12"/>
        <v>8</v>
      </c>
      <c r="K47" s="287">
        <f>'Octobre 23'!CE397</f>
        <v>2</v>
      </c>
      <c r="L47" s="288">
        <f t="shared" si="13"/>
        <v>6</v>
      </c>
      <c r="M47" s="32"/>
      <c r="N47" s="33"/>
      <c r="O47" s="34">
        <f t="shared" si="1"/>
        <v>6</v>
      </c>
      <c r="P47" s="300">
        <f>'Novembre 23'!CJ397</f>
        <v>0</v>
      </c>
      <c r="Q47" s="323">
        <f t="shared" si="2"/>
        <v>6</v>
      </c>
      <c r="R47" s="29"/>
      <c r="S47" s="30"/>
      <c r="T47" s="31">
        <f t="shared" si="3"/>
        <v>6</v>
      </c>
      <c r="U47" s="287">
        <f>'Decembre 23 '!CE397</f>
        <v>0</v>
      </c>
      <c r="V47" s="288">
        <f t="shared" si="4"/>
        <v>6</v>
      </c>
    </row>
    <row r="48" spans="1:22" x14ac:dyDescent="0.3">
      <c r="A48" s="1050"/>
      <c r="B48" s="969" t="s">
        <v>627</v>
      </c>
      <c r="C48" s="438" t="s">
        <v>20</v>
      </c>
      <c r="D48" s="439"/>
      <c r="E48" s="439"/>
      <c r="F48" s="440"/>
      <c r="G48" s="441">
        <v>16</v>
      </c>
      <c r="H48" s="442"/>
      <c r="I48" s="443"/>
      <c r="J48" s="444">
        <f t="shared" si="12"/>
        <v>16</v>
      </c>
      <c r="K48" s="445">
        <f>'Octobre 23'!CE398</f>
        <v>1</v>
      </c>
      <c r="L48" s="446">
        <f t="shared" si="13"/>
        <v>15</v>
      </c>
      <c r="M48" s="447"/>
      <c r="N48" s="448"/>
      <c r="O48" s="449">
        <f t="shared" si="1"/>
        <v>15</v>
      </c>
      <c r="P48" s="450">
        <f>'Novembre 23'!CJ398</f>
        <v>0</v>
      </c>
      <c r="Q48" s="451">
        <f t="shared" si="2"/>
        <v>15</v>
      </c>
      <c r="R48" s="442"/>
      <c r="S48" s="443"/>
      <c r="T48" s="444">
        <f t="shared" si="3"/>
        <v>15</v>
      </c>
      <c r="U48" s="445">
        <f>'Decembre 23 '!CE398</f>
        <v>0</v>
      </c>
      <c r="V48" s="446">
        <f t="shared" si="4"/>
        <v>15</v>
      </c>
    </row>
    <row r="49" spans="1:22" x14ac:dyDescent="0.3">
      <c r="A49" s="1050"/>
      <c r="B49" s="968" t="s">
        <v>627</v>
      </c>
      <c r="C49" s="364" t="s">
        <v>21</v>
      </c>
      <c r="D49" s="365"/>
      <c r="E49" s="365"/>
      <c r="F49" s="366"/>
      <c r="G49" s="52">
        <v>2</v>
      </c>
      <c r="H49" s="53"/>
      <c r="I49" s="54"/>
      <c r="J49" s="55">
        <f t="shared" si="12"/>
        <v>2</v>
      </c>
      <c r="K49" s="291">
        <f>'Octobre 23'!CE399</f>
        <v>0</v>
      </c>
      <c r="L49" s="292">
        <f t="shared" si="13"/>
        <v>2</v>
      </c>
      <c r="M49" s="56"/>
      <c r="N49" s="57"/>
      <c r="O49" s="58">
        <f t="shared" si="1"/>
        <v>2</v>
      </c>
      <c r="P49" s="302">
        <f>'Novembre 23'!CJ399</f>
        <v>0</v>
      </c>
      <c r="Q49" s="325">
        <f t="shared" si="2"/>
        <v>2</v>
      </c>
      <c r="R49" s="53"/>
      <c r="S49" s="54"/>
      <c r="T49" s="55">
        <f t="shared" si="3"/>
        <v>2</v>
      </c>
      <c r="U49" s="291">
        <f>'Decembre 23 '!CE399</f>
        <v>0</v>
      </c>
      <c r="V49" s="292">
        <f t="shared" si="4"/>
        <v>2</v>
      </c>
    </row>
    <row r="50" spans="1:22" x14ac:dyDescent="0.3">
      <c r="A50" s="1050"/>
      <c r="B50" s="967" t="s">
        <v>627</v>
      </c>
      <c r="C50" s="361" t="s">
        <v>22</v>
      </c>
      <c r="D50" s="362"/>
      <c r="E50" s="362"/>
      <c r="F50" s="363"/>
      <c r="G50" s="60">
        <v>0</v>
      </c>
      <c r="H50" s="61"/>
      <c r="I50" s="62"/>
      <c r="J50" s="63">
        <f t="shared" si="12"/>
        <v>0</v>
      </c>
      <c r="K50" s="289">
        <f>'Octobre 23'!CE400</f>
        <v>1</v>
      </c>
      <c r="L50" s="290">
        <f t="shared" si="13"/>
        <v>-1</v>
      </c>
      <c r="M50" s="64"/>
      <c r="N50" s="65"/>
      <c r="O50" s="66">
        <f t="shared" si="1"/>
        <v>-1</v>
      </c>
      <c r="P50" s="301">
        <f>'Novembre 23'!CJ400</f>
        <v>0</v>
      </c>
      <c r="Q50" s="324">
        <f t="shared" si="2"/>
        <v>-1</v>
      </c>
      <c r="R50" s="61"/>
      <c r="S50" s="62"/>
      <c r="T50" s="63">
        <f t="shared" si="3"/>
        <v>-1</v>
      </c>
      <c r="U50" s="289">
        <f>'Decembre 23 '!CE400</f>
        <v>0</v>
      </c>
      <c r="V50" s="290">
        <f t="shared" si="4"/>
        <v>-1</v>
      </c>
    </row>
    <row r="51" spans="1:22" x14ac:dyDescent="0.3">
      <c r="A51" s="1050"/>
      <c r="B51" s="966" t="s">
        <v>626</v>
      </c>
      <c r="C51" s="358" t="s">
        <v>17</v>
      </c>
      <c r="D51" s="359"/>
      <c r="E51" s="359"/>
      <c r="F51" s="360"/>
      <c r="G51" s="28">
        <v>0</v>
      </c>
      <c r="H51" s="29"/>
      <c r="I51" s="30"/>
      <c r="J51" s="31">
        <f t="shared" si="12"/>
        <v>0</v>
      </c>
      <c r="K51" s="287">
        <f>'Octobre 23'!CE401</f>
        <v>0</v>
      </c>
      <c r="L51" s="288">
        <f t="shared" si="13"/>
        <v>0</v>
      </c>
      <c r="M51" s="32"/>
      <c r="N51" s="33"/>
      <c r="O51" s="34">
        <f t="shared" si="1"/>
        <v>0</v>
      </c>
      <c r="P51" s="300">
        <f>'Novembre 23'!CJ401</f>
        <v>0</v>
      </c>
      <c r="Q51" s="323">
        <f t="shared" si="2"/>
        <v>0</v>
      </c>
      <c r="R51" s="29"/>
      <c r="S51" s="30"/>
      <c r="T51" s="31">
        <f t="shared" si="3"/>
        <v>0</v>
      </c>
      <c r="U51" s="287">
        <f>'Decembre 23 '!CE401</f>
        <v>0</v>
      </c>
      <c r="V51" s="288">
        <f t="shared" si="4"/>
        <v>0</v>
      </c>
    </row>
    <row r="52" spans="1:22" x14ac:dyDescent="0.3">
      <c r="A52" s="1050"/>
      <c r="B52" s="969" t="s">
        <v>626</v>
      </c>
      <c r="C52" s="438" t="s">
        <v>18</v>
      </c>
      <c r="D52" s="439"/>
      <c r="E52" s="439"/>
      <c r="F52" s="440"/>
      <c r="G52" s="441">
        <v>4</v>
      </c>
      <c r="H52" s="442"/>
      <c r="I52" s="443"/>
      <c r="J52" s="444">
        <f t="shared" si="12"/>
        <v>4</v>
      </c>
      <c r="K52" s="445">
        <f>'Octobre 23'!CE402</f>
        <v>0</v>
      </c>
      <c r="L52" s="446">
        <f t="shared" si="13"/>
        <v>4</v>
      </c>
      <c r="M52" s="447"/>
      <c r="N52" s="448"/>
      <c r="O52" s="449">
        <f t="shared" si="1"/>
        <v>4</v>
      </c>
      <c r="P52" s="450">
        <f>'Novembre 23'!CJ402</f>
        <v>0</v>
      </c>
      <c r="Q52" s="451">
        <f t="shared" si="2"/>
        <v>4</v>
      </c>
      <c r="R52" s="442"/>
      <c r="S52" s="443"/>
      <c r="T52" s="444">
        <f t="shared" si="3"/>
        <v>4</v>
      </c>
      <c r="U52" s="445">
        <f>'Decembre 23 '!CE402</f>
        <v>0</v>
      </c>
      <c r="V52" s="446">
        <f t="shared" si="4"/>
        <v>4</v>
      </c>
    </row>
    <row r="53" spans="1:22" x14ac:dyDescent="0.3">
      <c r="A53" s="1050"/>
      <c r="B53" s="968" t="s">
        <v>626</v>
      </c>
      <c r="C53" s="364" t="s">
        <v>19</v>
      </c>
      <c r="D53" s="365"/>
      <c r="E53" s="365"/>
      <c r="F53" s="366"/>
      <c r="G53" s="52">
        <v>3</v>
      </c>
      <c r="H53" s="53"/>
      <c r="I53" s="54"/>
      <c r="J53" s="55">
        <f t="shared" si="12"/>
        <v>3</v>
      </c>
      <c r="K53" s="291">
        <f>'Octobre 23'!CE403</f>
        <v>0</v>
      </c>
      <c r="L53" s="292">
        <f t="shared" si="13"/>
        <v>3</v>
      </c>
      <c r="M53" s="56"/>
      <c r="N53" s="57"/>
      <c r="O53" s="58">
        <f t="shared" si="1"/>
        <v>3</v>
      </c>
      <c r="P53" s="302">
        <f>'Novembre 23'!CJ403</f>
        <v>0</v>
      </c>
      <c r="Q53" s="325">
        <f t="shared" si="2"/>
        <v>3</v>
      </c>
      <c r="R53" s="53"/>
      <c r="S53" s="54"/>
      <c r="T53" s="55">
        <f t="shared" si="3"/>
        <v>3</v>
      </c>
      <c r="U53" s="291">
        <f>'Decembre 23 '!CE403</f>
        <v>0</v>
      </c>
      <c r="V53" s="292">
        <f t="shared" si="4"/>
        <v>3</v>
      </c>
    </row>
    <row r="54" spans="1:22" x14ac:dyDescent="0.3">
      <c r="A54" s="1050"/>
      <c r="B54" s="966" t="s">
        <v>626</v>
      </c>
      <c r="C54" s="358" t="s">
        <v>20</v>
      </c>
      <c r="D54" s="359"/>
      <c r="E54" s="359"/>
      <c r="F54" s="360"/>
      <c r="G54" s="28">
        <v>2</v>
      </c>
      <c r="H54" s="29"/>
      <c r="I54" s="30"/>
      <c r="J54" s="31">
        <f t="shared" si="12"/>
        <v>2</v>
      </c>
      <c r="K54" s="287">
        <f>'Octobre 23'!CE404</f>
        <v>0</v>
      </c>
      <c r="L54" s="288">
        <f t="shared" si="13"/>
        <v>2</v>
      </c>
      <c r="M54" s="32"/>
      <c r="N54" s="33"/>
      <c r="O54" s="34">
        <f t="shared" si="1"/>
        <v>2</v>
      </c>
      <c r="P54" s="300">
        <f>'Novembre 23'!CJ404</f>
        <v>0</v>
      </c>
      <c r="Q54" s="323">
        <f t="shared" si="2"/>
        <v>2</v>
      </c>
      <c r="R54" s="29"/>
      <c r="S54" s="30"/>
      <c r="T54" s="31">
        <f t="shared" si="3"/>
        <v>2</v>
      </c>
      <c r="U54" s="287">
        <f>'Decembre 23 '!CE404</f>
        <v>0</v>
      </c>
      <c r="V54" s="288">
        <f t="shared" si="4"/>
        <v>2</v>
      </c>
    </row>
    <row r="55" spans="1:22" x14ac:dyDescent="0.3">
      <c r="A55" s="1050"/>
      <c r="B55" s="968" t="s">
        <v>626</v>
      </c>
      <c r="C55" s="364" t="s">
        <v>21</v>
      </c>
      <c r="D55" s="365"/>
      <c r="E55" s="365"/>
      <c r="F55" s="366"/>
      <c r="G55" s="52">
        <v>0</v>
      </c>
      <c r="H55" s="53"/>
      <c r="I55" s="54"/>
      <c r="J55" s="55">
        <f t="shared" si="12"/>
        <v>0</v>
      </c>
      <c r="K55" s="291">
        <f>'Octobre 23'!CE405</f>
        <v>0</v>
      </c>
      <c r="L55" s="292">
        <f t="shared" si="13"/>
        <v>0</v>
      </c>
      <c r="M55" s="56"/>
      <c r="N55" s="57"/>
      <c r="O55" s="58">
        <f t="shared" si="1"/>
        <v>0</v>
      </c>
      <c r="P55" s="302">
        <f>'Novembre 23'!CJ405</f>
        <v>0</v>
      </c>
      <c r="Q55" s="325">
        <f t="shared" si="2"/>
        <v>0</v>
      </c>
      <c r="R55" s="53"/>
      <c r="S55" s="54"/>
      <c r="T55" s="55">
        <f t="shared" si="3"/>
        <v>0</v>
      </c>
      <c r="U55" s="291">
        <f>'Decembre 23 '!CE405</f>
        <v>0</v>
      </c>
      <c r="V55" s="292">
        <f t="shared" si="4"/>
        <v>0</v>
      </c>
    </row>
    <row r="56" spans="1:22" x14ac:dyDescent="0.3">
      <c r="A56" s="1050"/>
      <c r="B56" s="967" t="s">
        <v>626</v>
      </c>
      <c r="C56" s="361" t="s">
        <v>22</v>
      </c>
      <c r="D56" s="362"/>
      <c r="E56" s="362"/>
      <c r="F56" s="363"/>
      <c r="G56" s="60">
        <v>2</v>
      </c>
      <c r="H56" s="61"/>
      <c r="I56" s="62"/>
      <c r="J56" s="63">
        <f t="shared" si="12"/>
        <v>2</v>
      </c>
      <c r="K56" s="289">
        <f>'Octobre 23'!CE406</f>
        <v>0</v>
      </c>
      <c r="L56" s="290">
        <f t="shared" si="13"/>
        <v>2</v>
      </c>
      <c r="M56" s="64"/>
      <c r="N56" s="65"/>
      <c r="O56" s="66">
        <f t="shared" si="1"/>
        <v>2</v>
      </c>
      <c r="P56" s="301">
        <f>'Novembre 23'!CJ406</f>
        <v>0</v>
      </c>
      <c r="Q56" s="324">
        <f t="shared" si="2"/>
        <v>2</v>
      </c>
      <c r="R56" s="61"/>
      <c r="S56" s="62"/>
      <c r="T56" s="63">
        <f t="shared" si="3"/>
        <v>2</v>
      </c>
      <c r="U56" s="289">
        <f>'Decembre 23 '!CE406</f>
        <v>0</v>
      </c>
      <c r="V56" s="290">
        <f t="shared" si="4"/>
        <v>2</v>
      </c>
    </row>
    <row r="57" spans="1:22" x14ac:dyDescent="0.3">
      <c r="A57" s="1050"/>
      <c r="B57" s="970" t="s">
        <v>577</v>
      </c>
      <c r="C57" s="371" t="s">
        <v>17</v>
      </c>
      <c r="D57" s="372"/>
      <c r="E57" s="372"/>
      <c r="F57" s="373"/>
      <c r="G57" s="68">
        <v>10</v>
      </c>
      <c r="H57" s="69"/>
      <c r="I57" s="70"/>
      <c r="J57" s="71">
        <f t="shared" si="12"/>
        <v>10</v>
      </c>
      <c r="K57" s="295">
        <f>'Octobre 23'!CE407</f>
        <v>0</v>
      </c>
      <c r="L57" s="296">
        <f t="shared" si="13"/>
        <v>10</v>
      </c>
      <c r="M57" s="72"/>
      <c r="N57" s="73"/>
      <c r="O57" s="74">
        <f t="shared" si="1"/>
        <v>10</v>
      </c>
      <c r="P57" s="304">
        <f>'Novembre 23'!CJ407</f>
        <v>0</v>
      </c>
      <c r="Q57" s="327">
        <f t="shared" si="2"/>
        <v>10</v>
      </c>
      <c r="R57" s="69"/>
      <c r="S57" s="70"/>
      <c r="T57" s="71">
        <f t="shared" si="3"/>
        <v>10</v>
      </c>
      <c r="U57" s="295">
        <f>'Decembre 23 '!CE407</f>
        <v>0</v>
      </c>
      <c r="V57" s="296">
        <f t="shared" si="4"/>
        <v>10</v>
      </c>
    </row>
    <row r="58" spans="1:22" x14ac:dyDescent="0.3">
      <c r="A58" s="1050"/>
      <c r="B58" s="966" t="s">
        <v>577</v>
      </c>
      <c r="C58" s="358" t="s">
        <v>18</v>
      </c>
      <c r="D58" s="359"/>
      <c r="E58" s="359"/>
      <c r="F58" s="360"/>
      <c r="G58" s="28">
        <v>3</v>
      </c>
      <c r="H58" s="29"/>
      <c r="I58" s="30"/>
      <c r="J58" s="31">
        <f t="shared" si="12"/>
        <v>3</v>
      </c>
      <c r="K58" s="287">
        <f>'Octobre 23'!CE408</f>
        <v>3</v>
      </c>
      <c r="L58" s="288">
        <f t="shared" si="13"/>
        <v>0</v>
      </c>
      <c r="M58" s="32"/>
      <c r="N58" s="33"/>
      <c r="O58" s="34">
        <f t="shared" si="1"/>
        <v>0</v>
      </c>
      <c r="P58" s="300">
        <f>'Novembre 23'!CJ408</f>
        <v>0</v>
      </c>
      <c r="Q58" s="323">
        <f t="shared" si="2"/>
        <v>0</v>
      </c>
      <c r="R58" s="29"/>
      <c r="S58" s="30"/>
      <c r="T58" s="31">
        <f t="shared" si="3"/>
        <v>0</v>
      </c>
      <c r="U58" s="287">
        <f>'Decembre 23 '!CE408</f>
        <v>0</v>
      </c>
      <c r="V58" s="288">
        <f t="shared" si="4"/>
        <v>0</v>
      </c>
    </row>
    <row r="59" spans="1:22" x14ac:dyDescent="0.3">
      <c r="A59" s="1050"/>
      <c r="B59" s="966" t="s">
        <v>577</v>
      </c>
      <c r="C59" s="358" t="s">
        <v>19</v>
      </c>
      <c r="D59" s="359"/>
      <c r="E59" s="359"/>
      <c r="F59" s="360"/>
      <c r="G59" s="28">
        <v>0</v>
      </c>
      <c r="H59" s="29"/>
      <c r="I59" s="30"/>
      <c r="J59" s="31">
        <f t="shared" si="12"/>
        <v>0</v>
      </c>
      <c r="K59" s="287">
        <f>'Octobre 23'!CE409</f>
        <v>0</v>
      </c>
      <c r="L59" s="288">
        <f t="shared" si="13"/>
        <v>0</v>
      </c>
      <c r="M59" s="32"/>
      <c r="N59" s="33"/>
      <c r="O59" s="34">
        <f t="shared" si="1"/>
        <v>0</v>
      </c>
      <c r="P59" s="300">
        <f>'Novembre 23'!CJ409</f>
        <v>0</v>
      </c>
      <c r="Q59" s="323">
        <f t="shared" si="2"/>
        <v>0</v>
      </c>
      <c r="R59" s="29"/>
      <c r="S59" s="30"/>
      <c r="T59" s="31">
        <f t="shared" si="3"/>
        <v>0</v>
      </c>
      <c r="U59" s="287">
        <f>'Decembre 23 '!CE409</f>
        <v>0</v>
      </c>
      <c r="V59" s="288">
        <f t="shared" si="4"/>
        <v>0</v>
      </c>
    </row>
    <row r="60" spans="1:22" x14ac:dyDescent="0.3">
      <c r="A60" s="1050"/>
      <c r="B60" s="969" t="s">
        <v>577</v>
      </c>
      <c r="C60" s="438" t="s">
        <v>20</v>
      </c>
      <c r="D60" s="439"/>
      <c r="E60" s="439"/>
      <c r="F60" s="440"/>
      <c r="G60" s="441">
        <v>0</v>
      </c>
      <c r="H60" s="442"/>
      <c r="I60" s="443"/>
      <c r="J60" s="444">
        <f t="shared" si="12"/>
        <v>0</v>
      </c>
      <c r="K60" s="445">
        <f>'Octobre 23'!CE410</f>
        <v>0</v>
      </c>
      <c r="L60" s="446">
        <f t="shared" si="13"/>
        <v>0</v>
      </c>
      <c r="M60" s="447"/>
      <c r="N60" s="448"/>
      <c r="O60" s="449">
        <f t="shared" si="1"/>
        <v>0</v>
      </c>
      <c r="P60" s="450">
        <f>'Novembre 23'!CJ410</f>
        <v>0</v>
      </c>
      <c r="Q60" s="451">
        <f t="shared" si="2"/>
        <v>0</v>
      </c>
      <c r="R60" s="442"/>
      <c r="S60" s="443"/>
      <c r="T60" s="444">
        <f t="shared" si="3"/>
        <v>0</v>
      </c>
      <c r="U60" s="445">
        <f>'Decembre 23 '!CE410</f>
        <v>0</v>
      </c>
      <c r="V60" s="446">
        <f t="shared" si="4"/>
        <v>0</v>
      </c>
    </row>
    <row r="61" spans="1:22" x14ac:dyDescent="0.3">
      <c r="A61" s="1050"/>
      <c r="B61" s="968" t="s">
        <v>577</v>
      </c>
      <c r="C61" s="364" t="s">
        <v>21</v>
      </c>
      <c r="D61" s="365"/>
      <c r="E61" s="365"/>
      <c r="F61" s="366"/>
      <c r="G61" s="52">
        <v>0</v>
      </c>
      <c r="H61" s="53"/>
      <c r="I61" s="54"/>
      <c r="J61" s="55">
        <f t="shared" si="12"/>
        <v>0</v>
      </c>
      <c r="K61" s="291">
        <f>'Octobre 23'!CE411</f>
        <v>0</v>
      </c>
      <c r="L61" s="292">
        <f t="shared" si="13"/>
        <v>0</v>
      </c>
      <c r="M61" s="56"/>
      <c r="N61" s="57"/>
      <c r="O61" s="58">
        <f t="shared" si="1"/>
        <v>0</v>
      </c>
      <c r="P61" s="302">
        <f>'Novembre 23'!CJ411</f>
        <v>0</v>
      </c>
      <c r="Q61" s="325">
        <f t="shared" si="2"/>
        <v>0</v>
      </c>
      <c r="R61" s="53"/>
      <c r="S61" s="54"/>
      <c r="T61" s="55">
        <f t="shared" si="3"/>
        <v>0</v>
      </c>
      <c r="U61" s="291">
        <f>'Decembre 23 '!CE411</f>
        <v>0</v>
      </c>
      <c r="V61" s="292">
        <f t="shared" si="4"/>
        <v>0</v>
      </c>
    </row>
    <row r="62" spans="1:22" x14ac:dyDescent="0.3">
      <c r="A62" s="1050"/>
      <c r="B62" s="967" t="s">
        <v>577</v>
      </c>
      <c r="C62" s="361" t="s">
        <v>22</v>
      </c>
      <c r="D62" s="362"/>
      <c r="E62" s="362"/>
      <c r="F62" s="363"/>
      <c r="G62" s="60">
        <v>0</v>
      </c>
      <c r="H62" s="61"/>
      <c r="I62" s="62"/>
      <c r="J62" s="63">
        <f t="shared" si="12"/>
        <v>0</v>
      </c>
      <c r="K62" s="289">
        <f>'Octobre 23'!CE412</f>
        <v>0</v>
      </c>
      <c r="L62" s="290">
        <f t="shared" si="13"/>
        <v>0</v>
      </c>
      <c r="M62" s="64"/>
      <c r="N62" s="65"/>
      <c r="O62" s="66">
        <f t="shared" si="1"/>
        <v>0</v>
      </c>
      <c r="P62" s="301">
        <f>'Novembre 23'!CJ412</f>
        <v>0</v>
      </c>
      <c r="Q62" s="324">
        <f t="shared" si="2"/>
        <v>0</v>
      </c>
      <c r="R62" s="61"/>
      <c r="S62" s="62"/>
      <c r="T62" s="63">
        <f t="shared" si="3"/>
        <v>0</v>
      </c>
      <c r="U62" s="289">
        <f>'Decembre 23 '!CE412</f>
        <v>0</v>
      </c>
      <c r="V62" s="290">
        <f t="shared" si="4"/>
        <v>0</v>
      </c>
    </row>
    <row r="63" spans="1:22" x14ac:dyDescent="0.3">
      <c r="A63" s="1050"/>
      <c r="B63" s="968" t="s">
        <v>578</v>
      </c>
      <c r="C63" s="364" t="s">
        <v>17</v>
      </c>
      <c r="D63" s="365"/>
      <c r="E63" s="365"/>
      <c r="F63" s="366"/>
      <c r="G63" s="52">
        <v>3</v>
      </c>
      <c r="H63" s="53"/>
      <c r="I63" s="54"/>
      <c r="J63" s="55">
        <f t="shared" si="12"/>
        <v>3</v>
      </c>
      <c r="K63" s="291">
        <f>'Octobre 23'!CE413</f>
        <v>0</v>
      </c>
      <c r="L63" s="292">
        <f t="shared" si="13"/>
        <v>3</v>
      </c>
      <c r="M63" s="56"/>
      <c r="N63" s="57"/>
      <c r="O63" s="58">
        <f t="shared" si="1"/>
        <v>3</v>
      </c>
      <c r="P63" s="302">
        <f>'Novembre 23'!CJ413</f>
        <v>0</v>
      </c>
      <c r="Q63" s="325">
        <f t="shared" si="2"/>
        <v>3</v>
      </c>
      <c r="R63" s="53"/>
      <c r="S63" s="54"/>
      <c r="T63" s="55">
        <f t="shared" si="3"/>
        <v>3</v>
      </c>
      <c r="U63" s="291">
        <f>'Decembre 23 '!CE413</f>
        <v>0</v>
      </c>
      <c r="V63" s="292">
        <f t="shared" si="4"/>
        <v>3</v>
      </c>
    </row>
    <row r="64" spans="1:22" x14ac:dyDescent="0.3">
      <c r="A64" s="1050"/>
      <c r="B64" s="966" t="s">
        <v>578</v>
      </c>
      <c r="C64" s="358" t="s">
        <v>18</v>
      </c>
      <c r="D64" s="359"/>
      <c r="E64" s="359"/>
      <c r="F64" s="360"/>
      <c r="G64" s="28">
        <v>19</v>
      </c>
      <c r="H64" s="29"/>
      <c r="I64" s="30"/>
      <c r="J64" s="31">
        <f t="shared" si="12"/>
        <v>19</v>
      </c>
      <c r="K64" s="287">
        <f>'Octobre 23'!CE414</f>
        <v>0</v>
      </c>
      <c r="L64" s="288">
        <f t="shared" si="13"/>
        <v>19</v>
      </c>
      <c r="M64" s="32"/>
      <c r="N64" s="33"/>
      <c r="O64" s="34">
        <f t="shared" si="1"/>
        <v>19</v>
      </c>
      <c r="P64" s="300">
        <f>'Novembre 23'!CJ414</f>
        <v>0</v>
      </c>
      <c r="Q64" s="323">
        <f t="shared" si="2"/>
        <v>19</v>
      </c>
      <c r="R64" s="29"/>
      <c r="S64" s="30"/>
      <c r="T64" s="31">
        <f t="shared" si="3"/>
        <v>19</v>
      </c>
      <c r="U64" s="287">
        <f>'Decembre 23 '!CE414</f>
        <v>0</v>
      </c>
      <c r="V64" s="288">
        <f t="shared" si="4"/>
        <v>19</v>
      </c>
    </row>
    <row r="65" spans="1:22" x14ac:dyDescent="0.3">
      <c r="A65" s="1050"/>
      <c r="B65" s="966" t="s">
        <v>578</v>
      </c>
      <c r="C65" s="358" t="s">
        <v>19</v>
      </c>
      <c r="D65" s="359"/>
      <c r="E65" s="359"/>
      <c r="F65" s="360"/>
      <c r="G65" s="28">
        <v>3</v>
      </c>
      <c r="H65" s="29"/>
      <c r="I65" s="30"/>
      <c r="J65" s="31">
        <f t="shared" si="12"/>
        <v>3</v>
      </c>
      <c r="K65" s="287">
        <f>'Octobre 23'!CE415</f>
        <v>0</v>
      </c>
      <c r="L65" s="288">
        <f t="shared" si="13"/>
        <v>3</v>
      </c>
      <c r="M65" s="32"/>
      <c r="N65" s="33"/>
      <c r="O65" s="34">
        <f t="shared" si="1"/>
        <v>3</v>
      </c>
      <c r="P65" s="300">
        <f>'Novembre 23'!CJ415</f>
        <v>0</v>
      </c>
      <c r="Q65" s="323">
        <f t="shared" si="2"/>
        <v>3</v>
      </c>
      <c r="R65" s="29"/>
      <c r="S65" s="30"/>
      <c r="T65" s="31">
        <f t="shared" si="3"/>
        <v>3</v>
      </c>
      <c r="U65" s="287">
        <f>'Decembre 23 '!CE415</f>
        <v>0</v>
      </c>
      <c r="V65" s="288">
        <f t="shared" si="4"/>
        <v>3</v>
      </c>
    </row>
    <row r="66" spans="1:22" x14ac:dyDescent="0.3">
      <c r="A66" s="1050"/>
      <c r="B66" s="966" t="s">
        <v>578</v>
      </c>
      <c r="C66" s="358" t="s">
        <v>20</v>
      </c>
      <c r="D66" s="359"/>
      <c r="E66" s="359"/>
      <c r="F66" s="360"/>
      <c r="G66" s="28">
        <v>7</v>
      </c>
      <c r="H66" s="29"/>
      <c r="I66" s="30"/>
      <c r="J66" s="31">
        <f t="shared" si="12"/>
        <v>7</v>
      </c>
      <c r="K66" s="287">
        <f>'Octobre 23'!CE416</f>
        <v>0</v>
      </c>
      <c r="L66" s="288">
        <f t="shared" si="13"/>
        <v>7</v>
      </c>
      <c r="M66" s="32"/>
      <c r="N66" s="33"/>
      <c r="O66" s="34">
        <f t="shared" si="1"/>
        <v>7</v>
      </c>
      <c r="P66" s="300">
        <f>'Novembre 23'!CJ416</f>
        <v>0</v>
      </c>
      <c r="Q66" s="323">
        <f t="shared" si="2"/>
        <v>7</v>
      </c>
      <c r="R66" s="29"/>
      <c r="S66" s="30"/>
      <c r="T66" s="31">
        <f t="shared" si="3"/>
        <v>7</v>
      </c>
      <c r="U66" s="287">
        <f>'Decembre 23 '!CE416</f>
        <v>0</v>
      </c>
      <c r="V66" s="288">
        <f t="shared" si="4"/>
        <v>7</v>
      </c>
    </row>
    <row r="67" spans="1:22" x14ac:dyDescent="0.3">
      <c r="A67" s="1050"/>
      <c r="B67" s="966" t="s">
        <v>578</v>
      </c>
      <c r="C67" s="358" t="s">
        <v>21</v>
      </c>
      <c r="D67" s="359"/>
      <c r="E67" s="359"/>
      <c r="F67" s="360"/>
      <c r="G67" s="28">
        <v>7</v>
      </c>
      <c r="H67" s="29"/>
      <c r="I67" s="30"/>
      <c r="J67" s="31">
        <f t="shared" si="12"/>
        <v>7</v>
      </c>
      <c r="K67" s="287">
        <f>'Octobre 23'!CE417</f>
        <v>1</v>
      </c>
      <c r="L67" s="288">
        <f t="shared" si="13"/>
        <v>6</v>
      </c>
      <c r="M67" s="32"/>
      <c r="N67" s="33"/>
      <c r="O67" s="34">
        <f t="shared" ref="O67:O130" si="14">L67+N67</f>
        <v>6</v>
      </c>
      <c r="P67" s="300">
        <f>'Novembre 23'!CJ417</f>
        <v>0</v>
      </c>
      <c r="Q67" s="323">
        <f t="shared" ref="Q67:Q130" si="15">O67-P67</f>
        <v>6</v>
      </c>
      <c r="R67" s="29"/>
      <c r="S67" s="30"/>
      <c r="T67" s="31">
        <f t="shared" ref="T67:T130" si="16">Q67+S67</f>
        <v>6</v>
      </c>
      <c r="U67" s="287">
        <f>'Decembre 23 '!CE417</f>
        <v>0</v>
      </c>
      <c r="V67" s="288">
        <f t="shared" ref="V67:V130" si="17">T67-U67</f>
        <v>6</v>
      </c>
    </row>
    <row r="68" spans="1:22" x14ac:dyDescent="0.3">
      <c r="A68" s="1050"/>
      <c r="B68" s="967" t="s">
        <v>578</v>
      </c>
      <c r="C68" s="361" t="s">
        <v>22</v>
      </c>
      <c r="D68" s="362"/>
      <c r="E68" s="362"/>
      <c r="F68" s="363"/>
      <c r="G68" s="60">
        <v>0</v>
      </c>
      <c r="H68" s="61"/>
      <c r="I68" s="62"/>
      <c r="J68" s="63">
        <f t="shared" si="12"/>
        <v>0</v>
      </c>
      <c r="K68" s="289">
        <f>'Octobre 23'!CE418</f>
        <v>0</v>
      </c>
      <c r="L68" s="290">
        <f t="shared" si="13"/>
        <v>0</v>
      </c>
      <c r="M68" s="64"/>
      <c r="N68" s="65"/>
      <c r="O68" s="66">
        <f t="shared" si="14"/>
        <v>0</v>
      </c>
      <c r="P68" s="301">
        <f>'Novembre 23'!CJ418</f>
        <v>0</v>
      </c>
      <c r="Q68" s="324">
        <f t="shared" si="15"/>
        <v>0</v>
      </c>
      <c r="R68" s="61"/>
      <c r="S68" s="62"/>
      <c r="T68" s="63">
        <f t="shared" si="16"/>
        <v>0</v>
      </c>
      <c r="U68" s="289">
        <f>'Decembre 23 '!CE418</f>
        <v>0</v>
      </c>
      <c r="V68" s="290">
        <f t="shared" si="17"/>
        <v>0</v>
      </c>
    </row>
    <row r="69" spans="1:22" x14ac:dyDescent="0.3">
      <c r="A69" s="1050"/>
      <c r="B69" s="968" t="s">
        <v>420</v>
      </c>
      <c r="C69" s="364" t="s">
        <v>17</v>
      </c>
      <c r="D69" s="365"/>
      <c r="E69" s="365"/>
      <c r="F69" s="366"/>
      <c r="G69" s="52">
        <v>4</v>
      </c>
      <c r="H69" s="53"/>
      <c r="I69" s="54"/>
      <c r="J69" s="55">
        <f t="shared" si="12"/>
        <v>4</v>
      </c>
      <c r="K69" s="291">
        <f>'Octobre 23'!CE419</f>
        <v>0</v>
      </c>
      <c r="L69" s="292">
        <f t="shared" si="13"/>
        <v>4</v>
      </c>
      <c r="M69" s="56"/>
      <c r="N69" s="57"/>
      <c r="O69" s="58">
        <f t="shared" si="14"/>
        <v>4</v>
      </c>
      <c r="P69" s="302">
        <f>'Novembre 23'!CJ419</f>
        <v>0</v>
      </c>
      <c r="Q69" s="325">
        <f t="shared" si="15"/>
        <v>4</v>
      </c>
      <c r="R69" s="53"/>
      <c r="S69" s="54"/>
      <c r="T69" s="55">
        <f t="shared" si="16"/>
        <v>4</v>
      </c>
      <c r="U69" s="291">
        <f>'Decembre 23 '!CE419</f>
        <v>0</v>
      </c>
      <c r="V69" s="292">
        <f t="shared" si="17"/>
        <v>4</v>
      </c>
    </row>
    <row r="70" spans="1:22" x14ac:dyDescent="0.3">
      <c r="A70" s="1050"/>
      <c r="B70" s="966" t="s">
        <v>420</v>
      </c>
      <c r="C70" s="358" t="s">
        <v>18</v>
      </c>
      <c r="D70" s="359"/>
      <c r="E70" s="359"/>
      <c r="F70" s="360"/>
      <c r="G70" s="28">
        <v>0</v>
      </c>
      <c r="H70" s="29"/>
      <c r="I70" s="30"/>
      <c r="J70" s="31">
        <f t="shared" si="12"/>
        <v>0</v>
      </c>
      <c r="K70" s="287">
        <f>'Octobre 23'!CE420</f>
        <v>0</v>
      </c>
      <c r="L70" s="288">
        <f t="shared" si="13"/>
        <v>0</v>
      </c>
      <c r="M70" s="32"/>
      <c r="N70" s="33"/>
      <c r="O70" s="34">
        <f t="shared" si="14"/>
        <v>0</v>
      </c>
      <c r="P70" s="300">
        <f>'Novembre 23'!CJ420</f>
        <v>0</v>
      </c>
      <c r="Q70" s="323">
        <f t="shared" si="15"/>
        <v>0</v>
      </c>
      <c r="R70" s="29"/>
      <c r="S70" s="30"/>
      <c r="T70" s="31">
        <f t="shared" si="16"/>
        <v>0</v>
      </c>
      <c r="U70" s="287">
        <f>'Decembre 23 '!CE420</f>
        <v>0</v>
      </c>
      <c r="V70" s="288">
        <f t="shared" si="17"/>
        <v>0</v>
      </c>
    </row>
    <row r="71" spans="1:22" x14ac:dyDescent="0.3">
      <c r="A71" s="1050"/>
      <c r="B71" s="966" t="s">
        <v>420</v>
      </c>
      <c r="C71" s="358" t="s">
        <v>19</v>
      </c>
      <c r="D71" s="359"/>
      <c r="E71" s="359"/>
      <c r="F71" s="360">
        <v>1</v>
      </c>
      <c r="G71" s="28">
        <v>3</v>
      </c>
      <c r="H71" s="29"/>
      <c r="I71" s="30"/>
      <c r="J71" s="31">
        <f t="shared" si="12"/>
        <v>3</v>
      </c>
      <c r="K71" s="287">
        <f>'Octobre 23'!CE421</f>
        <v>2</v>
      </c>
      <c r="L71" s="288">
        <f t="shared" si="13"/>
        <v>1</v>
      </c>
      <c r="M71" s="32"/>
      <c r="N71" s="33"/>
      <c r="O71" s="34">
        <f t="shared" si="14"/>
        <v>1</v>
      </c>
      <c r="P71" s="300">
        <f>'Novembre 23'!CJ421</f>
        <v>0</v>
      </c>
      <c r="Q71" s="323">
        <f t="shared" si="15"/>
        <v>1</v>
      </c>
      <c r="R71" s="29"/>
      <c r="S71" s="30"/>
      <c r="T71" s="31">
        <f t="shared" si="16"/>
        <v>1</v>
      </c>
      <c r="U71" s="287">
        <f>'Decembre 23 '!CE421</f>
        <v>0</v>
      </c>
      <c r="V71" s="288">
        <f t="shared" si="17"/>
        <v>1</v>
      </c>
    </row>
    <row r="72" spans="1:22" x14ac:dyDescent="0.3">
      <c r="A72" s="1050"/>
      <c r="B72" s="966" t="s">
        <v>420</v>
      </c>
      <c r="C72" s="358" t="s">
        <v>20</v>
      </c>
      <c r="D72" s="359"/>
      <c r="E72" s="359"/>
      <c r="F72" s="360"/>
      <c r="G72" s="28">
        <v>13</v>
      </c>
      <c r="H72" s="29"/>
      <c r="I72" s="30"/>
      <c r="J72" s="31">
        <f t="shared" si="12"/>
        <v>13</v>
      </c>
      <c r="K72" s="287">
        <f>'Octobre 23'!CE422</f>
        <v>0</v>
      </c>
      <c r="L72" s="288">
        <f t="shared" si="13"/>
        <v>13</v>
      </c>
      <c r="M72" s="32"/>
      <c r="N72" s="33"/>
      <c r="O72" s="34">
        <f t="shared" si="14"/>
        <v>13</v>
      </c>
      <c r="P72" s="300">
        <f>'Novembre 23'!CJ422</f>
        <v>0</v>
      </c>
      <c r="Q72" s="323">
        <f t="shared" si="15"/>
        <v>13</v>
      </c>
      <c r="R72" s="29"/>
      <c r="S72" s="30"/>
      <c r="T72" s="31">
        <f t="shared" si="16"/>
        <v>13</v>
      </c>
      <c r="U72" s="287">
        <f>'Decembre 23 '!CE422</f>
        <v>0</v>
      </c>
      <c r="V72" s="288">
        <f t="shared" si="17"/>
        <v>13</v>
      </c>
    </row>
    <row r="73" spans="1:22" x14ac:dyDescent="0.3">
      <c r="A73" s="1050"/>
      <c r="B73" s="966" t="s">
        <v>420</v>
      </c>
      <c r="C73" s="358" t="s">
        <v>21</v>
      </c>
      <c r="D73" s="359"/>
      <c r="E73" s="359"/>
      <c r="F73" s="360"/>
      <c r="G73" s="28">
        <v>7</v>
      </c>
      <c r="H73" s="29"/>
      <c r="I73" s="30"/>
      <c r="J73" s="31">
        <f t="shared" si="12"/>
        <v>7</v>
      </c>
      <c r="K73" s="287">
        <f>'Octobre 23'!CE423</f>
        <v>0</v>
      </c>
      <c r="L73" s="288">
        <f t="shared" si="13"/>
        <v>7</v>
      </c>
      <c r="M73" s="32"/>
      <c r="N73" s="33"/>
      <c r="O73" s="34">
        <f t="shared" si="14"/>
        <v>7</v>
      </c>
      <c r="P73" s="300">
        <f>'Novembre 23'!CJ423</f>
        <v>0</v>
      </c>
      <c r="Q73" s="323">
        <f t="shared" si="15"/>
        <v>7</v>
      </c>
      <c r="R73" s="29"/>
      <c r="S73" s="30"/>
      <c r="T73" s="31">
        <f t="shared" si="16"/>
        <v>7</v>
      </c>
      <c r="U73" s="287">
        <f>'Decembre 23 '!CE423</f>
        <v>0</v>
      </c>
      <c r="V73" s="288">
        <f t="shared" si="17"/>
        <v>7</v>
      </c>
    </row>
    <row r="74" spans="1:22" x14ac:dyDescent="0.3">
      <c r="A74" s="1050"/>
      <c r="B74" s="967" t="s">
        <v>420</v>
      </c>
      <c r="C74" s="361" t="s">
        <v>22</v>
      </c>
      <c r="D74" s="362"/>
      <c r="E74" s="362"/>
      <c r="F74" s="363"/>
      <c r="G74" s="60">
        <v>0</v>
      </c>
      <c r="H74" s="61"/>
      <c r="I74" s="62"/>
      <c r="J74" s="63">
        <f t="shared" si="12"/>
        <v>0</v>
      </c>
      <c r="K74" s="289">
        <f>'Octobre 23'!CE424</f>
        <v>0</v>
      </c>
      <c r="L74" s="290">
        <f t="shared" si="13"/>
        <v>0</v>
      </c>
      <c r="M74" s="64"/>
      <c r="N74" s="65"/>
      <c r="O74" s="66">
        <f t="shared" si="14"/>
        <v>0</v>
      </c>
      <c r="P74" s="301">
        <f>'Novembre 23'!CJ424</f>
        <v>0</v>
      </c>
      <c r="Q74" s="324">
        <f t="shared" si="15"/>
        <v>0</v>
      </c>
      <c r="R74" s="61"/>
      <c r="S74" s="62"/>
      <c r="T74" s="63">
        <f t="shared" si="16"/>
        <v>0</v>
      </c>
      <c r="U74" s="289">
        <f>'Decembre 23 '!CE424</f>
        <v>0</v>
      </c>
      <c r="V74" s="290">
        <f t="shared" si="17"/>
        <v>0</v>
      </c>
    </row>
    <row r="75" spans="1:22" x14ac:dyDescent="0.3">
      <c r="A75" s="1050"/>
      <c r="B75" s="970" t="s">
        <v>29</v>
      </c>
      <c r="C75" s="371" t="s">
        <v>570</v>
      </c>
      <c r="D75" s="372"/>
      <c r="E75" s="372"/>
      <c r="F75" s="373"/>
      <c r="G75" s="68">
        <v>1</v>
      </c>
      <c r="H75" s="69"/>
      <c r="I75" s="70"/>
      <c r="J75" s="71">
        <f t="shared" ref="J75:J105" si="18">G75+I75</f>
        <v>1</v>
      </c>
      <c r="K75" s="295">
        <f>'Octobre 23'!CE425</f>
        <v>0</v>
      </c>
      <c r="L75" s="296">
        <f t="shared" ref="L75:L105" si="19">J75-K75</f>
        <v>1</v>
      </c>
      <c r="M75" s="72"/>
      <c r="N75" s="73"/>
      <c r="O75" s="74">
        <f t="shared" si="14"/>
        <v>1</v>
      </c>
      <c r="P75" s="304">
        <f>'Novembre 23'!CJ425</f>
        <v>0</v>
      </c>
      <c r="Q75" s="327">
        <f t="shared" si="15"/>
        <v>1</v>
      </c>
      <c r="R75" s="69"/>
      <c r="S75" s="70"/>
      <c r="T75" s="71">
        <f t="shared" si="16"/>
        <v>1</v>
      </c>
      <c r="U75" s="295">
        <f>'Decembre 23 '!CE425</f>
        <v>0</v>
      </c>
      <c r="V75" s="296">
        <f t="shared" si="17"/>
        <v>1</v>
      </c>
    </row>
    <row r="76" spans="1:22" x14ac:dyDescent="0.3">
      <c r="A76" s="1050"/>
      <c r="B76" s="966" t="s">
        <v>29</v>
      </c>
      <c r="C76" s="358" t="s">
        <v>571</v>
      </c>
      <c r="D76" s="359"/>
      <c r="E76" s="359"/>
      <c r="F76" s="360"/>
      <c r="G76" s="28">
        <v>1</v>
      </c>
      <c r="H76" s="29"/>
      <c r="I76" s="30"/>
      <c r="J76" s="31">
        <f t="shared" si="18"/>
        <v>1</v>
      </c>
      <c r="K76" s="287">
        <f>'Octobre 23'!CE426</f>
        <v>0</v>
      </c>
      <c r="L76" s="288">
        <f t="shared" si="19"/>
        <v>1</v>
      </c>
      <c r="M76" s="32"/>
      <c r="N76" s="33"/>
      <c r="O76" s="34">
        <f t="shared" si="14"/>
        <v>1</v>
      </c>
      <c r="P76" s="300">
        <f>'Novembre 23'!CJ426</f>
        <v>0</v>
      </c>
      <c r="Q76" s="323">
        <f t="shared" si="15"/>
        <v>1</v>
      </c>
      <c r="R76" s="29"/>
      <c r="S76" s="30"/>
      <c r="T76" s="31">
        <f t="shared" si="16"/>
        <v>1</v>
      </c>
      <c r="U76" s="287">
        <f>'Decembre 23 '!CE426</f>
        <v>0</v>
      </c>
      <c r="V76" s="288">
        <f t="shared" si="17"/>
        <v>1</v>
      </c>
    </row>
    <row r="77" spans="1:22" x14ac:dyDescent="0.3">
      <c r="A77" s="1050"/>
      <c r="B77" s="966" t="s">
        <v>29</v>
      </c>
      <c r="C77" s="358" t="s">
        <v>18</v>
      </c>
      <c r="D77" s="359"/>
      <c r="E77" s="359"/>
      <c r="F77" s="360"/>
      <c r="G77" s="28">
        <v>0</v>
      </c>
      <c r="H77" s="29"/>
      <c r="I77" s="30"/>
      <c r="J77" s="31">
        <f t="shared" si="18"/>
        <v>0</v>
      </c>
      <c r="K77" s="287">
        <f>'Octobre 23'!CE427</f>
        <v>0</v>
      </c>
      <c r="L77" s="288">
        <f t="shared" si="19"/>
        <v>0</v>
      </c>
      <c r="M77" s="32"/>
      <c r="N77" s="33"/>
      <c r="O77" s="34">
        <f t="shared" si="14"/>
        <v>0</v>
      </c>
      <c r="P77" s="300">
        <f>'Novembre 23'!CJ427</f>
        <v>0</v>
      </c>
      <c r="Q77" s="323">
        <f t="shared" si="15"/>
        <v>0</v>
      </c>
      <c r="R77" s="29"/>
      <c r="S77" s="30"/>
      <c r="T77" s="31">
        <f t="shared" si="16"/>
        <v>0</v>
      </c>
      <c r="U77" s="287">
        <f>'Decembre 23 '!CE427</f>
        <v>0</v>
      </c>
      <c r="V77" s="288">
        <f t="shared" si="17"/>
        <v>0</v>
      </c>
    </row>
    <row r="78" spans="1:22" x14ac:dyDescent="0.3">
      <c r="A78" s="1050"/>
      <c r="B78" s="966" t="s">
        <v>29</v>
      </c>
      <c r="C78" s="358" t="s">
        <v>19</v>
      </c>
      <c r="D78" s="359"/>
      <c r="E78" s="359"/>
      <c r="F78" s="360"/>
      <c r="G78" s="28">
        <v>0</v>
      </c>
      <c r="H78" s="29"/>
      <c r="I78" s="30"/>
      <c r="J78" s="31">
        <f t="shared" si="18"/>
        <v>0</v>
      </c>
      <c r="K78" s="287">
        <f>'Octobre 23'!CE428</f>
        <v>0</v>
      </c>
      <c r="L78" s="288">
        <f t="shared" si="19"/>
        <v>0</v>
      </c>
      <c r="M78" s="32"/>
      <c r="N78" s="33"/>
      <c r="O78" s="34">
        <f t="shared" si="14"/>
        <v>0</v>
      </c>
      <c r="P78" s="300">
        <f>'Novembre 23'!CJ428</f>
        <v>0</v>
      </c>
      <c r="Q78" s="323">
        <f t="shared" si="15"/>
        <v>0</v>
      </c>
      <c r="R78" s="29"/>
      <c r="S78" s="30"/>
      <c r="T78" s="31">
        <f t="shared" si="16"/>
        <v>0</v>
      </c>
      <c r="U78" s="287">
        <f>'Decembre 23 '!CE428</f>
        <v>0</v>
      </c>
      <c r="V78" s="288">
        <f t="shared" si="17"/>
        <v>0</v>
      </c>
    </row>
    <row r="79" spans="1:22" x14ac:dyDescent="0.3">
      <c r="A79" s="1050"/>
      <c r="B79" s="966" t="s">
        <v>29</v>
      </c>
      <c r="C79" s="358" t="s">
        <v>20</v>
      </c>
      <c r="D79" s="359"/>
      <c r="E79" s="359"/>
      <c r="F79" s="360"/>
      <c r="G79" s="28">
        <v>1</v>
      </c>
      <c r="H79" s="29"/>
      <c r="I79" s="30"/>
      <c r="J79" s="31">
        <f t="shared" si="18"/>
        <v>1</v>
      </c>
      <c r="K79" s="287">
        <f>'Octobre 23'!CE429</f>
        <v>0</v>
      </c>
      <c r="L79" s="288">
        <f t="shared" si="19"/>
        <v>1</v>
      </c>
      <c r="M79" s="32"/>
      <c r="N79" s="33"/>
      <c r="O79" s="34">
        <f t="shared" si="14"/>
        <v>1</v>
      </c>
      <c r="P79" s="300">
        <f>'Novembre 23'!CJ429</f>
        <v>0</v>
      </c>
      <c r="Q79" s="323">
        <f t="shared" si="15"/>
        <v>1</v>
      </c>
      <c r="R79" s="29"/>
      <c r="S79" s="30"/>
      <c r="T79" s="31">
        <f t="shared" si="16"/>
        <v>1</v>
      </c>
      <c r="U79" s="287">
        <f>'Decembre 23 '!CE429</f>
        <v>0</v>
      </c>
      <c r="V79" s="288">
        <f t="shared" si="17"/>
        <v>1</v>
      </c>
    </row>
    <row r="80" spans="1:22" x14ac:dyDescent="0.3">
      <c r="A80" s="1050"/>
      <c r="B80" s="966" t="s">
        <v>29</v>
      </c>
      <c r="C80" s="358" t="s">
        <v>21</v>
      </c>
      <c r="D80" s="359"/>
      <c r="E80" s="359"/>
      <c r="F80" s="360"/>
      <c r="G80" s="28">
        <v>2</v>
      </c>
      <c r="H80" s="29"/>
      <c r="I80" s="30"/>
      <c r="J80" s="31">
        <f t="shared" si="18"/>
        <v>2</v>
      </c>
      <c r="K80" s="287">
        <f>'Octobre 23'!CE430</f>
        <v>0</v>
      </c>
      <c r="L80" s="288">
        <f t="shared" si="19"/>
        <v>2</v>
      </c>
      <c r="M80" s="32"/>
      <c r="N80" s="33"/>
      <c r="O80" s="34">
        <f t="shared" si="14"/>
        <v>2</v>
      </c>
      <c r="P80" s="300">
        <f>'Novembre 23'!CJ430</f>
        <v>0</v>
      </c>
      <c r="Q80" s="323">
        <f t="shared" si="15"/>
        <v>2</v>
      </c>
      <c r="R80" s="29"/>
      <c r="S80" s="30"/>
      <c r="T80" s="31">
        <f t="shared" si="16"/>
        <v>2</v>
      </c>
      <c r="U80" s="287">
        <f>'Decembre 23 '!CE430</f>
        <v>0</v>
      </c>
      <c r="V80" s="288">
        <f t="shared" si="17"/>
        <v>2</v>
      </c>
    </row>
    <row r="81" spans="1:22" x14ac:dyDescent="0.3">
      <c r="A81" s="1050"/>
      <c r="B81" s="967" t="s">
        <v>29</v>
      </c>
      <c r="C81" s="361" t="s">
        <v>22</v>
      </c>
      <c r="D81" s="362"/>
      <c r="E81" s="362"/>
      <c r="F81" s="363"/>
      <c r="G81" s="60">
        <v>2</v>
      </c>
      <c r="H81" s="61"/>
      <c r="I81" s="62"/>
      <c r="J81" s="63">
        <f t="shared" si="18"/>
        <v>2</v>
      </c>
      <c r="K81" s="289">
        <f>'Octobre 23'!CE431</f>
        <v>0</v>
      </c>
      <c r="L81" s="290">
        <f t="shared" si="19"/>
        <v>2</v>
      </c>
      <c r="M81" s="64"/>
      <c r="N81" s="65"/>
      <c r="O81" s="66">
        <f t="shared" si="14"/>
        <v>2</v>
      </c>
      <c r="P81" s="301">
        <f>'Novembre 23'!CJ431</f>
        <v>0</v>
      </c>
      <c r="Q81" s="324">
        <f t="shared" si="15"/>
        <v>2</v>
      </c>
      <c r="R81" s="61"/>
      <c r="S81" s="62"/>
      <c r="T81" s="63">
        <f t="shared" si="16"/>
        <v>2</v>
      </c>
      <c r="U81" s="289">
        <f>'Decembre 23 '!CE431</f>
        <v>0</v>
      </c>
      <c r="V81" s="290">
        <f t="shared" si="17"/>
        <v>2</v>
      </c>
    </row>
    <row r="82" spans="1:22" x14ac:dyDescent="0.3">
      <c r="A82" s="1050"/>
      <c r="B82" s="970" t="s">
        <v>573</v>
      </c>
      <c r="C82" s="371" t="s">
        <v>17</v>
      </c>
      <c r="D82" s="372"/>
      <c r="E82" s="372"/>
      <c r="F82" s="373"/>
      <c r="G82" s="68">
        <v>1</v>
      </c>
      <c r="H82" s="69"/>
      <c r="I82" s="70"/>
      <c r="J82" s="71">
        <f t="shared" si="18"/>
        <v>1</v>
      </c>
      <c r="K82" s="295">
        <f>'Octobre 23'!CE432</f>
        <v>0</v>
      </c>
      <c r="L82" s="296">
        <f t="shared" si="19"/>
        <v>1</v>
      </c>
      <c r="M82" s="72"/>
      <c r="N82" s="73"/>
      <c r="O82" s="74">
        <f t="shared" si="14"/>
        <v>1</v>
      </c>
      <c r="P82" s="304">
        <f>'Novembre 23'!CJ432</f>
        <v>0</v>
      </c>
      <c r="Q82" s="327">
        <f t="shared" si="15"/>
        <v>1</v>
      </c>
      <c r="R82" s="69"/>
      <c r="S82" s="70"/>
      <c r="T82" s="71">
        <f t="shared" si="16"/>
        <v>1</v>
      </c>
      <c r="U82" s="295">
        <f>'Decembre 23 '!CE432</f>
        <v>0</v>
      </c>
      <c r="V82" s="296">
        <f t="shared" si="17"/>
        <v>1</v>
      </c>
    </row>
    <row r="83" spans="1:22" x14ac:dyDescent="0.3">
      <c r="A83" s="1050"/>
      <c r="B83" s="966" t="s">
        <v>573</v>
      </c>
      <c r="C83" s="358" t="s">
        <v>18</v>
      </c>
      <c r="D83" s="359"/>
      <c r="E83" s="359"/>
      <c r="F83" s="360"/>
      <c r="G83" s="28">
        <v>0</v>
      </c>
      <c r="H83" s="29"/>
      <c r="I83" s="30"/>
      <c r="J83" s="31">
        <f t="shared" si="18"/>
        <v>0</v>
      </c>
      <c r="K83" s="287">
        <f>'Octobre 23'!CE433</f>
        <v>0</v>
      </c>
      <c r="L83" s="288">
        <f t="shared" si="19"/>
        <v>0</v>
      </c>
      <c r="M83" s="32"/>
      <c r="N83" s="33"/>
      <c r="O83" s="34">
        <f t="shared" si="14"/>
        <v>0</v>
      </c>
      <c r="P83" s="300">
        <f>'Novembre 23'!CJ433</f>
        <v>0</v>
      </c>
      <c r="Q83" s="323">
        <f t="shared" si="15"/>
        <v>0</v>
      </c>
      <c r="R83" s="29"/>
      <c r="S83" s="30"/>
      <c r="T83" s="31">
        <f t="shared" si="16"/>
        <v>0</v>
      </c>
      <c r="U83" s="287">
        <f>'Decembre 23 '!CE433</f>
        <v>0</v>
      </c>
      <c r="V83" s="288">
        <f t="shared" si="17"/>
        <v>0</v>
      </c>
    </row>
    <row r="84" spans="1:22" x14ac:dyDescent="0.3">
      <c r="A84" s="1050"/>
      <c r="B84" s="966" t="s">
        <v>573</v>
      </c>
      <c r="C84" s="358" t="s">
        <v>19</v>
      </c>
      <c r="D84" s="359"/>
      <c r="E84" s="359"/>
      <c r="F84" s="360"/>
      <c r="G84" s="28">
        <v>0</v>
      </c>
      <c r="H84" s="29"/>
      <c r="I84" s="30"/>
      <c r="J84" s="31">
        <f t="shared" si="18"/>
        <v>0</v>
      </c>
      <c r="K84" s="287">
        <f>'Octobre 23'!CE434</f>
        <v>0</v>
      </c>
      <c r="L84" s="288">
        <f t="shared" si="19"/>
        <v>0</v>
      </c>
      <c r="M84" s="32"/>
      <c r="N84" s="33"/>
      <c r="O84" s="34">
        <f t="shared" si="14"/>
        <v>0</v>
      </c>
      <c r="P84" s="300">
        <f>'Novembre 23'!CJ434</f>
        <v>0</v>
      </c>
      <c r="Q84" s="323">
        <f t="shared" si="15"/>
        <v>0</v>
      </c>
      <c r="R84" s="29"/>
      <c r="S84" s="30"/>
      <c r="T84" s="31">
        <f t="shared" si="16"/>
        <v>0</v>
      </c>
      <c r="U84" s="287">
        <f>'Decembre 23 '!CE434</f>
        <v>0</v>
      </c>
      <c r="V84" s="288">
        <f t="shared" si="17"/>
        <v>0</v>
      </c>
    </row>
    <row r="85" spans="1:22" x14ac:dyDescent="0.3">
      <c r="A85" s="1050"/>
      <c r="B85" s="966" t="s">
        <v>573</v>
      </c>
      <c r="C85" s="358" t="s">
        <v>20</v>
      </c>
      <c r="D85" s="359"/>
      <c r="E85" s="359"/>
      <c r="F85" s="360"/>
      <c r="G85" s="28">
        <v>1</v>
      </c>
      <c r="H85" s="29"/>
      <c r="I85" s="30"/>
      <c r="J85" s="31">
        <f t="shared" si="18"/>
        <v>1</v>
      </c>
      <c r="K85" s="287">
        <f>'Octobre 23'!CE435</f>
        <v>0</v>
      </c>
      <c r="L85" s="288">
        <f t="shared" si="19"/>
        <v>1</v>
      </c>
      <c r="M85" s="32"/>
      <c r="N85" s="33"/>
      <c r="O85" s="34">
        <f t="shared" si="14"/>
        <v>1</v>
      </c>
      <c r="P85" s="300">
        <f>'Novembre 23'!CJ435</f>
        <v>0</v>
      </c>
      <c r="Q85" s="323">
        <f t="shared" si="15"/>
        <v>1</v>
      </c>
      <c r="R85" s="29"/>
      <c r="S85" s="30"/>
      <c r="T85" s="31">
        <f t="shared" si="16"/>
        <v>1</v>
      </c>
      <c r="U85" s="287">
        <f>'Decembre 23 '!CE435</f>
        <v>0</v>
      </c>
      <c r="V85" s="288">
        <f t="shared" si="17"/>
        <v>1</v>
      </c>
    </row>
    <row r="86" spans="1:22" x14ac:dyDescent="0.3">
      <c r="A86" s="1050"/>
      <c r="B86" s="966" t="s">
        <v>573</v>
      </c>
      <c r="C86" s="358" t="s">
        <v>21</v>
      </c>
      <c r="D86" s="359"/>
      <c r="E86" s="359"/>
      <c r="F86" s="360"/>
      <c r="G86" s="28">
        <v>0</v>
      </c>
      <c r="H86" s="29"/>
      <c r="I86" s="30"/>
      <c r="J86" s="31">
        <f t="shared" si="18"/>
        <v>0</v>
      </c>
      <c r="K86" s="287">
        <f>'Octobre 23'!CE436</f>
        <v>0</v>
      </c>
      <c r="L86" s="288">
        <f t="shared" si="19"/>
        <v>0</v>
      </c>
      <c r="M86" s="32"/>
      <c r="N86" s="33"/>
      <c r="O86" s="34">
        <f t="shared" si="14"/>
        <v>0</v>
      </c>
      <c r="P86" s="300">
        <f>'Novembre 23'!CJ436</f>
        <v>0</v>
      </c>
      <c r="Q86" s="323">
        <f t="shared" si="15"/>
        <v>0</v>
      </c>
      <c r="R86" s="29"/>
      <c r="S86" s="30"/>
      <c r="T86" s="31">
        <f t="shared" si="16"/>
        <v>0</v>
      </c>
      <c r="U86" s="287">
        <f>'Decembre 23 '!CE436</f>
        <v>0</v>
      </c>
      <c r="V86" s="288">
        <f t="shared" si="17"/>
        <v>0</v>
      </c>
    </row>
    <row r="87" spans="1:22" x14ac:dyDescent="0.3">
      <c r="A87" s="1050"/>
      <c r="B87" s="967" t="s">
        <v>573</v>
      </c>
      <c r="C87" s="361" t="s">
        <v>22</v>
      </c>
      <c r="D87" s="362"/>
      <c r="E87" s="362"/>
      <c r="F87" s="363"/>
      <c r="G87" s="60">
        <v>1</v>
      </c>
      <c r="H87" s="61"/>
      <c r="I87" s="62"/>
      <c r="J87" s="63">
        <f t="shared" si="18"/>
        <v>1</v>
      </c>
      <c r="K87" s="289">
        <f>'Octobre 23'!CE437</f>
        <v>0</v>
      </c>
      <c r="L87" s="290">
        <f t="shared" si="19"/>
        <v>1</v>
      </c>
      <c r="M87" s="64"/>
      <c r="N87" s="65"/>
      <c r="O87" s="66">
        <f t="shared" si="14"/>
        <v>1</v>
      </c>
      <c r="P87" s="301">
        <f>'Novembre 23'!CJ437</f>
        <v>0</v>
      </c>
      <c r="Q87" s="324">
        <f t="shared" si="15"/>
        <v>1</v>
      </c>
      <c r="R87" s="61"/>
      <c r="S87" s="62"/>
      <c r="T87" s="63">
        <f t="shared" si="16"/>
        <v>1</v>
      </c>
      <c r="U87" s="289">
        <f>'Decembre 23 '!CE437</f>
        <v>0</v>
      </c>
      <c r="V87" s="290">
        <f t="shared" si="17"/>
        <v>1</v>
      </c>
    </row>
    <row r="88" spans="1:22" x14ac:dyDescent="0.3">
      <c r="A88" s="1050"/>
      <c r="B88" s="970" t="s">
        <v>572</v>
      </c>
      <c r="C88" s="371" t="s">
        <v>17</v>
      </c>
      <c r="D88" s="372"/>
      <c r="E88" s="372"/>
      <c r="F88" s="373"/>
      <c r="G88" s="68">
        <v>1</v>
      </c>
      <c r="H88" s="69"/>
      <c r="I88" s="70"/>
      <c r="J88" s="71">
        <f t="shared" si="18"/>
        <v>1</v>
      </c>
      <c r="K88" s="295">
        <f>'Octobre 23'!CE438</f>
        <v>0</v>
      </c>
      <c r="L88" s="296">
        <f t="shared" si="19"/>
        <v>1</v>
      </c>
      <c r="M88" s="72"/>
      <c r="N88" s="73"/>
      <c r="O88" s="74">
        <f t="shared" si="14"/>
        <v>1</v>
      </c>
      <c r="P88" s="304">
        <f>'Novembre 23'!CJ438</f>
        <v>0</v>
      </c>
      <c r="Q88" s="327">
        <f t="shared" si="15"/>
        <v>1</v>
      </c>
      <c r="R88" s="69"/>
      <c r="S88" s="70"/>
      <c r="T88" s="71">
        <f t="shared" si="16"/>
        <v>1</v>
      </c>
      <c r="U88" s="295">
        <f>'Decembre 23 '!CE438</f>
        <v>0</v>
      </c>
      <c r="V88" s="296">
        <f t="shared" si="17"/>
        <v>1</v>
      </c>
    </row>
    <row r="89" spans="1:22" x14ac:dyDescent="0.3">
      <c r="A89" s="1050"/>
      <c r="B89" s="966" t="s">
        <v>572</v>
      </c>
      <c r="C89" s="358" t="s">
        <v>18</v>
      </c>
      <c r="D89" s="359"/>
      <c r="E89" s="359"/>
      <c r="F89" s="360"/>
      <c r="G89" s="28">
        <v>2</v>
      </c>
      <c r="H89" s="29"/>
      <c r="I89" s="30"/>
      <c r="J89" s="31">
        <f t="shared" si="18"/>
        <v>2</v>
      </c>
      <c r="K89" s="287">
        <f>'Octobre 23'!CE439</f>
        <v>0</v>
      </c>
      <c r="L89" s="288">
        <f t="shared" si="19"/>
        <v>2</v>
      </c>
      <c r="M89" s="32"/>
      <c r="N89" s="33"/>
      <c r="O89" s="34">
        <f t="shared" si="14"/>
        <v>2</v>
      </c>
      <c r="P89" s="300">
        <f>'Novembre 23'!CJ439</f>
        <v>0</v>
      </c>
      <c r="Q89" s="323">
        <f t="shared" si="15"/>
        <v>2</v>
      </c>
      <c r="R89" s="29"/>
      <c r="S89" s="30"/>
      <c r="T89" s="31">
        <f t="shared" si="16"/>
        <v>2</v>
      </c>
      <c r="U89" s="287">
        <f>'Decembre 23 '!CE439</f>
        <v>0</v>
      </c>
      <c r="V89" s="288">
        <f t="shared" si="17"/>
        <v>2</v>
      </c>
    </row>
    <row r="90" spans="1:22" x14ac:dyDescent="0.3">
      <c r="A90" s="1050"/>
      <c r="B90" s="966" t="s">
        <v>572</v>
      </c>
      <c r="C90" s="358" t="s">
        <v>19</v>
      </c>
      <c r="D90" s="359"/>
      <c r="E90" s="359"/>
      <c r="F90" s="360"/>
      <c r="G90" s="28">
        <v>6</v>
      </c>
      <c r="H90" s="29"/>
      <c r="I90" s="30"/>
      <c r="J90" s="31">
        <f t="shared" si="18"/>
        <v>6</v>
      </c>
      <c r="K90" s="287">
        <f>'Octobre 23'!CE440</f>
        <v>0</v>
      </c>
      <c r="L90" s="288">
        <f t="shared" si="19"/>
        <v>6</v>
      </c>
      <c r="M90" s="32"/>
      <c r="N90" s="33"/>
      <c r="O90" s="34">
        <f t="shared" si="14"/>
        <v>6</v>
      </c>
      <c r="P90" s="300">
        <f>'Novembre 23'!CJ440</f>
        <v>0</v>
      </c>
      <c r="Q90" s="323">
        <f t="shared" si="15"/>
        <v>6</v>
      </c>
      <c r="R90" s="29"/>
      <c r="S90" s="30"/>
      <c r="T90" s="31">
        <f t="shared" si="16"/>
        <v>6</v>
      </c>
      <c r="U90" s="287">
        <f>'Decembre 23 '!CE440</f>
        <v>0</v>
      </c>
      <c r="V90" s="288">
        <f t="shared" si="17"/>
        <v>6</v>
      </c>
    </row>
    <row r="91" spans="1:22" x14ac:dyDescent="0.3">
      <c r="A91" s="1050"/>
      <c r="B91" s="966" t="s">
        <v>572</v>
      </c>
      <c r="C91" s="358" t="s">
        <v>20</v>
      </c>
      <c r="D91" s="359"/>
      <c r="E91" s="359"/>
      <c r="F91" s="360"/>
      <c r="G91" s="28">
        <v>6</v>
      </c>
      <c r="H91" s="29"/>
      <c r="I91" s="30"/>
      <c r="J91" s="31">
        <f t="shared" si="18"/>
        <v>6</v>
      </c>
      <c r="K91" s="287">
        <f>'Octobre 23'!CE441</f>
        <v>0</v>
      </c>
      <c r="L91" s="288">
        <f t="shared" si="19"/>
        <v>6</v>
      </c>
      <c r="M91" s="32"/>
      <c r="N91" s="33"/>
      <c r="O91" s="34">
        <f t="shared" si="14"/>
        <v>6</v>
      </c>
      <c r="P91" s="300">
        <f>'Novembre 23'!CJ441</f>
        <v>0</v>
      </c>
      <c r="Q91" s="323">
        <f t="shared" si="15"/>
        <v>6</v>
      </c>
      <c r="R91" s="29"/>
      <c r="S91" s="30"/>
      <c r="T91" s="31">
        <f t="shared" si="16"/>
        <v>6</v>
      </c>
      <c r="U91" s="287">
        <f>'Decembre 23 '!CE441</f>
        <v>0</v>
      </c>
      <c r="V91" s="288">
        <f t="shared" si="17"/>
        <v>6</v>
      </c>
    </row>
    <row r="92" spans="1:22" x14ac:dyDescent="0.3">
      <c r="A92" s="1050"/>
      <c r="B92" s="966" t="s">
        <v>572</v>
      </c>
      <c r="C92" s="358" t="s">
        <v>21</v>
      </c>
      <c r="D92" s="359"/>
      <c r="E92" s="359"/>
      <c r="F92" s="360"/>
      <c r="G92" s="28">
        <v>0</v>
      </c>
      <c r="H92" s="29"/>
      <c r="I92" s="30"/>
      <c r="J92" s="31">
        <f t="shared" si="18"/>
        <v>0</v>
      </c>
      <c r="K92" s="287">
        <f>'Octobre 23'!CE442</f>
        <v>0</v>
      </c>
      <c r="L92" s="288">
        <f t="shared" si="19"/>
        <v>0</v>
      </c>
      <c r="M92" s="32"/>
      <c r="N92" s="33"/>
      <c r="O92" s="34">
        <f t="shared" si="14"/>
        <v>0</v>
      </c>
      <c r="P92" s="300">
        <f>'Novembre 23'!CJ442</f>
        <v>0</v>
      </c>
      <c r="Q92" s="323">
        <f t="shared" si="15"/>
        <v>0</v>
      </c>
      <c r="R92" s="29"/>
      <c r="S92" s="30"/>
      <c r="T92" s="31">
        <f t="shared" si="16"/>
        <v>0</v>
      </c>
      <c r="U92" s="287">
        <f>'Decembre 23 '!CE442</f>
        <v>0</v>
      </c>
      <c r="V92" s="288">
        <f t="shared" si="17"/>
        <v>0</v>
      </c>
    </row>
    <row r="93" spans="1:22" x14ac:dyDescent="0.3">
      <c r="A93" s="1050"/>
      <c r="B93" s="967" t="s">
        <v>572</v>
      </c>
      <c r="C93" s="361" t="s">
        <v>22</v>
      </c>
      <c r="D93" s="362"/>
      <c r="E93" s="362"/>
      <c r="F93" s="363"/>
      <c r="G93" s="60">
        <v>0</v>
      </c>
      <c r="H93" s="61"/>
      <c r="I93" s="62"/>
      <c r="J93" s="63">
        <f t="shared" si="18"/>
        <v>0</v>
      </c>
      <c r="K93" s="289">
        <f>'Octobre 23'!CE443</f>
        <v>0</v>
      </c>
      <c r="L93" s="290">
        <f t="shared" si="19"/>
        <v>0</v>
      </c>
      <c r="M93" s="64"/>
      <c r="N93" s="65"/>
      <c r="O93" s="66">
        <f t="shared" si="14"/>
        <v>0</v>
      </c>
      <c r="P93" s="301">
        <f>'Novembre 23'!CJ443</f>
        <v>0</v>
      </c>
      <c r="Q93" s="324">
        <f t="shared" si="15"/>
        <v>0</v>
      </c>
      <c r="R93" s="61"/>
      <c r="S93" s="62"/>
      <c r="T93" s="63">
        <f t="shared" si="16"/>
        <v>0</v>
      </c>
      <c r="U93" s="289">
        <f>'Decembre 23 '!CE443</f>
        <v>0</v>
      </c>
      <c r="V93" s="290">
        <f t="shared" si="17"/>
        <v>0</v>
      </c>
    </row>
    <row r="94" spans="1:22" x14ac:dyDescent="0.3">
      <c r="A94" s="1050"/>
      <c r="B94" s="968" t="s">
        <v>28</v>
      </c>
      <c r="C94" s="364" t="s">
        <v>17</v>
      </c>
      <c r="D94" s="365"/>
      <c r="E94" s="365"/>
      <c r="F94" s="366"/>
      <c r="G94" s="52">
        <v>0</v>
      </c>
      <c r="H94" s="53"/>
      <c r="I94" s="54"/>
      <c r="J94" s="55">
        <f t="shared" si="18"/>
        <v>0</v>
      </c>
      <c r="K94" s="291">
        <f>'Octobre 23'!CE444</f>
        <v>0</v>
      </c>
      <c r="L94" s="292">
        <f t="shared" si="19"/>
        <v>0</v>
      </c>
      <c r="M94" s="56"/>
      <c r="N94" s="57"/>
      <c r="O94" s="58">
        <f t="shared" si="14"/>
        <v>0</v>
      </c>
      <c r="P94" s="302">
        <f>'Novembre 23'!CJ444</f>
        <v>0</v>
      </c>
      <c r="Q94" s="325">
        <f t="shared" si="15"/>
        <v>0</v>
      </c>
      <c r="R94" s="53"/>
      <c r="S94" s="54"/>
      <c r="T94" s="55">
        <f t="shared" si="16"/>
        <v>0</v>
      </c>
      <c r="U94" s="291">
        <f>'Decembre 23 '!CE444</f>
        <v>0</v>
      </c>
      <c r="V94" s="292">
        <f t="shared" si="17"/>
        <v>0</v>
      </c>
    </row>
    <row r="95" spans="1:22" x14ac:dyDescent="0.3">
      <c r="A95" s="1050"/>
      <c r="B95" s="966" t="s">
        <v>28</v>
      </c>
      <c r="C95" s="358" t="s">
        <v>18</v>
      </c>
      <c r="D95" s="359"/>
      <c r="E95" s="359"/>
      <c r="F95" s="360"/>
      <c r="G95" s="28">
        <v>0</v>
      </c>
      <c r="H95" s="29"/>
      <c r="I95" s="30"/>
      <c r="J95" s="31">
        <f t="shared" si="18"/>
        <v>0</v>
      </c>
      <c r="K95" s="287">
        <f>'Octobre 23'!CE445</f>
        <v>0</v>
      </c>
      <c r="L95" s="288">
        <f t="shared" si="19"/>
        <v>0</v>
      </c>
      <c r="M95" s="32"/>
      <c r="N95" s="33"/>
      <c r="O95" s="34">
        <f t="shared" si="14"/>
        <v>0</v>
      </c>
      <c r="P95" s="300">
        <f>'Novembre 23'!CJ445</f>
        <v>0</v>
      </c>
      <c r="Q95" s="323">
        <f t="shared" si="15"/>
        <v>0</v>
      </c>
      <c r="R95" s="29"/>
      <c r="S95" s="30"/>
      <c r="T95" s="31">
        <f t="shared" si="16"/>
        <v>0</v>
      </c>
      <c r="U95" s="287">
        <f>'Decembre 23 '!CE445</f>
        <v>0</v>
      </c>
      <c r="V95" s="288">
        <f t="shared" si="17"/>
        <v>0</v>
      </c>
    </row>
    <row r="96" spans="1:22" x14ac:dyDescent="0.3">
      <c r="A96" s="1050"/>
      <c r="B96" s="966" t="s">
        <v>28</v>
      </c>
      <c r="C96" s="358" t="s">
        <v>19</v>
      </c>
      <c r="D96" s="359"/>
      <c r="E96" s="359"/>
      <c r="F96" s="360"/>
      <c r="G96" s="28">
        <v>0</v>
      </c>
      <c r="H96" s="29"/>
      <c r="I96" s="30"/>
      <c r="J96" s="31">
        <f t="shared" si="18"/>
        <v>0</v>
      </c>
      <c r="K96" s="287">
        <f>'Octobre 23'!CE446</f>
        <v>0</v>
      </c>
      <c r="L96" s="288">
        <f t="shared" si="19"/>
        <v>0</v>
      </c>
      <c r="M96" s="32"/>
      <c r="N96" s="33"/>
      <c r="O96" s="34">
        <f t="shared" si="14"/>
        <v>0</v>
      </c>
      <c r="P96" s="300">
        <f>'Novembre 23'!CJ446</f>
        <v>0</v>
      </c>
      <c r="Q96" s="323">
        <f t="shared" si="15"/>
        <v>0</v>
      </c>
      <c r="R96" s="29"/>
      <c r="S96" s="30"/>
      <c r="T96" s="31">
        <f t="shared" si="16"/>
        <v>0</v>
      </c>
      <c r="U96" s="287">
        <f>'Decembre 23 '!CE446</f>
        <v>0</v>
      </c>
      <c r="V96" s="288">
        <f t="shared" si="17"/>
        <v>0</v>
      </c>
    </row>
    <row r="97" spans="1:22" x14ac:dyDescent="0.3">
      <c r="A97" s="1050"/>
      <c r="B97" s="966" t="s">
        <v>28</v>
      </c>
      <c r="C97" s="358" t="s">
        <v>20</v>
      </c>
      <c r="D97" s="359"/>
      <c r="E97" s="359"/>
      <c r="F97" s="360"/>
      <c r="G97" s="28">
        <v>0</v>
      </c>
      <c r="H97" s="29"/>
      <c r="I97" s="30"/>
      <c r="J97" s="31">
        <f t="shared" si="18"/>
        <v>0</v>
      </c>
      <c r="K97" s="287">
        <f>'Octobre 23'!CE447</f>
        <v>0</v>
      </c>
      <c r="L97" s="288">
        <f t="shared" si="19"/>
        <v>0</v>
      </c>
      <c r="M97" s="32"/>
      <c r="N97" s="33"/>
      <c r="O97" s="34">
        <f t="shared" si="14"/>
        <v>0</v>
      </c>
      <c r="P97" s="300">
        <f>'Novembre 23'!CJ447</f>
        <v>0</v>
      </c>
      <c r="Q97" s="323">
        <f t="shared" si="15"/>
        <v>0</v>
      </c>
      <c r="R97" s="29"/>
      <c r="S97" s="30"/>
      <c r="T97" s="31">
        <f t="shared" si="16"/>
        <v>0</v>
      </c>
      <c r="U97" s="287">
        <f>'Decembre 23 '!CE447</f>
        <v>0</v>
      </c>
      <c r="V97" s="288">
        <f t="shared" si="17"/>
        <v>0</v>
      </c>
    </row>
    <row r="98" spans="1:22" x14ac:dyDescent="0.3">
      <c r="A98" s="1050"/>
      <c r="B98" s="966" t="s">
        <v>28</v>
      </c>
      <c r="C98" s="358" t="s">
        <v>21</v>
      </c>
      <c r="D98" s="359"/>
      <c r="E98" s="359"/>
      <c r="F98" s="360"/>
      <c r="G98" s="28">
        <v>1</v>
      </c>
      <c r="H98" s="29"/>
      <c r="I98" s="30"/>
      <c r="J98" s="31">
        <f t="shared" si="18"/>
        <v>1</v>
      </c>
      <c r="K98" s="287">
        <f>'Octobre 23'!CE448</f>
        <v>0</v>
      </c>
      <c r="L98" s="288">
        <f t="shared" si="19"/>
        <v>1</v>
      </c>
      <c r="M98" s="32"/>
      <c r="N98" s="33"/>
      <c r="O98" s="34">
        <f t="shared" si="14"/>
        <v>1</v>
      </c>
      <c r="P98" s="300">
        <f>'Novembre 23'!CJ448</f>
        <v>0</v>
      </c>
      <c r="Q98" s="323">
        <f t="shared" si="15"/>
        <v>1</v>
      </c>
      <c r="R98" s="29"/>
      <c r="S98" s="30"/>
      <c r="T98" s="31">
        <f t="shared" si="16"/>
        <v>1</v>
      </c>
      <c r="U98" s="287">
        <f>'Decembre 23 '!CE448</f>
        <v>0</v>
      </c>
      <c r="V98" s="288">
        <f t="shared" si="17"/>
        <v>1</v>
      </c>
    </row>
    <row r="99" spans="1:22" x14ac:dyDescent="0.3">
      <c r="A99" s="1050"/>
      <c r="B99" s="967" t="s">
        <v>28</v>
      </c>
      <c r="C99" s="361" t="s">
        <v>22</v>
      </c>
      <c r="D99" s="362"/>
      <c r="E99" s="362"/>
      <c r="F99" s="363"/>
      <c r="G99" s="60">
        <v>1</v>
      </c>
      <c r="H99" s="61"/>
      <c r="I99" s="62"/>
      <c r="J99" s="63">
        <f t="shared" si="18"/>
        <v>1</v>
      </c>
      <c r="K99" s="289">
        <f>'Octobre 23'!CE449</f>
        <v>0</v>
      </c>
      <c r="L99" s="290">
        <f t="shared" si="19"/>
        <v>1</v>
      </c>
      <c r="M99" s="64"/>
      <c r="N99" s="65"/>
      <c r="O99" s="66">
        <f t="shared" si="14"/>
        <v>1</v>
      </c>
      <c r="P99" s="301">
        <f>'Novembre 23'!CJ449</f>
        <v>0</v>
      </c>
      <c r="Q99" s="324">
        <f t="shared" si="15"/>
        <v>1</v>
      </c>
      <c r="R99" s="61"/>
      <c r="S99" s="62"/>
      <c r="T99" s="63">
        <f t="shared" si="16"/>
        <v>1</v>
      </c>
      <c r="U99" s="289">
        <f>'Decembre 23 '!CE449</f>
        <v>0</v>
      </c>
      <c r="V99" s="290">
        <f t="shared" si="17"/>
        <v>1</v>
      </c>
    </row>
    <row r="100" spans="1:22" x14ac:dyDescent="0.3">
      <c r="A100" s="1050"/>
      <c r="B100" s="968" t="s">
        <v>619</v>
      </c>
      <c r="C100" s="364" t="s">
        <v>17</v>
      </c>
      <c r="D100" s="365"/>
      <c r="E100" s="365"/>
      <c r="F100" s="366"/>
      <c r="G100" s="52">
        <v>0</v>
      </c>
      <c r="H100" s="53"/>
      <c r="I100" s="54"/>
      <c r="J100" s="55">
        <f t="shared" si="18"/>
        <v>0</v>
      </c>
      <c r="K100" s="291">
        <f>'Octobre 23'!CE450</f>
        <v>0</v>
      </c>
      <c r="L100" s="292">
        <f t="shared" si="19"/>
        <v>0</v>
      </c>
      <c r="M100" s="56"/>
      <c r="N100" s="57"/>
      <c r="O100" s="58">
        <f t="shared" si="14"/>
        <v>0</v>
      </c>
      <c r="P100" s="302">
        <f>'Novembre 23'!CJ450</f>
        <v>0</v>
      </c>
      <c r="Q100" s="325">
        <f t="shared" si="15"/>
        <v>0</v>
      </c>
      <c r="R100" s="53"/>
      <c r="S100" s="54"/>
      <c r="T100" s="55">
        <f t="shared" si="16"/>
        <v>0</v>
      </c>
      <c r="U100" s="291">
        <f>'Decembre 23 '!CE450</f>
        <v>0</v>
      </c>
      <c r="V100" s="292">
        <f t="shared" si="17"/>
        <v>0</v>
      </c>
    </row>
    <row r="101" spans="1:22" x14ac:dyDescent="0.3">
      <c r="A101" s="1050"/>
      <c r="B101" s="966" t="s">
        <v>619</v>
      </c>
      <c r="C101" s="358" t="s">
        <v>18</v>
      </c>
      <c r="D101" s="359"/>
      <c r="E101" s="359"/>
      <c r="F101" s="360"/>
      <c r="G101" s="28">
        <v>0</v>
      </c>
      <c r="H101" s="29"/>
      <c r="I101" s="30"/>
      <c r="J101" s="31">
        <f t="shared" si="18"/>
        <v>0</v>
      </c>
      <c r="K101" s="287">
        <f>'Octobre 23'!CE451</f>
        <v>0</v>
      </c>
      <c r="L101" s="288">
        <f t="shared" si="19"/>
        <v>0</v>
      </c>
      <c r="M101" s="32"/>
      <c r="N101" s="33"/>
      <c r="O101" s="34">
        <f t="shared" si="14"/>
        <v>0</v>
      </c>
      <c r="P101" s="300">
        <f>'Novembre 23'!CJ451</f>
        <v>0</v>
      </c>
      <c r="Q101" s="323">
        <f t="shared" si="15"/>
        <v>0</v>
      </c>
      <c r="R101" s="29"/>
      <c r="S101" s="30"/>
      <c r="T101" s="31">
        <f t="shared" si="16"/>
        <v>0</v>
      </c>
      <c r="U101" s="287">
        <f>'Decembre 23 '!CE451</f>
        <v>0</v>
      </c>
      <c r="V101" s="288">
        <f t="shared" si="17"/>
        <v>0</v>
      </c>
    </row>
    <row r="102" spans="1:22" x14ac:dyDescent="0.3">
      <c r="A102" s="1050"/>
      <c r="B102" s="966" t="s">
        <v>619</v>
      </c>
      <c r="C102" s="358" t="s">
        <v>19</v>
      </c>
      <c r="D102" s="359"/>
      <c r="E102" s="359"/>
      <c r="F102" s="360"/>
      <c r="G102" s="28">
        <v>0</v>
      </c>
      <c r="H102" s="29"/>
      <c r="I102" s="30"/>
      <c r="J102" s="31">
        <f t="shared" si="18"/>
        <v>0</v>
      </c>
      <c r="K102" s="287">
        <f>'Octobre 23'!CE452</f>
        <v>0</v>
      </c>
      <c r="L102" s="288">
        <f t="shared" si="19"/>
        <v>0</v>
      </c>
      <c r="M102" s="32"/>
      <c r="N102" s="33"/>
      <c r="O102" s="34">
        <f t="shared" si="14"/>
        <v>0</v>
      </c>
      <c r="P102" s="300">
        <f>'Novembre 23'!CJ452</f>
        <v>0</v>
      </c>
      <c r="Q102" s="323">
        <f t="shared" si="15"/>
        <v>0</v>
      </c>
      <c r="R102" s="29"/>
      <c r="S102" s="30"/>
      <c r="T102" s="31">
        <f t="shared" si="16"/>
        <v>0</v>
      </c>
      <c r="U102" s="287">
        <f>'Decembre 23 '!CE452</f>
        <v>0</v>
      </c>
      <c r="V102" s="288">
        <f t="shared" si="17"/>
        <v>0</v>
      </c>
    </row>
    <row r="103" spans="1:22" x14ac:dyDescent="0.3">
      <c r="A103" s="1050"/>
      <c r="B103" s="966" t="s">
        <v>619</v>
      </c>
      <c r="C103" s="358" t="s">
        <v>20</v>
      </c>
      <c r="D103" s="359"/>
      <c r="E103" s="359"/>
      <c r="F103" s="360"/>
      <c r="G103" s="28">
        <v>3</v>
      </c>
      <c r="H103" s="29"/>
      <c r="I103" s="30"/>
      <c r="J103" s="31">
        <f t="shared" si="18"/>
        <v>3</v>
      </c>
      <c r="K103" s="287">
        <f>'Octobre 23'!CE453</f>
        <v>0</v>
      </c>
      <c r="L103" s="288">
        <f t="shared" si="19"/>
        <v>3</v>
      </c>
      <c r="M103" s="32"/>
      <c r="N103" s="33"/>
      <c r="O103" s="34">
        <f t="shared" si="14"/>
        <v>3</v>
      </c>
      <c r="P103" s="300">
        <f>'Novembre 23'!CJ453</f>
        <v>0</v>
      </c>
      <c r="Q103" s="323">
        <f t="shared" si="15"/>
        <v>3</v>
      </c>
      <c r="R103" s="29"/>
      <c r="S103" s="30"/>
      <c r="T103" s="31">
        <f t="shared" si="16"/>
        <v>3</v>
      </c>
      <c r="U103" s="287">
        <f>'Decembre 23 '!CE453</f>
        <v>0</v>
      </c>
      <c r="V103" s="288">
        <f t="shared" si="17"/>
        <v>3</v>
      </c>
    </row>
    <row r="104" spans="1:22" x14ac:dyDescent="0.3">
      <c r="A104" s="1050"/>
      <c r="B104" s="966" t="s">
        <v>619</v>
      </c>
      <c r="C104" s="358" t="s">
        <v>21</v>
      </c>
      <c r="D104" s="359"/>
      <c r="E104" s="359"/>
      <c r="F104" s="360"/>
      <c r="G104" s="28">
        <v>0</v>
      </c>
      <c r="H104" s="29"/>
      <c r="I104" s="30"/>
      <c r="J104" s="31">
        <f t="shared" si="18"/>
        <v>0</v>
      </c>
      <c r="K104" s="287">
        <f>'Octobre 23'!CE454</f>
        <v>0</v>
      </c>
      <c r="L104" s="288">
        <f t="shared" si="19"/>
        <v>0</v>
      </c>
      <c r="M104" s="32"/>
      <c r="N104" s="33"/>
      <c r="O104" s="34">
        <f t="shared" si="14"/>
        <v>0</v>
      </c>
      <c r="P104" s="300">
        <f>'Novembre 23'!CJ454</f>
        <v>0</v>
      </c>
      <c r="Q104" s="323">
        <f t="shared" si="15"/>
        <v>0</v>
      </c>
      <c r="R104" s="29"/>
      <c r="S104" s="30"/>
      <c r="T104" s="31">
        <f t="shared" si="16"/>
        <v>0</v>
      </c>
      <c r="U104" s="287">
        <f>'Decembre 23 '!CE454</f>
        <v>0</v>
      </c>
      <c r="V104" s="288">
        <f t="shared" si="17"/>
        <v>0</v>
      </c>
    </row>
    <row r="105" spans="1:22" ht="15" thickBot="1" x14ac:dyDescent="0.35">
      <c r="A105" s="1051"/>
      <c r="B105" s="518" t="s">
        <v>619</v>
      </c>
      <c r="C105" s="374" t="s">
        <v>22</v>
      </c>
      <c r="D105" s="375"/>
      <c r="E105" s="375"/>
      <c r="F105" s="376"/>
      <c r="G105" s="36">
        <v>0</v>
      </c>
      <c r="H105" s="37"/>
      <c r="I105" s="38"/>
      <c r="J105" s="39">
        <f t="shared" si="18"/>
        <v>0</v>
      </c>
      <c r="K105" s="297">
        <f>'Octobre 23'!CE455</f>
        <v>0</v>
      </c>
      <c r="L105" s="298">
        <f t="shared" si="19"/>
        <v>0</v>
      </c>
      <c r="M105" s="40"/>
      <c r="N105" s="41"/>
      <c r="O105" s="42">
        <f t="shared" si="14"/>
        <v>0</v>
      </c>
      <c r="P105" s="305">
        <f>'Novembre 23'!CJ455</f>
        <v>0</v>
      </c>
      <c r="Q105" s="328">
        <f t="shared" si="15"/>
        <v>0</v>
      </c>
      <c r="R105" s="37"/>
      <c r="S105" s="38"/>
      <c r="T105" s="39">
        <f t="shared" si="16"/>
        <v>0</v>
      </c>
      <c r="U105" s="297">
        <f>'Decembre 23 '!CE455</f>
        <v>0</v>
      </c>
      <c r="V105" s="298">
        <f t="shared" si="17"/>
        <v>0</v>
      </c>
    </row>
    <row r="106" spans="1:22" ht="14.4" customHeight="1" x14ac:dyDescent="0.3">
      <c r="A106" s="1036" t="s">
        <v>31</v>
      </c>
      <c r="B106" s="18" t="s">
        <v>27</v>
      </c>
      <c r="C106" s="356" t="s">
        <v>570</v>
      </c>
      <c r="D106" s="357"/>
      <c r="E106" s="357"/>
      <c r="F106" s="370"/>
      <c r="G106" s="75">
        <v>2</v>
      </c>
      <c r="H106" s="21"/>
      <c r="I106" s="22"/>
      <c r="J106" s="23">
        <f t="shared" ref="J106:J205" si="20">G106+I106</f>
        <v>2</v>
      </c>
      <c r="K106" s="285">
        <f>'Octobre 23'!CE456</f>
        <v>0</v>
      </c>
      <c r="L106" s="286">
        <f t="shared" ref="L106:L205" si="21">J106-K106</f>
        <v>2</v>
      </c>
      <c r="M106" s="24"/>
      <c r="N106" s="25"/>
      <c r="O106" s="26">
        <f t="shared" si="14"/>
        <v>2</v>
      </c>
      <c r="P106" s="299">
        <f>'Novembre 23'!CJ456</f>
        <v>0</v>
      </c>
      <c r="Q106" s="322">
        <f t="shared" si="15"/>
        <v>2</v>
      </c>
      <c r="R106" s="21"/>
      <c r="S106" s="22"/>
      <c r="T106" s="23">
        <f t="shared" si="16"/>
        <v>2</v>
      </c>
      <c r="U106" s="285">
        <f>'Decembre 23 '!CE456</f>
        <v>0</v>
      </c>
      <c r="V106" s="286">
        <f t="shared" si="17"/>
        <v>2</v>
      </c>
    </row>
    <row r="107" spans="1:22" ht="14.4" customHeight="1" x14ac:dyDescent="0.3">
      <c r="A107" s="1037"/>
      <c r="B107" s="51" t="s">
        <v>27</v>
      </c>
      <c r="C107" s="364" t="s">
        <v>17</v>
      </c>
      <c r="D107" s="365"/>
      <c r="E107" s="365"/>
      <c r="F107" s="366"/>
      <c r="G107" s="52">
        <v>0</v>
      </c>
      <c r="H107" s="53"/>
      <c r="I107" s="54"/>
      <c r="J107" s="55">
        <f t="shared" ref="J107" si="22">G107+I107</f>
        <v>0</v>
      </c>
      <c r="K107" s="291">
        <f>'Octobre 23'!CE457</f>
        <v>0</v>
      </c>
      <c r="L107" s="292">
        <f t="shared" ref="L107" si="23">J107-K107</f>
        <v>0</v>
      </c>
      <c r="M107" s="56"/>
      <c r="N107" s="57"/>
      <c r="O107" s="58">
        <f t="shared" si="14"/>
        <v>0</v>
      </c>
      <c r="P107" s="302">
        <f>'Novembre 23'!CJ457</f>
        <v>0</v>
      </c>
      <c r="Q107" s="325">
        <f t="shared" si="15"/>
        <v>0</v>
      </c>
      <c r="R107" s="53"/>
      <c r="S107" s="54"/>
      <c r="T107" s="55">
        <f t="shared" si="16"/>
        <v>0</v>
      </c>
      <c r="U107" s="291">
        <f>'Decembre 23 '!CE457</f>
        <v>0</v>
      </c>
      <c r="V107" s="292">
        <f t="shared" si="17"/>
        <v>0</v>
      </c>
    </row>
    <row r="108" spans="1:22" x14ac:dyDescent="0.3">
      <c r="A108" s="1037"/>
      <c r="B108" s="27" t="s">
        <v>27</v>
      </c>
      <c r="C108" s="358" t="s">
        <v>18</v>
      </c>
      <c r="D108" s="359"/>
      <c r="E108" s="359"/>
      <c r="F108" s="360"/>
      <c r="G108" s="28">
        <v>1</v>
      </c>
      <c r="H108" s="29"/>
      <c r="I108" s="30"/>
      <c r="J108" s="31">
        <f t="shared" si="20"/>
        <v>1</v>
      </c>
      <c r="K108" s="287">
        <f>'Octobre 23'!CE458</f>
        <v>0</v>
      </c>
      <c r="L108" s="288">
        <f t="shared" si="21"/>
        <v>1</v>
      </c>
      <c r="M108" s="32"/>
      <c r="N108" s="33"/>
      <c r="O108" s="34">
        <f t="shared" si="14"/>
        <v>1</v>
      </c>
      <c r="P108" s="300">
        <f>'Novembre 23'!CJ458</f>
        <v>0</v>
      </c>
      <c r="Q108" s="323">
        <f t="shared" si="15"/>
        <v>1</v>
      </c>
      <c r="R108" s="29"/>
      <c r="S108" s="30"/>
      <c r="T108" s="31">
        <f t="shared" si="16"/>
        <v>1</v>
      </c>
      <c r="U108" s="287">
        <f>'Decembre 23 '!CE458</f>
        <v>0</v>
      </c>
      <c r="V108" s="288">
        <f t="shared" si="17"/>
        <v>1</v>
      </c>
    </row>
    <row r="109" spans="1:22" x14ac:dyDescent="0.3">
      <c r="A109" s="1037"/>
      <c r="B109" s="27" t="s">
        <v>27</v>
      </c>
      <c r="C109" s="358" t="s">
        <v>19</v>
      </c>
      <c r="D109" s="359"/>
      <c r="E109" s="359"/>
      <c r="F109" s="360"/>
      <c r="G109" s="28">
        <v>1</v>
      </c>
      <c r="H109" s="29"/>
      <c r="I109" s="30"/>
      <c r="J109" s="31">
        <f t="shared" si="20"/>
        <v>1</v>
      </c>
      <c r="K109" s="287">
        <f>'Octobre 23'!CE459</f>
        <v>0</v>
      </c>
      <c r="L109" s="288">
        <f t="shared" si="21"/>
        <v>1</v>
      </c>
      <c r="M109" s="32"/>
      <c r="N109" s="33"/>
      <c r="O109" s="34">
        <f t="shared" si="14"/>
        <v>1</v>
      </c>
      <c r="P109" s="300">
        <f>'Novembre 23'!CJ459</f>
        <v>0</v>
      </c>
      <c r="Q109" s="323">
        <f t="shared" si="15"/>
        <v>1</v>
      </c>
      <c r="R109" s="29"/>
      <c r="S109" s="30"/>
      <c r="T109" s="31">
        <f t="shared" si="16"/>
        <v>1</v>
      </c>
      <c r="U109" s="287">
        <f>'Decembre 23 '!CE459</f>
        <v>0</v>
      </c>
      <c r="V109" s="288">
        <f t="shared" si="17"/>
        <v>1</v>
      </c>
    </row>
    <row r="110" spans="1:22" x14ac:dyDescent="0.3">
      <c r="A110" s="1037"/>
      <c r="B110" s="27" t="s">
        <v>27</v>
      </c>
      <c r="C110" s="358" t="s">
        <v>582</v>
      </c>
      <c r="D110" s="359"/>
      <c r="E110" s="359"/>
      <c r="F110" s="360"/>
      <c r="G110" s="28">
        <v>0</v>
      </c>
      <c r="H110" s="29"/>
      <c r="I110" s="30"/>
      <c r="J110" s="31">
        <f t="shared" ref="J110:J112" si="24">G110+I110</f>
        <v>0</v>
      </c>
      <c r="K110" s="287">
        <f>'Octobre 23'!CE460</f>
        <v>0</v>
      </c>
      <c r="L110" s="288">
        <f t="shared" ref="L110:L112" si="25">J110-K110</f>
        <v>0</v>
      </c>
      <c r="M110" s="32"/>
      <c r="N110" s="33"/>
      <c r="O110" s="34">
        <f t="shared" si="14"/>
        <v>0</v>
      </c>
      <c r="P110" s="300">
        <f>'Novembre 23'!CJ460</f>
        <v>0</v>
      </c>
      <c r="Q110" s="323">
        <f t="shared" si="15"/>
        <v>0</v>
      </c>
      <c r="R110" s="29"/>
      <c r="S110" s="30"/>
      <c r="T110" s="31">
        <f t="shared" si="16"/>
        <v>0</v>
      </c>
      <c r="U110" s="287">
        <f>'Decembre 23 '!CE460</f>
        <v>0</v>
      </c>
      <c r="V110" s="288">
        <f t="shared" si="17"/>
        <v>0</v>
      </c>
    </row>
    <row r="111" spans="1:22" x14ac:dyDescent="0.3">
      <c r="A111" s="1037"/>
      <c r="B111" s="27" t="s">
        <v>27</v>
      </c>
      <c r="C111" s="358" t="s">
        <v>584</v>
      </c>
      <c r="D111" s="359"/>
      <c r="E111" s="359"/>
      <c r="F111" s="360"/>
      <c r="G111" s="28">
        <v>1</v>
      </c>
      <c r="H111" s="29"/>
      <c r="I111" s="30"/>
      <c r="J111" s="31">
        <f t="shared" si="24"/>
        <v>1</v>
      </c>
      <c r="K111" s="287">
        <f>'Octobre 23'!CE461</f>
        <v>0</v>
      </c>
      <c r="L111" s="288">
        <f t="shared" si="25"/>
        <v>1</v>
      </c>
      <c r="M111" s="32"/>
      <c r="N111" s="33"/>
      <c r="O111" s="34">
        <f t="shared" si="14"/>
        <v>1</v>
      </c>
      <c r="P111" s="300">
        <f>'Novembre 23'!CJ461</f>
        <v>0</v>
      </c>
      <c r="Q111" s="323">
        <f t="shared" si="15"/>
        <v>1</v>
      </c>
      <c r="R111" s="29"/>
      <c r="S111" s="30"/>
      <c r="T111" s="31">
        <f t="shared" si="16"/>
        <v>1</v>
      </c>
      <c r="U111" s="287">
        <f>'Decembre 23 '!CE461</f>
        <v>0</v>
      </c>
      <c r="V111" s="288">
        <f t="shared" si="17"/>
        <v>1</v>
      </c>
    </row>
    <row r="112" spans="1:22" x14ac:dyDescent="0.3">
      <c r="A112" s="1037"/>
      <c r="B112" s="27" t="s">
        <v>27</v>
      </c>
      <c r="C112" s="358" t="s">
        <v>585</v>
      </c>
      <c r="D112" s="359"/>
      <c r="E112" s="359"/>
      <c r="F112" s="360"/>
      <c r="G112" s="28">
        <v>2</v>
      </c>
      <c r="H112" s="29"/>
      <c r="I112" s="30"/>
      <c r="J112" s="31">
        <f t="shared" si="24"/>
        <v>2</v>
      </c>
      <c r="K112" s="287">
        <f>'Octobre 23'!CE462</f>
        <v>0</v>
      </c>
      <c r="L112" s="288">
        <f t="shared" si="25"/>
        <v>2</v>
      </c>
      <c r="M112" s="32"/>
      <c r="N112" s="33"/>
      <c r="O112" s="34">
        <f t="shared" si="14"/>
        <v>2</v>
      </c>
      <c r="P112" s="300">
        <f>'Novembre 23'!CJ462</f>
        <v>0</v>
      </c>
      <c r="Q112" s="323">
        <f t="shared" si="15"/>
        <v>2</v>
      </c>
      <c r="R112" s="29"/>
      <c r="S112" s="30"/>
      <c r="T112" s="31">
        <f t="shared" si="16"/>
        <v>2</v>
      </c>
      <c r="U112" s="287">
        <f>'Decembre 23 '!CE462</f>
        <v>0</v>
      </c>
      <c r="V112" s="288">
        <f t="shared" si="17"/>
        <v>2</v>
      </c>
    </row>
    <row r="113" spans="1:22" x14ac:dyDescent="0.3">
      <c r="A113" s="1037"/>
      <c r="B113" s="51" t="s">
        <v>27</v>
      </c>
      <c r="C113" s="364" t="s">
        <v>583</v>
      </c>
      <c r="D113" s="365"/>
      <c r="E113" s="365"/>
      <c r="F113" s="366"/>
      <c r="G113" s="52">
        <v>1</v>
      </c>
      <c r="H113" s="53"/>
      <c r="I113" s="54"/>
      <c r="J113" s="55">
        <f t="shared" si="20"/>
        <v>1</v>
      </c>
      <c r="K113" s="291">
        <f>'Octobre 23'!CE463</f>
        <v>0</v>
      </c>
      <c r="L113" s="292">
        <f t="shared" si="21"/>
        <v>1</v>
      </c>
      <c r="M113" s="56"/>
      <c r="N113" s="57"/>
      <c r="O113" s="58">
        <f t="shared" si="14"/>
        <v>1</v>
      </c>
      <c r="P113" s="302">
        <f>'Novembre 23'!CJ463</f>
        <v>0</v>
      </c>
      <c r="Q113" s="325">
        <f t="shared" si="15"/>
        <v>1</v>
      </c>
      <c r="R113" s="53"/>
      <c r="S113" s="54"/>
      <c r="T113" s="55">
        <f t="shared" si="16"/>
        <v>1</v>
      </c>
      <c r="U113" s="291">
        <f>'Decembre 23 '!CE463</f>
        <v>0</v>
      </c>
      <c r="V113" s="292">
        <f t="shared" si="17"/>
        <v>1</v>
      </c>
    </row>
    <row r="114" spans="1:22" x14ac:dyDescent="0.3">
      <c r="A114" s="1037"/>
      <c r="B114" s="27" t="s">
        <v>27</v>
      </c>
      <c r="C114" s="358" t="s">
        <v>586</v>
      </c>
      <c r="D114" s="359"/>
      <c r="E114" s="359"/>
      <c r="F114" s="360"/>
      <c r="G114" s="28">
        <v>2</v>
      </c>
      <c r="H114" s="29"/>
      <c r="I114" s="30"/>
      <c r="J114" s="31">
        <f t="shared" si="20"/>
        <v>2</v>
      </c>
      <c r="K114" s="287">
        <f>'Octobre 23'!CE464</f>
        <v>0</v>
      </c>
      <c r="L114" s="288">
        <f t="shared" si="21"/>
        <v>2</v>
      </c>
      <c r="M114" s="32"/>
      <c r="N114" s="33"/>
      <c r="O114" s="34">
        <f t="shared" si="14"/>
        <v>2</v>
      </c>
      <c r="P114" s="300">
        <f>'Novembre 23'!CJ464</f>
        <v>0</v>
      </c>
      <c r="Q114" s="323">
        <f t="shared" si="15"/>
        <v>2</v>
      </c>
      <c r="R114" s="29"/>
      <c r="S114" s="30"/>
      <c r="T114" s="31">
        <f t="shared" si="16"/>
        <v>2</v>
      </c>
      <c r="U114" s="287">
        <f>'Decembre 23 '!CE464</f>
        <v>0</v>
      </c>
      <c r="V114" s="288">
        <f t="shared" si="17"/>
        <v>2</v>
      </c>
    </row>
    <row r="115" spans="1:22" x14ac:dyDescent="0.3">
      <c r="A115" s="1037"/>
      <c r="B115" s="59" t="s">
        <v>27</v>
      </c>
      <c r="C115" s="361" t="s">
        <v>587</v>
      </c>
      <c r="D115" s="362"/>
      <c r="E115" s="362"/>
      <c r="F115" s="363"/>
      <c r="G115" s="60">
        <v>0</v>
      </c>
      <c r="H115" s="61"/>
      <c r="I115" s="62"/>
      <c r="J115" s="63">
        <f t="shared" si="20"/>
        <v>0</v>
      </c>
      <c r="K115" s="289">
        <f>'Octobre 23'!CE465</f>
        <v>0</v>
      </c>
      <c r="L115" s="290">
        <f t="shared" si="21"/>
        <v>0</v>
      </c>
      <c r="M115" s="64"/>
      <c r="N115" s="65"/>
      <c r="O115" s="66">
        <f t="shared" si="14"/>
        <v>0</v>
      </c>
      <c r="P115" s="301">
        <f>'Novembre 23'!CJ465</f>
        <v>0</v>
      </c>
      <c r="Q115" s="324">
        <f t="shared" si="15"/>
        <v>0</v>
      </c>
      <c r="R115" s="61"/>
      <c r="S115" s="62"/>
      <c r="T115" s="63">
        <f t="shared" si="16"/>
        <v>0</v>
      </c>
      <c r="U115" s="289">
        <f>'Decembre 23 '!CE465</f>
        <v>0</v>
      </c>
      <c r="V115" s="290">
        <f t="shared" si="17"/>
        <v>0</v>
      </c>
    </row>
    <row r="116" spans="1:22" x14ac:dyDescent="0.3">
      <c r="A116" s="1037"/>
      <c r="B116" s="51" t="s">
        <v>588</v>
      </c>
      <c r="C116" s="364" t="s">
        <v>17</v>
      </c>
      <c r="D116" s="365"/>
      <c r="E116" s="365"/>
      <c r="F116" s="366"/>
      <c r="G116" s="52">
        <v>6</v>
      </c>
      <c r="H116" s="53"/>
      <c r="I116" s="54"/>
      <c r="J116" s="55">
        <f t="shared" si="20"/>
        <v>6</v>
      </c>
      <c r="K116" s="291">
        <f>'Octobre 23'!CE466</f>
        <v>0</v>
      </c>
      <c r="L116" s="292">
        <f t="shared" si="21"/>
        <v>6</v>
      </c>
      <c r="M116" s="56"/>
      <c r="N116" s="57"/>
      <c r="O116" s="58">
        <f t="shared" si="14"/>
        <v>6</v>
      </c>
      <c r="P116" s="302">
        <f>'Novembre 23'!CJ466</f>
        <v>0</v>
      </c>
      <c r="Q116" s="325">
        <f t="shared" si="15"/>
        <v>6</v>
      </c>
      <c r="R116" s="53"/>
      <c r="S116" s="54"/>
      <c r="T116" s="55">
        <f t="shared" si="16"/>
        <v>6</v>
      </c>
      <c r="U116" s="291">
        <f>'Decembre 23 '!CE466</f>
        <v>0</v>
      </c>
      <c r="V116" s="292">
        <f t="shared" si="17"/>
        <v>6</v>
      </c>
    </row>
    <row r="117" spans="1:22" x14ac:dyDescent="0.3">
      <c r="A117" s="1037"/>
      <c r="B117" s="51" t="s">
        <v>588</v>
      </c>
      <c r="C117" s="358" t="s">
        <v>18</v>
      </c>
      <c r="D117" s="359"/>
      <c r="E117" s="359"/>
      <c r="F117" s="360"/>
      <c r="G117" s="28">
        <v>2</v>
      </c>
      <c r="H117" s="29"/>
      <c r="I117" s="30"/>
      <c r="J117" s="31">
        <f t="shared" si="20"/>
        <v>2</v>
      </c>
      <c r="K117" s="287">
        <f>'Octobre 23'!CE467</f>
        <v>0</v>
      </c>
      <c r="L117" s="288">
        <f t="shared" si="21"/>
        <v>2</v>
      </c>
      <c r="M117" s="32"/>
      <c r="N117" s="33"/>
      <c r="O117" s="34">
        <f t="shared" si="14"/>
        <v>2</v>
      </c>
      <c r="P117" s="300">
        <f>'Novembre 23'!CJ467</f>
        <v>0</v>
      </c>
      <c r="Q117" s="323">
        <f t="shared" si="15"/>
        <v>2</v>
      </c>
      <c r="R117" s="29"/>
      <c r="S117" s="30"/>
      <c r="T117" s="31">
        <f t="shared" si="16"/>
        <v>2</v>
      </c>
      <c r="U117" s="287">
        <f>'Decembre 23 '!CE467</f>
        <v>0</v>
      </c>
      <c r="V117" s="288">
        <f t="shared" si="17"/>
        <v>2</v>
      </c>
    </row>
    <row r="118" spans="1:22" x14ac:dyDescent="0.3">
      <c r="A118" s="1037"/>
      <c r="B118" s="51" t="s">
        <v>588</v>
      </c>
      <c r="C118" s="358" t="s">
        <v>19</v>
      </c>
      <c r="D118" s="359"/>
      <c r="E118" s="359"/>
      <c r="F118" s="360"/>
      <c r="G118" s="28">
        <v>2</v>
      </c>
      <c r="H118" s="29"/>
      <c r="I118" s="30"/>
      <c r="J118" s="31">
        <f t="shared" si="20"/>
        <v>2</v>
      </c>
      <c r="K118" s="287">
        <f>'Octobre 23'!CE468</f>
        <v>0</v>
      </c>
      <c r="L118" s="288">
        <f t="shared" si="21"/>
        <v>2</v>
      </c>
      <c r="M118" s="32"/>
      <c r="N118" s="33"/>
      <c r="O118" s="34">
        <f t="shared" si="14"/>
        <v>2</v>
      </c>
      <c r="P118" s="300">
        <f>'Novembre 23'!CJ468</f>
        <v>0</v>
      </c>
      <c r="Q118" s="323">
        <f t="shared" si="15"/>
        <v>2</v>
      </c>
      <c r="R118" s="29"/>
      <c r="S118" s="30"/>
      <c r="T118" s="31">
        <f t="shared" si="16"/>
        <v>2</v>
      </c>
      <c r="U118" s="287">
        <f>'Decembre 23 '!CE468</f>
        <v>0</v>
      </c>
      <c r="V118" s="288">
        <f t="shared" si="17"/>
        <v>2</v>
      </c>
    </row>
    <row r="119" spans="1:22" x14ac:dyDescent="0.3">
      <c r="A119" s="1037"/>
      <c r="B119" s="51" t="s">
        <v>588</v>
      </c>
      <c r="C119" s="358" t="s">
        <v>582</v>
      </c>
      <c r="D119" s="359"/>
      <c r="E119" s="359"/>
      <c r="F119" s="360"/>
      <c r="G119" s="28">
        <v>4</v>
      </c>
      <c r="H119" s="29"/>
      <c r="I119" s="30"/>
      <c r="J119" s="31">
        <f t="shared" si="20"/>
        <v>4</v>
      </c>
      <c r="K119" s="287">
        <f>'Octobre 23'!CE469</f>
        <v>0</v>
      </c>
      <c r="L119" s="288">
        <f t="shared" si="21"/>
        <v>4</v>
      </c>
      <c r="M119" s="32"/>
      <c r="N119" s="33"/>
      <c r="O119" s="34">
        <f t="shared" si="14"/>
        <v>4</v>
      </c>
      <c r="P119" s="300">
        <f>'Novembre 23'!CJ469</f>
        <v>0</v>
      </c>
      <c r="Q119" s="323">
        <f t="shared" si="15"/>
        <v>4</v>
      </c>
      <c r="R119" s="29"/>
      <c r="S119" s="30"/>
      <c r="T119" s="31">
        <f t="shared" si="16"/>
        <v>4</v>
      </c>
      <c r="U119" s="287">
        <f>'Decembre 23 '!CE469</f>
        <v>0</v>
      </c>
      <c r="V119" s="288">
        <f t="shared" si="17"/>
        <v>4</v>
      </c>
    </row>
    <row r="120" spans="1:22" x14ac:dyDescent="0.3">
      <c r="A120" s="1037"/>
      <c r="B120" s="51" t="s">
        <v>588</v>
      </c>
      <c r="C120" s="358" t="s">
        <v>584</v>
      </c>
      <c r="D120" s="359"/>
      <c r="E120" s="359"/>
      <c r="F120" s="360"/>
      <c r="G120" s="28">
        <v>4</v>
      </c>
      <c r="H120" s="29"/>
      <c r="I120" s="30"/>
      <c r="J120" s="31">
        <f t="shared" si="20"/>
        <v>4</v>
      </c>
      <c r="K120" s="287">
        <f>'Octobre 23'!CE470</f>
        <v>0</v>
      </c>
      <c r="L120" s="288">
        <f t="shared" si="21"/>
        <v>4</v>
      </c>
      <c r="M120" s="32"/>
      <c r="N120" s="33"/>
      <c r="O120" s="34">
        <f t="shared" si="14"/>
        <v>4</v>
      </c>
      <c r="P120" s="300">
        <f>'Novembre 23'!CJ470</f>
        <v>0</v>
      </c>
      <c r="Q120" s="323">
        <f t="shared" si="15"/>
        <v>4</v>
      </c>
      <c r="R120" s="29"/>
      <c r="S120" s="30"/>
      <c r="T120" s="31">
        <f t="shared" si="16"/>
        <v>4</v>
      </c>
      <c r="U120" s="287">
        <f>'Decembre 23 '!CE470</f>
        <v>0</v>
      </c>
      <c r="V120" s="288">
        <f t="shared" si="17"/>
        <v>4</v>
      </c>
    </row>
    <row r="121" spans="1:22" x14ac:dyDescent="0.3">
      <c r="A121" s="1037"/>
      <c r="B121" s="51" t="s">
        <v>588</v>
      </c>
      <c r="C121" s="358" t="s">
        <v>585</v>
      </c>
      <c r="D121" s="359"/>
      <c r="E121" s="359"/>
      <c r="F121" s="360"/>
      <c r="G121" s="28">
        <v>4</v>
      </c>
      <c r="H121" s="29"/>
      <c r="I121" s="30"/>
      <c r="J121" s="31">
        <f t="shared" si="20"/>
        <v>4</v>
      </c>
      <c r="K121" s="287">
        <f>'Octobre 23'!CE471</f>
        <v>0</v>
      </c>
      <c r="L121" s="288">
        <f t="shared" si="21"/>
        <v>4</v>
      </c>
      <c r="M121" s="32"/>
      <c r="N121" s="33"/>
      <c r="O121" s="34">
        <f t="shared" si="14"/>
        <v>4</v>
      </c>
      <c r="P121" s="300">
        <f>'Novembre 23'!CJ471</f>
        <v>0</v>
      </c>
      <c r="Q121" s="323">
        <f t="shared" si="15"/>
        <v>4</v>
      </c>
      <c r="R121" s="29"/>
      <c r="S121" s="30"/>
      <c r="T121" s="31">
        <f t="shared" si="16"/>
        <v>4</v>
      </c>
      <c r="U121" s="287">
        <f>'Decembre 23 '!CE471</f>
        <v>0</v>
      </c>
      <c r="V121" s="288">
        <f t="shared" si="17"/>
        <v>4</v>
      </c>
    </row>
    <row r="122" spans="1:22" x14ac:dyDescent="0.3">
      <c r="A122" s="1037"/>
      <c r="B122" s="51" t="s">
        <v>588</v>
      </c>
      <c r="C122" s="364" t="s">
        <v>583</v>
      </c>
      <c r="D122" s="365"/>
      <c r="E122" s="365"/>
      <c r="F122" s="366"/>
      <c r="G122" s="52">
        <v>2</v>
      </c>
      <c r="H122" s="53"/>
      <c r="I122" s="54"/>
      <c r="J122" s="55">
        <f t="shared" ref="J122:J124" si="26">G122+I122</f>
        <v>2</v>
      </c>
      <c r="K122" s="291">
        <f>'Octobre 23'!CE472</f>
        <v>0</v>
      </c>
      <c r="L122" s="292">
        <f t="shared" ref="L122:L124" si="27">J122-K122</f>
        <v>2</v>
      </c>
      <c r="M122" s="56"/>
      <c r="N122" s="57"/>
      <c r="O122" s="58">
        <f t="shared" si="14"/>
        <v>2</v>
      </c>
      <c r="P122" s="302">
        <f>'Novembre 23'!CJ472</f>
        <v>0</v>
      </c>
      <c r="Q122" s="325">
        <f t="shared" si="15"/>
        <v>2</v>
      </c>
      <c r="R122" s="53"/>
      <c r="S122" s="54"/>
      <c r="T122" s="55">
        <f t="shared" si="16"/>
        <v>2</v>
      </c>
      <c r="U122" s="291">
        <f>'Decembre 23 '!CE472</f>
        <v>0</v>
      </c>
      <c r="V122" s="292">
        <f t="shared" si="17"/>
        <v>2</v>
      </c>
    </row>
    <row r="123" spans="1:22" x14ac:dyDescent="0.3">
      <c r="A123" s="1037"/>
      <c r="B123" s="51" t="s">
        <v>588</v>
      </c>
      <c r="C123" s="358" t="s">
        <v>586</v>
      </c>
      <c r="D123" s="359"/>
      <c r="E123" s="359"/>
      <c r="F123" s="360"/>
      <c r="G123" s="28">
        <v>0</v>
      </c>
      <c r="H123" s="29"/>
      <c r="I123" s="30"/>
      <c r="J123" s="31">
        <f t="shared" si="26"/>
        <v>0</v>
      </c>
      <c r="K123" s="287">
        <f>'Octobre 23'!CE473</f>
        <v>0</v>
      </c>
      <c r="L123" s="288">
        <f t="shared" si="27"/>
        <v>0</v>
      </c>
      <c r="M123" s="32"/>
      <c r="N123" s="33"/>
      <c r="O123" s="34">
        <f t="shared" si="14"/>
        <v>0</v>
      </c>
      <c r="P123" s="300">
        <f>'Novembre 23'!CJ473</f>
        <v>0</v>
      </c>
      <c r="Q123" s="323">
        <f t="shared" si="15"/>
        <v>0</v>
      </c>
      <c r="R123" s="29"/>
      <c r="S123" s="30"/>
      <c r="T123" s="31">
        <f t="shared" si="16"/>
        <v>0</v>
      </c>
      <c r="U123" s="287">
        <f>'Decembre 23 '!CE473</f>
        <v>0</v>
      </c>
      <c r="V123" s="288">
        <f t="shared" si="17"/>
        <v>0</v>
      </c>
    </row>
    <row r="124" spans="1:22" x14ac:dyDescent="0.3">
      <c r="A124" s="1037"/>
      <c r="B124" s="59" t="s">
        <v>588</v>
      </c>
      <c r="C124" s="361" t="s">
        <v>587</v>
      </c>
      <c r="D124" s="362"/>
      <c r="E124" s="362"/>
      <c r="F124" s="363"/>
      <c r="G124" s="60">
        <v>0</v>
      </c>
      <c r="H124" s="61"/>
      <c r="I124" s="62"/>
      <c r="J124" s="63">
        <f t="shared" si="26"/>
        <v>0</v>
      </c>
      <c r="K124" s="289">
        <f>'Octobre 23'!CE474</f>
        <v>0</v>
      </c>
      <c r="L124" s="290">
        <f t="shared" si="27"/>
        <v>0</v>
      </c>
      <c r="M124" s="64"/>
      <c r="N124" s="65"/>
      <c r="O124" s="66">
        <f t="shared" si="14"/>
        <v>0</v>
      </c>
      <c r="P124" s="301">
        <f>'Novembre 23'!CJ474</f>
        <v>0</v>
      </c>
      <c r="Q124" s="324">
        <f t="shared" si="15"/>
        <v>0</v>
      </c>
      <c r="R124" s="61"/>
      <c r="S124" s="62"/>
      <c r="T124" s="63">
        <f t="shared" si="16"/>
        <v>0</v>
      </c>
      <c r="U124" s="289">
        <f>'Decembre 23 '!CE474</f>
        <v>0</v>
      </c>
      <c r="V124" s="290">
        <f t="shared" si="17"/>
        <v>0</v>
      </c>
    </row>
    <row r="125" spans="1:22" x14ac:dyDescent="0.3">
      <c r="A125" s="1037"/>
      <c r="B125" s="51" t="s">
        <v>32</v>
      </c>
      <c r="C125" s="364" t="s">
        <v>570</v>
      </c>
      <c r="D125" s="365"/>
      <c r="E125" s="365"/>
      <c r="F125" s="366"/>
      <c r="G125" s="52">
        <v>1</v>
      </c>
      <c r="H125" s="53"/>
      <c r="I125" s="54"/>
      <c r="J125" s="55">
        <f t="shared" si="20"/>
        <v>1</v>
      </c>
      <c r="K125" s="291">
        <f>'Octobre 23'!CE475</f>
        <v>0</v>
      </c>
      <c r="L125" s="292">
        <f t="shared" si="21"/>
        <v>1</v>
      </c>
      <c r="M125" s="56"/>
      <c r="N125" s="57"/>
      <c r="O125" s="58">
        <f t="shared" si="14"/>
        <v>1</v>
      </c>
      <c r="P125" s="302">
        <f>'Novembre 23'!CJ475</f>
        <v>0</v>
      </c>
      <c r="Q125" s="325">
        <f t="shared" si="15"/>
        <v>1</v>
      </c>
      <c r="R125" s="53"/>
      <c r="S125" s="54"/>
      <c r="T125" s="55">
        <f t="shared" si="16"/>
        <v>1</v>
      </c>
      <c r="U125" s="291">
        <f>'Decembre 23 '!CE475</f>
        <v>0</v>
      </c>
      <c r="V125" s="292">
        <f t="shared" si="17"/>
        <v>1</v>
      </c>
    </row>
    <row r="126" spans="1:22" x14ac:dyDescent="0.3">
      <c r="A126" s="1037"/>
      <c r="B126" s="51" t="s">
        <v>32</v>
      </c>
      <c r="C126" s="364" t="s">
        <v>17</v>
      </c>
      <c r="D126" s="365"/>
      <c r="E126" s="365"/>
      <c r="F126" s="366"/>
      <c r="G126" s="52">
        <v>2</v>
      </c>
      <c r="H126" s="53"/>
      <c r="I126" s="54"/>
      <c r="J126" s="55">
        <f t="shared" si="20"/>
        <v>2</v>
      </c>
      <c r="K126" s="291">
        <f>'Octobre 23'!CE476</f>
        <v>0</v>
      </c>
      <c r="L126" s="292"/>
      <c r="M126" s="56"/>
      <c r="N126" s="57"/>
      <c r="O126" s="58">
        <f t="shared" si="14"/>
        <v>0</v>
      </c>
      <c r="P126" s="302">
        <f>'Novembre 23'!CJ476</f>
        <v>0</v>
      </c>
      <c r="Q126" s="325">
        <f t="shared" si="15"/>
        <v>0</v>
      </c>
      <c r="R126" s="53"/>
      <c r="S126" s="54"/>
      <c r="T126" s="55">
        <f t="shared" si="16"/>
        <v>0</v>
      </c>
      <c r="U126" s="291">
        <f>'Decembre 23 '!CE476</f>
        <v>0</v>
      </c>
      <c r="V126" s="292">
        <f t="shared" si="17"/>
        <v>0</v>
      </c>
    </row>
    <row r="127" spans="1:22" x14ac:dyDescent="0.3">
      <c r="A127" s="1037"/>
      <c r="B127" s="27" t="s">
        <v>32</v>
      </c>
      <c r="C127" s="358" t="s">
        <v>18</v>
      </c>
      <c r="D127" s="359"/>
      <c r="E127" s="359"/>
      <c r="F127" s="360"/>
      <c r="G127" s="28">
        <v>6</v>
      </c>
      <c r="H127" s="29"/>
      <c r="I127" s="30"/>
      <c r="J127" s="31">
        <f t="shared" si="20"/>
        <v>6</v>
      </c>
      <c r="K127" s="287">
        <f>'Octobre 23'!CE477</f>
        <v>0</v>
      </c>
      <c r="L127" s="288">
        <f t="shared" si="21"/>
        <v>6</v>
      </c>
      <c r="M127" s="32"/>
      <c r="N127" s="33"/>
      <c r="O127" s="34">
        <f t="shared" si="14"/>
        <v>6</v>
      </c>
      <c r="P127" s="300">
        <f>'Novembre 23'!CJ477</f>
        <v>0</v>
      </c>
      <c r="Q127" s="323">
        <f t="shared" si="15"/>
        <v>6</v>
      </c>
      <c r="R127" s="29"/>
      <c r="S127" s="30"/>
      <c r="T127" s="31">
        <f t="shared" si="16"/>
        <v>6</v>
      </c>
      <c r="U127" s="287">
        <f>'Decembre 23 '!CE477</f>
        <v>0</v>
      </c>
      <c r="V127" s="288">
        <f t="shared" si="17"/>
        <v>6</v>
      </c>
    </row>
    <row r="128" spans="1:22" x14ac:dyDescent="0.3">
      <c r="A128" s="1037"/>
      <c r="B128" s="27" t="s">
        <v>32</v>
      </c>
      <c r="C128" s="358" t="s">
        <v>19</v>
      </c>
      <c r="D128" s="359"/>
      <c r="E128" s="359"/>
      <c r="F128" s="360"/>
      <c r="G128" s="28">
        <v>3</v>
      </c>
      <c r="H128" s="29"/>
      <c r="I128" s="30"/>
      <c r="J128" s="31">
        <f t="shared" si="20"/>
        <v>3</v>
      </c>
      <c r="K128" s="287">
        <f>'Octobre 23'!CE478</f>
        <v>0</v>
      </c>
      <c r="L128" s="288">
        <f t="shared" si="21"/>
        <v>3</v>
      </c>
      <c r="M128" s="32"/>
      <c r="N128" s="33"/>
      <c r="O128" s="34">
        <f t="shared" si="14"/>
        <v>3</v>
      </c>
      <c r="P128" s="300">
        <f>'Novembre 23'!CJ478</f>
        <v>0</v>
      </c>
      <c r="Q128" s="323">
        <f t="shared" si="15"/>
        <v>3</v>
      </c>
      <c r="R128" s="29"/>
      <c r="S128" s="30"/>
      <c r="T128" s="31">
        <f t="shared" si="16"/>
        <v>3</v>
      </c>
      <c r="U128" s="287">
        <f>'Decembre 23 '!CE478</f>
        <v>0</v>
      </c>
      <c r="V128" s="288">
        <f t="shared" si="17"/>
        <v>3</v>
      </c>
    </row>
    <row r="129" spans="1:22" x14ac:dyDescent="0.3">
      <c r="A129" s="1037"/>
      <c r="B129" s="27" t="s">
        <v>32</v>
      </c>
      <c r="C129" s="358" t="s">
        <v>582</v>
      </c>
      <c r="D129" s="359"/>
      <c r="E129" s="359"/>
      <c r="F129" s="360"/>
      <c r="G129" s="28">
        <v>5</v>
      </c>
      <c r="H129" s="29"/>
      <c r="I129" s="30"/>
      <c r="J129" s="31">
        <f t="shared" ref="J129:J131" si="28">G129+I129</f>
        <v>5</v>
      </c>
      <c r="K129" s="287">
        <f>'Octobre 23'!CE479</f>
        <v>0</v>
      </c>
      <c r="L129" s="288">
        <f t="shared" ref="L129:L131" si="29">J129-K129</f>
        <v>5</v>
      </c>
      <c r="M129" s="32"/>
      <c r="N129" s="33"/>
      <c r="O129" s="34">
        <f t="shared" si="14"/>
        <v>5</v>
      </c>
      <c r="P129" s="300">
        <f>'Novembre 23'!CJ479</f>
        <v>0</v>
      </c>
      <c r="Q129" s="323">
        <f t="shared" si="15"/>
        <v>5</v>
      </c>
      <c r="R129" s="29"/>
      <c r="S129" s="30"/>
      <c r="T129" s="31">
        <f t="shared" si="16"/>
        <v>5</v>
      </c>
      <c r="U129" s="287">
        <f>'Decembre 23 '!CE479</f>
        <v>0</v>
      </c>
      <c r="V129" s="288">
        <f t="shared" si="17"/>
        <v>5</v>
      </c>
    </row>
    <row r="130" spans="1:22" x14ac:dyDescent="0.3">
      <c r="A130" s="1037"/>
      <c r="B130" s="27" t="s">
        <v>32</v>
      </c>
      <c r="C130" s="358" t="s">
        <v>584</v>
      </c>
      <c r="D130" s="359"/>
      <c r="E130" s="359"/>
      <c r="F130" s="360"/>
      <c r="G130" s="28">
        <v>9</v>
      </c>
      <c r="H130" s="29"/>
      <c r="I130" s="30"/>
      <c r="J130" s="31">
        <f t="shared" si="28"/>
        <v>9</v>
      </c>
      <c r="K130" s="287">
        <f>'Octobre 23'!CE480</f>
        <v>0</v>
      </c>
      <c r="L130" s="288">
        <f t="shared" si="29"/>
        <v>9</v>
      </c>
      <c r="M130" s="32"/>
      <c r="N130" s="33"/>
      <c r="O130" s="34">
        <f t="shared" si="14"/>
        <v>9</v>
      </c>
      <c r="P130" s="300">
        <f>'Novembre 23'!CJ480</f>
        <v>0</v>
      </c>
      <c r="Q130" s="323">
        <f t="shared" si="15"/>
        <v>9</v>
      </c>
      <c r="R130" s="29"/>
      <c r="S130" s="30"/>
      <c r="T130" s="31">
        <f t="shared" si="16"/>
        <v>9</v>
      </c>
      <c r="U130" s="287">
        <f>'Decembre 23 '!CE480</f>
        <v>0</v>
      </c>
      <c r="V130" s="288">
        <f t="shared" si="17"/>
        <v>9</v>
      </c>
    </row>
    <row r="131" spans="1:22" x14ac:dyDescent="0.3">
      <c r="A131" s="1037"/>
      <c r="B131" s="27" t="s">
        <v>32</v>
      </c>
      <c r="C131" s="358" t="s">
        <v>585</v>
      </c>
      <c r="D131" s="359"/>
      <c r="E131" s="359"/>
      <c r="F131" s="360"/>
      <c r="G131" s="28">
        <v>2</v>
      </c>
      <c r="H131" s="29"/>
      <c r="I131" s="30"/>
      <c r="J131" s="31">
        <f t="shared" si="28"/>
        <v>2</v>
      </c>
      <c r="K131" s="287">
        <f>'Octobre 23'!CE481</f>
        <v>0</v>
      </c>
      <c r="L131" s="288">
        <f t="shared" si="29"/>
        <v>2</v>
      </c>
      <c r="M131" s="32"/>
      <c r="N131" s="33"/>
      <c r="O131" s="34">
        <f t="shared" ref="O131:O194" si="30">L131+N131</f>
        <v>2</v>
      </c>
      <c r="P131" s="300">
        <f>'Novembre 23'!CJ481</f>
        <v>0</v>
      </c>
      <c r="Q131" s="323">
        <f t="shared" ref="Q131:Q194" si="31">O131-P131</f>
        <v>2</v>
      </c>
      <c r="R131" s="29"/>
      <c r="S131" s="30"/>
      <c r="T131" s="31">
        <f t="shared" ref="T131:T194" si="32">Q131+S131</f>
        <v>2</v>
      </c>
      <c r="U131" s="287">
        <f>'Decembre 23 '!CE481</f>
        <v>0</v>
      </c>
      <c r="V131" s="288">
        <f t="shared" ref="V131:V194" si="33">T131-U131</f>
        <v>2</v>
      </c>
    </row>
    <row r="132" spans="1:22" x14ac:dyDescent="0.3">
      <c r="A132" s="1037"/>
      <c r="B132" s="27" t="s">
        <v>32</v>
      </c>
      <c r="C132" s="358" t="s">
        <v>583</v>
      </c>
      <c r="D132" s="359"/>
      <c r="E132" s="359"/>
      <c r="F132" s="360"/>
      <c r="G132" s="28">
        <v>3</v>
      </c>
      <c r="H132" s="29"/>
      <c r="I132" s="30"/>
      <c r="J132" s="31">
        <f t="shared" si="20"/>
        <v>3</v>
      </c>
      <c r="K132" s="287">
        <f>'Octobre 23'!CE482</f>
        <v>0</v>
      </c>
      <c r="L132" s="288">
        <f t="shared" si="21"/>
        <v>3</v>
      </c>
      <c r="M132" s="32"/>
      <c r="N132" s="33"/>
      <c r="O132" s="34">
        <f t="shared" si="30"/>
        <v>3</v>
      </c>
      <c r="P132" s="300">
        <f>'Novembre 23'!CJ482</f>
        <v>0</v>
      </c>
      <c r="Q132" s="323">
        <f t="shared" si="31"/>
        <v>3</v>
      </c>
      <c r="R132" s="29"/>
      <c r="S132" s="30"/>
      <c r="T132" s="31">
        <f t="shared" si="32"/>
        <v>3</v>
      </c>
      <c r="U132" s="287">
        <f>'Decembre 23 '!CE482</f>
        <v>0</v>
      </c>
      <c r="V132" s="288">
        <f t="shared" si="33"/>
        <v>3</v>
      </c>
    </row>
    <row r="133" spans="1:22" x14ac:dyDescent="0.3">
      <c r="A133" s="1037"/>
      <c r="B133" s="27" t="s">
        <v>32</v>
      </c>
      <c r="C133" s="358" t="s">
        <v>586</v>
      </c>
      <c r="D133" s="359"/>
      <c r="E133" s="359"/>
      <c r="F133" s="360"/>
      <c r="G133" s="28">
        <v>5</v>
      </c>
      <c r="H133" s="29"/>
      <c r="I133" s="30"/>
      <c r="J133" s="31">
        <f t="shared" si="20"/>
        <v>5</v>
      </c>
      <c r="K133" s="287">
        <f>'Octobre 23'!CE483</f>
        <v>0</v>
      </c>
      <c r="L133" s="288">
        <f t="shared" si="21"/>
        <v>5</v>
      </c>
      <c r="M133" s="32"/>
      <c r="N133" s="33"/>
      <c r="O133" s="34">
        <f t="shared" si="30"/>
        <v>5</v>
      </c>
      <c r="P133" s="300">
        <f>'Novembre 23'!CJ483</f>
        <v>0</v>
      </c>
      <c r="Q133" s="323">
        <f t="shared" si="31"/>
        <v>5</v>
      </c>
      <c r="R133" s="29"/>
      <c r="S133" s="30"/>
      <c r="T133" s="31">
        <f t="shared" si="32"/>
        <v>5</v>
      </c>
      <c r="U133" s="287">
        <f>'Decembre 23 '!CE483</f>
        <v>0</v>
      </c>
      <c r="V133" s="288">
        <f t="shared" si="33"/>
        <v>5</v>
      </c>
    </row>
    <row r="134" spans="1:22" x14ac:dyDescent="0.3">
      <c r="A134" s="1037"/>
      <c r="B134" s="59" t="s">
        <v>32</v>
      </c>
      <c r="C134" s="361" t="s">
        <v>587</v>
      </c>
      <c r="D134" s="362"/>
      <c r="E134" s="362"/>
      <c r="F134" s="363"/>
      <c r="G134" s="60">
        <v>0</v>
      </c>
      <c r="H134" s="61"/>
      <c r="I134" s="62"/>
      <c r="J134" s="63">
        <f t="shared" si="20"/>
        <v>0</v>
      </c>
      <c r="K134" s="289">
        <f>'Octobre 23'!CE484</f>
        <v>0</v>
      </c>
      <c r="L134" s="290">
        <f t="shared" si="21"/>
        <v>0</v>
      </c>
      <c r="M134" s="64"/>
      <c r="N134" s="65"/>
      <c r="O134" s="66">
        <f t="shared" si="30"/>
        <v>0</v>
      </c>
      <c r="P134" s="301">
        <f>'Novembre 23'!CJ484</f>
        <v>0</v>
      </c>
      <c r="Q134" s="324">
        <f t="shared" si="31"/>
        <v>0</v>
      </c>
      <c r="R134" s="61"/>
      <c r="S134" s="62"/>
      <c r="T134" s="63">
        <f t="shared" si="32"/>
        <v>0</v>
      </c>
      <c r="U134" s="289">
        <f>'Decembre 23 '!CE484</f>
        <v>0</v>
      </c>
      <c r="V134" s="290">
        <f t="shared" si="33"/>
        <v>0</v>
      </c>
    </row>
    <row r="135" spans="1:22" x14ac:dyDescent="0.3">
      <c r="A135" s="1037"/>
      <c r="B135" s="51" t="s">
        <v>620</v>
      </c>
      <c r="C135" s="364" t="s">
        <v>625</v>
      </c>
      <c r="D135" s="365"/>
      <c r="E135" s="365"/>
      <c r="F135" s="366"/>
      <c r="G135" s="568">
        <v>0</v>
      </c>
      <c r="H135" s="53"/>
      <c r="I135" s="54"/>
      <c r="J135" s="55">
        <f t="shared" ref="J135:J139" si="34">G135+I135</f>
        <v>0</v>
      </c>
      <c r="K135" s="291">
        <f>'Octobre 23'!CE485</f>
        <v>0</v>
      </c>
      <c r="L135" s="292">
        <f t="shared" ref="L135:L139" si="35">J135-K135</f>
        <v>0</v>
      </c>
      <c r="M135" s="56"/>
      <c r="N135" s="57"/>
      <c r="O135" s="58">
        <f t="shared" si="30"/>
        <v>0</v>
      </c>
      <c r="P135" s="302">
        <f>'Novembre 23'!CJ485</f>
        <v>0</v>
      </c>
      <c r="Q135" s="325">
        <f t="shared" si="31"/>
        <v>0</v>
      </c>
      <c r="R135" s="53"/>
      <c r="S135" s="54"/>
      <c r="T135" s="55">
        <f t="shared" si="32"/>
        <v>0</v>
      </c>
      <c r="U135" s="291">
        <f>'Decembre 23 '!CE485</f>
        <v>0</v>
      </c>
      <c r="V135" s="292">
        <f t="shared" si="33"/>
        <v>0</v>
      </c>
    </row>
    <row r="136" spans="1:22" x14ac:dyDescent="0.3">
      <c r="A136" s="1037"/>
      <c r="B136" s="27" t="s">
        <v>620</v>
      </c>
      <c r="C136" s="358" t="s">
        <v>624</v>
      </c>
      <c r="D136" s="359"/>
      <c r="E136" s="359"/>
      <c r="F136" s="360"/>
      <c r="G136" s="525">
        <v>0</v>
      </c>
      <c r="H136" s="29"/>
      <c r="I136" s="30"/>
      <c r="J136" s="31">
        <f t="shared" si="34"/>
        <v>0</v>
      </c>
      <c r="K136" s="287">
        <f>'Octobre 23'!CE486</f>
        <v>0</v>
      </c>
      <c r="L136" s="288">
        <f t="shared" si="35"/>
        <v>0</v>
      </c>
      <c r="M136" s="32"/>
      <c r="N136" s="33"/>
      <c r="O136" s="34">
        <f t="shared" si="30"/>
        <v>0</v>
      </c>
      <c r="P136" s="300">
        <f>'Novembre 23'!CJ486</f>
        <v>0</v>
      </c>
      <c r="Q136" s="323">
        <f t="shared" si="31"/>
        <v>0</v>
      </c>
      <c r="R136" s="29"/>
      <c r="S136" s="30"/>
      <c r="T136" s="31">
        <f t="shared" si="32"/>
        <v>0</v>
      </c>
      <c r="U136" s="287">
        <f>'Decembre 23 '!CE486</f>
        <v>0</v>
      </c>
      <c r="V136" s="288">
        <f t="shared" si="33"/>
        <v>0</v>
      </c>
    </row>
    <row r="137" spans="1:22" x14ac:dyDescent="0.3">
      <c r="A137" s="1037"/>
      <c r="B137" s="27" t="s">
        <v>620</v>
      </c>
      <c r="C137" s="358" t="s">
        <v>621</v>
      </c>
      <c r="D137" s="359"/>
      <c r="E137" s="359"/>
      <c r="F137" s="360"/>
      <c r="G137" s="525">
        <v>3</v>
      </c>
      <c r="H137" s="29"/>
      <c r="I137" s="30"/>
      <c r="J137" s="31">
        <f t="shared" si="34"/>
        <v>3</v>
      </c>
      <c r="K137" s="287">
        <f>'Octobre 23'!CE487</f>
        <v>0</v>
      </c>
      <c r="L137" s="288">
        <f t="shared" si="35"/>
        <v>3</v>
      </c>
      <c r="M137" s="32"/>
      <c r="N137" s="33"/>
      <c r="O137" s="34">
        <f t="shared" si="30"/>
        <v>3</v>
      </c>
      <c r="P137" s="300">
        <f>'Novembre 23'!CJ487</f>
        <v>0</v>
      </c>
      <c r="Q137" s="323">
        <f t="shared" si="31"/>
        <v>3</v>
      </c>
      <c r="R137" s="29"/>
      <c r="S137" s="30"/>
      <c r="T137" s="31">
        <f t="shared" si="32"/>
        <v>3</v>
      </c>
      <c r="U137" s="287">
        <f>'Decembre 23 '!CE487</f>
        <v>0</v>
      </c>
      <c r="V137" s="288">
        <f t="shared" si="33"/>
        <v>3</v>
      </c>
    </row>
    <row r="138" spans="1:22" x14ac:dyDescent="0.3">
      <c r="A138" s="1037"/>
      <c r="B138" s="27" t="s">
        <v>620</v>
      </c>
      <c r="C138" s="358" t="s">
        <v>622</v>
      </c>
      <c r="D138" s="359"/>
      <c r="E138" s="359"/>
      <c r="F138" s="360"/>
      <c r="G138" s="525">
        <v>0</v>
      </c>
      <c r="H138" s="29"/>
      <c r="I138" s="30"/>
      <c r="J138" s="31">
        <f t="shared" si="34"/>
        <v>0</v>
      </c>
      <c r="K138" s="287">
        <f>'Octobre 23'!CE488</f>
        <v>0</v>
      </c>
      <c r="L138" s="288">
        <f t="shared" si="35"/>
        <v>0</v>
      </c>
      <c r="M138" s="32"/>
      <c r="N138" s="33"/>
      <c r="O138" s="34">
        <f t="shared" si="30"/>
        <v>0</v>
      </c>
      <c r="P138" s="300">
        <f>'Novembre 23'!CJ488</f>
        <v>0</v>
      </c>
      <c r="Q138" s="323">
        <f t="shared" si="31"/>
        <v>0</v>
      </c>
      <c r="R138" s="29"/>
      <c r="S138" s="30"/>
      <c r="T138" s="31">
        <f t="shared" si="32"/>
        <v>0</v>
      </c>
      <c r="U138" s="287">
        <f>'Decembre 23 '!CE488</f>
        <v>0</v>
      </c>
      <c r="V138" s="288">
        <f t="shared" si="33"/>
        <v>0</v>
      </c>
    </row>
    <row r="139" spans="1:22" ht="15" thickBot="1" x14ac:dyDescent="0.35">
      <c r="A139" s="1037"/>
      <c r="B139" s="35" t="s">
        <v>620</v>
      </c>
      <c r="C139" s="374" t="s">
        <v>623</v>
      </c>
      <c r="D139" s="375"/>
      <c r="E139" s="375"/>
      <c r="F139" s="376"/>
      <c r="G139" s="526">
        <v>3</v>
      </c>
      <c r="H139" s="37"/>
      <c r="I139" s="38"/>
      <c r="J139" s="39">
        <f t="shared" si="34"/>
        <v>3</v>
      </c>
      <c r="K139" s="297">
        <f>'Octobre 23'!CE489</f>
        <v>0</v>
      </c>
      <c r="L139" s="298">
        <f t="shared" si="35"/>
        <v>3</v>
      </c>
      <c r="M139" s="40"/>
      <c r="N139" s="41"/>
      <c r="O139" s="42">
        <f t="shared" si="30"/>
        <v>3</v>
      </c>
      <c r="P139" s="305">
        <f>'Novembre 23'!CJ489</f>
        <v>0</v>
      </c>
      <c r="Q139" s="328">
        <f t="shared" si="31"/>
        <v>3</v>
      </c>
      <c r="R139" s="37"/>
      <c r="S139" s="38"/>
      <c r="T139" s="39">
        <f t="shared" si="32"/>
        <v>3</v>
      </c>
      <c r="U139" s="297">
        <f>'Decembre 23 '!CE489</f>
        <v>0</v>
      </c>
      <c r="V139" s="298">
        <f t="shared" si="33"/>
        <v>3</v>
      </c>
    </row>
    <row r="140" spans="1:22" ht="14.4" customHeight="1" x14ac:dyDescent="0.3">
      <c r="A140" s="1036" t="s">
        <v>33</v>
      </c>
      <c r="B140" s="51" t="s">
        <v>34</v>
      </c>
      <c r="C140" s="364" t="s">
        <v>35</v>
      </c>
      <c r="D140" s="365"/>
      <c r="E140" s="365"/>
      <c r="F140" s="366"/>
      <c r="G140" s="52">
        <v>3</v>
      </c>
      <c r="H140" s="53"/>
      <c r="I140" s="54"/>
      <c r="J140" s="55">
        <f t="shared" si="20"/>
        <v>3</v>
      </c>
      <c r="K140" s="291">
        <f>'Octobre 23'!CE490</f>
        <v>0</v>
      </c>
      <c r="L140" s="292">
        <f t="shared" si="21"/>
        <v>3</v>
      </c>
      <c r="M140" s="56"/>
      <c r="N140" s="57"/>
      <c r="O140" s="58">
        <f t="shared" si="30"/>
        <v>3</v>
      </c>
      <c r="P140" s="302">
        <f>'Novembre 23'!CJ490</f>
        <v>0</v>
      </c>
      <c r="Q140" s="325">
        <f t="shared" si="31"/>
        <v>3</v>
      </c>
      <c r="R140" s="53"/>
      <c r="S140" s="54"/>
      <c r="T140" s="55">
        <f t="shared" si="32"/>
        <v>3</v>
      </c>
      <c r="U140" s="291">
        <f>'Decembre 23 '!CE490</f>
        <v>0</v>
      </c>
      <c r="V140" s="292">
        <f t="shared" si="33"/>
        <v>3</v>
      </c>
    </row>
    <row r="141" spans="1:22" x14ac:dyDescent="0.3">
      <c r="A141" s="1037"/>
      <c r="B141" s="27" t="s">
        <v>34</v>
      </c>
      <c r="C141" s="358" t="s">
        <v>36</v>
      </c>
      <c r="D141" s="359"/>
      <c r="E141" s="359"/>
      <c r="F141" s="360"/>
      <c r="G141" s="28">
        <v>1</v>
      </c>
      <c r="H141" s="29"/>
      <c r="I141" s="30"/>
      <c r="J141" s="31">
        <f t="shared" si="20"/>
        <v>1</v>
      </c>
      <c r="K141" s="287">
        <f>'Octobre 23'!CE491</f>
        <v>0</v>
      </c>
      <c r="L141" s="288">
        <f t="shared" si="21"/>
        <v>1</v>
      </c>
      <c r="M141" s="32"/>
      <c r="N141" s="33"/>
      <c r="O141" s="34">
        <f t="shared" si="30"/>
        <v>1</v>
      </c>
      <c r="P141" s="300">
        <f>'Novembre 23'!CJ491</f>
        <v>0</v>
      </c>
      <c r="Q141" s="323">
        <f t="shared" si="31"/>
        <v>1</v>
      </c>
      <c r="R141" s="29"/>
      <c r="S141" s="30"/>
      <c r="T141" s="31">
        <f t="shared" si="32"/>
        <v>1</v>
      </c>
      <c r="U141" s="287">
        <f>'Decembre 23 '!CE491</f>
        <v>0</v>
      </c>
      <c r="V141" s="288">
        <f t="shared" si="33"/>
        <v>1</v>
      </c>
    </row>
    <row r="142" spans="1:22" x14ac:dyDescent="0.3">
      <c r="A142" s="1037"/>
      <c r="B142" s="27" t="s">
        <v>34</v>
      </c>
      <c r="C142" s="358" t="s">
        <v>37</v>
      </c>
      <c r="D142" s="359"/>
      <c r="E142" s="359"/>
      <c r="F142" s="360"/>
      <c r="G142" s="28">
        <v>2</v>
      </c>
      <c r="H142" s="29"/>
      <c r="I142" s="30"/>
      <c r="J142" s="31">
        <f t="shared" si="20"/>
        <v>2</v>
      </c>
      <c r="K142" s="287">
        <f>'Octobre 23'!CE492</f>
        <v>0</v>
      </c>
      <c r="L142" s="288">
        <f t="shared" si="21"/>
        <v>2</v>
      </c>
      <c r="M142" s="32"/>
      <c r="N142" s="33"/>
      <c r="O142" s="34">
        <f t="shared" si="30"/>
        <v>2</v>
      </c>
      <c r="P142" s="300">
        <f>'Novembre 23'!CJ492</f>
        <v>0</v>
      </c>
      <c r="Q142" s="323">
        <f t="shared" si="31"/>
        <v>2</v>
      </c>
      <c r="R142" s="29"/>
      <c r="S142" s="30"/>
      <c r="T142" s="31">
        <f t="shared" si="32"/>
        <v>2</v>
      </c>
      <c r="U142" s="287">
        <f>'Decembre 23 '!CE492</f>
        <v>0</v>
      </c>
      <c r="V142" s="288">
        <f t="shared" si="33"/>
        <v>2</v>
      </c>
    </row>
    <row r="143" spans="1:22" x14ac:dyDescent="0.3">
      <c r="A143" s="1037"/>
      <c r="B143" s="27" t="s">
        <v>34</v>
      </c>
      <c r="C143" s="358" t="s">
        <v>38</v>
      </c>
      <c r="D143" s="359"/>
      <c r="E143" s="359"/>
      <c r="F143" s="360"/>
      <c r="G143" s="28">
        <v>1</v>
      </c>
      <c r="H143" s="29"/>
      <c r="I143" s="30"/>
      <c r="J143" s="31">
        <f t="shared" si="20"/>
        <v>1</v>
      </c>
      <c r="K143" s="287">
        <f>'Octobre 23'!CE493</f>
        <v>0</v>
      </c>
      <c r="L143" s="288">
        <f t="shared" si="21"/>
        <v>1</v>
      </c>
      <c r="M143" s="32"/>
      <c r="N143" s="33"/>
      <c r="O143" s="34">
        <f t="shared" si="30"/>
        <v>1</v>
      </c>
      <c r="P143" s="300">
        <f>'Novembre 23'!CJ493</f>
        <v>0</v>
      </c>
      <c r="Q143" s="323">
        <f t="shared" si="31"/>
        <v>1</v>
      </c>
      <c r="R143" s="29"/>
      <c r="S143" s="30"/>
      <c r="T143" s="31">
        <f t="shared" si="32"/>
        <v>1</v>
      </c>
      <c r="U143" s="287">
        <f>'Decembre 23 '!CE493</f>
        <v>0</v>
      </c>
      <c r="V143" s="288">
        <f t="shared" si="33"/>
        <v>1</v>
      </c>
    </row>
    <row r="144" spans="1:22" x14ac:dyDescent="0.3">
      <c r="A144" s="1037"/>
      <c r="B144" s="27" t="s">
        <v>34</v>
      </c>
      <c r="C144" s="358" t="s">
        <v>39</v>
      </c>
      <c r="D144" s="359"/>
      <c r="E144" s="359"/>
      <c r="F144" s="360"/>
      <c r="G144" s="28">
        <v>1</v>
      </c>
      <c r="H144" s="29"/>
      <c r="I144" s="30"/>
      <c r="J144" s="31">
        <f t="shared" si="20"/>
        <v>1</v>
      </c>
      <c r="K144" s="287">
        <f>'Octobre 23'!CE494</f>
        <v>0</v>
      </c>
      <c r="L144" s="288">
        <f t="shared" si="21"/>
        <v>1</v>
      </c>
      <c r="M144" s="32"/>
      <c r="N144" s="33"/>
      <c r="O144" s="34">
        <f t="shared" si="30"/>
        <v>1</v>
      </c>
      <c r="P144" s="300">
        <f>'Novembre 23'!CJ494</f>
        <v>0</v>
      </c>
      <c r="Q144" s="323">
        <f t="shared" si="31"/>
        <v>1</v>
      </c>
      <c r="R144" s="29"/>
      <c r="S144" s="30"/>
      <c r="T144" s="31">
        <f t="shared" si="32"/>
        <v>1</v>
      </c>
      <c r="U144" s="287">
        <f>'Decembre 23 '!CE494</f>
        <v>0</v>
      </c>
      <c r="V144" s="288">
        <f t="shared" si="33"/>
        <v>1</v>
      </c>
    </row>
    <row r="145" spans="1:22" x14ac:dyDescent="0.3">
      <c r="A145" s="1037"/>
      <c r="B145" s="27" t="s">
        <v>34</v>
      </c>
      <c r="C145" s="358" t="s">
        <v>40</v>
      </c>
      <c r="D145" s="359"/>
      <c r="E145" s="359"/>
      <c r="F145" s="360"/>
      <c r="G145" s="28">
        <v>1</v>
      </c>
      <c r="H145" s="29"/>
      <c r="I145" s="30"/>
      <c r="J145" s="31">
        <f t="shared" si="20"/>
        <v>1</v>
      </c>
      <c r="K145" s="287">
        <f>'Octobre 23'!CE495</f>
        <v>0</v>
      </c>
      <c r="L145" s="288">
        <f t="shared" si="21"/>
        <v>1</v>
      </c>
      <c r="M145" s="32"/>
      <c r="N145" s="33"/>
      <c r="O145" s="34">
        <f t="shared" si="30"/>
        <v>1</v>
      </c>
      <c r="P145" s="300">
        <f>'Novembre 23'!CJ495</f>
        <v>0</v>
      </c>
      <c r="Q145" s="323">
        <f t="shared" si="31"/>
        <v>1</v>
      </c>
      <c r="R145" s="29"/>
      <c r="S145" s="30"/>
      <c r="T145" s="31">
        <f t="shared" si="32"/>
        <v>1</v>
      </c>
      <c r="U145" s="287">
        <f>'Decembre 23 '!CE495</f>
        <v>0</v>
      </c>
      <c r="V145" s="288">
        <f t="shared" si="33"/>
        <v>1</v>
      </c>
    </row>
    <row r="146" spans="1:22" x14ac:dyDescent="0.3">
      <c r="A146" s="1037"/>
      <c r="B146" s="27" t="s">
        <v>34</v>
      </c>
      <c r="C146" s="358" t="s">
        <v>41</v>
      </c>
      <c r="D146" s="359"/>
      <c r="E146" s="359"/>
      <c r="F146" s="360"/>
      <c r="G146" s="28">
        <v>0</v>
      </c>
      <c r="H146" s="29"/>
      <c r="I146" s="30"/>
      <c r="J146" s="31">
        <f t="shared" si="20"/>
        <v>0</v>
      </c>
      <c r="K146" s="287">
        <f>'Octobre 23'!CE496</f>
        <v>0</v>
      </c>
      <c r="L146" s="288">
        <f t="shared" si="21"/>
        <v>0</v>
      </c>
      <c r="M146" s="32"/>
      <c r="N146" s="33"/>
      <c r="O146" s="34">
        <f t="shared" si="30"/>
        <v>0</v>
      </c>
      <c r="P146" s="300">
        <f>'Novembre 23'!CJ496</f>
        <v>0</v>
      </c>
      <c r="Q146" s="323">
        <f t="shared" si="31"/>
        <v>0</v>
      </c>
      <c r="R146" s="29"/>
      <c r="S146" s="30"/>
      <c r="T146" s="31">
        <f t="shared" si="32"/>
        <v>0</v>
      </c>
      <c r="U146" s="287">
        <f>'Decembre 23 '!CE496</f>
        <v>0</v>
      </c>
      <c r="V146" s="288">
        <f t="shared" si="33"/>
        <v>0</v>
      </c>
    </row>
    <row r="147" spans="1:22" x14ac:dyDescent="0.3">
      <c r="A147" s="1037"/>
      <c r="B147" s="27" t="s">
        <v>34</v>
      </c>
      <c r="C147" s="358" t="s">
        <v>42</v>
      </c>
      <c r="D147" s="359"/>
      <c r="E147" s="359"/>
      <c r="F147" s="360"/>
      <c r="G147" s="28">
        <v>0</v>
      </c>
      <c r="H147" s="29"/>
      <c r="I147" s="30"/>
      <c r="J147" s="31">
        <f t="shared" si="20"/>
        <v>0</v>
      </c>
      <c r="K147" s="287">
        <f>'Octobre 23'!CE497</f>
        <v>0</v>
      </c>
      <c r="L147" s="288">
        <f t="shared" si="21"/>
        <v>0</v>
      </c>
      <c r="M147" s="32"/>
      <c r="N147" s="33"/>
      <c r="O147" s="34">
        <f t="shared" si="30"/>
        <v>0</v>
      </c>
      <c r="P147" s="300">
        <f>'Novembre 23'!CJ497</f>
        <v>0</v>
      </c>
      <c r="Q147" s="323">
        <f t="shared" si="31"/>
        <v>0</v>
      </c>
      <c r="R147" s="29"/>
      <c r="S147" s="30"/>
      <c r="T147" s="31">
        <f t="shared" si="32"/>
        <v>0</v>
      </c>
      <c r="U147" s="287">
        <f>'Decembre 23 '!CE497</f>
        <v>0</v>
      </c>
      <c r="V147" s="288">
        <f t="shared" si="33"/>
        <v>0</v>
      </c>
    </row>
    <row r="148" spans="1:22" x14ac:dyDescent="0.3">
      <c r="A148" s="1037"/>
      <c r="B148" s="27" t="s">
        <v>34</v>
      </c>
      <c r="C148" s="358" t="s">
        <v>43</v>
      </c>
      <c r="D148" s="359"/>
      <c r="E148" s="359"/>
      <c r="F148" s="360"/>
      <c r="G148" s="28">
        <v>0</v>
      </c>
      <c r="H148" s="29"/>
      <c r="I148" s="30"/>
      <c r="J148" s="31">
        <f t="shared" si="20"/>
        <v>0</v>
      </c>
      <c r="K148" s="287">
        <f>'Octobre 23'!CE498</f>
        <v>0</v>
      </c>
      <c r="L148" s="288">
        <f t="shared" si="21"/>
        <v>0</v>
      </c>
      <c r="M148" s="32"/>
      <c r="N148" s="33"/>
      <c r="O148" s="34">
        <f t="shared" si="30"/>
        <v>0</v>
      </c>
      <c r="P148" s="300">
        <f>'Novembre 23'!CJ498</f>
        <v>0</v>
      </c>
      <c r="Q148" s="323">
        <f t="shared" si="31"/>
        <v>0</v>
      </c>
      <c r="R148" s="29"/>
      <c r="S148" s="30"/>
      <c r="T148" s="31">
        <f t="shared" si="32"/>
        <v>0</v>
      </c>
      <c r="U148" s="287">
        <f>'Decembre 23 '!CE498</f>
        <v>0</v>
      </c>
      <c r="V148" s="288">
        <f t="shared" si="33"/>
        <v>0</v>
      </c>
    </row>
    <row r="149" spans="1:22" x14ac:dyDescent="0.3">
      <c r="A149" s="1037"/>
      <c r="B149" s="27" t="s">
        <v>34</v>
      </c>
      <c r="C149" s="358" t="s">
        <v>44</v>
      </c>
      <c r="D149" s="359"/>
      <c r="E149" s="359"/>
      <c r="F149" s="360"/>
      <c r="G149" s="28">
        <v>2</v>
      </c>
      <c r="H149" s="29"/>
      <c r="I149" s="30"/>
      <c r="J149" s="31">
        <f t="shared" si="20"/>
        <v>2</v>
      </c>
      <c r="K149" s="287">
        <f>'Octobre 23'!CE499</f>
        <v>0</v>
      </c>
      <c r="L149" s="288">
        <f t="shared" si="21"/>
        <v>2</v>
      </c>
      <c r="M149" s="32"/>
      <c r="N149" s="33"/>
      <c r="O149" s="34">
        <f t="shared" si="30"/>
        <v>2</v>
      </c>
      <c r="P149" s="300">
        <f>'Novembre 23'!CJ499</f>
        <v>0</v>
      </c>
      <c r="Q149" s="323">
        <f t="shared" si="31"/>
        <v>2</v>
      </c>
      <c r="R149" s="29"/>
      <c r="S149" s="30"/>
      <c r="T149" s="31">
        <f t="shared" si="32"/>
        <v>2</v>
      </c>
      <c r="U149" s="287">
        <f>'Decembre 23 '!CE499</f>
        <v>0</v>
      </c>
      <c r="V149" s="288">
        <f t="shared" si="33"/>
        <v>2</v>
      </c>
    </row>
    <row r="150" spans="1:22" x14ac:dyDescent="0.3">
      <c r="A150" s="1037"/>
      <c r="B150" s="27" t="s">
        <v>34</v>
      </c>
      <c r="C150" s="358" t="s">
        <v>45</v>
      </c>
      <c r="D150" s="359"/>
      <c r="E150" s="359"/>
      <c r="F150" s="360"/>
      <c r="G150" s="28">
        <v>1</v>
      </c>
      <c r="H150" s="29"/>
      <c r="I150" s="30"/>
      <c r="J150" s="31">
        <f t="shared" si="20"/>
        <v>1</v>
      </c>
      <c r="K150" s="287">
        <f>'Octobre 23'!CE500</f>
        <v>0</v>
      </c>
      <c r="L150" s="288">
        <f t="shared" si="21"/>
        <v>1</v>
      </c>
      <c r="M150" s="32"/>
      <c r="N150" s="33"/>
      <c r="O150" s="34">
        <f t="shared" si="30"/>
        <v>1</v>
      </c>
      <c r="P150" s="300">
        <f>'Novembre 23'!CJ500</f>
        <v>0</v>
      </c>
      <c r="Q150" s="323">
        <f t="shared" si="31"/>
        <v>1</v>
      </c>
      <c r="R150" s="29"/>
      <c r="S150" s="30"/>
      <c r="T150" s="31">
        <f t="shared" si="32"/>
        <v>1</v>
      </c>
      <c r="U150" s="287">
        <f>'Decembre 23 '!CE500</f>
        <v>0</v>
      </c>
      <c r="V150" s="288">
        <f t="shared" si="33"/>
        <v>1</v>
      </c>
    </row>
    <row r="151" spans="1:22" x14ac:dyDescent="0.3">
      <c r="A151" s="1037"/>
      <c r="B151" s="59" t="s">
        <v>34</v>
      </c>
      <c r="C151" s="361" t="s">
        <v>46</v>
      </c>
      <c r="D151" s="362"/>
      <c r="E151" s="362"/>
      <c r="F151" s="363"/>
      <c r="G151" s="60">
        <v>1</v>
      </c>
      <c r="H151" s="61"/>
      <c r="I151" s="62"/>
      <c r="J151" s="63">
        <f t="shared" si="20"/>
        <v>1</v>
      </c>
      <c r="K151" s="289">
        <f>'Octobre 23'!CE501</f>
        <v>0</v>
      </c>
      <c r="L151" s="290">
        <f t="shared" si="21"/>
        <v>1</v>
      </c>
      <c r="M151" s="64"/>
      <c r="N151" s="65"/>
      <c r="O151" s="66">
        <f t="shared" si="30"/>
        <v>1</v>
      </c>
      <c r="P151" s="301">
        <f>'Novembre 23'!CJ501</f>
        <v>0</v>
      </c>
      <c r="Q151" s="324">
        <f t="shared" si="31"/>
        <v>1</v>
      </c>
      <c r="R151" s="61"/>
      <c r="S151" s="62"/>
      <c r="T151" s="63">
        <f t="shared" si="32"/>
        <v>1</v>
      </c>
      <c r="U151" s="289">
        <f>'Decembre 23 '!CE501</f>
        <v>0</v>
      </c>
      <c r="V151" s="290">
        <f t="shared" si="33"/>
        <v>1</v>
      </c>
    </row>
    <row r="152" spans="1:22" x14ac:dyDescent="0.3">
      <c r="A152" s="1037"/>
      <c r="B152" s="51" t="s">
        <v>650</v>
      </c>
      <c r="C152" s="364" t="s">
        <v>38</v>
      </c>
      <c r="D152" s="365"/>
      <c r="E152" s="365"/>
      <c r="F152" s="366"/>
      <c r="G152" s="52">
        <v>1</v>
      </c>
      <c r="H152" s="53"/>
      <c r="I152" s="54"/>
      <c r="J152" s="55">
        <f t="shared" ref="J152" si="36">G152+I152</f>
        <v>1</v>
      </c>
      <c r="K152" s="291">
        <f>'Octobre 23'!CE502</f>
        <v>0</v>
      </c>
      <c r="L152" s="292">
        <f t="shared" ref="L152" si="37">J152-K152</f>
        <v>1</v>
      </c>
      <c r="M152" s="56"/>
      <c r="N152" s="57"/>
      <c r="O152" s="58">
        <f t="shared" si="30"/>
        <v>1</v>
      </c>
      <c r="P152" s="302">
        <f>'Novembre 23'!CJ502</f>
        <v>0</v>
      </c>
      <c r="Q152" s="325">
        <f t="shared" si="31"/>
        <v>1</v>
      </c>
      <c r="R152" s="53"/>
      <c r="S152" s="54"/>
      <c r="T152" s="55">
        <f t="shared" si="32"/>
        <v>1</v>
      </c>
      <c r="U152" s="291">
        <f>'Decembre 23 '!CE502</f>
        <v>0</v>
      </c>
      <c r="V152" s="292">
        <f t="shared" si="33"/>
        <v>1</v>
      </c>
    </row>
    <row r="153" spans="1:22" x14ac:dyDescent="0.3">
      <c r="A153" s="1037"/>
      <c r="B153" s="51" t="s">
        <v>644</v>
      </c>
      <c r="C153" s="364" t="s">
        <v>35</v>
      </c>
      <c r="D153" s="365"/>
      <c r="E153" s="365"/>
      <c r="F153" s="366"/>
      <c r="G153" s="52">
        <v>0</v>
      </c>
      <c r="H153" s="53"/>
      <c r="I153" s="54"/>
      <c r="J153" s="55">
        <f t="shared" si="20"/>
        <v>0</v>
      </c>
      <c r="K153" s="291">
        <f>'Octobre 23'!CE503</f>
        <v>0</v>
      </c>
      <c r="L153" s="292">
        <f t="shared" si="21"/>
        <v>0</v>
      </c>
      <c r="M153" s="56"/>
      <c r="N153" s="57"/>
      <c r="O153" s="58">
        <f t="shared" si="30"/>
        <v>0</v>
      </c>
      <c r="P153" s="302">
        <f>'Novembre 23'!CJ503</f>
        <v>0</v>
      </c>
      <c r="Q153" s="325">
        <f t="shared" si="31"/>
        <v>0</v>
      </c>
      <c r="R153" s="53"/>
      <c r="S153" s="54"/>
      <c r="T153" s="55">
        <f t="shared" si="32"/>
        <v>0</v>
      </c>
      <c r="U153" s="291">
        <f>'Decembre 23 '!CE503</f>
        <v>0</v>
      </c>
      <c r="V153" s="292">
        <f t="shared" si="33"/>
        <v>0</v>
      </c>
    </row>
    <row r="154" spans="1:22" x14ac:dyDescent="0.3">
      <c r="A154" s="1037"/>
      <c r="B154" s="27" t="s">
        <v>644</v>
      </c>
      <c r="C154" s="358" t="s">
        <v>36</v>
      </c>
      <c r="D154" s="359"/>
      <c r="E154" s="359"/>
      <c r="F154" s="360"/>
      <c r="G154" s="28">
        <v>2</v>
      </c>
      <c r="H154" s="29"/>
      <c r="I154" s="30"/>
      <c r="J154" s="31">
        <f t="shared" si="20"/>
        <v>2</v>
      </c>
      <c r="K154" s="287">
        <f>'Octobre 23'!CE504</f>
        <v>0</v>
      </c>
      <c r="L154" s="288">
        <f t="shared" si="21"/>
        <v>2</v>
      </c>
      <c r="M154" s="32"/>
      <c r="N154" s="33"/>
      <c r="O154" s="34">
        <f t="shared" si="30"/>
        <v>2</v>
      </c>
      <c r="P154" s="300">
        <f>'Novembre 23'!CJ504</f>
        <v>0</v>
      </c>
      <c r="Q154" s="323">
        <f t="shared" si="31"/>
        <v>2</v>
      </c>
      <c r="R154" s="29"/>
      <c r="S154" s="30"/>
      <c r="T154" s="31">
        <f t="shared" si="32"/>
        <v>2</v>
      </c>
      <c r="U154" s="287">
        <f>'Decembre 23 '!CE504</f>
        <v>0</v>
      </c>
      <c r="V154" s="288">
        <f t="shared" si="33"/>
        <v>2</v>
      </c>
    </row>
    <row r="155" spans="1:22" x14ac:dyDescent="0.3">
      <c r="A155" s="1037"/>
      <c r="B155" s="27" t="s">
        <v>644</v>
      </c>
      <c r="C155" s="358" t="s">
        <v>37</v>
      </c>
      <c r="D155" s="359"/>
      <c r="E155" s="359"/>
      <c r="F155" s="360"/>
      <c r="G155" s="28">
        <v>1</v>
      </c>
      <c r="H155" s="29"/>
      <c r="I155" s="30"/>
      <c r="J155" s="31">
        <f t="shared" si="20"/>
        <v>1</v>
      </c>
      <c r="K155" s="287">
        <f>'Octobre 23'!CE505</f>
        <v>0</v>
      </c>
      <c r="L155" s="288">
        <f t="shared" si="21"/>
        <v>1</v>
      </c>
      <c r="M155" s="32"/>
      <c r="N155" s="33"/>
      <c r="O155" s="34">
        <f t="shared" si="30"/>
        <v>1</v>
      </c>
      <c r="P155" s="300">
        <f>'Novembre 23'!CJ505</f>
        <v>0</v>
      </c>
      <c r="Q155" s="323">
        <f t="shared" si="31"/>
        <v>1</v>
      </c>
      <c r="R155" s="29"/>
      <c r="S155" s="30"/>
      <c r="T155" s="31">
        <f t="shared" si="32"/>
        <v>1</v>
      </c>
      <c r="U155" s="287">
        <f>'Decembre 23 '!CE505</f>
        <v>0</v>
      </c>
      <c r="V155" s="288">
        <f t="shared" si="33"/>
        <v>1</v>
      </c>
    </row>
    <row r="156" spans="1:22" x14ac:dyDescent="0.3">
      <c r="A156" s="1037"/>
      <c r="B156" s="27" t="s">
        <v>644</v>
      </c>
      <c r="C156" s="358" t="s">
        <v>38</v>
      </c>
      <c r="D156" s="359"/>
      <c r="E156" s="359"/>
      <c r="F156" s="360"/>
      <c r="G156" s="28">
        <v>1</v>
      </c>
      <c r="H156" s="29"/>
      <c r="I156" s="30"/>
      <c r="J156" s="31">
        <f t="shared" si="20"/>
        <v>1</v>
      </c>
      <c r="K156" s="287">
        <f>'Octobre 23'!CE506</f>
        <v>0</v>
      </c>
      <c r="L156" s="288">
        <f t="shared" si="21"/>
        <v>1</v>
      </c>
      <c r="M156" s="32"/>
      <c r="N156" s="33"/>
      <c r="O156" s="34">
        <f t="shared" si="30"/>
        <v>1</v>
      </c>
      <c r="P156" s="300">
        <f>'Novembre 23'!CJ506</f>
        <v>0</v>
      </c>
      <c r="Q156" s="323">
        <f t="shared" si="31"/>
        <v>1</v>
      </c>
      <c r="R156" s="29"/>
      <c r="S156" s="30"/>
      <c r="T156" s="31">
        <f t="shared" si="32"/>
        <v>1</v>
      </c>
      <c r="U156" s="287">
        <f>'Decembre 23 '!CE506</f>
        <v>0</v>
      </c>
      <c r="V156" s="288">
        <f t="shared" si="33"/>
        <v>1</v>
      </c>
    </row>
    <row r="157" spans="1:22" x14ac:dyDescent="0.3">
      <c r="A157" s="1037"/>
      <c r="B157" s="27" t="s">
        <v>644</v>
      </c>
      <c r="C157" s="358" t="s">
        <v>39</v>
      </c>
      <c r="D157" s="359"/>
      <c r="E157" s="359"/>
      <c r="F157" s="360"/>
      <c r="G157" s="28">
        <v>1</v>
      </c>
      <c r="H157" s="29"/>
      <c r="I157" s="30"/>
      <c r="J157" s="31">
        <f t="shared" si="20"/>
        <v>1</v>
      </c>
      <c r="K157" s="287">
        <f>'Octobre 23'!CE507</f>
        <v>0</v>
      </c>
      <c r="L157" s="288">
        <f t="shared" si="21"/>
        <v>1</v>
      </c>
      <c r="M157" s="32"/>
      <c r="N157" s="33"/>
      <c r="O157" s="34">
        <f t="shared" si="30"/>
        <v>1</v>
      </c>
      <c r="P157" s="300">
        <f>'Novembre 23'!CJ507</f>
        <v>0</v>
      </c>
      <c r="Q157" s="323">
        <f t="shared" si="31"/>
        <v>1</v>
      </c>
      <c r="R157" s="29"/>
      <c r="S157" s="30"/>
      <c r="T157" s="31">
        <f t="shared" si="32"/>
        <v>1</v>
      </c>
      <c r="U157" s="287">
        <f>'Decembre 23 '!CE507</f>
        <v>0</v>
      </c>
      <c r="V157" s="288">
        <f t="shared" si="33"/>
        <v>1</v>
      </c>
    </row>
    <row r="158" spans="1:22" x14ac:dyDescent="0.3">
      <c r="A158" s="1037"/>
      <c r="B158" s="27" t="s">
        <v>644</v>
      </c>
      <c r="C158" s="358" t="s">
        <v>40</v>
      </c>
      <c r="D158" s="359"/>
      <c r="E158" s="359"/>
      <c r="F158" s="360"/>
      <c r="G158" s="28">
        <v>0</v>
      </c>
      <c r="H158" s="29"/>
      <c r="I158" s="30"/>
      <c r="J158" s="31">
        <f t="shared" si="20"/>
        <v>0</v>
      </c>
      <c r="K158" s="287">
        <f>'Octobre 23'!CE508</f>
        <v>0</v>
      </c>
      <c r="L158" s="288">
        <f t="shared" si="21"/>
        <v>0</v>
      </c>
      <c r="M158" s="32"/>
      <c r="N158" s="33"/>
      <c r="O158" s="34">
        <f t="shared" si="30"/>
        <v>0</v>
      </c>
      <c r="P158" s="300">
        <f>'Novembre 23'!CJ508</f>
        <v>0</v>
      </c>
      <c r="Q158" s="323">
        <f t="shared" si="31"/>
        <v>0</v>
      </c>
      <c r="R158" s="29"/>
      <c r="S158" s="30"/>
      <c r="T158" s="31">
        <f t="shared" si="32"/>
        <v>0</v>
      </c>
      <c r="U158" s="287">
        <f>'Decembre 23 '!CE508</f>
        <v>0</v>
      </c>
      <c r="V158" s="288">
        <f t="shared" si="33"/>
        <v>0</v>
      </c>
    </row>
    <row r="159" spans="1:22" x14ac:dyDescent="0.3">
      <c r="A159" s="1037"/>
      <c r="B159" s="27" t="s">
        <v>644</v>
      </c>
      <c r="C159" s="358" t="s">
        <v>41</v>
      </c>
      <c r="D159" s="359"/>
      <c r="E159" s="359"/>
      <c r="F159" s="360"/>
      <c r="G159" s="28">
        <v>1</v>
      </c>
      <c r="H159" s="29"/>
      <c r="I159" s="30"/>
      <c r="J159" s="31">
        <f t="shared" si="20"/>
        <v>1</v>
      </c>
      <c r="K159" s="287">
        <f>'Octobre 23'!CE509</f>
        <v>0</v>
      </c>
      <c r="L159" s="288">
        <f t="shared" si="21"/>
        <v>1</v>
      </c>
      <c r="M159" s="32"/>
      <c r="N159" s="33"/>
      <c r="O159" s="34">
        <f t="shared" si="30"/>
        <v>1</v>
      </c>
      <c r="P159" s="300">
        <f>'Novembre 23'!CJ509</f>
        <v>0</v>
      </c>
      <c r="Q159" s="323">
        <f t="shared" si="31"/>
        <v>1</v>
      </c>
      <c r="R159" s="29"/>
      <c r="S159" s="30"/>
      <c r="T159" s="31">
        <f t="shared" si="32"/>
        <v>1</v>
      </c>
      <c r="U159" s="287">
        <f>'Decembre 23 '!CE509</f>
        <v>0</v>
      </c>
      <c r="V159" s="288">
        <f t="shared" si="33"/>
        <v>1</v>
      </c>
    </row>
    <row r="160" spans="1:22" x14ac:dyDescent="0.3">
      <c r="A160" s="1037"/>
      <c r="B160" s="27" t="s">
        <v>644</v>
      </c>
      <c r="C160" s="358" t="s">
        <v>42</v>
      </c>
      <c r="D160" s="359"/>
      <c r="E160" s="359"/>
      <c r="F160" s="360"/>
      <c r="G160" s="28">
        <v>2</v>
      </c>
      <c r="H160" s="29"/>
      <c r="I160" s="30"/>
      <c r="J160" s="31">
        <f t="shared" si="20"/>
        <v>2</v>
      </c>
      <c r="K160" s="287">
        <f>'Octobre 23'!CE510</f>
        <v>0</v>
      </c>
      <c r="L160" s="288">
        <f t="shared" si="21"/>
        <v>2</v>
      </c>
      <c r="M160" s="32"/>
      <c r="N160" s="33"/>
      <c r="O160" s="34">
        <f t="shared" si="30"/>
        <v>2</v>
      </c>
      <c r="P160" s="300">
        <f>'Novembre 23'!CJ510</f>
        <v>0</v>
      </c>
      <c r="Q160" s="323">
        <f t="shared" si="31"/>
        <v>2</v>
      </c>
      <c r="R160" s="29"/>
      <c r="S160" s="30"/>
      <c r="T160" s="31">
        <f t="shared" si="32"/>
        <v>2</v>
      </c>
      <c r="U160" s="287">
        <f>'Decembre 23 '!CE510</f>
        <v>0</v>
      </c>
      <c r="V160" s="288">
        <f t="shared" si="33"/>
        <v>2</v>
      </c>
    </row>
    <row r="161" spans="1:22" x14ac:dyDescent="0.3">
      <c r="A161" s="1037"/>
      <c r="B161" s="27" t="s">
        <v>644</v>
      </c>
      <c r="C161" s="358" t="s">
        <v>43</v>
      </c>
      <c r="D161" s="359"/>
      <c r="E161" s="359"/>
      <c r="F161" s="360"/>
      <c r="G161" s="28">
        <v>0</v>
      </c>
      <c r="H161" s="29"/>
      <c r="I161" s="30"/>
      <c r="J161" s="31">
        <f t="shared" si="20"/>
        <v>0</v>
      </c>
      <c r="K161" s="287">
        <f>'Octobre 23'!CE511</f>
        <v>0</v>
      </c>
      <c r="L161" s="288">
        <f t="shared" si="21"/>
        <v>0</v>
      </c>
      <c r="M161" s="32"/>
      <c r="N161" s="33"/>
      <c r="O161" s="34">
        <f t="shared" si="30"/>
        <v>0</v>
      </c>
      <c r="P161" s="300">
        <f>'Novembre 23'!CJ511</f>
        <v>0</v>
      </c>
      <c r="Q161" s="323">
        <f t="shared" si="31"/>
        <v>0</v>
      </c>
      <c r="R161" s="29"/>
      <c r="S161" s="30"/>
      <c r="T161" s="31">
        <f t="shared" si="32"/>
        <v>0</v>
      </c>
      <c r="U161" s="287">
        <f>'Decembre 23 '!CE511</f>
        <v>0</v>
      </c>
      <c r="V161" s="288">
        <f t="shared" si="33"/>
        <v>0</v>
      </c>
    </row>
    <row r="162" spans="1:22" x14ac:dyDescent="0.3">
      <c r="A162" s="1037"/>
      <c r="B162" s="27" t="s">
        <v>644</v>
      </c>
      <c r="C162" s="358" t="s">
        <v>44</v>
      </c>
      <c r="D162" s="359"/>
      <c r="E162" s="359"/>
      <c r="F162" s="360"/>
      <c r="G162" s="28">
        <v>1</v>
      </c>
      <c r="H162" s="29"/>
      <c r="I162" s="30"/>
      <c r="J162" s="31">
        <f t="shared" si="20"/>
        <v>1</v>
      </c>
      <c r="K162" s="287">
        <f>'Octobre 23'!CE512</f>
        <v>0</v>
      </c>
      <c r="L162" s="288">
        <f t="shared" si="21"/>
        <v>1</v>
      </c>
      <c r="M162" s="32"/>
      <c r="N162" s="33"/>
      <c r="O162" s="34">
        <f t="shared" si="30"/>
        <v>1</v>
      </c>
      <c r="P162" s="300">
        <f>'Novembre 23'!CJ512</f>
        <v>0</v>
      </c>
      <c r="Q162" s="323">
        <f t="shared" si="31"/>
        <v>1</v>
      </c>
      <c r="R162" s="29"/>
      <c r="S162" s="30"/>
      <c r="T162" s="31">
        <f t="shared" si="32"/>
        <v>1</v>
      </c>
      <c r="U162" s="287">
        <f>'Decembre 23 '!CE512</f>
        <v>0</v>
      </c>
      <c r="V162" s="288">
        <f t="shared" si="33"/>
        <v>1</v>
      </c>
    </row>
    <row r="163" spans="1:22" x14ac:dyDescent="0.3">
      <c r="A163" s="1037"/>
      <c r="B163" s="27" t="s">
        <v>644</v>
      </c>
      <c r="C163" s="358" t="s">
        <v>45</v>
      </c>
      <c r="D163" s="359"/>
      <c r="E163" s="359"/>
      <c r="F163" s="360"/>
      <c r="G163" s="28">
        <v>2</v>
      </c>
      <c r="H163" s="29"/>
      <c r="I163" s="30"/>
      <c r="J163" s="31">
        <f t="shared" si="20"/>
        <v>2</v>
      </c>
      <c r="K163" s="287">
        <f>'Octobre 23'!CE513</f>
        <v>0</v>
      </c>
      <c r="L163" s="288">
        <f t="shared" si="21"/>
        <v>2</v>
      </c>
      <c r="M163" s="32"/>
      <c r="N163" s="33"/>
      <c r="O163" s="34">
        <f t="shared" si="30"/>
        <v>2</v>
      </c>
      <c r="P163" s="300">
        <f>'Novembre 23'!CJ513</f>
        <v>0</v>
      </c>
      <c r="Q163" s="323">
        <f t="shared" si="31"/>
        <v>2</v>
      </c>
      <c r="R163" s="29"/>
      <c r="S163" s="30"/>
      <c r="T163" s="31">
        <f t="shared" si="32"/>
        <v>2</v>
      </c>
      <c r="U163" s="287">
        <f>'Decembre 23 '!CE513</f>
        <v>0</v>
      </c>
      <c r="V163" s="288">
        <f t="shared" si="33"/>
        <v>2</v>
      </c>
    </row>
    <row r="164" spans="1:22" x14ac:dyDescent="0.3">
      <c r="A164" s="1037"/>
      <c r="B164" s="59" t="s">
        <v>644</v>
      </c>
      <c r="C164" s="361" t="s">
        <v>46</v>
      </c>
      <c r="D164" s="362"/>
      <c r="E164" s="362"/>
      <c r="F164" s="363"/>
      <c r="G164" s="60">
        <v>1</v>
      </c>
      <c r="H164" s="61"/>
      <c r="I164" s="62"/>
      <c r="J164" s="63">
        <f t="shared" si="20"/>
        <v>1</v>
      </c>
      <c r="K164" s="289">
        <f>'Octobre 23'!CE514</f>
        <v>0</v>
      </c>
      <c r="L164" s="290">
        <f t="shared" si="21"/>
        <v>1</v>
      </c>
      <c r="M164" s="64"/>
      <c r="N164" s="65"/>
      <c r="O164" s="66">
        <f t="shared" si="30"/>
        <v>1</v>
      </c>
      <c r="P164" s="301">
        <f>'Novembre 23'!CJ514</f>
        <v>0</v>
      </c>
      <c r="Q164" s="324">
        <f t="shared" si="31"/>
        <v>1</v>
      </c>
      <c r="R164" s="61"/>
      <c r="S164" s="62"/>
      <c r="T164" s="63">
        <f t="shared" si="32"/>
        <v>1</v>
      </c>
      <c r="U164" s="289">
        <f>'Decembre 23 '!CE514</f>
        <v>0</v>
      </c>
      <c r="V164" s="290">
        <f t="shared" si="33"/>
        <v>1</v>
      </c>
    </row>
    <row r="165" spans="1:22" x14ac:dyDescent="0.3">
      <c r="A165" s="17"/>
      <c r="B165" s="51" t="s">
        <v>645</v>
      </c>
      <c r="C165" s="364" t="s">
        <v>35</v>
      </c>
      <c r="D165" s="365"/>
      <c r="E165" s="365"/>
      <c r="F165" s="366"/>
      <c r="G165" s="52">
        <v>1</v>
      </c>
      <c r="H165" s="53"/>
      <c r="I165" s="54"/>
      <c r="J165" s="55">
        <f t="shared" si="20"/>
        <v>1</v>
      </c>
      <c r="K165" s="291">
        <f>'Octobre 23'!CE515</f>
        <v>0</v>
      </c>
      <c r="L165" s="292">
        <f t="shared" si="21"/>
        <v>1</v>
      </c>
      <c r="M165" s="56"/>
      <c r="N165" s="57"/>
      <c r="O165" s="58">
        <f t="shared" si="30"/>
        <v>1</v>
      </c>
      <c r="P165" s="302">
        <f>'Novembre 23'!CJ515</f>
        <v>0</v>
      </c>
      <c r="Q165" s="325">
        <f t="shared" si="31"/>
        <v>1</v>
      </c>
      <c r="R165" s="53"/>
      <c r="S165" s="54"/>
      <c r="T165" s="55">
        <f t="shared" si="32"/>
        <v>1</v>
      </c>
      <c r="U165" s="291">
        <f>'Decembre 23 '!CE515</f>
        <v>0</v>
      </c>
      <c r="V165" s="292">
        <f t="shared" si="33"/>
        <v>1</v>
      </c>
    </row>
    <row r="166" spans="1:22" x14ac:dyDescent="0.3">
      <c r="A166" s="17"/>
      <c r="B166" s="27" t="s">
        <v>645</v>
      </c>
      <c r="C166" s="358" t="s">
        <v>36</v>
      </c>
      <c r="D166" s="359"/>
      <c r="E166" s="359"/>
      <c r="F166" s="360"/>
      <c r="G166" s="28">
        <v>1</v>
      </c>
      <c r="H166" s="29"/>
      <c r="I166" s="30"/>
      <c r="J166" s="31">
        <f t="shared" si="20"/>
        <v>1</v>
      </c>
      <c r="K166" s="287">
        <f>'Octobre 23'!CE516</f>
        <v>0</v>
      </c>
      <c r="L166" s="288">
        <f t="shared" si="21"/>
        <v>1</v>
      </c>
      <c r="M166" s="32"/>
      <c r="N166" s="33"/>
      <c r="O166" s="34">
        <f t="shared" si="30"/>
        <v>1</v>
      </c>
      <c r="P166" s="300">
        <f>'Novembre 23'!CJ516</f>
        <v>0</v>
      </c>
      <c r="Q166" s="323">
        <f t="shared" si="31"/>
        <v>1</v>
      </c>
      <c r="R166" s="29"/>
      <c r="S166" s="30"/>
      <c r="T166" s="31">
        <f t="shared" si="32"/>
        <v>1</v>
      </c>
      <c r="U166" s="287">
        <f>'Decembre 23 '!CE516</f>
        <v>0</v>
      </c>
      <c r="V166" s="288">
        <f t="shared" si="33"/>
        <v>1</v>
      </c>
    </row>
    <row r="167" spans="1:22" x14ac:dyDescent="0.3">
      <c r="A167" s="17"/>
      <c r="B167" s="27" t="s">
        <v>645</v>
      </c>
      <c r="C167" s="358" t="s">
        <v>37</v>
      </c>
      <c r="D167" s="359"/>
      <c r="E167" s="359"/>
      <c r="F167" s="360"/>
      <c r="G167" s="28">
        <v>2</v>
      </c>
      <c r="H167" s="29"/>
      <c r="I167" s="30"/>
      <c r="J167" s="31">
        <f t="shared" si="20"/>
        <v>2</v>
      </c>
      <c r="K167" s="287">
        <f>'Octobre 23'!CE517</f>
        <v>0</v>
      </c>
      <c r="L167" s="288">
        <f t="shared" si="21"/>
        <v>2</v>
      </c>
      <c r="M167" s="32"/>
      <c r="N167" s="33"/>
      <c r="O167" s="34">
        <f t="shared" si="30"/>
        <v>2</v>
      </c>
      <c r="P167" s="300">
        <f>'Novembre 23'!CJ517</f>
        <v>0</v>
      </c>
      <c r="Q167" s="323">
        <f t="shared" si="31"/>
        <v>2</v>
      </c>
      <c r="R167" s="29"/>
      <c r="S167" s="30"/>
      <c r="T167" s="31">
        <f t="shared" si="32"/>
        <v>2</v>
      </c>
      <c r="U167" s="287">
        <f>'Decembre 23 '!CE517</f>
        <v>0</v>
      </c>
      <c r="V167" s="288">
        <f t="shared" si="33"/>
        <v>2</v>
      </c>
    </row>
    <row r="168" spans="1:22" x14ac:dyDescent="0.3">
      <c r="A168" s="17"/>
      <c r="B168" s="27" t="s">
        <v>645</v>
      </c>
      <c r="C168" s="358" t="s">
        <v>38</v>
      </c>
      <c r="D168" s="359"/>
      <c r="E168" s="359"/>
      <c r="F168" s="360"/>
      <c r="G168" s="28">
        <v>2</v>
      </c>
      <c r="H168" s="29"/>
      <c r="I168" s="30"/>
      <c r="J168" s="31">
        <f t="shared" si="20"/>
        <v>2</v>
      </c>
      <c r="K168" s="287">
        <f>'Octobre 23'!CE518</f>
        <v>0</v>
      </c>
      <c r="L168" s="288">
        <f t="shared" si="21"/>
        <v>2</v>
      </c>
      <c r="M168" s="32"/>
      <c r="N168" s="33"/>
      <c r="O168" s="34">
        <f t="shared" si="30"/>
        <v>2</v>
      </c>
      <c r="P168" s="300">
        <f>'Novembre 23'!CJ518</f>
        <v>0</v>
      </c>
      <c r="Q168" s="323">
        <f t="shared" si="31"/>
        <v>2</v>
      </c>
      <c r="R168" s="29"/>
      <c r="S168" s="30"/>
      <c r="T168" s="31">
        <f t="shared" si="32"/>
        <v>2</v>
      </c>
      <c r="U168" s="287">
        <f>'Decembre 23 '!CE518</f>
        <v>0</v>
      </c>
      <c r="V168" s="288">
        <f t="shared" si="33"/>
        <v>2</v>
      </c>
    </row>
    <row r="169" spans="1:22" x14ac:dyDescent="0.3">
      <c r="A169" s="17"/>
      <c r="B169" s="27" t="s">
        <v>645</v>
      </c>
      <c r="C169" s="358" t="s">
        <v>39</v>
      </c>
      <c r="D169" s="359"/>
      <c r="E169" s="359"/>
      <c r="F169" s="360"/>
      <c r="G169" s="28">
        <v>2</v>
      </c>
      <c r="H169" s="29"/>
      <c r="I169" s="30"/>
      <c r="J169" s="31">
        <f t="shared" si="20"/>
        <v>2</v>
      </c>
      <c r="K169" s="287">
        <f>'Octobre 23'!CE519</f>
        <v>0</v>
      </c>
      <c r="L169" s="288">
        <f t="shared" si="21"/>
        <v>2</v>
      </c>
      <c r="M169" s="32"/>
      <c r="N169" s="33"/>
      <c r="O169" s="34">
        <f t="shared" si="30"/>
        <v>2</v>
      </c>
      <c r="P169" s="300">
        <f>'Novembre 23'!CJ519</f>
        <v>0</v>
      </c>
      <c r="Q169" s="323">
        <f t="shared" si="31"/>
        <v>2</v>
      </c>
      <c r="R169" s="29"/>
      <c r="S169" s="30"/>
      <c r="T169" s="31">
        <f t="shared" si="32"/>
        <v>2</v>
      </c>
      <c r="U169" s="287">
        <f>'Decembre 23 '!CE519</f>
        <v>0</v>
      </c>
      <c r="V169" s="288">
        <f t="shared" si="33"/>
        <v>2</v>
      </c>
    </row>
    <row r="170" spans="1:22" x14ac:dyDescent="0.3">
      <c r="A170" s="17"/>
      <c r="B170" s="27" t="s">
        <v>645</v>
      </c>
      <c r="C170" s="358" t="s">
        <v>40</v>
      </c>
      <c r="D170" s="359"/>
      <c r="E170" s="359"/>
      <c r="F170" s="360"/>
      <c r="G170" s="28">
        <v>2</v>
      </c>
      <c r="H170" s="29"/>
      <c r="I170" s="30"/>
      <c r="J170" s="31">
        <f t="shared" si="20"/>
        <v>2</v>
      </c>
      <c r="K170" s="287">
        <f>'Octobre 23'!CE520</f>
        <v>0</v>
      </c>
      <c r="L170" s="288">
        <f t="shared" si="21"/>
        <v>2</v>
      </c>
      <c r="M170" s="32"/>
      <c r="N170" s="33"/>
      <c r="O170" s="34">
        <f t="shared" si="30"/>
        <v>2</v>
      </c>
      <c r="P170" s="300">
        <f>'Novembre 23'!CJ520</f>
        <v>0</v>
      </c>
      <c r="Q170" s="323">
        <f t="shared" si="31"/>
        <v>2</v>
      </c>
      <c r="R170" s="29"/>
      <c r="S170" s="30"/>
      <c r="T170" s="31">
        <f t="shared" si="32"/>
        <v>2</v>
      </c>
      <c r="U170" s="287">
        <f>'Decembre 23 '!CE520</f>
        <v>0</v>
      </c>
      <c r="V170" s="288">
        <f t="shared" si="33"/>
        <v>2</v>
      </c>
    </row>
    <row r="171" spans="1:22" x14ac:dyDescent="0.3">
      <c r="A171" s="17"/>
      <c r="B171" s="27" t="s">
        <v>645</v>
      </c>
      <c r="C171" s="358" t="s">
        <v>41</v>
      </c>
      <c r="D171" s="359"/>
      <c r="E171" s="359"/>
      <c r="F171" s="360"/>
      <c r="G171" s="28">
        <v>0</v>
      </c>
      <c r="H171" s="29"/>
      <c r="I171" s="30"/>
      <c r="J171" s="31">
        <f t="shared" si="20"/>
        <v>0</v>
      </c>
      <c r="K171" s="287">
        <f>'Octobre 23'!CE521</f>
        <v>0</v>
      </c>
      <c r="L171" s="288">
        <f t="shared" si="21"/>
        <v>0</v>
      </c>
      <c r="M171" s="32"/>
      <c r="N171" s="33"/>
      <c r="O171" s="34">
        <f t="shared" si="30"/>
        <v>0</v>
      </c>
      <c r="P171" s="300">
        <f>'Novembre 23'!CJ521</f>
        <v>0</v>
      </c>
      <c r="Q171" s="323">
        <f t="shared" si="31"/>
        <v>0</v>
      </c>
      <c r="R171" s="29"/>
      <c r="S171" s="30"/>
      <c r="T171" s="31">
        <f t="shared" si="32"/>
        <v>0</v>
      </c>
      <c r="U171" s="287">
        <f>'Decembre 23 '!CE521</f>
        <v>0</v>
      </c>
      <c r="V171" s="288">
        <f t="shared" si="33"/>
        <v>0</v>
      </c>
    </row>
    <row r="172" spans="1:22" x14ac:dyDescent="0.3">
      <c r="A172" s="17"/>
      <c r="B172" s="27" t="s">
        <v>645</v>
      </c>
      <c r="C172" s="358" t="s">
        <v>42</v>
      </c>
      <c r="D172" s="359"/>
      <c r="E172" s="359"/>
      <c r="F172" s="360"/>
      <c r="G172" s="28">
        <v>0</v>
      </c>
      <c r="H172" s="29"/>
      <c r="I172" s="30"/>
      <c r="J172" s="31">
        <f t="shared" si="20"/>
        <v>0</v>
      </c>
      <c r="K172" s="287">
        <f>'Octobre 23'!CE522</f>
        <v>0</v>
      </c>
      <c r="L172" s="288">
        <f t="shared" si="21"/>
        <v>0</v>
      </c>
      <c r="M172" s="32"/>
      <c r="N172" s="33"/>
      <c r="O172" s="34">
        <f t="shared" si="30"/>
        <v>0</v>
      </c>
      <c r="P172" s="300">
        <f>'Novembre 23'!CJ522</f>
        <v>0</v>
      </c>
      <c r="Q172" s="323">
        <f t="shared" si="31"/>
        <v>0</v>
      </c>
      <c r="R172" s="29"/>
      <c r="S172" s="30"/>
      <c r="T172" s="31">
        <f t="shared" si="32"/>
        <v>0</v>
      </c>
      <c r="U172" s="287">
        <f>'Decembre 23 '!CE522</f>
        <v>0</v>
      </c>
      <c r="V172" s="288">
        <f t="shared" si="33"/>
        <v>0</v>
      </c>
    </row>
    <row r="173" spans="1:22" x14ac:dyDescent="0.3">
      <c r="A173" s="17"/>
      <c r="B173" s="27" t="s">
        <v>645</v>
      </c>
      <c r="C173" s="358" t="s">
        <v>43</v>
      </c>
      <c r="D173" s="359"/>
      <c r="E173" s="359"/>
      <c r="F173" s="360"/>
      <c r="G173" s="28">
        <v>1</v>
      </c>
      <c r="H173" s="29"/>
      <c r="I173" s="30"/>
      <c r="J173" s="31">
        <f t="shared" si="20"/>
        <v>1</v>
      </c>
      <c r="K173" s="287">
        <f>'Octobre 23'!CE523</f>
        <v>0</v>
      </c>
      <c r="L173" s="288">
        <f t="shared" si="21"/>
        <v>1</v>
      </c>
      <c r="M173" s="32"/>
      <c r="N173" s="33"/>
      <c r="O173" s="34">
        <f t="shared" si="30"/>
        <v>1</v>
      </c>
      <c r="P173" s="300">
        <f>'Novembre 23'!CJ523</f>
        <v>0</v>
      </c>
      <c r="Q173" s="323">
        <f t="shared" si="31"/>
        <v>1</v>
      </c>
      <c r="R173" s="29"/>
      <c r="S173" s="30"/>
      <c r="T173" s="31">
        <f t="shared" si="32"/>
        <v>1</v>
      </c>
      <c r="U173" s="287">
        <f>'Decembre 23 '!CE523</f>
        <v>0</v>
      </c>
      <c r="V173" s="288">
        <f t="shared" si="33"/>
        <v>1</v>
      </c>
    </row>
    <row r="174" spans="1:22" x14ac:dyDescent="0.3">
      <c r="A174" s="17"/>
      <c r="B174" s="27" t="s">
        <v>645</v>
      </c>
      <c r="C174" s="358" t="s">
        <v>44</v>
      </c>
      <c r="D174" s="359"/>
      <c r="E174" s="359"/>
      <c r="F174" s="360"/>
      <c r="G174" s="28">
        <v>1</v>
      </c>
      <c r="H174" s="29"/>
      <c r="I174" s="30"/>
      <c r="J174" s="31">
        <f t="shared" si="20"/>
        <v>1</v>
      </c>
      <c r="K174" s="287">
        <f>'Octobre 23'!CE524</f>
        <v>0</v>
      </c>
      <c r="L174" s="288">
        <f t="shared" si="21"/>
        <v>1</v>
      </c>
      <c r="M174" s="32"/>
      <c r="N174" s="33"/>
      <c r="O174" s="34">
        <f t="shared" si="30"/>
        <v>1</v>
      </c>
      <c r="P174" s="300">
        <f>'Novembre 23'!CJ524</f>
        <v>0</v>
      </c>
      <c r="Q174" s="323">
        <f t="shared" si="31"/>
        <v>1</v>
      </c>
      <c r="R174" s="29"/>
      <c r="S174" s="30"/>
      <c r="T174" s="31">
        <f t="shared" si="32"/>
        <v>1</v>
      </c>
      <c r="U174" s="287">
        <f>'Decembre 23 '!CE524</f>
        <v>0</v>
      </c>
      <c r="V174" s="288">
        <f t="shared" si="33"/>
        <v>1</v>
      </c>
    </row>
    <row r="175" spans="1:22" x14ac:dyDescent="0.3">
      <c r="A175" s="17"/>
      <c r="B175" s="27" t="s">
        <v>645</v>
      </c>
      <c r="C175" s="358" t="s">
        <v>45</v>
      </c>
      <c r="D175" s="359"/>
      <c r="E175" s="359"/>
      <c r="F175" s="360"/>
      <c r="G175" s="28">
        <v>1</v>
      </c>
      <c r="H175" s="29"/>
      <c r="I175" s="30"/>
      <c r="J175" s="31">
        <f t="shared" si="20"/>
        <v>1</v>
      </c>
      <c r="K175" s="287">
        <f>'Octobre 23'!CE525</f>
        <v>0</v>
      </c>
      <c r="L175" s="288">
        <f t="shared" si="21"/>
        <v>1</v>
      </c>
      <c r="M175" s="32"/>
      <c r="N175" s="33"/>
      <c r="O175" s="34">
        <f t="shared" si="30"/>
        <v>1</v>
      </c>
      <c r="P175" s="300">
        <f>'Novembre 23'!CJ525</f>
        <v>0</v>
      </c>
      <c r="Q175" s="323">
        <f t="shared" si="31"/>
        <v>1</v>
      </c>
      <c r="R175" s="29"/>
      <c r="S175" s="30"/>
      <c r="T175" s="31">
        <f t="shared" si="32"/>
        <v>1</v>
      </c>
      <c r="U175" s="287">
        <f>'Decembre 23 '!CE525</f>
        <v>0</v>
      </c>
      <c r="V175" s="288">
        <f t="shared" si="33"/>
        <v>1</v>
      </c>
    </row>
    <row r="176" spans="1:22" x14ac:dyDescent="0.3">
      <c r="A176" s="17"/>
      <c r="B176" s="59" t="s">
        <v>645</v>
      </c>
      <c r="C176" s="361" t="s">
        <v>46</v>
      </c>
      <c r="D176" s="362"/>
      <c r="E176" s="362"/>
      <c r="F176" s="363"/>
      <c r="G176" s="60">
        <v>2</v>
      </c>
      <c r="H176" s="61"/>
      <c r="I176" s="62"/>
      <c r="J176" s="63">
        <f t="shared" si="20"/>
        <v>2</v>
      </c>
      <c r="K176" s="289">
        <f>'Octobre 23'!CE526</f>
        <v>0</v>
      </c>
      <c r="L176" s="290">
        <f t="shared" si="21"/>
        <v>2</v>
      </c>
      <c r="M176" s="64"/>
      <c r="N176" s="65"/>
      <c r="O176" s="66">
        <f t="shared" si="30"/>
        <v>2</v>
      </c>
      <c r="P176" s="301">
        <f>'Novembre 23'!CJ526</f>
        <v>0</v>
      </c>
      <c r="Q176" s="324">
        <f t="shared" si="31"/>
        <v>2</v>
      </c>
      <c r="R176" s="61"/>
      <c r="S176" s="62"/>
      <c r="T176" s="63">
        <f t="shared" si="32"/>
        <v>2</v>
      </c>
      <c r="U176" s="289">
        <f>'Decembre 23 '!CE526</f>
        <v>0</v>
      </c>
      <c r="V176" s="290">
        <f t="shared" si="33"/>
        <v>2</v>
      </c>
    </row>
    <row r="177" spans="1:22" x14ac:dyDescent="0.3">
      <c r="A177" s="17"/>
      <c r="B177" s="27" t="s">
        <v>657</v>
      </c>
      <c r="C177" s="364" t="s">
        <v>40</v>
      </c>
      <c r="D177" s="365"/>
      <c r="E177" s="365"/>
      <c r="F177" s="366"/>
      <c r="G177" s="52">
        <v>1</v>
      </c>
      <c r="H177" s="53"/>
      <c r="I177" s="54"/>
      <c r="J177" s="55">
        <f t="shared" si="20"/>
        <v>1</v>
      </c>
      <c r="K177" s="291">
        <f>'Octobre 23'!CE527</f>
        <v>0</v>
      </c>
      <c r="L177" s="292">
        <f t="shared" si="21"/>
        <v>1</v>
      </c>
      <c r="M177" s="56"/>
      <c r="N177" s="57"/>
      <c r="O177" s="58">
        <f t="shared" si="30"/>
        <v>1</v>
      </c>
      <c r="P177" s="302">
        <f>'Novembre 23'!CJ527</f>
        <v>0</v>
      </c>
      <c r="Q177" s="325">
        <f t="shared" si="31"/>
        <v>1</v>
      </c>
      <c r="R177" s="53"/>
      <c r="S177" s="54"/>
      <c r="T177" s="55">
        <f t="shared" si="32"/>
        <v>1</v>
      </c>
      <c r="U177" s="291">
        <f>'Decembre 23 '!CE527</f>
        <v>0</v>
      </c>
      <c r="V177" s="292">
        <f t="shared" si="33"/>
        <v>1</v>
      </c>
    </row>
    <row r="178" spans="1:22" x14ac:dyDescent="0.3">
      <c r="A178" s="17"/>
      <c r="B178" s="100" t="s">
        <v>666</v>
      </c>
      <c r="C178" s="367" t="s">
        <v>42</v>
      </c>
      <c r="D178" s="368"/>
      <c r="E178" s="368"/>
      <c r="F178" s="369"/>
      <c r="G178" s="44">
        <v>1</v>
      </c>
      <c r="H178" s="45"/>
      <c r="I178" s="46"/>
      <c r="J178" s="47">
        <f t="shared" ref="J178" si="38">G178+I178</f>
        <v>1</v>
      </c>
      <c r="K178" s="293">
        <f>'Octobre 23'!CE528</f>
        <v>0</v>
      </c>
      <c r="L178" s="294">
        <f t="shared" ref="L178" si="39">J178-K178</f>
        <v>1</v>
      </c>
      <c r="M178" s="48"/>
      <c r="N178" s="49"/>
      <c r="O178" s="50">
        <f t="shared" si="30"/>
        <v>1</v>
      </c>
      <c r="P178" s="303">
        <f>'Novembre 23'!CJ528</f>
        <v>0</v>
      </c>
      <c r="Q178" s="326">
        <f t="shared" si="31"/>
        <v>1</v>
      </c>
      <c r="R178" s="45"/>
      <c r="S178" s="46"/>
      <c r="T178" s="47">
        <f t="shared" si="32"/>
        <v>1</v>
      </c>
      <c r="U178" s="293">
        <f>'Decembre 23 '!CE528</f>
        <v>0</v>
      </c>
      <c r="V178" s="294">
        <f t="shared" si="33"/>
        <v>1</v>
      </c>
    </row>
    <row r="179" spans="1:22" x14ac:dyDescent="0.3">
      <c r="A179" s="17"/>
      <c r="B179" s="67" t="s">
        <v>658</v>
      </c>
      <c r="C179" s="371" t="s">
        <v>39</v>
      </c>
      <c r="D179" s="372"/>
      <c r="E179" s="372"/>
      <c r="F179" s="373"/>
      <c r="G179" s="68">
        <v>1</v>
      </c>
      <c r="H179" s="69"/>
      <c r="I179" s="70"/>
      <c r="J179" s="71">
        <f t="shared" si="20"/>
        <v>1</v>
      </c>
      <c r="K179" s="295">
        <f>'Octobre 23'!CE529</f>
        <v>0</v>
      </c>
      <c r="L179" s="296">
        <f t="shared" si="21"/>
        <v>1</v>
      </c>
      <c r="M179" s="72"/>
      <c r="N179" s="73"/>
      <c r="O179" s="74">
        <f t="shared" si="30"/>
        <v>1</v>
      </c>
      <c r="P179" s="304">
        <f>'Novembre 23'!CJ529</f>
        <v>0</v>
      </c>
      <c r="Q179" s="327">
        <f t="shared" si="31"/>
        <v>1</v>
      </c>
      <c r="R179" s="69"/>
      <c r="S179" s="70"/>
      <c r="T179" s="71">
        <f t="shared" si="32"/>
        <v>1</v>
      </c>
      <c r="U179" s="295">
        <f>'Decembre 23 '!CE529</f>
        <v>0</v>
      </c>
      <c r="V179" s="296">
        <f t="shared" si="33"/>
        <v>1</v>
      </c>
    </row>
    <row r="180" spans="1:22" x14ac:dyDescent="0.3">
      <c r="A180" s="17"/>
      <c r="B180" s="67" t="s">
        <v>658</v>
      </c>
      <c r="C180" s="371" t="s">
        <v>41</v>
      </c>
      <c r="D180" s="365"/>
      <c r="E180" s="365"/>
      <c r="F180" s="366"/>
      <c r="G180" s="52">
        <v>1</v>
      </c>
      <c r="H180" s="53"/>
      <c r="I180" s="54"/>
      <c r="J180" s="55">
        <f t="shared" si="20"/>
        <v>1</v>
      </c>
      <c r="K180" s="291">
        <f>'Octobre 23'!CE530</f>
        <v>0</v>
      </c>
      <c r="L180" s="292"/>
      <c r="M180" s="56"/>
      <c r="N180" s="57"/>
      <c r="O180" s="58">
        <f t="shared" si="30"/>
        <v>0</v>
      </c>
      <c r="P180" s="302">
        <f>'Novembre 23'!CJ530</f>
        <v>0</v>
      </c>
      <c r="Q180" s="325">
        <f t="shared" si="31"/>
        <v>0</v>
      </c>
      <c r="R180" s="53"/>
      <c r="S180" s="54"/>
      <c r="T180" s="55">
        <f t="shared" si="32"/>
        <v>0</v>
      </c>
      <c r="U180" s="291">
        <f>'Decembre 23 '!CE530</f>
        <v>0</v>
      </c>
      <c r="V180" s="292">
        <f t="shared" si="33"/>
        <v>0</v>
      </c>
    </row>
    <row r="181" spans="1:22" x14ac:dyDescent="0.3">
      <c r="A181" s="17"/>
      <c r="B181" s="27" t="s">
        <v>659</v>
      </c>
      <c r="C181" s="358" t="s">
        <v>42</v>
      </c>
      <c r="D181" s="359"/>
      <c r="E181" s="359"/>
      <c r="F181" s="360"/>
      <c r="G181" s="28">
        <v>1</v>
      </c>
      <c r="H181" s="29"/>
      <c r="I181" s="30"/>
      <c r="J181" s="31">
        <f t="shared" si="20"/>
        <v>1</v>
      </c>
      <c r="K181" s="287">
        <f>'Octobre 23'!CE531</f>
        <v>0</v>
      </c>
      <c r="L181" s="288">
        <f t="shared" si="21"/>
        <v>1</v>
      </c>
      <c r="M181" s="32"/>
      <c r="N181" s="33"/>
      <c r="O181" s="34">
        <f t="shared" si="30"/>
        <v>1</v>
      </c>
      <c r="P181" s="300">
        <f>'Novembre 23'!CJ531</f>
        <v>0</v>
      </c>
      <c r="Q181" s="323">
        <f t="shared" si="31"/>
        <v>1</v>
      </c>
      <c r="R181" s="29"/>
      <c r="S181" s="30"/>
      <c r="T181" s="31">
        <f t="shared" si="32"/>
        <v>1</v>
      </c>
      <c r="U181" s="287">
        <f>'Decembre 23 '!CE531</f>
        <v>0</v>
      </c>
      <c r="V181" s="288">
        <f t="shared" si="33"/>
        <v>1</v>
      </c>
    </row>
    <row r="182" spans="1:22" x14ac:dyDescent="0.3">
      <c r="A182" s="17"/>
      <c r="B182" s="13" t="s">
        <v>659</v>
      </c>
      <c r="C182" s="361" t="s">
        <v>45</v>
      </c>
      <c r="D182" s="362"/>
      <c r="E182" s="362"/>
      <c r="F182" s="363"/>
      <c r="G182" s="60">
        <v>1</v>
      </c>
      <c r="H182" s="61"/>
      <c r="I182" s="62"/>
      <c r="J182" s="63">
        <f t="shared" si="20"/>
        <v>1</v>
      </c>
      <c r="K182" s="289">
        <f>'Octobre 23'!CE532</f>
        <v>0</v>
      </c>
      <c r="L182" s="290">
        <f t="shared" si="21"/>
        <v>1</v>
      </c>
      <c r="M182" s="64"/>
      <c r="N182" s="65"/>
      <c r="O182" s="66">
        <f t="shared" si="30"/>
        <v>1</v>
      </c>
      <c r="P182" s="301">
        <f>'Novembre 23'!CJ532</f>
        <v>0</v>
      </c>
      <c r="Q182" s="324">
        <f t="shared" si="31"/>
        <v>1</v>
      </c>
      <c r="R182" s="61"/>
      <c r="S182" s="62"/>
      <c r="T182" s="63">
        <f t="shared" si="32"/>
        <v>1</v>
      </c>
      <c r="U182" s="289">
        <f>'Decembre 23 '!CE532</f>
        <v>0</v>
      </c>
      <c r="V182" s="290">
        <f t="shared" si="33"/>
        <v>1</v>
      </c>
    </row>
    <row r="183" spans="1:22" x14ac:dyDescent="0.3">
      <c r="A183" s="17"/>
      <c r="B183" s="51" t="s">
        <v>660</v>
      </c>
      <c r="C183" s="364" t="s">
        <v>39</v>
      </c>
      <c r="D183" s="365"/>
      <c r="E183" s="365"/>
      <c r="F183" s="366"/>
      <c r="G183" s="52">
        <v>1</v>
      </c>
      <c r="H183" s="53"/>
      <c r="I183" s="54"/>
      <c r="J183" s="55">
        <f t="shared" si="20"/>
        <v>1</v>
      </c>
      <c r="K183" s="291">
        <f>'Octobre 23'!CE533</f>
        <v>0</v>
      </c>
      <c r="L183" s="292">
        <f t="shared" si="21"/>
        <v>1</v>
      </c>
      <c r="M183" s="56"/>
      <c r="N183" s="57"/>
      <c r="O183" s="58">
        <f t="shared" si="30"/>
        <v>1</v>
      </c>
      <c r="P183" s="302">
        <f>'Novembre 23'!CJ533</f>
        <v>0</v>
      </c>
      <c r="Q183" s="325">
        <f t="shared" si="31"/>
        <v>1</v>
      </c>
      <c r="R183" s="53"/>
      <c r="S183" s="54"/>
      <c r="T183" s="55">
        <f t="shared" si="32"/>
        <v>1</v>
      </c>
      <c r="U183" s="291">
        <f>'Decembre 23 '!CE533</f>
        <v>0</v>
      </c>
      <c r="V183" s="292">
        <f t="shared" si="33"/>
        <v>1</v>
      </c>
    </row>
    <row r="184" spans="1:22" x14ac:dyDescent="0.3">
      <c r="A184" s="17"/>
      <c r="B184" s="27" t="s">
        <v>665</v>
      </c>
      <c r="C184" s="358" t="s">
        <v>36</v>
      </c>
      <c r="D184" s="359"/>
      <c r="E184" s="359"/>
      <c r="F184" s="360"/>
      <c r="G184" s="28">
        <v>2</v>
      </c>
      <c r="H184" s="29"/>
      <c r="I184" s="30"/>
      <c r="J184" s="31">
        <f t="shared" ref="J184" si="40">G184+I184</f>
        <v>2</v>
      </c>
      <c r="K184" s="287">
        <f>'Octobre 23'!CE534</f>
        <v>0</v>
      </c>
      <c r="L184" s="288">
        <f t="shared" ref="L184" si="41">J184-K184</f>
        <v>2</v>
      </c>
      <c r="M184" s="32"/>
      <c r="N184" s="33"/>
      <c r="O184" s="34">
        <f t="shared" si="30"/>
        <v>2</v>
      </c>
      <c r="P184" s="300">
        <f>'Novembre 23'!CJ534</f>
        <v>0</v>
      </c>
      <c r="Q184" s="323">
        <f t="shared" si="31"/>
        <v>2</v>
      </c>
      <c r="R184" s="29"/>
      <c r="S184" s="30"/>
      <c r="T184" s="31">
        <f t="shared" si="32"/>
        <v>2</v>
      </c>
      <c r="U184" s="287">
        <f>'Decembre 23 '!CE534</f>
        <v>0</v>
      </c>
      <c r="V184" s="288">
        <f t="shared" si="33"/>
        <v>2</v>
      </c>
    </row>
    <row r="185" spans="1:22" x14ac:dyDescent="0.3">
      <c r="A185" s="17"/>
      <c r="B185" s="27" t="s">
        <v>665</v>
      </c>
      <c r="C185" s="358" t="s">
        <v>37</v>
      </c>
      <c r="D185" s="359"/>
      <c r="E185" s="359"/>
      <c r="F185" s="360"/>
      <c r="G185" s="28">
        <v>4</v>
      </c>
      <c r="H185" s="29"/>
      <c r="I185" s="30"/>
      <c r="J185" s="31">
        <f t="shared" ref="J185" si="42">G185+I185</f>
        <v>4</v>
      </c>
      <c r="K185" s="287">
        <f>'Octobre 23'!CE535</f>
        <v>0</v>
      </c>
      <c r="L185" s="288">
        <f t="shared" ref="L185" si="43">J185-K185</f>
        <v>4</v>
      </c>
      <c r="M185" s="32"/>
      <c r="N185" s="33"/>
      <c r="O185" s="34">
        <f t="shared" si="30"/>
        <v>4</v>
      </c>
      <c r="P185" s="300">
        <f>'Novembre 23'!CJ535</f>
        <v>0</v>
      </c>
      <c r="Q185" s="323">
        <f t="shared" si="31"/>
        <v>4</v>
      </c>
      <c r="R185" s="29"/>
      <c r="S185" s="30"/>
      <c r="T185" s="31">
        <f t="shared" si="32"/>
        <v>4</v>
      </c>
      <c r="U185" s="287">
        <f>'Decembre 23 '!CE535</f>
        <v>0</v>
      </c>
      <c r="V185" s="288">
        <f t="shared" si="33"/>
        <v>4</v>
      </c>
    </row>
    <row r="186" spans="1:22" x14ac:dyDescent="0.3">
      <c r="A186" s="17"/>
      <c r="B186" s="43" t="s">
        <v>664</v>
      </c>
      <c r="C186" s="367" t="s">
        <v>38</v>
      </c>
      <c r="D186" s="368"/>
      <c r="E186" s="368"/>
      <c r="F186" s="369"/>
      <c r="G186" s="44">
        <v>1</v>
      </c>
      <c r="H186" s="45"/>
      <c r="I186" s="46"/>
      <c r="J186" s="47">
        <f t="shared" ref="J186" si="44">G186+I186</f>
        <v>1</v>
      </c>
      <c r="K186" s="293">
        <f>'Octobre 23'!CE536</f>
        <v>0</v>
      </c>
      <c r="L186" s="294">
        <f t="shared" ref="L186" si="45">J186-K186</f>
        <v>1</v>
      </c>
      <c r="M186" s="48"/>
      <c r="N186" s="49"/>
      <c r="O186" s="50">
        <f t="shared" si="30"/>
        <v>1</v>
      </c>
      <c r="P186" s="303">
        <f>'Novembre 23'!CJ536</f>
        <v>0</v>
      </c>
      <c r="Q186" s="326">
        <f t="shared" si="31"/>
        <v>1</v>
      </c>
      <c r="R186" s="45"/>
      <c r="S186" s="46"/>
      <c r="T186" s="47">
        <f t="shared" si="32"/>
        <v>1</v>
      </c>
      <c r="U186" s="293">
        <f>'Decembre 23 '!CE536</f>
        <v>0</v>
      </c>
      <c r="V186" s="294">
        <f t="shared" si="33"/>
        <v>1</v>
      </c>
    </row>
    <row r="187" spans="1:22" x14ac:dyDescent="0.3">
      <c r="A187" s="17"/>
      <c r="B187" s="67" t="s">
        <v>656</v>
      </c>
      <c r="C187" s="371" t="s">
        <v>36</v>
      </c>
      <c r="D187" s="372"/>
      <c r="E187" s="372"/>
      <c r="F187" s="373"/>
      <c r="G187" s="68">
        <v>1</v>
      </c>
      <c r="H187" s="69"/>
      <c r="I187" s="70"/>
      <c r="J187" s="71">
        <f t="shared" si="20"/>
        <v>1</v>
      </c>
      <c r="K187" s="295">
        <f>'Octobre 23'!CE537</f>
        <v>0</v>
      </c>
      <c r="L187" s="296">
        <f t="shared" si="21"/>
        <v>1</v>
      </c>
      <c r="M187" s="72"/>
      <c r="N187" s="73"/>
      <c r="O187" s="74">
        <f t="shared" si="30"/>
        <v>1</v>
      </c>
      <c r="P187" s="304">
        <f>'Novembre 23'!CJ537</f>
        <v>0</v>
      </c>
      <c r="Q187" s="327">
        <f t="shared" si="31"/>
        <v>1</v>
      </c>
      <c r="R187" s="69"/>
      <c r="S187" s="70"/>
      <c r="T187" s="71">
        <f t="shared" si="32"/>
        <v>1</v>
      </c>
      <c r="U187" s="295">
        <f>'Decembre 23 '!CE537</f>
        <v>0</v>
      </c>
      <c r="V187" s="296">
        <f t="shared" si="33"/>
        <v>1</v>
      </c>
    </row>
    <row r="188" spans="1:22" x14ac:dyDescent="0.3">
      <c r="A188" s="17"/>
      <c r="B188" s="27" t="s">
        <v>661</v>
      </c>
      <c r="C188" s="364" t="s">
        <v>35</v>
      </c>
      <c r="D188" s="365"/>
      <c r="E188" s="365"/>
      <c r="F188" s="366"/>
      <c r="G188" s="52">
        <v>2</v>
      </c>
      <c r="H188" s="53"/>
      <c r="I188" s="54"/>
      <c r="J188" s="55">
        <f t="shared" ref="J188:J193" si="46">G188+I188</f>
        <v>2</v>
      </c>
      <c r="K188" s="291">
        <f>'Octobre 23'!CE538</f>
        <v>0</v>
      </c>
      <c r="L188" s="292">
        <f t="shared" ref="L188:L193" si="47">J188-K188</f>
        <v>2</v>
      </c>
      <c r="M188" s="56"/>
      <c r="N188" s="57"/>
      <c r="O188" s="58">
        <f t="shared" si="30"/>
        <v>2</v>
      </c>
      <c r="P188" s="302">
        <f>'Novembre 23'!CJ538</f>
        <v>0</v>
      </c>
      <c r="Q188" s="325">
        <f t="shared" si="31"/>
        <v>2</v>
      </c>
      <c r="R188" s="53"/>
      <c r="S188" s="54"/>
      <c r="T188" s="55">
        <f t="shared" si="32"/>
        <v>2</v>
      </c>
      <c r="U188" s="291">
        <f>'Decembre 23 '!CE538</f>
        <v>0</v>
      </c>
      <c r="V188" s="292">
        <f t="shared" si="33"/>
        <v>2</v>
      </c>
    </row>
    <row r="189" spans="1:22" x14ac:dyDescent="0.3">
      <c r="A189" s="17"/>
      <c r="B189" s="51" t="s">
        <v>661</v>
      </c>
      <c r="C189" s="358" t="s">
        <v>36</v>
      </c>
      <c r="D189" s="359"/>
      <c r="E189" s="359"/>
      <c r="F189" s="360"/>
      <c r="G189" s="28">
        <v>1</v>
      </c>
      <c r="H189" s="29"/>
      <c r="I189" s="30"/>
      <c r="J189" s="31">
        <f t="shared" si="46"/>
        <v>1</v>
      </c>
      <c r="K189" s="287">
        <f>'Octobre 23'!CE539</f>
        <v>0</v>
      </c>
      <c r="L189" s="288">
        <f t="shared" si="47"/>
        <v>1</v>
      </c>
      <c r="M189" s="32"/>
      <c r="N189" s="33"/>
      <c r="O189" s="34">
        <f t="shared" si="30"/>
        <v>1</v>
      </c>
      <c r="P189" s="300">
        <f>'Novembre 23'!CJ539</f>
        <v>0</v>
      </c>
      <c r="Q189" s="323">
        <f t="shared" si="31"/>
        <v>1</v>
      </c>
      <c r="R189" s="29"/>
      <c r="S189" s="30"/>
      <c r="T189" s="31">
        <f t="shared" si="32"/>
        <v>1</v>
      </c>
      <c r="U189" s="287">
        <f>'Decembre 23 '!CE539</f>
        <v>0</v>
      </c>
      <c r="V189" s="288">
        <f t="shared" si="33"/>
        <v>1</v>
      </c>
    </row>
    <row r="190" spans="1:22" x14ac:dyDescent="0.3">
      <c r="A190" s="17"/>
      <c r="B190" s="27" t="s">
        <v>661</v>
      </c>
      <c r="C190" s="358" t="s">
        <v>37</v>
      </c>
      <c r="D190" s="359"/>
      <c r="E190" s="359"/>
      <c r="F190" s="360"/>
      <c r="G190" s="28">
        <v>1</v>
      </c>
      <c r="H190" s="29"/>
      <c r="I190" s="30"/>
      <c r="J190" s="31">
        <f t="shared" si="46"/>
        <v>1</v>
      </c>
      <c r="K190" s="287">
        <f>'Octobre 23'!CE540</f>
        <v>0</v>
      </c>
      <c r="L190" s="288">
        <f t="shared" si="47"/>
        <v>1</v>
      </c>
      <c r="M190" s="32"/>
      <c r="N190" s="33"/>
      <c r="O190" s="34">
        <f t="shared" si="30"/>
        <v>1</v>
      </c>
      <c r="P190" s="300">
        <f>'Novembre 23'!CJ540</f>
        <v>0</v>
      </c>
      <c r="Q190" s="323">
        <f t="shared" si="31"/>
        <v>1</v>
      </c>
      <c r="R190" s="29"/>
      <c r="S190" s="30"/>
      <c r="T190" s="31">
        <f t="shared" si="32"/>
        <v>1</v>
      </c>
      <c r="U190" s="287">
        <f>'Decembre 23 '!CE540</f>
        <v>0</v>
      </c>
      <c r="V190" s="288">
        <f t="shared" si="33"/>
        <v>1</v>
      </c>
    </row>
    <row r="191" spans="1:22" x14ac:dyDescent="0.3">
      <c r="A191" s="17"/>
      <c r="B191" s="51" t="s">
        <v>661</v>
      </c>
      <c r="C191" s="358" t="s">
        <v>40</v>
      </c>
      <c r="D191" s="359"/>
      <c r="E191" s="359"/>
      <c r="F191" s="360"/>
      <c r="G191" s="28">
        <v>1</v>
      </c>
      <c r="H191" s="29"/>
      <c r="I191" s="30"/>
      <c r="J191" s="31">
        <f t="shared" si="46"/>
        <v>1</v>
      </c>
      <c r="K191" s="287">
        <f>'Octobre 23'!CE541</f>
        <v>0</v>
      </c>
      <c r="L191" s="288">
        <f t="shared" si="47"/>
        <v>1</v>
      </c>
      <c r="M191" s="32"/>
      <c r="N191" s="33"/>
      <c r="O191" s="34">
        <f t="shared" si="30"/>
        <v>1</v>
      </c>
      <c r="P191" s="300">
        <f>'Novembre 23'!CJ541</f>
        <v>0</v>
      </c>
      <c r="Q191" s="323">
        <f t="shared" si="31"/>
        <v>1</v>
      </c>
      <c r="R191" s="29"/>
      <c r="S191" s="30"/>
      <c r="T191" s="31">
        <f t="shared" si="32"/>
        <v>1</v>
      </c>
      <c r="U191" s="287">
        <f>'Decembre 23 '!CE541</f>
        <v>0</v>
      </c>
      <c r="V191" s="288">
        <f t="shared" si="33"/>
        <v>1</v>
      </c>
    </row>
    <row r="192" spans="1:22" x14ac:dyDescent="0.3">
      <c r="A192" s="17"/>
      <c r="B192" s="27" t="s">
        <v>662</v>
      </c>
      <c r="C192" s="358" t="s">
        <v>37</v>
      </c>
      <c r="D192" s="359"/>
      <c r="E192" s="359"/>
      <c r="F192" s="360"/>
      <c r="G192" s="28">
        <v>1</v>
      </c>
      <c r="H192" s="29"/>
      <c r="I192" s="30"/>
      <c r="J192" s="31">
        <f t="shared" si="46"/>
        <v>1</v>
      </c>
      <c r="K192" s="287">
        <f>'Octobre 23'!CE542</f>
        <v>0</v>
      </c>
      <c r="L192" s="288">
        <f t="shared" si="47"/>
        <v>1</v>
      </c>
      <c r="M192" s="32"/>
      <c r="N192" s="33"/>
      <c r="O192" s="34">
        <f t="shared" si="30"/>
        <v>1</v>
      </c>
      <c r="P192" s="300">
        <f>'Novembre 23'!CJ542</f>
        <v>0</v>
      </c>
      <c r="Q192" s="323">
        <f t="shared" si="31"/>
        <v>1</v>
      </c>
      <c r="R192" s="29"/>
      <c r="S192" s="30"/>
      <c r="T192" s="31">
        <f t="shared" si="32"/>
        <v>1</v>
      </c>
      <c r="U192" s="287">
        <f>'Decembre 23 '!CE542</f>
        <v>0</v>
      </c>
      <c r="V192" s="288">
        <f t="shared" si="33"/>
        <v>1</v>
      </c>
    </row>
    <row r="193" spans="1:22" x14ac:dyDescent="0.3">
      <c r="A193" s="17"/>
      <c r="B193" s="51" t="s">
        <v>663</v>
      </c>
      <c r="C193" s="364" t="s">
        <v>36</v>
      </c>
      <c r="D193" s="365"/>
      <c r="E193" s="365"/>
      <c r="F193" s="366"/>
      <c r="G193" s="52">
        <v>1</v>
      </c>
      <c r="H193" s="53"/>
      <c r="I193" s="54"/>
      <c r="J193" s="55">
        <f t="shared" si="46"/>
        <v>1</v>
      </c>
      <c r="K193" s="291">
        <f>'Octobre 23'!CE543</f>
        <v>0</v>
      </c>
      <c r="L193" s="292">
        <f t="shared" si="47"/>
        <v>1</v>
      </c>
      <c r="M193" s="56"/>
      <c r="N193" s="57"/>
      <c r="O193" s="58">
        <f t="shared" si="30"/>
        <v>1</v>
      </c>
      <c r="P193" s="302">
        <f>'Novembre 23'!CJ543</f>
        <v>0</v>
      </c>
      <c r="Q193" s="325">
        <f t="shared" si="31"/>
        <v>1</v>
      </c>
      <c r="R193" s="53"/>
      <c r="S193" s="54"/>
      <c r="T193" s="55">
        <f t="shared" si="32"/>
        <v>1</v>
      </c>
      <c r="U193" s="291">
        <f>'Decembre 23 '!CE543</f>
        <v>0</v>
      </c>
      <c r="V193" s="292">
        <f t="shared" si="33"/>
        <v>1</v>
      </c>
    </row>
    <row r="194" spans="1:22" x14ac:dyDescent="0.3">
      <c r="A194" s="17"/>
      <c r="B194" s="51" t="s">
        <v>663</v>
      </c>
      <c r="C194" s="364" t="s">
        <v>37</v>
      </c>
      <c r="D194" s="365"/>
      <c r="E194" s="365"/>
      <c r="F194" s="366"/>
      <c r="G194" s="52">
        <v>2</v>
      </c>
      <c r="H194" s="53"/>
      <c r="I194" s="54"/>
      <c r="J194" s="55">
        <f t="shared" ref="J194:J195" si="48">G194+I194</f>
        <v>2</v>
      </c>
      <c r="K194" s="291">
        <f>'Octobre 23'!CE544</f>
        <v>0</v>
      </c>
      <c r="L194" s="292">
        <f t="shared" ref="L194:L195" si="49">J194-K194</f>
        <v>2</v>
      </c>
      <c r="M194" s="56"/>
      <c r="N194" s="57"/>
      <c r="O194" s="58">
        <f t="shared" si="30"/>
        <v>2</v>
      </c>
      <c r="P194" s="302">
        <f>'Novembre 23'!CJ544</f>
        <v>0</v>
      </c>
      <c r="Q194" s="325">
        <f t="shared" si="31"/>
        <v>2</v>
      </c>
      <c r="R194" s="53"/>
      <c r="S194" s="54"/>
      <c r="T194" s="55">
        <f t="shared" si="32"/>
        <v>2</v>
      </c>
      <c r="U194" s="291">
        <f>'Decembre 23 '!CE544</f>
        <v>0</v>
      </c>
      <c r="V194" s="292">
        <f t="shared" si="33"/>
        <v>2</v>
      </c>
    </row>
    <row r="195" spans="1:22" x14ac:dyDescent="0.3">
      <c r="A195" s="17"/>
      <c r="B195" s="51" t="s">
        <v>663</v>
      </c>
      <c r="C195" s="364" t="s">
        <v>40</v>
      </c>
      <c r="D195" s="365"/>
      <c r="E195" s="365"/>
      <c r="F195" s="366"/>
      <c r="G195" s="52">
        <v>1</v>
      </c>
      <c r="H195" s="53"/>
      <c r="I195" s="54"/>
      <c r="J195" s="55">
        <f t="shared" si="48"/>
        <v>1</v>
      </c>
      <c r="K195" s="291">
        <f>'Octobre 23'!CE545</f>
        <v>0</v>
      </c>
      <c r="L195" s="292">
        <f t="shared" si="49"/>
        <v>1</v>
      </c>
      <c r="M195" s="56"/>
      <c r="N195" s="57"/>
      <c r="O195" s="58">
        <f t="shared" ref="O195:O258" si="50">L195+N195</f>
        <v>1</v>
      </c>
      <c r="P195" s="302">
        <f>'Novembre 23'!CJ545</f>
        <v>0</v>
      </c>
      <c r="Q195" s="325">
        <f t="shared" ref="Q195:Q258" si="51">O195-P195</f>
        <v>1</v>
      </c>
      <c r="R195" s="53"/>
      <c r="S195" s="54"/>
      <c r="T195" s="55">
        <f t="shared" ref="T195:T258" si="52">Q195+S195</f>
        <v>1</v>
      </c>
      <c r="U195" s="291">
        <f>'Decembre 23 '!CE545</f>
        <v>0</v>
      </c>
      <c r="V195" s="292">
        <f t="shared" ref="V195:V258" si="53">T195-U195</f>
        <v>1</v>
      </c>
    </row>
    <row r="196" spans="1:22" x14ac:dyDescent="0.3">
      <c r="A196" s="17"/>
      <c r="B196" s="13" t="s">
        <v>663</v>
      </c>
      <c r="C196" s="531" t="s">
        <v>41</v>
      </c>
      <c r="D196" s="377"/>
      <c r="E196" s="377"/>
      <c r="F196" s="532"/>
      <c r="G196" s="533">
        <v>1</v>
      </c>
      <c r="H196" s="77"/>
      <c r="I196" s="78"/>
      <c r="J196" s="79">
        <f t="shared" ref="J196" si="54">G196+I196</f>
        <v>1</v>
      </c>
      <c r="K196" s="534">
        <f>'Octobre 23'!CE546</f>
        <v>0</v>
      </c>
      <c r="L196" s="535">
        <f t="shared" ref="L196" si="55">J196-K196</f>
        <v>1</v>
      </c>
      <c r="M196" s="80"/>
      <c r="N196" s="81"/>
      <c r="O196" s="82">
        <f t="shared" si="50"/>
        <v>1</v>
      </c>
      <c r="P196" s="536">
        <f>'Novembre 23'!CJ546</f>
        <v>0</v>
      </c>
      <c r="Q196" s="537">
        <f t="shared" si="51"/>
        <v>1</v>
      </c>
      <c r="R196" s="77"/>
      <c r="S196" s="78"/>
      <c r="T196" s="79">
        <f t="shared" si="52"/>
        <v>1</v>
      </c>
      <c r="U196" s="534">
        <f>'Decembre 23 '!CE546</f>
        <v>0</v>
      </c>
      <c r="V196" s="535">
        <f t="shared" si="53"/>
        <v>1</v>
      </c>
    </row>
    <row r="197" spans="1:22" x14ac:dyDescent="0.3">
      <c r="A197" s="17"/>
      <c r="B197" s="100" t="s">
        <v>667</v>
      </c>
      <c r="C197" s="349" t="s">
        <v>40</v>
      </c>
      <c r="D197" s="350"/>
      <c r="E197" s="350"/>
      <c r="F197" s="382"/>
      <c r="G197" s="217">
        <v>1</v>
      </c>
      <c r="H197" s="102"/>
      <c r="I197" s="103"/>
      <c r="J197" s="104">
        <f t="shared" si="20"/>
        <v>1</v>
      </c>
      <c r="K197" s="259">
        <f>'Octobre 23'!CE547</f>
        <v>0</v>
      </c>
      <c r="L197" s="260">
        <f t="shared" si="21"/>
        <v>1</v>
      </c>
      <c r="M197" s="106"/>
      <c r="N197" s="107"/>
      <c r="O197" s="108">
        <f t="shared" si="50"/>
        <v>1</v>
      </c>
      <c r="P197" s="274">
        <f>'Novembre 23'!CJ547</f>
        <v>0</v>
      </c>
      <c r="Q197" s="333">
        <f t="shared" si="51"/>
        <v>1</v>
      </c>
      <c r="R197" s="102"/>
      <c r="S197" s="103"/>
      <c r="T197" s="104">
        <f t="shared" si="52"/>
        <v>1</v>
      </c>
      <c r="U197" s="259">
        <f>'Decembre 23 '!CE547</f>
        <v>0</v>
      </c>
      <c r="V197" s="260">
        <f t="shared" si="53"/>
        <v>1</v>
      </c>
    </row>
    <row r="198" spans="1:22" x14ac:dyDescent="0.3">
      <c r="A198" s="17"/>
      <c r="B198" s="67" t="s">
        <v>651</v>
      </c>
      <c r="C198" s="371" t="s">
        <v>39</v>
      </c>
      <c r="D198" s="372"/>
      <c r="E198" s="372"/>
      <c r="F198" s="373"/>
      <c r="G198" s="68">
        <v>2</v>
      </c>
      <c r="H198" s="69"/>
      <c r="I198" s="70"/>
      <c r="J198" s="71">
        <f t="shared" ref="J198:J200" si="56">G198+I198</f>
        <v>2</v>
      </c>
      <c r="K198" s="295">
        <f>'Octobre 23'!CE548</f>
        <v>0</v>
      </c>
      <c r="L198" s="296">
        <f t="shared" ref="L198:L200" si="57">J198-K198</f>
        <v>2</v>
      </c>
      <c r="M198" s="72"/>
      <c r="N198" s="73"/>
      <c r="O198" s="74">
        <f t="shared" si="50"/>
        <v>2</v>
      </c>
      <c r="P198" s="304">
        <f>'Novembre 23'!CJ548</f>
        <v>0</v>
      </c>
      <c r="Q198" s="327">
        <f t="shared" si="51"/>
        <v>2</v>
      </c>
      <c r="R198" s="69"/>
      <c r="S198" s="70"/>
      <c r="T198" s="71">
        <f t="shared" si="52"/>
        <v>2</v>
      </c>
      <c r="U198" s="295">
        <f>'Decembre 23 '!CE548</f>
        <v>0</v>
      </c>
      <c r="V198" s="296">
        <f t="shared" si="53"/>
        <v>2</v>
      </c>
    </row>
    <row r="199" spans="1:22" x14ac:dyDescent="0.3">
      <c r="A199" s="17"/>
      <c r="B199" s="13" t="s">
        <v>652</v>
      </c>
      <c r="C199" s="361" t="s">
        <v>40</v>
      </c>
      <c r="D199" s="362"/>
      <c r="E199" s="362"/>
      <c r="F199" s="363"/>
      <c r="G199" s="60">
        <v>2</v>
      </c>
      <c r="H199" s="61"/>
      <c r="I199" s="62"/>
      <c r="J199" s="63">
        <f t="shared" si="56"/>
        <v>2</v>
      </c>
      <c r="K199" s="289">
        <f>'Octobre 23'!CE549</f>
        <v>0</v>
      </c>
      <c r="L199" s="290">
        <f t="shared" si="57"/>
        <v>2</v>
      </c>
      <c r="M199" s="64"/>
      <c r="N199" s="65"/>
      <c r="O199" s="66">
        <f t="shared" si="50"/>
        <v>2</v>
      </c>
      <c r="P199" s="301">
        <f>'Novembre 23'!CJ549</f>
        <v>0</v>
      </c>
      <c r="Q199" s="324">
        <f t="shared" si="51"/>
        <v>2</v>
      </c>
      <c r="R199" s="61"/>
      <c r="S199" s="62"/>
      <c r="T199" s="63">
        <f t="shared" si="52"/>
        <v>2</v>
      </c>
      <c r="U199" s="289">
        <f>'Decembre 23 '!CE549</f>
        <v>0</v>
      </c>
      <c r="V199" s="290">
        <f t="shared" si="53"/>
        <v>2</v>
      </c>
    </row>
    <row r="200" spans="1:22" x14ac:dyDescent="0.3">
      <c r="A200" s="17"/>
      <c r="B200" s="100" t="s">
        <v>653</v>
      </c>
      <c r="C200" s="349" t="s">
        <v>41</v>
      </c>
      <c r="D200" s="350"/>
      <c r="E200" s="350"/>
      <c r="F200" s="382"/>
      <c r="G200" s="217">
        <v>1</v>
      </c>
      <c r="H200" s="102"/>
      <c r="I200" s="103"/>
      <c r="J200" s="104">
        <f t="shared" si="56"/>
        <v>1</v>
      </c>
      <c r="K200" s="259">
        <f>'Octobre 23'!CE550</f>
        <v>0</v>
      </c>
      <c r="L200" s="260">
        <f t="shared" si="57"/>
        <v>1</v>
      </c>
      <c r="M200" s="106"/>
      <c r="N200" s="107"/>
      <c r="O200" s="108">
        <f t="shared" si="50"/>
        <v>1</v>
      </c>
      <c r="P200" s="274">
        <f>'Novembre 23'!CJ550</f>
        <v>0</v>
      </c>
      <c r="Q200" s="333">
        <f t="shared" si="51"/>
        <v>1</v>
      </c>
      <c r="R200" s="102"/>
      <c r="S200" s="103"/>
      <c r="T200" s="104">
        <f t="shared" si="52"/>
        <v>1</v>
      </c>
      <c r="U200" s="259">
        <f>'Decembre 23 '!CE550</f>
        <v>0</v>
      </c>
      <c r="V200" s="260">
        <f t="shared" si="53"/>
        <v>1</v>
      </c>
    </row>
    <row r="201" spans="1:22" x14ac:dyDescent="0.3">
      <c r="A201" s="17"/>
      <c r="B201" s="67" t="s">
        <v>654</v>
      </c>
      <c r="C201" s="371" t="s">
        <v>39</v>
      </c>
      <c r="D201" s="372"/>
      <c r="E201" s="372"/>
      <c r="F201" s="373"/>
      <c r="G201" s="68">
        <v>1</v>
      </c>
      <c r="H201" s="69"/>
      <c r="I201" s="70"/>
      <c r="J201" s="71">
        <f t="shared" ref="J201:J202" si="58">G201+I201</f>
        <v>1</v>
      </c>
      <c r="K201" s="295">
        <f>'Octobre 23'!CE551</f>
        <v>0</v>
      </c>
      <c r="L201" s="296">
        <f t="shared" ref="L201:L202" si="59">J201-K201</f>
        <v>1</v>
      </c>
      <c r="M201" s="72"/>
      <c r="N201" s="73"/>
      <c r="O201" s="74">
        <f t="shared" si="50"/>
        <v>1</v>
      </c>
      <c r="P201" s="304">
        <f>'Novembre 23'!CJ551</f>
        <v>0</v>
      </c>
      <c r="Q201" s="327">
        <f t="shared" si="51"/>
        <v>1</v>
      </c>
      <c r="R201" s="69"/>
      <c r="S201" s="70"/>
      <c r="T201" s="71">
        <f t="shared" si="52"/>
        <v>1</v>
      </c>
      <c r="U201" s="295">
        <f>'Decembre 23 '!CE551</f>
        <v>0</v>
      </c>
      <c r="V201" s="296">
        <f t="shared" si="53"/>
        <v>1</v>
      </c>
    </row>
    <row r="202" spans="1:22" x14ac:dyDescent="0.3">
      <c r="A202" s="17"/>
      <c r="B202" s="59" t="s">
        <v>655</v>
      </c>
      <c r="C202" s="361" t="s">
        <v>39</v>
      </c>
      <c r="D202" s="362"/>
      <c r="E202" s="362"/>
      <c r="F202" s="363"/>
      <c r="G202" s="60">
        <v>1</v>
      </c>
      <c r="H202" s="61"/>
      <c r="I202" s="62"/>
      <c r="J202" s="63">
        <f t="shared" si="58"/>
        <v>1</v>
      </c>
      <c r="K202" s="289">
        <f>'Octobre 23'!CE552</f>
        <v>0</v>
      </c>
      <c r="L202" s="290">
        <f t="shared" si="59"/>
        <v>1</v>
      </c>
      <c r="M202" s="64"/>
      <c r="N202" s="65"/>
      <c r="O202" s="66">
        <f t="shared" si="50"/>
        <v>1</v>
      </c>
      <c r="P202" s="301">
        <f>'Novembre 23'!CJ552</f>
        <v>0</v>
      </c>
      <c r="Q202" s="324">
        <f t="shared" si="51"/>
        <v>1</v>
      </c>
      <c r="R202" s="61"/>
      <c r="S202" s="62"/>
      <c r="T202" s="63">
        <f t="shared" si="52"/>
        <v>1</v>
      </c>
      <c r="U202" s="289">
        <f>'Decembre 23 '!CE552</f>
        <v>0</v>
      </c>
      <c r="V202" s="290">
        <f t="shared" si="53"/>
        <v>1</v>
      </c>
    </row>
    <row r="203" spans="1:22" x14ac:dyDescent="0.3">
      <c r="A203" s="17"/>
      <c r="B203" s="51" t="s">
        <v>646</v>
      </c>
      <c r="C203" s="364" t="s">
        <v>35</v>
      </c>
      <c r="D203" s="365"/>
      <c r="E203" s="365"/>
      <c r="F203" s="366"/>
      <c r="G203" s="52">
        <v>0</v>
      </c>
      <c r="H203" s="53"/>
      <c r="I203" s="54"/>
      <c r="J203" s="55">
        <f t="shared" si="20"/>
        <v>0</v>
      </c>
      <c r="K203" s="291">
        <f>'Octobre 23'!CE553</f>
        <v>0</v>
      </c>
      <c r="L203" s="292">
        <f t="shared" si="21"/>
        <v>0</v>
      </c>
      <c r="M203" s="56"/>
      <c r="N203" s="57"/>
      <c r="O203" s="58">
        <f t="shared" si="50"/>
        <v>0</v>
      </c>
      <c r="P203" s="302">
        <f>'Novembre 23'!CJ553</f>
        <v>0</v>
      </c>
      <c r="Q203" s="325">
        <f t="shared" si="51"/>
        <v>0</v>
      </c>
      <c r="R203" s="53"/>
      <c r="S203" s="54"/>
      <c r="T203" s="55">
        <f t="shared" si="52"/>
        <v>0</v>
      </c>
      <c r="U203" s="291">
        <f>'Decembre 23 '!CE553</f>
        <v>0</v>
      </c>
      <c r="V203" s="292">
        <f t="shared" si="53"/>
        <v>0</v>
      </c>
    </row>
    <row r="204" spans="1:22" x14ac:dyDescent="0.3">
      <c r="A204" s="17"/>
      <c r="B204" s="27" t="s">
        <v>646</v>
      </c>
      <c r="C204" s="358" t="s">
        <v>36</v>
      </c>
      <c r="D204" s="359"/>
      <c r="E204" s="359"/>
      <c r="F204" s="360"/>
      <c r="G204" s="28">
        <v>1</v>
      </c>
      <c r="H204" s="29"/>
      <c r="I204" s="30"/>
      <c r="J204" s="31">
        <f t="shared" si="20"/>
        <v>1</v>
      </c>
      <c r="K204" s="287">
        <f>'Octobre 23'!CE554</f>
        <v>0</v>
      </c>
      <c r="L204" s="288">
        <f t="shared" si="21"/>
        <v>1</v>
      </c>
      <c r="M204" s="32"/>
      <c r="N204" s="33"/>
      <c r="O204" s="34">
        <f t="shared" si="50"/>
        <v>1</v>
      </c>
      <c r="P204" s="300">
        <f>'Novembre 23'!CJ554</f>
        <v>0</v>
      </c>
      <c r="Q204" s="323">
        <f t="shared" si="51"/>
        <v>1</v>
      </c>
      <c r="R204" s="29"/>
      <c r="S204" s="30"/>
      <c r="T204" s="31">
        <f t="shared" si="52"/>
        <v>1</v>
      </c>
      <c r="U204" s="287">
        <f>'Decembre 23 '!CE554</f>
        <v>0</v>
      </c>
      <c r="V204" s="288">
        <f t="shared" si="53"/>
        <v>1</v>
      </c>
    </row>
    <row r="205" spans="1:22" x14ac:dyDescent="0.3">
      <c r="A205" s="17"/>
      <c r="B205" s="27" t="s">
        <v>646</v>
      </c>
      <c r="C205" s="358" t="s">
        <v>37</v>
      </c>
      <c r="D205" s="359"/>
      <c r="E205" s="359"/>
      <c r="F205" s="360"/>
      <c r="G205" s="28">
        <v>1</v>
      </c>
      <c r="H205" s="29"/>
      <c r="I205" s="30"/>
      <c r="J205" s="31">
        <f t="shared" si="20"/>
        <v>1</v>
      </c>
      <c r="K205" s="287">
        <f>'Octobre 23'!CE555</f>
        <v>0</v>
      </c>
      <c r="L205" s="288">
        <f t="shared" si="21"/>
        <v>1</v>
      </c>
      <c r="M205" s="32"/>
      <c r="N205" s="33"/>
      <c r="O205" s="34">
        <f t="shared" si="50"/>
        <v>1</v>
      </c>
      <c r="P205" s="300">
        <f>'Novembre 23'!CJ555</f>
        <v>0</v>
      </c>
      <c r="Q205" s="323">
        <f t="shared" si="51"/>
        <v>1</v>
      </c>
      <c r="R205" s="29"/>
      <c r="S205" s="30"/>
      <c r="T205" s="31">
        <f t="shared" si="52"/>
        <v>1</v>
      </c>
      <c r="U205" s="287">
        <f>'Decembre 23 '!CE555</f>
        <v>0</v>
      </c>
      <c r="V205" s="288">
        <f t="shared" si="53"/>
        <v>1</v>
      </c>
    </row>
    <row r="206" spans="1:22" x14ac:dyDescent="0.3">
      <c r="A206" s="17"/>
      <c r="B206" s="27" t="s">
        <v>646</v>
      </c>
      <c r="C206" s="358" t="s">
        <v>38</v>
      </c>
      <c r="D206" s="359"/>
      <c r="E206" s="359"/>
      <c r="F206" s="360"/>
      <c r="G206" s="28">
        <v>1</v>
      </c>
      <c r="H206" s="29"/>
      <c r="I206" s="30"/>
      <c r="J206" s="31">
        <f t="shared" ref="J206:J216" si="60">G206+I206</f>
        <v>1</v>
      </c>
      <c r="K206" s="287">
        <f>'Octobre 23'!CE556</f>
        <v>0</v>
      </c>
      <c r="L206" s="288">
        <f t="shared" ref="L206:L214" si="61">J206-K206</f>
        <v>1</v>
      </c>
      <c r="M206" s="32"/>
      <c r="N206" s="33"/>
      <c r="O206" s="34">
        <f t="shared" si="50"/>
        <v>1</v>
      </c>
      <c r="P206" s="300">
        <f>'Novembre 23'!CJ556</f>
        <v>0</v>
      </c>
      <c r="Q206" s="323">
        <f t="shared" si="51"/>
        <v>1</v>
      </c>
      <c r="R206" s="29"/>
      <c r="S206" s="30"/>
      <c r="T206" s="31">
        <f t="shared" si="52"/>
        <v>1</v>
      </c>
      <c r="U206" s="287">
        <f>'Decembre 23 '!CE556</f>
        <v>0</v>
      </c>
      <c r="V206" s="288">
        <f t="shared" si="53"/>
        <v>1</v>
      </c>
    </row>
    <row r="207" spans="1:22" x14ac:dyDescent="0.3">
      <c r="A207" s="17"/>
      <c r="B207" s="27" t="s">
        <v>646</v>
      </c>
      <c r="C207" s="358" t="s">
        <v>39</v>
      </c>
      <c r="D207" s="359"/>
      <c r="E207" s="359"/>
      <c r="F207" s="360"/>
      <c r="G207" s="28">
        <v>1</v>
      </c>
      <c r="H207" s="29"/>
      <c r="I207" s="30"/>
      <c r="J207" s="31">
        <f t="shared" si="60"/>
        <v>1</v>
      </c>
      <c r="K207" s="287">
        <f>'Octobre 23'!CE557</f>
        <v>0</v>
      </c>
      <c r="L207" s="288">
        <f t="shared" si="61"/>
        <v>1</v>
      </c>
      <c r="M207" s="32"/>
      <c r="N207" s="33"/>
      <c r="O207" s="34">
        <f t="shared" si="50"/>
        <v>1</v>
      </c>
      <c r="P207" s="300">
        <f>'Novembre 23'!CJ557</f>
        <v>0</v>
      </c>
      <c r="Q207" s="323">
        <f t="shared" si="51"/>
        <v>1</v>
      </c>
      <c r="R207" s="29"/>
      <c r="S207" s="30"/>
      <c r="T207" s="31">
        <f t="shared" si="52"/>
        <v>1</v>
      </c>
      <c r="U207" s="287">
        <f>'Decembre 23 '!CE557</f>
        <v>0</v>
      </c>
      <c r="V207" s="288">
        <f t="shared" si="53"/>
        <v>1</v>
      </c>
    </row>
    <row r="208" spans="1:22" x14ac:dyDescent="0.3">
      <c r="A208" s="17"/>
      <c r="B208" s="27" t="s">
        <v>646</v>
      </c>
      <c r="C208" s="358" t="s">
        <v>40</v>
      </c>
      <c r="D208" s="359"/>
      <c r="E208" s="359"/>
      <c r="F208" s="360"/>
      <c r="G208" s="28">
        <v>2</v>
      </c>
      <c r="H208" s="29"/>
      <c r="I208" s="30"/>
      <c r="J208" s="31">
        <f t="shared" si="60"/>
        <v>2</v>
      </c>
      <c r="K208" s="287">
        <f>'Octobre 23'!CE558</f>
        <v>0</v>
      </c>
      <c r="L208" s="288">
        <f t="shared" si="61"/>
        <v>2</v>
      </c>
      <c r="M208" s="32"/>
      <c r="N208" s="33"/>
      <c r="O208" s="34">
        <f t="shared" si="50"/>
        <v>2</v>
      </c>
      <c r="P208" s="300">
        <f>'Novembre 23'!CJ558</f>
        <v>0</v>
      </c>
      <c r="Q208" s="323">
        <f t="shared" si="51"/>
        <v>2</v>
      </c>
      <c r="R208" s="29"/>
      <c r="S208" s="30"/>
      <c r="T208" s="31">
        <f t="shared" si="52"/>
        <v>2</v>
      </c>
      <c r="U208" s="287">
        <f>'Decembre 23 '!CE558</f>
        <v>0</v>
      </c>
      <c r="V208" s="288">
        <f t="shared" si="53"/>
        <v>2</v>
      </c>
    </row>
    <row r="209" spans="1:22" x14ac:dyDescent="0.3">
      <c r="A209" s="17"/>
      <c r="B209" s="27" t="s">
        <v>646</v>
      </c>
      <c r="C209" s="358" t="s">
        <v>41</v>
      </c>
      <c r="D209" s="359"/>
      <c r="E209" s="359"/>
      <c r="F209" s="360"/>
      <c r="G209" s="28">
        <v>1</v>
      </c>
      <c r="H209" s="29"/>
      <c r="I209" s="30"/>
      <c r="J209" s="31">
        <f t="shared" si="60"/>
        <v>1</v>
      </c>
      <c r="K209" s="287">
        <f>'Octobre 23'!CE559</f>
        <v>0</v>
      </c>
      <c r="L209" s="288">
        <f t="shared" si="61"/>
        <v>1</v>
      </c>
      <c r="M209" s="32"/>
      <c r="N209" s="33"/>
      <c r="O209" s="34">
        <f t="shared" si="50"/>
        <v>1</v>
      </c>
      <c r="P209" s="300">
        <f>'Novembre 23'!CJ559</f>
        <v>0</v>
      </c>
      <c r="Q209" s="323">
        <f t="shared" si="51"/>
        <v>1</v>
      </c>
      <c r="R209" s="29"/>
      <c r="S209" s="30"/>
      <c r="T209" s="31">
        <f t="shared" si="52"/>
        <v>1</v>
      </c>
      <c r="U209" s="287">
        <f>'Decembre 23 '!CE559</f>
        <v>0</v>
      </c>
      <c r="V209" s="288">
        <f t="shared" si="53"/>
        <v>1</v>
      </c>
    </row>
    <row r="210" spans="1:22" x14ac:dyDescent="0.3">
      <c r="A210" s="17"/>
      <c r="B210" s="27" t="s">
        <v>646</v>
      </c>
      <c r="C210" s="358" t="s">
        <v>42</v>
      </c>
      <c r="D210" s="359"/>
      <c r="E210" s="359"/>
      <c r="F210" s="360"/>
      <c r="G210" s="28">
        <v>0</v>
      </c>
      <c r="H210" s="29"/>
      <c r="I210" s="30"/>
      <c r="J210" s="31">
        <f t="shared" si="60"/>
        <v>0</v>
      </c>
      <c r="K210" s="287">
        <f>'Octobre 23'!CE560</f>
        <v>0</v>
      </c>
      <c r="L210" s="288">
        <f t="shared" si="61"/>
        <v>0</v>
      </c>
      <c r="M210" s="32"/>
      <c r="N210" s="33"/>
      <c r="O210" s="34">
        <f t="shared" si="50"/>
        <v>0</v>
      </c>
      <c r="P210" s="300">
        <f>'Novembre 23'!CJ560</f>
        <v>0</v>
      </c>
      <c r="Q210" s="323">
        <f t="shared" si="51"/>
        <v>0</v>
      </c>
      <c r="R210" s="29"/>
      <c r="S210" s="30"/>
      <c r="T210" s="31">
        <f t="shared" si="52"/>
        <v>0</v>
      </c>
      <c r="U210" s="287">
        <f>'Decembre 23 '!CE560</f>
        <v>0</v>
      </c>
      <c r="V210" s="288">
        <f t="shared" si="53"/>
        <v>0</v>
      </c>
    </row>
    <row r="211" spans="1:22" x14ac:dyDescent="0.3">
      <c r="A211" s="17"/>
      <c r="B211" s="27" t="s">
        <v>646</v>
      </c>
      <c r="C211" s="358" t="s">
        <v>43</v>
      </c>
      <c r="D211" s="359"/>
      <c r="E211" s="359"/>
      <c r="F211" s="360"/>
      <c r="G211" s="28">
        <v>2</v>
      </c>
      <c r="H211" s="29"/>
      <c r="I211" s="30"/>
      <c r="J211" s="31">
        <f t="shared" si="60"/>
        <v>2</v>
      </c>
      <c r="K211" s="287">
        <f>'Octobre 23'!CE561</f>
        <v>0</v>
      </c>
      <c r="L211" s="288">
        <f t="shared" si="61"/>
        <v>2</v>
      </c>
      <c r="M211" s="32"/>
      <c r="N211" s="33"/>
      <c r="O211" s="34">
        <f t="shared" si="50"/>
        <v>2</v>
      </c>
      <c r="P211" s="300">
        <f>'Novembre 23'!CJ561</f>
        <v>0</v>
      </c>
      <c r="Q211" s="323">
        <f t="shared" si="51"/>
        <v>2</v>
      </c>
      <c r="R211" s="29"/>
      <c r="S211" s="30"/>
      <c r="T211" s="31">
        <f t="shared" si="52"/>
        <v>2</v>
      </c>
      <c r="U211" s="287">
        <f>'Decembre 23 '!CE561</f>
        <v>0</v>
      </c>
      <c r="V211" s="288">
        <f t="shared" si="53"/>
        <v>2</v>
      </c>
    </row>
    <row r="212" spans="1:22" x14ac:dyDescent="0.3">
      <c r="A212" s="17"/>
      <c r="B212" s="27" t="s">
        <v>646</v>
      </c>
      <c r="C212" s="358" t="s">
        <v>44</v>
      </c>
      <c r="D212" s="359"/>
      <c r="E212" s="359"/>
      <c r="F212" s="360"/>
      <c r="G212" s="28">
        <v>0</v>
      </c>
      <c r="H212" s="29"/>
      <c r="I212" s="30"/>
      <c r="J212" s="31">
        <f t="shared" si="60"/>
        <v>0</v>
      </c>
      <c r="K212" s="287">
        <f>'Octobre 23'!CE562</f>
        <v>0</v>
      </c>
      <c r="L212" s="288">
        <f t="shared" si="61"/>
        <v>0</v>
      </c>
      <c r="M212" s="32"/>
      <c r="N212" s="33"/>
      <c r="O212" s="34">
        <f t="shared" si="50"/>
        <v>0</v>
      </c>
      <c r="P212" s="300">
        <f>'Novembre 23'!CJ562</f>
        <v>0</v>
      </c>
      <c r="Q212" s="323">
        <f t="shared" si="51"/>
        <v>0</v>
      </c>
      <c r="R212" s="29"/>
      <c r="S212" s="30"/>
      <c r="T212" s="31">
        <f t="shared" si="52"/>
        <v>0</v>
      </c>
      <c r="U212" s="287">
        <f>'Decembre 23 '!CE562</f>
        <v>0</v>
      </c>
      <c r="V212" s="288">
        <f t="shared" si="53"/>
        <v>0</v>
      </c>
    </row>
    <row r="213" spans="1:22" x14ac:dyDescent="0.3">
      <c r="A213" s="17"/>
      <c r="B213" s="27" t="s">
        <v>646</v>
      </c>
      <c r="C213" s="358" t="s">
        <v>45</v>
      </c>
      <c r="D213" s="359"/>
      <c r="E213" s="359"/>
      <c r="F213" s="360"/>
      <c r="G213" s="28">
        <v>1</v>
      </c>
      <c r="H213" s="29"/>
      <c r="I213" s="30"/>
      <c r="J213" s="31">
        <f t="shared" si="60"/>
        <v>1</v>
      </c>
      <c r="K213" s="287">
        <f>'Octobre 23'!CE563</f>
        <v>0</v>
      </c>
      <c r="L213" s="288">
        <f t="shared" si="61"/>
        <v>1</v>
      </c>
      <c r="M213" s="32"/>
      <c r="N213" s="33"/>
      <c r="O213" s="34">
        <f t="shared" si="50"/>
        <v>1</v>
      </c>
      <c r="P213" s="300">
        <f>'Novembre 23'!CJ563</f>
        <v>0</v>
      </c>
      <c r="Q213" s="323">
        <f t="shared" si="51"/>
        <v>1</v>
      </c>
      <c r="R213" s="29"/>
      <c r="S213" s="30"/>
      <c r="T213" s="31">
        <f t="shared" si="52"/>
        <v>1</v>
      </c>
      <c r="U213" s="287">
        <f>'Decembre 23 '!CE563</f>
        <v>0</v>
      </c>
      <c r="V213" s="288">
        <f t="shared" si="53"/>
        <v>1</v>
      </c>
    </row>
    <row r="214" spans="1:22" x14ac:dyDescent="0.3">
      <c r="A214" s="17"/>
      <c r="B214" s="27" t="s">
        <v>646</v>
      </c>
      <c r="C214" s="367" t="s">
        <v>46</v>
      </c>
      <c r="D214" s="368"/>
      <c r="E214" s="368"/>
      <c r="F214" s="369"/>
      <c r="G214" s="44">
        <v>1</v>
      </c>
      <c r="H214" s="45"/>
      <c r="I214" s="46"/>
      <c r="J214" s="47">
        <f t="shared" si="60"/>
        <v>1</v>
      </c>
      <c r="K214" s="293">
        <f>'Octobre 23'!CE564</f>
        <v>0</v>
      </c>
      <c r="L214" s="294">
        <f t="shared" si="61"/>
        <v>1</v>
      </c>
      <c r="M214" s="48"/>
      <c r="N214" s="49"/>
      <c r="O214" s="50">
        <f t="shared" si="50"/>
        <v>1</v>
      </c>
      <c r="P214" s="303">
        <f>'Novembre 23'!CJ564</f>
        <v>0</v>
      </c>
      <c r="Q214" s="326">
        <f t="shared" si="51"/>
        <v>1</v>
      </c>
      <c r="R214" s="45"/>
      <c r="S214" s="46"/>
      <c r="T214" s="47">
        <f t="shared" si="52"/>
        <v>1</v>
      </c>
      <c r="U214" s="293">
        <f>'Decembre 23 '!CE564</f>
        <v>0</v>
      </c>
      <c r="V214" s="294">
        <f t="shared" si="53"/>
        <v>1</v>
      </c>
    </row>
    <row r="215" spans="1:22" x14ac:dyDescent="0.3">
      <c r="A215" s="17"/>
      <c r="B215" s="27" t="s">
        <v>649</v>
      </c>
      <c r="C215" s="438" t="s">
        <v>39</v>
      </c>
      <c r="D215" s="439"/>
      <c r="E215" s="439"/>
      <c r="F215" s="440"/>
      <c r="G215" s="441">
        <v>1</v>
      </c>
      <c r="H215" s="442"/>
      <c r="I215" s="443"/>
      <c r="J215" s="444">
        <f t="shared" ref="J215" si="62">G215+I215</f>
        <v>1</v>
      </c>
      <c r="K215" s="445">
        <f>'Octobre 23'!CE565</f>
        <v>0</v>
      </c>
      <c r="L215" s="446">
        <f t="shared" ref="L215" si="63">J215-K215</f>
        <v>1</v>
      </c>
      <c r="M215" s="447"/>
      <c r="N215" s="448"/>
      <c r="O215" s="449">
        <f t="shared" si="50"/>
        <v>1</v>
      </c>
      <c r="P215" s="450">
        <f>'Novembre 23'!CJ565</f>
        <v>0</v>
      </c>
      <c r="Q215" s="451">
        <f t="shared" si="51"/>
        <v>1</v>
      </c>
      <c r="R215" s="442"/>
      <c r="S215" s="443"/>
      <c r="T215" s="444">
        <f t="shared" si="52"/>
        <v>1</v>
      </c>
      <c r="U215" s="445">
        <f>'Decembre 23 '!CE565</f>
        <v>0</v>
      </c>
      <c r="V215" s="446">
        <f t="shared" si="53"/>
        <v>1</v>
      </c>
    </row>
    <row r="216" spans="1:22" ht="15" thickBot="1" x14ac:dyDescent="0.35">
      <c r="A216" s="569"/>
      <c r="B216" s="100" t="s">
        <v>643</v>
      </c>
      <c r="C216" s="350" t="s">
        <v>43</v>
      </c>
      <c r="D216" s="350"/>
      <c r="E216" s="350"/>
      <c r="F216" s="382"/>
      <c r="G216" s="217">
        <v>1</v>
      </c>
      <c r="H216" s="102"/>
      <c r="I216" s="103"/>
      <c r="J216" s="104">
        <f t="shared" si="60"/>
        <v>1</v>
      </c>
      <c r="K216" s="259">
        <f>'Octobre 23'!CE566</f>
        <v>0</v>
      </c>
      <c r="L216" s="260"/>
      <c r="M216" s="106"/>
      <c r="N216" s="107"/>
      <c r="O216" s="108">
        <f t="shared" si="50"/>
        <v>0</v>
      </c>
      <c r="P216" s="274">
        <f>'Novembre 23'!CJ566</f>
        <v>0</v>
      </c>
      <c r="Q216" s="333">
        <f t="shared" si="51"/>
        <v>0</v>
      </c>
      <c r="R216" s="102"/>
      <c r="S216" s="103"/>
      <c r="T216" s="104">
        <f t="shared" si="52"/>
        <v>0</v>
      </c>
      <c r="U216" s="259">
        <f>'Decembre 23 '!CE566</f>
        <v>0</v>
      </c>
      <c r="V216" s="260">
        <f t="shared" si="53"/>
        <v>0</v>
      </c>
    </row>
    <row r="217" spans="1:22" ht="14.4" customHeight="1" x14ac:dyDescent="0.3">
      <c r="A217" s="1036" t="s">
        <v>14</v>
      </c>
      <c r="B217" s="18" t="s">
        <v>47</v>
      </c>
      <c r="C217" s="357" t="s">
        <v>635</v>
      </c>
      <c r="D217" s="357" t="s">
        <v>632</v>
      </c>
      <c r="E217" s="357"/>
      <c r="F217" s="19"/>
      <c r="G217" s="20">
        <v>37</v>
      </c>
      <c r="H217" s="21"/>
      <c r="I217" s="22"/>
      <c r="J217" s="23">
        <f t="shared" ref="J217:J245" si="64">G217+I217</f>
        <v>37</v>
      </c>
      <c r="K217" s="285">
        <f>'Octobre 23'!CE567</f>
        <v>0</v>
      </c>
      <c r="L217" s="286">
        <f t="shared" ref="L217:L261" si="65">J217-K217</f>
        <v>37</v>
      </c>
      <c r="M217" s="24"/>
      <c r="N217" s="25"/>
      <c r="O217" s="26">
        <f t="shared" si="50"/>
        <v>37</v>
      </c>
      <c r="P217" s="299">
        <f>'Novembre 23'!CJ567</f>
        <v>0</v>
      </c>
      <c r="Q217" s="322">
        <f t="shared" si="51"/>
        <v>37</v>
      </c>
      <c r="R217" s="21"/>
      <c r="S217" s="22"/>
      <c r="T217" s="23">
        <f t="shared" si="52"/>
        <v>37</v>
      </c>
      <c r="U217" s="285">
        <f>'Decembre 23 '!CE567</f>
        <v>0</v>
      </c>
      <c r="V217" s="286">
        <f t="shared" si="53"/>
        <v>37</v>
      </c>
    </row>
    <row r="218" spans="1:22" x14ac:dyDescent="0.3">
      <c r="A218" s="1037"/>
      <c r="B218" s="59" t="s">
        <v>48</v>
      </c>
      <c r="C218" s="362" t="s">
        <v>633</v>
      </c>
      <c r="D218" s="362" t="s">
        <v>633</v>
      </c>
      <c r="E218" s="362"/>
      <c r="F218" s="85"/>
      <c r="G218" s="86">
        <v>2</v>
      </c>
      <c r="H218" s="61"/>
      <c r="I218" s="62"/>
      <c r="J218" s="63">
        <f t="shared" si="64"/>
        <v>2</v>
      </c>
      <c r="K218" s="289">
        <f>'Octobre 23'!CE568</f>
        <v>1</v>
      </c>
      <c r="L218" s="290">
        <f t="shared" si="65"/>
        <v>1</v>
      </c>
      <c r="M218" s="64"/>
      <c r="N218" s="65"/>
      <c r="O218" s="66">
        <f t="shared" si="50"/>
        <v>1</v>
      </c>
      <c r="P218" s="301">
        <f>'Novembre 23'!CJ568</f>
        <v>0</v>
      </c>
      <c r="Q218" s="324">
        <f t="shared" si="51"/>
        <v>1</v>
      </c>
      <c r="R218" s="61"/>
      <c r="S218" s="62"/>
      <c r="T218" s="63">
        <f t="shared" si="52"/>
        <v>1</v>
      </c>
      <c r="U218" s="289">
        <f>'Decembre 23 '!CE568</f>
        <v>0</v>
      </c>
      <c r="V218" s="290">
        <f t="shared" si="53"/>
        <v>1</v>
      </c>
    </row>
    <row r="219" spans="1:22" x14ac:dyDescent="0.3">
      <c r="A219" s="1037"/>
      <c r="B219" s="67" t="s">
        <v>599</v>
      </c>
      <c r="C219" s="372" t="s">
        <v>633</v>
      </c>
      <c r="D219" s="372"/>
      <c r="E219" s="372"/>
      <c r="F219" s="373"/>
      <c r="G219" s="68">
        <v>3</v>
      </c>
      <c r="H219" s="69"/>
      <c r="I219" s="70"/>
      <c r="J219" s="71">
        <f t="shared" si="64"/>
        <v>3</v>
      </c>
      <c r="K219" s="295">
        <f>'Octobre 23'!CE569</f>
        <v>0</v>
      </c>
      <c r="L219" s="296">
        <f t="shared" si="65"/>
        <v>3</v>
      </c>
      <c r="M219" s="72"/>
      <c r="N219" s="73"/>
      <c r="O219" s="74">
        <f t="shared" si="50"/>
        <v>3</v>
      </c>
      <c r="P219" s="304">
        <f>'Novembre 23'!CJ569</f>
        <v>0</v>
      </c>
      <c r="Q219" s="327">
        <f t="shared" si="51"/>
        <v>3</v>
      </c>
      <c r="R219" s="69"/>
      <c r="S219" s="70"/>
      <c r="T219" s="71">
        <f t="shared" si="52"/>
        <v>3</v>
      </c>
      <c r="U219" s="295">
        <f>'Decembre 23 '!CE569</f>
        <v>0</v>
      </c>
      <c r="V219" s="296">
        <f t="shared" si="53"/>
        <v>3</v>
      </c>
    </row>
    <row r="220" spans="1:22" x14ac:dyDescent="0.3">
      <c r="A220" s="1037"/>
      <c r="B220" s="27" t="s">
        <v>162</v>
      </c>
      <c r="C220" s="359" t="s">
        <v>633</v>
      </c>
      <c r="D220" s="359" t="s">
        <v>633</v>
      </c>
      <c r="E220" s="359"/>
      <c r="F220" s="87"/>
      <c r="G220" s="88">
        <v>5</v>
      </c>
      <c r="H220" s="29"/>
      <c r="I220" s="30"/>
      <c r="J220" s="31">
        <f t="shared" si="64"/>
        <v>5</v>
      </c>
      <c r="K220" s="287">
        <f>'Octobre 23'!CE570</f>
        <v>0</v>
      </c>
      <c r="L220" s="288">
        <f t="shared" si="65"/>
        <v>5</v>
      </c>
      <c r="M220" s="32"/>
      <c r="N220" s="33"/>
      <c r="O220" s="34">
        <f t="shared" si="50"/>
        <v>5</v>
      </c>
      <c r="P220" s="300">
        <f>'Novembre 23'!CJ570</f>
        <v>0</v>
      </c>
      <c r="Q220" s="323">
        <f t="shared" si="51"/>
        <v>5</v>
      </c>
      <c r="R220" s="29"/>
      <c r="S220" s="30"/>
      <c r="T220" s="31">
        <f t="shared" si="52"/>
        <v>5</v>
      </c>
      <c r="U220" s="287">
        <f>'Decembre 23 '!CE570</f>
        <v>0</v>
      </c>
      <c r="V220" s="288">
        <f t="shared" si="53"/>
        <v>5</v>
      </c>
    </row>
    <row r="221" spans="1:22" x14ac:dyDescent="0.3">
      <c r="A221" s="1037"/>
      <c r="B221" s="27" t="s">
        <v>988</v>
      </c>
      <c r="C221" s="359"/>
      <c r="D221" s="359"/>
      <c r="E221" s="359"/>
      <c r="F221" s="360"/>
      <c r="G221" s="28">
        <v>10</v>
      </c>
      <c r="H221" s="29"/>
      <c r="I221" s="30"/>
      <c r="J221" s="31">
        <f t="shared" si="64"/>
        <v>10</v>
      </c>
      <c r="K221" s="287">
        <f>'Octobre 23'!CE571</f>
        <v>0</v>
      </c>
      <c r="L221" s="288">
        <f t="shared" si="65"/>
        <v>10</v>
      </c>
      <c r="M221" s="32"/>
      <c r="N221" s="33"/>
      <c r="O221" s="34">
        <f t="shared" si="50"/>
        <v>10</v>
      </c>
      <c r="P221" s="300">
        <f>'Novembre 23'!CJ571</f>
        <v>0</v>
      </c>
      <c r="Q221" s="323">
        <f t="shared" si="51"/>
        <v>10</v>
      </c>
      <c r="R221" s="29"/>
      <c r="S221" s="30"/>
      <c r="T221" s="31">
        <f t="shared" si="52"/>
        <v>10</v>
      </c>
      <c r="U221" s="287">
        <f>'Decembre 23 '!CE571</f>
        <v>0</v>
      </c>
      <c r="V221" s="288">
        <f t="shared" si="53"/>
        <v>10</v>
      </c>
    </row>
    <row r="222" spans="1:22" x14ac:dyDescent="0.3">
      <c r="A222" s="1037"/>
      <c r="B222" s="27" t="s">
        <v>574</v>
      </c>
      <c r="C222" s="359" t="s">
        <v>576</v>
      </c>
      <c r="D222" s="359"/>
      <c r="E222" s="359"/>
      <c r="F222" s="87"/>
      <c r="G222" s="88">
        <v>6</v>
      </c>
      <c r="H222" s="29"/>
      <c r="I222" s="30"/>
      <c r="J222" s="31">
        <f t="shared" si="64"/>
        <v>6</v>
      </c>
      <c r="K222" s="287">
        <f>'Octobre 23'!CE572</f>
        <v>0</v>
      </c>
      <c r="L222" s="288">
        <f t="shared" si="65"/>
        <v>6</v>
      </c>
      <c r="M222" s="32"/>
      <c r="N222" s="33"/>
      <c r="O222" s="34">
        <f t="shared" si="50"/>
        <v>6</v>
      </c>
      <c r="P222" s="300">
        <f>'Novembre 23'!CJ572</f>
        <v>0</v>
      </c>
      <c r="Q222" s="323">
        <f t="shared" si="51"/>
        <v>6</v>
      </c>
      <c r="R222" s="29"/>
      <c r="S222" s="30"/>
      <c r="T222" s="31">
        <f t="shared" si="52"/>
        <v>6</v>
      </c>
      <c r="U222" s="287">
        <f>'Decembre 23 '!CE572</f>
        <v>0</v>
      </c>
      <c r="V222" s="288">
        <f t="shared" si="53"/>
        <v>6</v>
      </c>
    </row>
    <row r="223" spans="1:22" x14ac:dyDescent="0.3">
      <c r="A223" s="1037"/>
      <c r="B223" s="59" t="s">
        <v>575</v>
      </c>
      <c r="C223" s="362" t="s">
        <v>576</v>
      </c>
      <c r="D223" s="362"/>
      <c r="E223" s="362"/>
      <c r="F223" s="85"/>
      <c r="G223" s="86">
        <v>25</v>
      </c>
      <c r="H223" s="61"/>
      <c r="I223" s="62"/>
      <c r="J223" s="63">
        <f t="shared" si="64"/>
        <v>25</v>
      </c>
      <c r="K223" s="289">
        <f>'Octobre 23'!CE573</f>
        <v>0</v>
      </c>
      <c r="L223" s="290">
        <f t="shared" si="65"/>
        <v>25</v>
      </c>
      <c r="M223" s="64"/>
      <c r="N223" s="65"/>
      <c r="O223" s="66">
        <f t="shared" si="50"/>
        <v>25</v>
      </c>
      <c r="P223" s="301">
        <f>'Novembre 23'!CJ573</f>
        <v>0</v>
      </c>
      <c r="Q223" s="324">
        <f t="shared" si="51"/>
        <v>25</v>
      </c>
      <c r="R223" s="61"/>
      <c r="S223" s="62"/>
      <c r="T223" s="63">
        <f t="shared" si="52"/>
        <v>25</v>
      </c>
      <c r="U223" s="289">
        <f>'Decembre 23 '!CE573</f>
        <v>0</v>
      </c>
      <c r="V223" s="290">
        <f t="shared" si="53"/>
        <v>25</v>
      </c>
    </row>
    <row r="224" spans="1:22" x14ac:dyDescent="0.3">
      <c r="A224" s="1038"/>
      <c r="B224" s="567" t="s">
        <v>668</v>
      </c>
      <c r="C224" s="354" t="s">
        <v>576</v>
      </c>
      <c r="D224" s="354" t="s">
        <v>632</v>
      </c>
      <c r="E224" s="354"/>
      <c r="F224" s="91"/>
      <c r="G224" s="92">
        <v>66</v>
      </c>
      <c r="H224" s="8"/>
      <c r="I224" s="5"/>
      <c r="J224" s="6">
        <f t="shared" si="64"/>
        <v>66</v>
      </c>
      <c r="K224" s="266">
        <f>'Octobre 23'!CE574</f>
        <v>0</v>
      </c>
      <c r="L224" s="267">
        <f t="shared" si="65"/>
        <v>66</v>
      </c>
      <c r="M224" s="9"/>
      <c r="N224" s="10"/>
      <c r="O224" s="11">
        <f t="shared" si="50"/>
        <v>66</v>
      </c>
      <c r="P224" s="278">
        <f>'Novembre 23'!CJ574</f>
        <v>0</v>
      </c>
      <c r="Q224" s="329">
        <f t="shared" si="51"/>
        <v>66</v>
      </c>
      <c r="R224" s="8"/>
      <c r="S224" s="5"/>
      <c r="T224" s="6">
        <f t="shared" si="52"/>
        <v>66</v>
      </c>
      <c r="U224" s="266">
        <f>'Decembre 23 '!CE574</f>
        <v>0</v>
      </c>
      <c r="V224" s="284">
        <f t="shared" si="53"/>
        <v>66</v>
      </c>
    </row>
    <row r="225" spans="1:22" x14ac:dyDescent="0.3">
      <c r="A225" s="1037"/>
      <c r="B225" s="51" t="s">
        <v>608</v>
      </c>
      <c r="C225" s="365" t="s">
        <v>560</v>
      </c>
      <c r="D225" s="365"/>
      <c r="E225" s="365"/>
      <c r="F225" s="83"/>
      <c r="G225" s="84">
        <v>1</v>
      </c>
      <c r="H225" s="53"/>
      <c r="I225" s="54"/>
      <c r="J225" s="55">
        <f t="shared" si="64"/>
        <v>1</v>
      </c>
      <c r="K225" s="291">
        <f>'Octobre 23'!CE575</f>
        <v>0</v>
      </c>
      <c r="L225" s="292">
        <f t="shared" si="65"/>
        <v>1</v>
      </c>
      <c r="M225" s="56"/>
      <c r="N225" s="57"/>
      <c r="O225" s="58">
        <f t="shared" si="50"/>
        <v>1</v>
      </c>
      <c r="P225" s="302">
        <f>'Novembre 23'!CJ575</f>
        <v>0</v>
      </c>
      <c r="Q225" s="325">
        <f t="shared" si="51"/>
        <v>1</v>
      </c>
      <c r="R225" s="53"/>
      <c r="S225" s="54"/>
      <c r="T225" s="55">
        <f t="shared" si="52"/>
        <v>1</v>
      </c>
      <c r="U225" s="291">
        <f>'Decembre 23 '!CE575</f>
        <v>0</v>
      </c>
      <c r="V225" s="292">
        <f t="shared" si="53"/>
        <v>1</v>
      </c>
    </row>
    <row r="226" spans="1:22" x14ac:dyDescent="0.3">
      <c r="A226" s="1037"/>
      <c r="B226" s="27" t="s">
        <v>608</v>
      </c>
      <c r="C226" s="359" t="s">
        <v>559</v>
      </c>
      <c r="D226" s="359"/>
      <c r="E226" s="359"/>
      <c r="F226" s="360"/>
      <c r="G226" s="28">
        <v>55</v>
      </c>
      <c r="H226" s="29"/>
      <c r="I226" s="30"/>
      <c r="J226" s="31">
        <f t="shared" si="64"/>
        <v>55</v>
      </c>
      <c r="K226" s="287">
        <f>'Octobre 23'!CE576</f>
        <v>0</v>
      </c>
      <c r="L226" s="288">
        <f t="shared" si="65"/>
        <v>55</v>
      </c>
      <c r="M226" s="32"/>
      <c r="N226" s="33"/>
      <c r="O226" s="34">
        <f t="shared" si="50"/>
        <v>55</v>
      </c>
      <c r="P226" s="300">
        <f>'Novembre 23'!CJ576</f>
        <v>0</v>
      </c>
      <c r="Q226" s="323">
        <f t="shared" si="51"/>
        <v>55</v>
      </c>
      <c r="R226" s="29"/>
      <c r="S226" s="30"/>
      <c r="T226" s="31">
        <f t="shared" si="52"/>
        <v>55</v>
      </c>
      <c r="U226" s="287">
        <f>'Decembre 23 '!CE576</f>
        <v>0</v>
      </c>
      <c r="V226" s="288">
        <f t="shared" si="53"/>
        <v>55</v>
      </c>
    </row>
    <row r="227" spans="1:22" x14ac:dyDescent="0.3">
      <c r="A227" s="1037"/>
      <c r="B227" s="27" t="s">
        <v>608</v>
      </c>
      <c r="C227" s="359" t="s">
        <v>564</v>
      </c>
      <c r="D227" s="359"/>
      <c r="E227" s="359"/>
      <c r="F227" s="360"/>
      <c r="G227" s="28">
        <v>40</v>
      </c>
      <c r="H227" s="29"/>
      <c r="I227" s="527"/>
      <c r="J227" s="31">
        <f t="shared" si="64"/>
        <v>40</v>
      </c>
      <c r="K227" s="287">
        <f>'Octobre 23'!CE577</f>
        <v>0</v>
      </c>
      <c r="L227" s="288">
        <f t="shared" si="65"/>
        <v>40</v>
      </c>
      <c r="M227" s="32"/>
      <c r="N227" s="528"/>
      <c r="O227" s="34">
        <f t="shared" si="50"/>
        <v>40</v>
      </c>
      <c r="P227" s="300">
        <f>'Novembre 23'!CJ577</f>
        <v>0</v>
      </c>
      <c r="Q227" s="323">
        <f t="shared" si="51"/>
        <v>40</v>
      </c>
      <c r="R227" s="29"/>
      <c r="S227" s="527"/>
      <c r="T227" s="31">
        <f t="shared" si="52"/>
        <v>40</v>
      </c>
      <c r="U227" s="287">
        <f>'Decembre 23 '!CE577</f>
        <v>0</v>
      </c>
      <c r="V227" s="288">
        <f t="shared" si="53"/>
        <v>40</v>
      </c>
    </row>
    <row r="228" spans="1:22" x14ac:dyDescent="0.3">
      <c r="A228" s="1037"/>
      <c r="B228" s="27" t="s">
        <v>608</v>
      </c>
      <c r="C228" s="359" t="s">
        <v>565</v>
      </c>
      <c r="D228" s="359"/>
      <c r="E228" s="359"/>
      <c r="F228" s="87"/>
      <c r="G228" s="88">
        <v>18</v>
      </c>
      <c r="H228" s="29"/>
      <c r="I228" s="30"/>
      <c r="J228" s="31">
        <f t="shared" si="64"/>
        <v>18</v>
      </c>
      <c r="K228" s="287">
        <f>'Octobre 23'!CE578</f>
        <v>0</v>
      </c>
      <c r="L228" s="288">
        <f t="shared" si="65"/>
        <v>18</v>
      </c>
      <c r="M228" s="32"/>
      <c r="N228" s="33"/>
      <c r="O228" s="34">
        <f t="shared" si="50"/>
        <v>18</v>
      </c>
      <c r="P228" s="300">
        <f>'Novembre 23'!CJ578</f>
        <v>0</v>
      </c>
      <c r="Q228" s="323">
        <f t="shared" si="51"/>
        <v>18</v>
      </c>
      <c r="R228" s="29"/>
      <c r="S228" s="30"/>
      <c r="T228" s="31">
        <f t="shared" si="52"/>
        <v>18</v>
      </c>
      <c r="U228" s="287">
        <f>'Decembre 23 '!CE578</f>
        <v>0</v>
      </c>
      <c r="V228" s="288">
        <f t="shared" si="53"/>
        <v>18</v>
      </c>
    </row>
    <row r="229" spans="1:22" x14ac:dyDescent="0.3">
      <c r="A229" s="1037"/>
      <c r="B229" s="27" t="s">
        <v>604</v>
      </c>
      <c r="C229" s="359" t="s">
        <v>564</v>
      </c>
      <c r="D229" s="359"/>
      <c r="E229" s="359"/>
      <c r="F229" s="87"/>
      <c r="G229" s="88">
        <v>1</v>
      </c>
      <c r="H229" s="29"/>
      <c r="I229" s="30"/>
      <c r="J229" s="31">
        <f t="shared" si="64"/>
        <v>1</v>
      </c>
      <c r="K229" s="287">
        <f>'Octobre 23'!CE579</f>
        <v>2</v>
      </c>
      <c r="L229" s="288">
        <f t="shared" si="65"/>
        <v>-1</v>
      </c>
      <c r="M229" s="32"/>
      <c r="N229" s="33"/>
      <c r="O229" s="34">
        <f t="shared" si="50"/>
        <v>-1</v>
      </c>
      <c r="P229" s="300">
        <f>'Novembre 23'!CJ579</f>
        <v>0</v>
      </c>
      <c r="Q229" s="323">
        <f t="shared" si="51"/>
        <v>-1</v>
      </c>
      <c r="R229" s="29"/>
      <c r="S229" s="30"/>
      <c r="T229" s="31">
        <f t="shared" si="52"/>
        <v>-1</v>
      </c>
      <c r="U229" s="287">
        <f>'Decembre 23 '!CE579</f>
        <v>0</v>
      </c>
      <c r="V229" s="288">
        <f t="shared" si="53"/>
        <v>-1</v>
      </c>
    </row>
    <row r="230" spans="1:22" x14ac:dyDescent="0.3">
      <c r="A230" s="1037"/>
      <c r="B230" s="27" t="s">
        <v>561</v>
      </c>
      <c r="C230" s="359" t="s">
        <v>560</v>
      </c>
      <c r="D230" s="359"/>
      <c r="E230" s="359"/>
      <c r="F230" s="87"/>
      <c r="G230" s="88">
        <v>15</v>
      </c>
      <c r="H230" s="29"/>
      <c r="I230" s="30"/>
      <c r="J230" s="31">
        <f t="shared" si="64"/>
        <v>15</v>
      </c>
      <c r="K230" s="287">
        <f>'Octobre 23'!CE580</f>
        <v>0</v>
      </c>
      <c r="L230" s="288">
        <f t="shared" si="65"/>
        <v>15</v>
      </c>
      <c r="M230" s="32"/>
      <c r="N230" s="33"/>
      <c r="O230" s="34">
        <f t="shared" si="50"/>
        <v>15</v>
      </c>
      <c r="P230" s="300">
        <f>'Novembre 23'!CJ580</f>
        <v>0</v>
      </c>
      <c r="Q230" s="323">
        <f t="shared" si="51"/>
        <v>15</v>
      </c>
      <c r="R230" s="29"/>
      <c r="S230" s="30"/>
      <c r="T230" s="31">
        <f t="shared" si="52"/>
        <v>15</v>
      </c>
      <c r="U230" s="287">
        <f>'Decembre 23 '!CE580</f>
        <v>0</v>
      </c>
      <c r="V230" s="288">
        <f t="shared" si="53"/>
        <v>15</v>
      </c>
    </row>
    <row r="231" spans="1:22" x14ac:dyDescent="0.3">
      <c r="A231" s="1037"/>
      <c r="B231" s="27" t="s">
        <v>561</v>
      </c>
      <c r="C231" s="359" t="s">
        <v>559</v>
      </c>
      <c r="D231" s="359"/>
      <c r="E231" s="359"/>
      <c r="F231" s="87"/>
      <c r="G231" s="88">
        <v>14</v>
      </c>
      <c r="H231" s="29"/>
      <c r="I231" s="30"/>
      <c r="J231" s="31">
        <f t="shared" si="64"/>
        <v>14</v>
      </c>
      <c r="K231" s="287">
        <f>'Octobre 23'!CE581</f>
        <v>0</v>
      </c>
      <c r="L231" s="288">
        <f t="shared" si="65"/>
        <v>14</v>
      </c>
      <c r="M231" s="32"/>
      <c r="N231" s="33"/>
      <c r="O231" s="34">
        <f t="shared" si="50"/>
        <v>14</v>
      </c>
      <c r="P231" s="300">
        <f>'Novembre 23'!CJ581</f>
        <v>0</v>
      </c>
      <c r="Q231" s="323">
        <f t="shared" si="51"/>
        <v>14</v>
      </c>
      <c r="R231" s="29"/>
      <c r="S231" s="30"/>
      <c r="T231" s="31">
        <f t="shared" si="52"/>
        <v>14</v>
      </c>
      <c r="U231" s="287">
        <f>'Decembre 23 '!CE581</f>
        <v>0</v>
      </c>
      <c r="V231" s="288">
        <f t="shared" si="53"/>
        <v>14</v>
      </c>
    </row>
    <row r="232" spans="1:22" x14ac:dyDescent="0.3">
      <c r="A232" s="1037"/>
      <c r="B232" s="27" t="s">
        <v>603</v>
      </c>
      <c r="C232" s="359"/>
      <c r="D232" s="359"/>
      <c r="E232" s="359"/>
      <c r="F232" s="87"/>
      <c r="G232" s="88">
        <v>4</v>
      </c>
      <c r="H232" s="29"/>
      <c r="I232" s="30"/>
      <c r="J232" s="31">
        <f t="shared" si="64"/>
        <v>4</v>
      </c>
      <c r="K232" s="287">
        <f>'Octobre 23'!CE582</f>
        <v>0</v>
      </c>
      <c r="L232" s="288">
        <f t="shared" si="65"/>
        <v>4</v>
      </c>
      <c r="M232" s="32"/>
      <c r="N232" s="33"/>
      <c r="O232" s="34">
        <f t="shared" si="50"/>
        <v>4</v>
      </c>
      <c r="P232" s="300">
        <f>'Novembre 23'!CJ582</f>
        <v>0</v>
      </c>
      <c r="Q232" s="323">
        <f t="shared" si="51"/>
        <v>4</v>
      </c>
      <c r="R232" s="29"/>
      <c r="S232" s="30"/>
      <c r="T232" s="31">
        <f t="shared" si="52"/>
        <v>4</v>
      </c>
      <c r="U232" s="287">
        <f>'Decembre 23 '!CE582</f>
        <v>0</v>
      </c>
      <c r="V232" s="288">
        <f t="shared" si="53"/>
        <v>4</v>
      </c>
    </row>
    <row r="233" spans="1:22" x14ac:dyDescent="0.3">
      <c r="A233" s="1037"/>
      <c r="B233" s="27" t="s">
        <v>605</v>
      </c>
      <c r="C233" s="359" t="s">
        <v>559</v>
      </c>
      <c r="D233" s="359"/>
      <c r="E233" s="359"/>
      <c r="F233" s="87"/>
      <c r="G233" s="88">
        <v>9</v>
      </c>
      <c r="H233" s="29"/>
      <c r="I233" s="30"/>
      <c r="J233" s="31">
        <f t="shared" si="64"/>
        <v>9</v>
      </c>
      <c r="K233" s="287">
        <f>'Octobre 23'!CE583</f>
        <v>1</v>
      </c>
      <c r="L233" s="288">
        <f t="shared" si="65"/>
        <v>8</v>
      </c>
      <c r="M233" s="32"/>
      <c r="N233" s="33"/>
      <c r="O233" s="34">
        <f t="shared" si="50"/>
        <v>8</v>
      </c>
      <c r="P233" s="300">
        <f>'Novembre 23'!CJ583</f>
        <v>0</v>
      </c>
      <c r="Q233" s="323">
        <f t="shared" si="51"/>
        <v>8</v>
      </c>
      <c r="R233" s="29"/>
      <c r="S233" s="30"/>
      <c r="T233" s="31">
        <f t="shared" si="52"/>
        <v>8</v>
      </c>
      <c r="U233" s="287">
        <f>'Decembre 23 '!CE583</f>
        <v>0</v>
      </c>
      <c r="V233" s="288">
        <f t="shared" si="53"/>
        <v>8</v>
      </c>
    </row>
    <row r="234" spans="1:22" x14ac:dyDescent="0.3">
      <c r="A234" s="1037"/>
      <c r="B234" s="27" t="s">
        <v>605</v>
      </c>
      <c r="C234" s="359" t="s">
        <v>564</v>
      </c>
      <c r="D234" s="359"/>
      <c r="E234" s="359"/>
      <c r="F234" s="87"/>
      <c r="G234" s="524">
        <v>15</v>
      </c>
      <c r="H234" s="29"/>
      <c r="I234" s="30"/>
      <c r="J234" s="31">
        <f t="shared" si="64"/>
        <v>15</v>
      </c>
      <c r="K234" s="287">
        <f>'Octobre 23'!CE584</f>
        <v>3</v>
      </c>
      <c r="L234" s="288">
        <f t="shared" si="65"/>
        <v>12</v>
      </c>
      <c r="M234" s="32"/>
      <c r="N234" s="33"/>
      <c r="O234" s="34">
        <f t="shared" si="50"/>
        <v>12</v>
      </c>
      <c r="P234" s="300">
        <f>'Novembre 23'!CJ584</f>
        <v>0</v>
      </c>
      <c r="Q234" s="323">
        <f t="shared" si="51"/>
        <v>12</v>
      </c>
      <c r="R234" s="29"/>
      <c r="S234" s="30"/>
      <c r="T234" s="31">
        <f t="shared" si="52"/>
        <v>12</v>
      </c>
      <c r="U234" s="287">
        <f>'Decembre 23 '!CE584</f>
        <v>0</v>
      </c>
      <c r="V234" s="288">
        <f t="shared" si="53"/>
        <v>12</v>
      </c>
    </row>
    <row r="235" spans="1:22" x14ac:dyDescent="0.3">
      <c r="A235" s="1037"/>
      <c r="B235" s="27" t="s">
        <v>605</v>
      </c>
      <c r="C235" s="359" t="s">
        <v>565</v>
      </c>
      <c r="D235" s="359"/>
      <c r="E235" s="359"/>
      <c r="F235" s="360"/>
      <c r="G235" s="28">
        <v>3</v>
      </c>
      <c r="H235" s="29"/>
      <c r="I235" s="30"/>
      <c r="J235" s="31">
        <f t="shared" si="64"/>
        <v>3</v>
      </c>
      <c r="K235" s="287">
        <f>'Octobre 23'!CE585</f>
        <v>0</v>
      </c>
      <c r="L235" s="288">
        <f t="shared" si="65"/>
        <v>3</v>
      </c>
      <c r="M235" s="32"/>
      <c r="N235" s="33"/>
      <c r="O235" s="34">
        <f t="shared" si="50"/>
        <v>3</v>
      </c>
      <c r="P235" s="300">
        <f>'Novembre 23'!CJ585</f>
        <v>0</v>
      </c>
      <c r="Q235" s="323">
        <f t="shared" si="51"/>
        <v>3</v>
      </c>
      <c r="R235" s="29"/>
      <c r="S235" s="30"/>
      <c r="T235" s="31">
        <f t="shared" si="52"/>
        <v>3</v>
      </c>
      <c r="U235" s="287">
        <f>'Decembre 23 '!CE585</f>
        <v>0</v>
      </c>
      <c r="V235" s="288">
        <f t="shared" si="53"/>
        <v>3</v>
      </c>
    </row>
    <row r="236" spans="1:22" x14ac:dyDescent="0.3">
      <c r="A236" s="1037"/>
      <c r="B236" s="27" t="s">
        <v>607</v>
      </c>
      <c r="C236" s="359" t="s">
        <v>560</v>
      </c>
      <c r="D236" s="359"/>
      <c r="E236" s="359"/>
      <c r="F236" s="87"/>
      <c r="G236" s="88">
        <v>19</v>
      </c>
      <c r="H236" s="29"/>
      <c r="I236" s="30"/>
      <c r="J236" s="31">
        <f t="shared" si="64"/>
        <v>19</v>
      </c>
      <c r="K236" s="287">
        <f>'Octobre 23'!CE586</f>
        <v>0</v>
      </c>
      <c r="L236" s="288">
        <f t="shared" si="65"/>
        <v>19</v>
      </c>
      <c r="M236" s="32"/>
      <c r="N236" s="33"/>
      <c r="O236" s="34">
        <f t="shared" si="50"/>
        <v>19</v>
      </c>
      <c r="P236" s="300">
        <f>'Novembre 23'!CJ586</f>
        <v>0</v>
      </c>
      <c r="Q236" s="323">
        <f t="shared" si="51"/>
        <v>19</v>
      </c>
      <c r="R236" s="29"/>
      <c r="S236" s="30"/>
      <c r="T236" s="31">
        <f t="shared" si="52"/>
        <v>19</v>
      </c>
      <c r="U236" s="287">
        <f>'Decembre 23 '!CE586</f>
        <v>0</v>
      </c>
      <c r="V236" s="288">
        <f t="shared" si="53"/>
        <v>19</v>
      </c>
    </row>
    <row r="237" spans="1:22" x14ac:dyDescent="0.3">
      <c r="A237" s="1037"/>
      <c r="B237" s="27" t="s">
        <v>606</v>
      </c>
      <c r="C237" s="359" t="s">
        <v>560</v>
      </c>
      <c r="D237" s="359"/>
      <c r="E237" s="359"/>
      <c r="F237" s="360"/>
      <c r="G237" s="28">
        <v>5</v>
      </c>
      <c r="H237" s="29"/>
      <c r="I237" s="527"/>
      <c r="J237" s="31">
        <f t="shared" si="64"/>
        <v>5</v>
      </c>
      <c r="K237" s="287">
        <f>'Octobre 23'!CE587</f>
        <v>1</v>
      </c>
      <c r="L237" s="288">
        <f t="shared" si="65"/>
        <v>4</v>
      </c>
      <c r="M237" s="32"/>
      <c r="N237" s="528"/>
      <c r="O237" s="34">
        <f t="shared" si="50"/>
        <v>4</v>
      </c>
      <c r="P237" s="300">
        <f>'Novembre 23'!CJ587</f>
        <v>0</v>
      </c>
      <c r="Q237" s="323">
        <f t="shared" si="51"/>
        <v>4</v>
      </c>
      <c r="R237" s="29"/>
      <c r="S237" s="527"/>
      <c r="T237" s="31">
        <f t="shared" si="52"/>
        <v>4</v>
      </c>
      <c r="U237" s="287">
        <f>'Decembre 23 '!CE587</f>
        <v>0</v>
      </c>
      <c r="V237" s="288">
        <f t="shared" si="53"/>
        <v>4</v>
      </c>
    </row>
    <row r="238" spans="1:22" x14ac:dyDescent="0.3">
      <c r="A238" s="1037"/>
      <c r="B238" s="27" t="s">
        <v>606</v>
      </c>
      <c r="C238" s="359" t="s">
        <v>559</v>
      </c>
      <c r="D238" s="359"/>
      <c r="E238" s="359"/>
      <c r="F238" s="87"/>
      <c r="G238" s="88">
        <v>4</v>
      </c>
      <c r="H238" s="29"/>
      <c r="I238" s="30"/>
      <c r="J238" s="31">
        <f t="shared" si="64"/>
        <v>4</v>
      </c>
      <c r="K238" s="287">
        <f>'Octobre 23'!CE588</f>
        <v>0</v>
      </c>
      <c r="L238" s="288">
        <f t="shared" si="65"/>
        <v>4</v>
      </c>
      <c r="M238" s="32"/>
      <c r="N238" s="33"/>
      <c r="O238" s="34">
        <f t="shared" si="50"/>
        <v>4</v>
      </c>
      <c r="P238" s="300">
        <f>'Novembre 23'!CJ588</f>
        <v>0</v>
      </c>
      <c r="Q238" s="323">
        <f t="shared" si="51"/>
        <v>4</v>
      </c>
      <c r="R238" s="29"/>
      <c r="S238" s="30"/>
      <c r="T238" s="31">
        <f t="shared" si="52"/>
        <v>4</v>
      </c>
      <c r="U238" s="287">
        <f>'Decembre 23 '!CE588</f>
        <v>0</v>
      </c>
      <c r="V238" s="288">
        <f t="shared" si="53"/>
        <v>4</v>
      </c>
    </row>
    <row r="239" spans="1:22" x14ac:dyDescent="0.3">
      <c r="A239" s="1037"/>
      <c r="B239" s="27" t="s">
        <v>606</v>
      </c>
      <c r="C239" s="359" t="s">
        <v>565</v>
      </c>
      <c r="D239" s="359"/>
      <c r="E239" s="359"/>
      <c r="F239" s="87"/>
      <c r="G239" s="88">
        <v>17</v>
      </c>
      <c r="H239" s="29"/>
      <c r="I239" s="30"/>
      <c r="J239" s="31">
        <f t="shared" si="64"/>
        <v>17</v>
      </c>
      <c r="K239" s="287">
        <f>'Octobre 23'!CE589</f>
        <v>5</v>
      </c>
      <c r="L239" s="288">
        <f t="shared" si="65"/>
        <v>12</v>
      </c>
      <c r="M239" s="32"/>
      <c r="N239" s="33"/>
      <c r="O239" s="34">
        <f t="shared" si="50"/>
        <v>12</v>
      </c>
      <c r="P239" s="300">
        <f>'Novembre 23'!CJ589</f>
        <v>0</v>
      </c>
      <c r="Q239" s="323">
        <f t="shared" si="51"/>
        <v>12</v>
      </c>
      <c r="R239" s="29"/>
      <c r="S239" s="30"/>
      <c r="T239" s="31">
        <f t="shared" si="52"/>
        <v>12</v>
      </c>
      <c r="U239" s="287">
        <f>'Decembre 23 '!CE589</f>
        <v>0</v>
      </c>
      <c r="V239" s="288">
        <f t="shared" si="53"/>
        <v>12</v>
      </c>
    </row>
    <row r="240" spans="1:22" x14ac:dyDescent="0.3">
      <c r="A240" s="1037"/>
      <c r="B240" s="27" t="s">
        <v>563</v>
      </c>
      <c r="C240" s="359" t="s">
        <v>564</v>
      </c>
      <c r="D240" s="359"/>
      <c r="E240" s="359"/>
      <c r="F240" s="87"/>
      <c r="G240" s="88">
        <v>23</v>
      </c>
      <c r="H240" s="29"/>
      <c r="I240" s="30"/>
      <c r="J240" s="31">
        <f t="shared" si="64"/>
        <v>23</v>
      </c>
      <c r="K240" s="287">
        <f>'Octobre 23'!CE590</f>
        <v>0</v>
      </c>
      <c r="L240" s="288">
        <f t="shared" si="65"/>
        <v>23</v>
      </c>
      <c r="M240" s="32"/>
      <c r="N240" s="33"/>
      <c r="O240" s="34">
        <f t="shared" si="50"/>
        <v>23</v>
      </c>
      <c r="P240" s="300">
        <f>'Novembre 23'!CJ590</f>
        <v>0</v>
      </c>
      <c r="Q240" s="323">
        <f t="shared" si="51"/>
        <v>23</v>
      </c>
      <c r="R240" s="29"/>
      <c r="S240" s="30"/>
      <c r="T240" s="31">
        <f t="shared" si="52"/>
        <v>23</v>
      </c>
      <c r="U240" s="287">
        <f>'Decembre 23 '!CE590</f>
        <v>0</v>
      </c>
      <c r="V240" s="288">
        <f t="shared" si="53"/>
        <v>23</v>
      </c>
    </row>
    <row r="241" spans="1:22" x14ac:dyDescent="0.3">
      <c r="A241" s="1037"/>
      <c r="B241" s="27" t="s">
        <v>563</v>
      </c>
      <c r="C241" s="359" t="s">
        <v>565</v>
      </c>
      <c r="D241" s="359"/>
      <c r="E241" s="359"/>
      <c r="F241" s="87"/>
      <c r="G241" s="88">
        <v>20</v>
      </c>
      <c r="H241" s="29"/>
      <c r="I241" s="30"/>
      <c r="J241" s="31">
        <f t="shared" si="64"/>
        <v>20</v>
      </c>
      <c r="K241" s="287">
        <f>'Octobre 23'!CE591</f>
        <v>0</v>
      </c>
      <c r="L241" s="288">
        <f t="shared" si="65"/>
        <v>20</v>
      </c>
      <c r="M241" s="32"/>
      <c r="N241" s="33"/>
      <c r="O241" s="34">
        <f t="shared" si="50"/>
        <v>20</v>
      </c>
      <c r="P241" s="300">
        <f>'Novembre 23'!CJ591</f>
        <v>0</v>
      </c>
      <c r="Q241" s="323">
        <f t="shared" si="51"/>
        <v>20</v>
      </c>
      <c r="R241" s="29"/>
      <c r="S241" s="30"/>
      <c r="T241" s="31">
        <f t="shared" si="52"/>
        <v>20</v>
      </c>
      <c r="U241" s="287">
        <f>'Decembre 23 '!CE591</f>
        <v>0</v>
      </c>
      <c r="V241" s="288">
        <f t="shared" si="53"/>
        <v>20</v>
      </c>
    </row>
    <row r="242" spans="1:22" x14ac:dyDescent="0.3">
      <c r="A242" s="1037"/>
      <c r="B242" s="27" t="s">
        <v>566</v>
      </c>
      <c r="C242" s="359" t="s">
        <v>564</v>
      </c>
      <c r="D242" s="359"/>
      <c r="E242" s="359"/>
      <c r="F242" s="87"/>
      <c r="G242" s="88">
        <v>2</v>
      </c>
      <c r="H242" s="29"/>
      <c r="I242" s="30"/>
      <c r="J242" s="31">
        <f t="shared" si="64"/>
        <v>2</v>
      </c>
      <c r="K242" s="287">
        <f>'Octobre 23'!CE592</f>
        <v>0</v>
      </c>
      <c r="L242" s="288">
        <f t="shared" si="65"/>
        <v>2</v>
      </c>
      <c r="M242" s="32"/>
      <c r="N242" s="33"/>
      <c r="O242" s="34">
        <f t="shared" si="50"/>
        <v>2</v>
      </c>
      <c r="P242" s="300">
        <f>'Novembre 23'!CJ592</f>
        <v>0</v>
      </c>
      <c r="Q242" s="323">
        <f t="shared" si="51"/>
        <v>2</v>
      </c>
      <c r="R242" s="29"/>
      <c r="S242" s="30"/>
      <c r="T242" s="31">
        <f t="shared" si="52"/>
        <v>2</v>
      </c>
      <c r="U242" s="287">
        <f>'Decembre 23 '!CE592</f>
        <v>0</v>
      </c>
      <c r="V242" s="288">
        <f t="shared" si="53"/>
        <v>2</v>
      </c>
    </row>
    <row r="243" spans="1:22" x14ac:dyDescent="0.3">
      <c r="A243" s="1037"/>
      <c r="B243" s="27" t="s">
        <v>562</v>
      </c>
      <c r="C243" s="359" t="s">
        <v>560</v>
      </c>
      <c r="D243" s="359"/>
      <c r="E243" s="359"/>
      <c r="F243" s="87"/>
      <c r="G243" s="88">
        <v>11</v>
      </c>
      <c r="H243" s="29"/>
      <c r="I243" s="30"/>
      <c r="J243" s="31">
        <f t="shared" si="64"/>
        <v>11</v>
      </c>
      <c r="K243" s="287">
        <f>'Octobre 23'!CE593</f>
        <v>0</v>
      </c>
      <c r="L243" s="288">
        <f t="shared" si="65"/>
        <v>11</v>
      </c>
      <c r="M243" s="32"/>
      <c r="N243" s="33"/>
      <c r="O243" s="34">
        <f t="shared" si="50"/>
        <v>11</v>
      </c>
      <c r="P243" s="300">
        <f>'Novembre 23'!CJ593</f>
        <v>0</v>
      </c>
      <c r="Q243" s="323">
        <f t="shared" si="51"/>
        <v>11</v>
      </c>
      <c r="R243" s="29"/>
      <c r="S243" s="30"/>
      <c r="T243" s="31">
        <f t="shared" si="52"/>
        <v>11</v>
      </c>
      <c r="U243" s="287">
        <f>'Decembre 23 '!CE593</f>
        <v>0</v>
      </c>
      <c r="V243" s="288">
        <f t="shared" si="53"/>
        <v>11</v>
      </c>
    </row>
    <row r="244" spans="1:22" x14ac:dyDescent="0.3">
      <c r="A244" s="1037"/>
      <c r="B244" s="27" t="s">
        <v>562</v>
      </c>
      <c r="C244" s="359" t="s">
        <v>559</v>
      </c>
      <c r="D244" s="359"/>
      <c r="E244" s="359"/>
      <c r="F244" s="87"/>
      <c r="G244" s="88">
        <v>10</v>
      </c>
      <c r="H244" s="29"/>
      <c r="I244" s="30"/>
      <c r="J244" s="31">
        <f t="shared" si="64"/>
        <v>10</v>
      </c>
      <c r="K244" s="287">
        <f>'Octobre 23'!CE594</f>
        <v>0</v>
      </c>
      <c r="L244" s="288">
        <f t="shared" si="65"/>
        <v>10</v>
      </c>
      <c r="M244" s="32"/>
      <c r="N244" s="33"/>
      <c r="O244" s="34">
        <f t="shared" si="50"/>
        <v>10</v>
      </c>
      <c r="P244" s="300">
        <f>'Novembre 23'!CJ594</f>
        <v>0</v>
      </c>
      <c r="Q244" s="323">
        <f t="shared" si="51"/>
        <v>10</v>
      </c>
      <c r="R244" s="29"/>
      <c r="S244" s="30"/>
      <c r="T244" s="31">
        <f t="shared" si="52"/>
        <v>10</v>
      </c>
      <c r="U244" s="287">
        <f>'Decembre 23 '!CE594</f>
        <v>0</v>
      </c>
      <c r="V244" s="288">
        <f t="shared" si="53"/>
        <v>10</v>
      </c>
    </row>
    <row r="245" spans="1:22" x14ac:dyDescent="0.3">
      <c r="A245" s="1037"/>
      <c r="B245" s="27" t="s">
        <v>562</v>
      </c>
      <c r="C245" s="359" t="s">
        <v>564</v>
      </c>
      <c r="D245" s="359"/>
      <c r="E245" s="359"/>
      <c r="F245" s="87"/>
      <c r="G245" s="88">
        <v>12</v>
      </c>
      <c r="H245" s="29"/>
      <c r="I245" s="30"/>
      <c r="J245" s="31">
        <f t="shared" si="64"/>
        <v>12</v>
      </c>
      <c r="K245" s="287">
        <f>'Octobre 23'!CE595</f>
        <v>0</v>
      </c>
      <c r="L245" s="288">
        <f t="shared" si="65"/>
        <v>12</v>
      </c>
      <c r="M245" s="32"/>
      <c r="N245" s="33"/>
      <c r="O245" s="34">
        <f t="shared" si="50"/>
        <v>12</v>
      </c>
      <c r="P245" s="300">
        <f>'Novembre 23'!CJ595</f>
        <v>0</v>
      </c>
      <c r="Q245" s="323">
        <f t="shared" si="51"/>
        <v>12</v>
      </c>
      <c r="R245" s="29"/>
      <c r="S245" s="30"/>
      <c r="T245" s="31">
        <f t="shared" si="52"/>
        <v>12</v>
      </c>
      <c r="U245" s="287">
        <f>'Decembre 23 '!CE595</f>
        <v>0</v>
      </c>
      <c r="V245" s="288">
        <f t="shared" si="53"/>
        <v>12</v>
      </c>
    </row>
    <row r="246" spans="1:22" x14ac:dyDescent="0.3">
      <c r="A246" s="1037"/>
      <c r="B246" s="27" t="s">
        <v>568</v>
      </c>
      <c r="C246" s="359" t="s">
        <v>559</v>
      </c>
      <c r="D246" s="359"/>
      <c r="E246" s="359"/>
      <c r="F246" s="87"/>
      <c r="G246" s="88">
        <v>40</v>
      </c>
      <c r="H246" s="29"/>
      <c r="I246" s="30"/>
      <c r="J246" s="31">
        <f t="shared" ref="J246:J270" si="66">G246+I246</f>
        <v>40</v>
      </c>
      <c r="K246" s="287">
        <f>'Octobre 23'!CE596</f>
        <v>0</v>
      </c>
      <c r="L246" s="288">
        <f t="shared" si="65"/>
        <v>40</v>
      </c>
      <c r="M246" s="32"/>
      <c r="N246" s="33"/>
      <c r="O246" s="34">
        <f t="shared" si="50"/>
        <v>40</v>
      </c>
      <c r="P246" s="300">
        <f>'Novembre 23'!CJ596</f>
        <v>0</v>
      </c>
      <c r="Q246" s="323">
        <f t="shared" si="51"/>
        <v>40</v>
      </c>
      <c r="R246" s="29"/>
      <c r="S246" s="30"/>
      <c r="T246" s="31">
        <f t="shared" si="52"/>
        <v>40</v>
      </c>
      <c r="U246" s="287">
        <f>'Decembre 23 '!CE596</f>
        <v>0</v>
      </c>
      <c r="V246" s="288">
        <f t="shared" si="53"/>
        <v>40</v>
      </c>
    </row>
    <row r="247" spans="1:22" x14ac:dyDescent="0.3">
      <c r="A247" s="1037"/>
      <c r="B247" s="27" t="s">
        <v>568</v>
      </c>
      <c r="C247" s="359" t="s">
        <v>564</v>
      </c>
      <c r="D247" s="359"/>
      <c r="E247" s="359"/>
      <c r="F247" s="87"/>
      <c r="G247" s="88">
        <v>10</v>
      </c>
      <c r="H247" s="29"/>
      <c r="I247" s="30"/>
      <c r="J247" s="31">
        <f t="shared" si="66"/>
        <v>10</v>
      </c>
      <c r="K247" s="287">
        <f>'Octobre 23'!CE597</f>
        <v>0</v>
      </c>
      <c r="L247" s="288">
        <f t="shared" si="65"/>
        <v>10</v>
      </c>
      <c r="M247" s="32"/>
      <c r="N247" s="33"/>
      <c r="O247" s="34">
        <f t="shared" si="50"/>
        <v>10</v>
      </c>
      <c r="P247" s="300">
        <f>'Novembre 23'!CJ597</f>
        <v>0</v>
      </c>
      <c r="Q247" s="323">
        <f t="shared" si="51"/>
        <v>10</v>
      </c>
      <c r="R247" s="29"/>
      <c r="S247" s="30"/>
      <c r="T247" s="31">
        <f t="shared" si="52"/>
        <v>10</v>
      </c>
      <c r="U247" s="287">
        <f>'Decembre 23 '!CE597</f>
        <v>0</v>
      </c>
      <c r="V247" s="288">
        <f t="shared" si="53"/>
        <v>10</v>
      </c>
    </row>
    <row r="248" spans="1:22" x14ac:dyDescent="0.3">
      <c r="A248" s="1037"/>
      <c r="B248" s="27" t="s">
        <v>568</v>
      </c>
      <c r="C248" s="359" t="s">
        <v>565</v>
      </c>
      <c r="D248" s="359"/>
      <c r="E248" s="359"/>
      <c r="F248" s="87"/>
      <c r="G248" s="88">
        <v>14</v>
      </c>
      <c r="H248" s="29"/>
      <c r="I248" s="30"/>
      <c r="J248" s="31">
        <f t="shared" si="66"/>
        <v>14</v>
      </c>
      <c r="K248" s="287">
        <f>'Octobre 23'!CE598</f>
        <v>0</v>
      </c>
      <c r="L248" s="288">
        <f t="shared" si="65"/>
        <v>14</v>
      </c>
      <c r="M248" s="32"/>
      <c r="N248" s="33"/>
      <c r="O248" s="34">
        <f t="shared" si="50"/>
        <v>14</v>
      </c>
      <c r="P248" s="300">
        <f>'Novembre 23'!CJ598</f>
        <v>0</v>
      </c>
      <c r="Q248" s="323">
        <f t="shared" si="51"/>
        <v>14</v>
      </c>
      <c r="R248" s="29"/>
      <c r="S248" s="30"/>
      <c r="T248" s="31">
        <f t="shared" si="52"/>
        <v>14</v>
      </c>
      <c r="U248" s="287">
        <f>'Decembre 23 '!CE598</f>
        <v>0</v>
      </c>
      <c r="V248" s="288">
        <f t="shared" si="53"/>
        <v>14</v>
      </c>
    </row>
    <row r="249" spans="1:22" x14ac:dyDescent="0.3">
      <c r="A249" s="1037"/>
      <c r="B249" s="27" t="s">
        <v>569</v>
      </c>
      <c r="C249" s="359" t="s">
        <v>560</v>
      </c>
      <c r="D249" s="359"/>
      <c r="E249" s="359"/>
      <c r="F249" s="360"/>
      <c r="G249" s="28">
        <v>200</v>
      </c>
      <c r="H249" s="29"/>
      <c r="I249" s="30"/>
      <c r="J249" s="31">
        <f t="shared" si="66"/>
        <v>200</v>
      </c>
      <c r="K249" s="287">
        <f>'Octobre 23'!CE599</f>
        <v>0</v>
      </c>
      <c r="L249" s="288">
        <f t="shared" si="65"/>
        <v>200</v>
      </c>
      <c r="M249" s="32"/>
      <c r="N249" s="33"/>
      <c r="O249" s="34">
        <f t="shared" si="50"/>
        <v>200</v>
      </c>
      <c r="P249" s="300">
        <f>'Novembre 23'!CJ599</f>
        <v>0</v>
      </c>
      <c r="Q249" s="323">
        <f t="shared" si="51"/>
        <v>200</v>
      </c>
      <c r="R249" s="29"/>
      <c r="S249" s="30"/>
      <c r="T249" s="31">
        <f t="shared" si="52"/>
        <v>200</v>
      </c>
      <c r="U249" s="287">
        <f>'Decembre 23 '!CE599</f>
        <v>0</v>
      </c>
      <c r="V249" s="288">
        <f t="shared" si="53"/>
        <v>200</v>
      </c>
    </row>
    <row r="250" spans="1:22" x14ac:dyDescent="0.3">
      <c r="A250" s="1037"/>
      <c r="B250" s="27" t="s">
        <v>569</v>
      </c>
      <c r="C250" s="359" t="s">
        <v>565</v>
      </c>
      <c r="D250" s="359"/>
      <c r="E250" s="359"/>
      <c r="F250" s="360"/>
      <c r="G250" s="28">
        <v>100</v>
      </c>
      <c r="H250" s="29"/>
      <c r="I250" s="527"/>
      <c r="J250" s="31">
        <f t="shared" si="66"/>
        <v>100</v>
      </c>
      <c r="K250" s="287">
        <f>'Octobre 23'!CE600</f>
        <v>0</v>
      </c>
      <c r="L250" s="288">
        <f t="shared" si="65"/>
        <v>100</v>
      </c>
      <c r="M250" s="32"/>
      <c r="N250" s="528"/>
      <c r="O250" s="34">
        <f t="shared" si="50"/>
        <v>100</v>
      </c>
      <c r="P250" s="300">
        <f>'Novembre 23'!CJ600</f>
        <v>0</v>
      </c>
      <c r="Q250" s="323">
        <f t="shared" si="51"/>
        <v>100</v>
      </c>
      <c r="R250" s="29"/>
      <c r="S250" s="527"/>
      <c r="T250" s="31">
        <f t="shared" si="52"/>
        <v>100</v>
      </c>
      <c r="U250" s="287">
        <f>'Decembre 23 '!CE600</f>
        <v>0</v>
      </c>
      <c r="V250" s="288">
        <f t="shared" si="53"/>
        <v>100</v>
      </c>
    </row>
    <row r="251" spans="1:22" x14ac:dyDescent="0.3">
      <c r="A251" s="1037"/>
      <c r="B251" s="27" t="s">
        <v>567</v>
      </c>
      <c r="C251" s="359" t="s">
        <v>560</v>
      </c>
      <c r="D251" s="359"/>
      <c r="E251" s="359"/>
      <c r="F251" s="87"/>
      <c r="G251" s="88">
        <v>5</v>
      </c>
      <c r="H251" s="29"/>
      <c r="I251" s="30"/>
      <c r="J251" s="31">
        <f t="shared" si="66"/>
        <v>5</v>
      </c>
      <c r="K251" s="287">
        <f>'Octobre 23'!CE601</f>
        <v>0</v>
      </c>
      <c r="L251" s="288">
        <f t="shared" si="65"/>
        <v>5</v>
      </c>
      <c r="M251" s="32"/>
      <c r="N251" s="33"/>
      <c r="O251" s="34">
        <f t="shared" si="50"/>
        <v>5</v>
      </c>
      <c r="P251" s="300">
        <f>'Novembre 23'!CJ601</f>
        <v>0</v>
      </c>
      <c r="Q251" s="323">
        <f t="shared" si="51"/>
        <v>5</v>
      </c>
      <c r="R251" s="29"/>
      <c r="S251" s="30"/>
      <c r="T251" s="31">
        <f t="shared" si="52"/>
        <v>5</v>
      </c>
      <c r="U251" s="287">
        <f>'Decembre 23 '!CE601</f>
        <v>0</v>
      </c>
      <c r="V251" s="288">
        <f t="shared" si="53"/>
        <v>5</v>
      </c>
    </row>
    <row r="252" spans="1:22" x14ac:dyDescent="0.3">
      <c r="A252" s="1037"/>
      <c r="B252" s="27" t="s">
        <v>567</v>
      </c>
      <c r="C252" s="359" t="s">
        <v>559</v>
      </c>
      <c r="D252" s="359"/>
      <c r="E252" s="359"/>
      <c r="F252" s="87"/>
      <c r="G252" s="88">
        <v>10</v>
      </c>
      <c r="H252" s="29"/>
      <c r="I252" s="30"/>
      <c r="J252" s="31">
        <f t="shared" si="66"/>
        <v>10</v>
      </c>
      <c r="K252" s="287">
        <f>'Octobre 23'!CE602</f>
        <v>0</v>
      </c>
      <c r="L252" s="288">
        <f t="shared" si="65"/>
        <v>10</v>
      </c>
      <c r="M252" s="32"/>
      <c r="N252" s="33"/>
      <c r="O252" s="34">
        <f t="shared" si="50"/>
        <v>10</v>
      </c>
      <c r="P252" s="300">
        <f>'Novembre 23'!CJ602</f>
        <v>0</v>
      </c>
      <c r="Q252" s="323">
        <f t="shared" si="51"/>
        <v>10</v>
      </c>
      <c r="R252" s="29"/>
      <c r="S252" s="30"/>
      <c r="T252" s="31">
        <f t="shared" si="52"/>
        <v>10</v>
      </c>
      <c r="U252" s="287">
        <f>'Decembre 23 '!CE602</f>
        <v>0</v>
      </c>
      <c r="V252" s="288">
        <f t="shared" si="53"/>
        <v>10</v>
      </c>
    </row>
    <row r="253" spans="1:22" x14ac:dyDescent="0.3">
      <c r="A253" s="1037"/>
      <c r="B253" s="27" t="s">
        <v>567</v>
      </c>
      <c r="C253" s="359" t="s">
        <v>565</v>
      </c>
      <c r="D253" s="359"/>
      <c r="E253" s="359"/>
      <c r="F253" s="87"/>
      <c r="G253" s="88">
        <v>2</v>
      </c>
      <c r="H253" s="29"/>
      <c r="I253" s="30"/>
      <c r="J253" s="31">
        <f t="shared" si="66"/>
        <v>2</v>
      </c>
      <c r="K253" s="287">
        <f>'Octobre 23'!CE603</f>
        <v>0</v>
      </c>
      <c r="L253" s="288">
        <f t="shared" si="65"/>
        <v>2</v>
      </c>
      <c r="M253" s="32"/>
      <c r="N253" s="33"/>
      <c r="O253" s="34">
        <f t="shared" si="50"/>
        <v>2</v>
      </c>
      <c r="P253" s="300">
        <f>'Novembre 23'!CJ603</f>
        <v>0</v>
      </c>
      <c r="Q253" s="323">
        <f t="shared" si="51"/>
        <v>2</v>
      </c>
      <c r="R253" s="29"/>
      <c r="S253" s="30"/>
      <c r="T253" s="31">
        <f t="shared" si="52"/>
        <v>2</v>
      </c>
      <c r="U253" s="287">
        <f>'Decembre 23 '!CE603</f>
        <v>0</v>
      </c>
      <c r="V253" s="288">
        <f t="shared" si="53"/>
        <v>2</v>
      </c>
    </row>
    <row r="254" spans="1:22" x14ac:dyDescent="0.3">
      <c r="A254" s="1037"/>
      <c r="B254" s="27" t="s">
        <v>49</v>
      </c>
      <c r="C254" s="359" t="s">
        <v>564</v>
      </c>
      <c r="D254" s="359"/>
      <c r="E254" s="359"/>
      <c r="F254" s="87"/>
      <c r="G254" s="88">
        <v>54</v>
      </c>
      <c r="H254" s="29"/>
      <c r="I254" s="30"/>
      <c r="J254" s="31">
        <f t="shared" si="66"/>
        <v>54</v>
      </c>
      <c r="K254" s="287">
        <f>'Octobre 23'!CE604</f>
        <v>0</v>
      </c>
      <c r="L254" s="288">
        <f t="shared" si="65"/>
        <v>54</v>
      </c>
      <c r="M254" s="32"/>
      <c r="N254" s="33"/>
      <c r="O254" s="34">
        <f t="shared" si="50"/>
        <v>54</v>
      </c>
      <c r="P254" s="300">
        <f>'Novembre 23'!CJ604</f>
        <v>0</v>
      </c>
      <c r="Q254" s="323">
        <f t="shared" si="51"/>
        <v>54</v>
      </c>
      <c r="R254" s="29"/>
      <c r="S254" s="30"/>
      <c r="T254" s="31">
        <f t="shared" si="52"/>
        <v>54</v>
      </c>
      <c r="U254" s="287">
        <f>'Decembre 23 '!CE604</f>
        <v>0</v>
      </c>
      <c r="V254" s="288">
        <f t="shared" si="53"/>
        <v>54</v>
      </c>
    </row>
    <row r="255" spans="1:22" x14ac:dyDescent="0.3">
      <c r="A255" s="1037"/>
      <c r="B255" s="43" t="s">
        <v>49</v>
      </c>
      <c r="C255" s="368" t="s">
        <v>565</v>
      </c>
      <c r="D255" s="368"/>
      <c r="E255" s="368"/>
      <c r="F255" s="529"/>
      <c r="G255" s="530">
        <v>10</v>
      </c>
      <c r="H255" s="45"/>
      <c r="I255" s="46"/>
      <c r="J255" s="47">
        <f t="shared" si="66"/>
        <v>10</v>
      </c>
      <c r="K255" s="293">
        <f>'Octobre 23'!CE605</f>
        <v>0</v>
      </c>
      <c r="L255" s="294">
        <f t="shared" si="65"/>
        <v>10</v>
      </c>
      <c r="M255" s="48"/>
      <c r="N255" s="49"/>
      <c r="O255" s="50">
        <f t="shared" si="50"/>
        <v>10</v>
      </c>
      <c r="P255" s="303">
        <f>'Novembre 23'!CJ605</f>
        <v>0</v>
      </c>
      <c r="Q255" s="326">
        <f t="shared" si="51"/>
        <v>10</v>
      </c>
      <c r="R255" s="45"/>
      <c r="S255" s="46"/>
      <c r="T255" s="47">
        <f t="shared" si="52"/>
        <v>10</v>
      </c>
      <c r="U255" s="293">
        <f>'Decembre 23 '!CE605</f>
        <v>0</v>
      </c>
      <c r="V255" s="294">
        <f t="shared" si="53"/>
        <v>10</v>
      </c>
    </row>
    <row r="256" spans="1:22" x14ac:dyDescent="0.3">
      <c r="A256" s="1037"/>
      <c r="B256" s="67" t="s">
        <v>628</v>
      </c>
      <c r="C256" s="372" t="s">
        <v>576</v>
      </c>
      <c r="D256" s="372"/>
      <c r="E256" s="372"/>
      <c r="F256" s="373"/>
      <c r="G256" s="68">
        <v>8</v>
      </c>
      <c r="H256" s="69"/>
      <c r="I256" s="70"/>
      <c r="J256" s="71">
        <f t="shared" si="66"/>
        <v>8</v>
      </c>
      <c r="K256" s="295">
        <f>'Octobre 23'!CE606</f>
        <v>0</v>
      </c>
      <c r="L256" s="296">
        <f t="shared" si="65"/>
        <v>8</v>
      </c>
      <c r="M256" s="72"/>
      <c r="N256" s="73"/>
      <c r="O256" s="74">
        <f t="shared" si="50"/>
        <v>8</v>
      </c>
      <c r="P256" s="304">
        <f>'Novembre 23'!CJ606</f>
        <v>0</v>
      </c>
      <c r="Q256" s="327">
        <f t="shared" si="51"/>
        <v>8</v>
      </c>
      <c r="R256" s="69"/>
      <c r="S256" s="70"/>
      <c r="T256" s="71">
        <f t="shared" si="52"/>
        <v>8</v>
      </c>
      <c r="U256" s="295">
        <f>'Decembre 23 '!CE606</f>
        <v>0</v>
      </c>
      <c r="V256" s="296">
        <f t="shared" si="53"/>
        <v>8</v>
      </c>
    </row>
    <row r="257" spans="1:22" x14ac:dyDescent="0.3">
      <c r="A257" s="1037"/>
      <c r="B257" s="59" t="s">
        <v>634</v>
      </c>
      <c r="C257" s="362" t="s">
        <v>576</v>
      </c>
      <c r="D257" s="362"/>
      <c r="E257" s="362"/>
      <c r="F257" s="363"/>
      <c r="G257" s="60">
        <v>7</v>
      </c>
      <c r="H257" s="61"/>
      <c r="I257" s="62"/>
      <c r="J257" s="63">
        <f t="shared" si="66"/>
        <v>7</v>
      </c>
      <c r="K257" s="289">
        <f>'Octobre 23'!CE607</f>
        <v>0</v>
      </c>
      <c r="L257" s="290">
        <f t="shared" si="65"/>
        <v>7</v>
      </c>
      <c r="M257" s="64"/>
      <c r="N257" s="65"/>
      <c r="O257" s="66">
        <f t="shared" si="50"/>
        <v>7</v>
      </c>
      <c r="P257" s="301">
        <f>'Novembre 23'!CJ607</f>
        <v>0</v>
      </c>
      <c r="Q257" s="324">
        <f t="shared" si="51"/>
        <v>7</v>
      </c>
      <c r="R257" s="61"/>
      <c r="S257" s="62"/>
      <c r="T257" s="63">
        <f t="shared" si="52"/>
        <v>7</v>
      </c>
      <c r="U257" s="289">
        <f>'Decembre 23 '!CE607</f>
        <v>0</v>
      </c>
      <c r="V257" s="290">
        <f t="shared" si="53"/>
        <v>7</v>
      </c>
    </row>
    <row r="258" spans="1:22" x14ac:dyDescent="0.3">
      <c r="A258" s="1037"/>
      <c r="B258" s="67" t="s">
        <v>614</v>
      </c>
      <c r="C258" s="372" t="s">
        <v>1248</v>
      </c>
      <c r="D258" s="372"/>
      <c r="E258" s="372"/>
      <c r="F258" s="222"/>
      <c r="G258" s="223">
        <v>4</v>
      </c>
      <c r="H258" s="69"/>
      <c r="I258" s="70"/>
      <c r="J258" s="71">
        <f t="shared" si="66"/>
        <v>4</v>
      </c>
      <c r="K258" s="295">
        <f>'Octobre 23'!CE608</f>
        <v>0</v>
      </c>
      <c r="L258" s="296">
        <f t="shared" si="65"/>
        <v>4</v>
      </c>
      <c r="M258" s="72"/>
      <c r="N258" s="73"/>
      <c r="O258" s="74">
        <f t="shared" si="50"/>
        <v>4</v>
      </c>
      <c r="P258" s="304">
        <f>'Novembre 23'!CJ608</f>
        <v>0</v>
      </c>
      <c r="Q258" s="327">
        <f t="shared" si="51"/>
        <v>4</v>
      </c>
      <c r="R258" s="69"/>
      <c r="S258" s="70"/>
      <c r="T258" s="71">
        <f t="shared" si="52"/>
        <v>4</v>
      </c>
      <c r="U258" s="295">
        <f>'Decembre 23 '!CE608</f>
        <v>0</v>
      </c>
      <c r="V258" s="296">
        <f t="shared" si="53"/>
        <v>4</v>
      </c>
    </row>
    <row r="259" spans="1:22" x14ac:dyDescent="0.3">
      <c r="A259" s="1037"/>
      <c r="B259" s="27" t="s">
        <v>157</v>
      </c>
      <c r="C259" s="359" t="s">
        <v>1248</v>
      </c>
      <c r="D259" s="359"/>
      <c r="E259" s="359"/>
      <c r="F259" s="87"/>
      <c r="G259" s="88">
        <v>1</v>
      </c>
      <c r="H259" s="29"/>
      <c r="I259" s="30"/>
      <c r="J259" s="31">
        <f t="shared" si="66"/>
        <v>1</v>
      </c>
      <c r="K259" s="287">
        <f>'Octobre 23'!CE609</f>
        <v>0</v>
      </c>
      <c r="L259" s="288">
        <f t="shared" si="65"/>
        <v>1</v>
      </c>
      <c r="M259" s="32"/>
      <c r="N259" s="33"/>
      <c r="O259" s="34">
        <f t="shared" ref="O259:O273" si="67">L259+N259</f>
        <v>1</v>
      </c>
      <c r="P259" s="300">
        <f>'Novembre 23'!CJ609</f>
        <v>0</v>
      </c>
      <c r="Q259" s="323">
        <f t="shared" ref="Q259:Q273" si="68">O259-P259</f>
        <v>1</v>
      </c>
      <c r="R259" s="29"/>
      <c r="S259" s="30"/>
      <c r="T259" s="31">
        <f t="shared" ref="T259:T273" si="69">Q259+S259</f>
        <v>1</v>
      </c>
      <c r="U259" s="287">
        <f>'Decembre 23 '!CE609</f>
        <v>0</v>
      </c>
      <c r="V259" s="288">
        <f t="shared" ref="V259:V273" si="70">T259-U259</f>
        <v>1</v>
      </c>
    </row>
    <row r="260" spans="1:22" x14ac:dyDescent="0.3">
      <c r="A260" s="1037"/>
      <c r="B260" s="59" t="s">
        <v>617</v>
      </c>
      <c r="C260" s="362" t="s">
        <v>1248</v>
      </c>
      <c r="D260" s="362"/>
      <c r="E260" s="362"/>
      <c r="F260" s="363"/>
      <c r="G260" s="60">
        <v>3</v>
      </c>
      <c r="H260" s="61"/>
      <c r="I260" s="62"/>
      <c r="J260" s="63">
        <f t="shared" si="66"/>
        <v>3</v>
      </c>
      <c r="K260" s="289">
        <f>'Octobre 23'!CE610</f>
        <v>0</v>
      </c>
      <c r="L260" s="290">
        <f t="shared" si="65"/>
        <v>3</v>
      </c>
      <c r="M260" s="64"/>
      <c r="N260" s="65"/>
      <c r="O260" s="66">
        <f t="shared" si="67"/>
        <v>3</v>
      </c>
      <c r="P260" s="301">
        <f>'Novembre 23'!CJ610</f>
        <v>0</v>
      </c>
      <c r="Q260" s="324">
        <f t="shared" si="68"/>
        <v>3</v>
      </c>
      <c r="R260" s="61"/>
      <c r="S260" s="62"/>
      <c r="T260" s="63">
        <f t="shared" si="69"/>
        <v>3</v>
      </c>
      <c r="U260" s="289">
        <f>'Decembre 23 '!CE610</f>
        <v>0</v>
      </c>
      <c r="V260" s="290">
        <f t="shared" si="70"/>
        <v>3</v>
      </c>
    </row>
    <row r="261" spans="1:22" x14ac:dyDescent="0.3">
      <c r="A261" s="1037"/>
      <c r="B261" s="67" t="s">
        <v>629</v>
      </c>
      <c r="C261" s="372" t="s">
        <v>637</v>
      </c>
      <c r="D261" s="372"/>
      <c r="E261" s="372"/>
      <c r="F261" s="373"/>
      <c r="G261" s="68">
        <v>0</v>
      </c>
      <c r="H261" s="69"/>
      <c r="I261" s="70"/>
      <c r="J261" s="71">
        <f t="shared" si="66"/>
        <v>0</v>
      </c>
      <c r="K261" s="295">
        <f>'Octobre 23'!CE611</f>
        <v>0</v>
      </c>
      <c r="L261" s="254">
        <f t="shared" si="65"/>
        <v>0</v>
      </c>
      <c r="M261" s="72"/>
      <c r="N261" s="73"/>
      <c r="O261" s="74">
        <f t="shared" si="67"/>
        <v>0</v>
      </c>
      <c r="P261" s="304">
        <f>'Novembre 23'!CJ611</f>
        <v>0</v>
      </c>
      <c r="Q261" s="327">
        <f t="shared" si="68"/>
        <v>0</v>
      </c>
      <c r="R261" s="69"/>
      <c r="S261" s="70"/>
      <c r="T261" s="71">
        <f t="shared" si="69"/>
        <v>0</v>
      </c>
      <c r="U261" s="295">
        <f>'Decembre 23 '!CE611</f>
        <v>0</v>
      </c>
      <c r="V261" s="296">
        <f t="shared" si="70"/>
        <v>0</v>
      </c>
    </row>
    <row r="262" spans="1:22" x14ac:dyDescent="0.3">
      <c r="A262" s="1037"/>
      <c r="B262" s="27" t="s">
        <v>630</v>
      </c>
      <c r="C262" s="359" t="s">
        <v>636</v>
      </c>
      <c r="D262" s="359"/>
      <c r="E262" s="359"/>
      <c r="F262" s="360"/>
      <c r="G262" s="28">
        <v>0</v>
      </c>
      <c r="H262" s="29"/>
      <c r="I262" s="30"/>
      <c r="J262" s="31">
        <f t="shared" si="66"/>
        <v>0</v>
      </c>
      <c r="K262" s="287">
        <f>'Octobre 23'!CE612</f>
        <v>0</v>
      </c>
      <c r="L262" s="292">
        <f t="shared" ref="L262:L273" si="71">J262-K262</f>
        <v>0</v>
      </c>
      <c r="M262" s="32"/>
      <c r="N262" s="33"/>
      <c r="O262" s="34">
        <f t="shared" si="67"/>
        <v>0</v>
      </c>
      <c r="P262" s="300">
        <f>'Novembre 23'!CJ612</f>
        <v>0</v>
      </c>
      <c r="Q262" s="323">
        <f t="shared" si="68"/>
        <v>0</v>
      </c>
      <c r="R262" s="29"/>
      <c r="S262" s="30"/>
      <c r="T262" s="31">
        <f t="shared" si="69"/>
        <v>0</v>
      </c>
      <c r="U262" s="287">
        <f>'Decembre 23 '!CE612</f>
        <v>0</v>
      </c>
      <c r="V262" s="288">
        <f t="shared" si="70"/>
        <v>0</v>
      </c>
    </row>
    <row r="263" spans="1:22" x14ac:dyDescent="0.3">
      <c r="A263" s="1037"/>
      <c r="B263" s="27" t="s">
        <v>594</v>
      </c>
      <c r="C263" s="359" t="s">
        <v>638</v>
      </c>
      <c r="D263" s="359"/>
      <c r="E263" s="359"/>
      <c r="F263" s="360"/>
      <c r="G263" s="28">
        <v>1</v>
      </c>
      <c r="H263" s="29"/>
      <c r="I263" s="30"/>
      <c r="J263" s="31">
        <f t="shared" si="66"/>
        <v>1</v>
      </c>
      <c r="K263" s="287">
        <f>'Octobre 23'!CE613</f>
        <v>0</v>
      </c>
      <c r="L263" s="288">
        <f t="shared" si="71"/>
        <v>1</v>
      </c>
      <c r="M263" s="32"/>
      <c r="N263" s="33"/>
      <c r="O263" s="34">
        <f t="shared" si="67"/>
        <v>1</v>
      </c>
      <c r="P263" s="300">
        <f>'Novembre 23'!CJ613</f>
        <v>0</v>
      </c>
      <c r="Q263" s="323">
        <f t="shared" si="68"/>
        <v>1</v>
      </c>
      <c r="R263" s="29"/>
      <c r="S263" s="30"/>
      <c r="T263" s="31">
        <f t="shared" si="69"/>
        <v>1</v>
      </c>
      <c r="U263" s="287">
        <f>'Decembre 23 '!CE613</f>
        <v>0</v>
      </c>
      <c r="V263" s="288">
        <f t="shared" si="70"/>
        <v>1</v>
      </c>
    </row>
    <row r="264" spans="1:22" x14ac:dyDescent="0.3">
      <c r="A264" s="1037"/>
      <c r="B264" s="27" t="s">
        <v>595</v>
      </c>
      <c r="C264" s="359" t="s">
        <v>639</v>
      </c>
      <c r="D264" s="359"/>
      <c r="E264" s="359"/>
      <c r="F264" s="360"/>
      <c r="G264" s="28">
        <v>1</v>
      </c>
      <c r="H264" s="29"/>
      <c r="I264" s="30"/>
      <c r="J264" s="31">
        <f t="shared" si="66"/>
        <v>1</v>
      </c>
      <c r="K264" s="287">
        <f>'Octobre 23'!CE614</f>
        <v>0</v>
      </c>
      <c r="L264" s="288">
        <f t="shared" si="71"/>
        <v>1</v>
      </c>
      <c r="M264" s="32"/>
      <c r="N264" s="33"/>
      <c r="O264" s="34">
        <f t="shared" si="67"/>
        <v>1</v>
      </c>
      <c r="P264" s="300">
        <f>'Novembre 23'!CJ614</f>
        <v>0</v>
      </c>
      <c r="Q264" s="323">
        <f t="shared" si="68"/>
        <v>1</v>
      </c>
      <c r="R264" s="29"/>
      <c r="S264" s="30"/>
      <c r="T264" s="31">
        <f t="shared" si="69"/>
        <v>1</v>
      </c>
      <c r="U264" s="287">
        <f>'Decembre 23 '!CE614</f>
        <v>0</v>
      </c>
      <c r="V264" s="288">
        <f t="shared" si="70"/>
        <v>1</v>
      </c>
    </row>
    <row r="265" spans="1:22" x14ac:dyDescent="0.3">
      <c r="A265" s="1037"/>
      <c r="B265" s="59" t="s">
        <v>631</v>
      </c>
      <c r="C265" s="362" t="s">
        <v>640</v>
      </c>
      <c r="D265" s="362"/>
      <c r="E265" s="362"/>
      <c r="F265" s="363"/>
      <c r="G265" s="60">
        <v>0</v>
      </c>
      <c r="H265" s="61"/>
      <c r="I265" s="62"/>
      <c r="J265" s="63">
        <f t="shared" si="66"/>
        <v>0</v>
      </c>
      <c r="K265" s="289">
        <f>'Octobre 23'!CE615</f>
        <v>0</v>
      </c>
      <c r="L265" s="290">
        <f t="shared" si="71"/>
        <v>0</v>
      </c>
      <c r="M265" s="64"/>
      <c r="N265" s="65"/>
      <c r="O265" s="66">
        <f t="shared" si="67"/>
        <v>0</v>
      </c>
      <c r="P265" s="301">
        <f>'Novembre 23'!CJ615</f>
        <v>0</v>
      </c>
      <c r="Q265" s="324">
        <f t="shared" si="68"/>
        <v>0</v>
      </c>
      <c r="R265" s="61"/>
      <c r="S265" s="62"/>
      <c r="T265" s="63">
        <f t="shared" si="69"/>
        <v>0</v>
      </c>
      <c r="U265" s="289">
        <f>'Decembre 23 '!CE615</f>
        <v>0</v>
      </c>
      <c r="V265" s="290">
        <f t="shared" si="70"/>
        <v>0</v>
      </c>
    </row>
    <row r="266" spans="1:22" x14ac:dyDescent="0.3">
      <c r="A266" s="1037"/>
      <c r="B266" s="100" t="s">
        <v>602</v>
      </c>
      <c r="C266" s="350" t="s">
        <v>633</v>
      </c>
      <c r="D266" s="350"/>
      <c r="E266" s="350"/>
      <c r="F266" s="382"/>
      <c r="G266" s="217">
        <v>1</v>
      </c>
      <c r="H266" s="102"/>
      <c r="I266" s="103"/>
      <c r="J266" s="104">
        <f t="shared" si="66"/>
        <v>1</v>
      </c>
      <c r="K266" s="259">
        <f>'Octobre 23'!CE616</f>
        <v>0</v>
      </c>
      <c r="L266" s="260">
        <f t="shared" si="71"/>
        <v>1</v>
      </c>
      <c r="M266" s="106"/>
      <c r="N266" s="107"/>
      <c r="O266" s="108">
        <f t="shared" si="67"/>
        <v>1</v>
      </c>
      <c r="P266" s="274">
        <f>'Novembre 23'!CJ616</f>
        <v>0</v>
      </c>
      <c r="Q266" s="333">
        <f t="shared" si="68"/>
        <v>1</v>
      </c>
      <c r="R266" s="102"/>
      <c r="S266" s="103"/>
      <c r="T266" s="104">
        <f t="shared" si="69"/>
        <v>1</v>
      </c>
      <c r="U266" s="259">
        <f>'Decembre 23 '!CE616</f>
        <v>0</v>
      </c>
      <c r="V266" s="260">
        <f t="shared" si="70"/>
        <v>1</v>
      </c>
    </row>
    <row r="267" spans="1:22" x14ac:dyDescent="0.3">
      <c r="A267" s="1037"/>
      <c r="B267" s="14" t="s">
        <v>75</v>
      </c>
      <c r="C267" s="354" t="s">
        <v>1248</v>
      </c>
      <c r="D267" s="354"/>
      <c r="E267" s="354"/>
      <c r="F267" s="378"/>
      <c r="G267" s="15">
        <v>48</v>
      </c>
      <c r="H267" s="8"/>
      <c r="I267" s="5"/>
      <c r="J267" s="6">
        <f t="shared" si="66"/>
        <v>48</v>
      </c>
      <c r="K267" s="266">
        <f>'Octobre 23'!CE617</f>
        <v>0</v>
      </c>
      <c r="L267" s="267">
        <f t="shared" si="71"/>
        <v>48</v>
      </c>
      <c r="M267" s="9"/>
      <c r="N267" s="10"/>
      <c r="O267" s="11">
        <f t="shared" si="67"/>
        <v>48</v>
      </c>
      <c r="P267" s="278">
        <f>'Novembre 23'!CJ617</f>
        <v>0</v>
      </c>
      <c r="Q267" s="329">
        <f t="shared" si="68"/>
        <v>48</v>
      </c>
      <c r="R267" s="8"/>
      <c r="S267" s="5"/>
      <c r="T267" s="6">
        <f t="shared" si="69"/>
        <v>48</v>
      </c>
      <c r="U267" s="266">
        <f>'Decembre 23 '!CE617</f>
        <v>0</v>
      </c>
      <c r="V267" s="267">
        <f t="shared" si="70"/>
        <v>48</v>
      </c>
    </row>
    <row r="268" spans="1:22" x14ac:dyDescent="0.3">
      <c r="A268" s="1037"/>
      <c r="B268" s="67" t="s">
        <v>596</v>
      </c>
      <c r="C268" s="372" t="s">
        <v>592</v>
      </c>
      <c r="D268" s="372"/>
      <c r="E268" s="372"/>
      <c r="F268" s="373"/>
      <c r="G268" s="68">
        <v>12</v>
      </c>
      <c r="H268" s="69"/>
      <c r="I268" s="70"/>
      <c r="J268" s="71">
        <f t="shared" si="66"/>
        <v>12</v>
      </c>
      <c r="K268" s="295">
        <f>'Octobre 23'!CE618</f>
        <v>0</v>
      </c>
      <c r="L268" s="296">
        <f t="shared" si="71"/>
        <v>12</v>
      </c>
      <c r="M268" s="72"/>
      <c r="N268" s="73"/>
      <c r="O268" s="74">
        <f t="shared" si="67"/>
        <v>12</v>
      </c>
      <c r="P268" s="304">
        <f>'Novembre 23'!CJ618</f>
        <v>0</v>
      </c>
      <c r="Q268" s="327">
        <f t="shared" si="68"/>
        <v>12</v>
      </c>
      <c r="R268" s="69"/>
      <c r="S268" s="70"/>
      <c r="T268" s="71">
        <f t="shared" si="69"/>
        <v>12</v>
      </c>
      <c r="U268" s="295">
        <f>'Decembre 23 '!CE618</f>
        <v>0</v>
      </c>
      <c r="V268" s="296">
        <f t="shared" si="70"/>
        <v>12</v>
      </c>
    </row>
    <row r="269" spans="1:22" x14ac:dyDescent="0.3">
      <c r="A269" s="1037"/>
      <c r="B269" s="59" t="s">
        <v>597</v>
      </c>
      <c r="C269" s="362" t="s">
        <v>592</v>
      </c>
      <c r="D269" s="362"/>
      <c r="E269" s="362"/>
      <c r="F269" s="363"/>
      <c r="G269" s="60">
        <v>23</v>
      </c>
      <c r="H269" s="61"/>
      <c r="I269" s="62"/>
      <c r="J269" s="63">
        <f t="shared" si="66"/>
        <v>23</v>
      </c>
      <c r="K269" s="289">
        <f>'Octobre 23'!CE619</f>
        <v>0</v>
      </c>
      <c r="L269" s="290">
        <f t="shared" si="71"/>
        <v>23</v>
      </c>
      <c r="M269" s="64"/>
      <c r="N269" s="65"/>
      <c r="O269" s="66">
        <f t="shared" si="67"/>
        <v>23</v>
      </c>
      <c r="P269" s="301">
        <f>'Novembre 23'!CJ619</f>
        <v>0</v>
      </c>
      <c r="Q269" s="324">
        <f t="shared" si="68"/>
        <v>23</v>
      </c>
      <c r="R269" s="61"/>
      <c r="S269" s="62"/>
      <c r="T269" s="63">
        <f t="shared" si="69"/>
        <v>23</v>
      </c>
      <c r="U269" s="289">
        <f>'Decembre 23 '!CE619</f>
        <v>0</v>
      </c>
      <c r="V269" s="290">
        <f t="shared" si="70"/>
        <v>23</v>
      </c>
    </row>
    <row r="270" spans="1:22" x14ac:dyDescent="0.3">
      <c r="A270" s="1037"/>
      <c r="B270" s="100" t="s">
        <v>50</v>
      </c>
      <c r="C270" s="350" t="s">
        <v>1248</v>
      </c>
      <c r="D270" s="350"/>
      <c r="E270" s="350"/>
      <c r="F270" s="382"/>
      <c r="G270" s="217">
        <v>2</v>
      </c>
      <c r="H270" s="102"/>
      <c r="I270" s="103"/>
      <c r="J270" s="104">
        <f t="shared" si="66"/>
        <v>2</v>
      </c>
      <c r="K270" s="259">
        <f>'Octobre 23'!CE620</f>
        <v>0</v>
      </c>
      <c r="L270" s="260">
        <f t="shared" si="71"/>
        <v>2</v>
      </c>
      <c r="M270" s="106"/>
      <c r="N270" s="107"/>
      <c r="O270" s="108">
        <f t="shared" si="67"/>
        <v>2</v>
      </c>
      <c r="P270" s="274">
        <f>'Novembre 23'!CJ620</f>
        <v>0</v>
      </c>
      <c r="Q270" s="333">
        <f t="shared" si="68"/>
        <v>2</v>
      </c>
      <c r="R270" s="102"/>
      <c r="S270" s="103"/>
      <c r="T270" s="104">
        <f t="shared" si="69"/>
        <v>2</v>
      </c>
      <c r="U270" s="259">
        <f>'Decembre 23 '!CE620</f>
        <v>0</v>
      </c>
      <c r="V270" s="260">
        <f t="shared" si="70"/>
        <v>2</v>
      </c>
    </row>
    <row r="271" spans="1:22" x14ac:dyDescent="0.3">
      <c r="A271" s="1037"/>
      <c r="B271" s="14" t="s">
        <v>59</v>
      </c>
      <c r="C271" s="354" t="s">
        <v>1248</v>
      </c>
      <c r="D271" s="354"/>
      <c r="E271" s="354"/>
      <c r="F271" s="378"/>
      <c r="G271" s="15">
        <v>14</v>
      </c>
      <c r="H271" s="8"/>
      <c r="I271" s="5"/>
      <c r="J271" s="6">
        <f t="shared" ref="J271:J273" si="72">G271+I271</f>
        <v>14</v>
      </c>
      <c r="K271" s="266">
        <f>'Octobre 23'!CE621</f>
        <v>0</v>
      </c>
      <c r="L271" s="267">
        <f t="shared" si="71"/>
        <v>14</v>
      </c>
      <c r="M271" s="9"/>
      <c r="N271" s="10"/>
      <c r="O271" s="11">
        <f t="shared" si="67"/>
        <v>14</v>
      </c>
      <c r="P271" s="278">
        <f>'Novembre 23'!CJ621</f>
        <v>0</v>
      </c>
      <c r="Q271" s="329">
        <f t="shared" si="68"/>
        <v>14</v>
      </c>
      <c r="R271" s="8"/>
      <c r="S271" s="5"/>
      <c r="T271" s="6">
        <f t="shared" si="69"/>
        <v>14</v>
      </c>
      <c r="U271" s="266">
        <f>'Decembre 23 '!CE621</f>
        <v>0</v>
      </c>
      <c r="V271" s="267">
        <f t="shared" si="70"/>
        <v>14</v>
      </c>
    </row>
    <row r="272" spans="1:22" x14ac:dyDescent="0.3">
      <c r="A272" s="1037"/>
      <c r="B272" s="51" t="s">
        <v>598</v>
      </c>
      <c r="C272" s="365" t="s">
        <v>1248</v>
      </c>
      <c r="D272" s="365"/>
      <c r="E272" s="365"/>
      <c r="F272" s="366"/>
      <c r="G272" s="52">
        <v>15</v>
      </c>
      <c r="H272" s="53"/>
      <c r="I272" s="54"/>
      <c r="J272" s="55">
        <f t="shared" si="72"/>
        <v>15</v>
      </c>
      <c r="K272" s="291">
        <f>'Octobre 23'!CE622</f>
        <v>0</v>
      </c>
      <c r="L272" s="292">
        <f t="shared" si="71"/>
        <v>15</v>
      </c>
      <c r="M272" s="56"/>
      <c r="N272" s="57"/>
      <c r="O272" s="58">
        <f t="shared" si="67"/>
        <v>15</v>
      </c>
      <c r="P272" s="302">
        <f>'Novembre 23'!CJ622</f>
        <v>0</v>
      </c>
      <c r="Q272" s="325">
        <f t="shared" si="68"/>
        <v>15</v>
      </c>
      <c r="R272" s="53"/>
      <c r="S272" s="54"/>
      <c r="T272" s="55">
        <f t="shared" si="69"/>
        <v>15</v>
      </c>
      <c r="U272" s="291">
        <f>'Decembre 23 '!CE622</f>
        <v>0</v>
      </c>
      <c r="V272" s="292">
        <f t="shared" si="70"/>
        <v>15</v>
      </c>
    </row>
    <row r="273" spans="1:22" ht="15" thickBot="1" x14ac:dyDescent="0.35">
      <c r="A273" s="1039"/>
      <c r="B273" s="35" t="s">
        <v>600</v>
      </c>
      <c r="C273" s="375" t="s">
        <v>642</v>
      </c>
      <c r="D273" s="375"/>
      <c r="E273" s="375"/>
      <c r="F273" s="376"/>
      <c r="G273" s="36">
        <v>24</v>
      </c>
      <c r="H273" s="37"/>
      <c r="I273" s="38"/>
      <c r="J273" s="39">
        <f t="shared" si="72"/>
        <v>24</v>
      </c>
      <c r="K273" s="297">
        <f>'Octobre 23'!CE623</f>
        <v>0</v>
      </c>
      <c r="L273" s="298">
        <f t="shared" si="71"/>
        <v>24</v>
      </c>
      <c r="M273" s="40"/>
      <c r="N273" s="41"/>
      <c r="O273" s="42">
        <f t="shared" si="67"/>
        <v>24</v>
      </c>
      <c r="P273" s="305">
        <f>'Novembre 23'!CJ623</f>
        <v>0</v>
      </c>
      <c r="Q273" s="328">
        <f t="shared" si="68"/>
        <v>24</v>
      </c>
      <c r="R273" s="37"/>
      <c r="S273" s="38"/>
      <c r="T273" s="39">
        <f t="shared" si="69"/>
        <v>24</v>
      </c>
      <c r="U273" s="297">
        <f>'Decembre 23 '!CE623</f>
        <v>0</v>
      </c>
      <c r="V273" s="298">
        <f t="shared" si="70"/>
        <v>24</v>
      </c>
    </row>
    <row r="274" spans="1:22" x14ac:dyDescent="0.3">
      <c r="Q274" s="234"/>
    </row>
  </sheetData>
  <sortState xmlns:xlrd2="http://schemas.microsoft.com/office/spreadsheetml/2017/richdata2" ref="B217:V273">
    <sortCondition ref="B217:B273"/>
  </sortState>
  <mergeCells count="26">
    <mergeCell ref="V4:V5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17:A273"/>
    <mergeCell ref="A140:A164"/>
    <mergeCell ref="U4:U5"/>
    <mergeCell ref="J4:J5"/>
    <mergeCell ref="K4:K5"/>
    <mergeCell ref="B4:B5"/>
    <mergeCell ref="C4:C5"/>
    <mergeCell ref="D4:D5"/>
    <mergeCell ref="E4:E5"/>
    <mergeCell ref="F4:F5"/>
    <mergeCell ref="A106:A139"/>
    <mergeCell ref="A6:A105"/>
  </mergeCells>
  <phoneticPr fontId="6" type="noConversion"/>
  <conditionalFormatting sqref="L6:L273">
    <cfRule type="expression" dxfId="17" priority="5">
      <formula>AND(F6&lt;&gt;"",L6&gt;F6)</formula>
    </cfRule>
    <cfRule type="expression" dxfId="16" priority="6">
      <formula>AND(F6&lt;&gt;"",L6&lt;=F6)</formula>
    </cfRule>
  </conditionalFormatting>
  <conditionalFormatting sqref="L8">
    <cfRule type="cellIs" priority="7" operator="lessThanOrEqual">
      <formula>$F$8</formula>
    </cfRule>
    <cfRule type="cellIs" dxfId="15" priority="8" operator="lessThanOrEqual">
      <formula>$F$8</formula>
    </cfRule>
  </conditionalFormatting>
  <conditionalFormatting sqref="Q6:Q273">
    <cfRule type="expression" dxfId="14" priority="2">
      <formula>AND(F6&lt;&gt;"",L6&gt;F6)</formula>
    </cfRule>
    <cfRule type="expression" dxfId="13" priority="4">
      <formula>AND(F6&lt;&gt;"",L6&lt;=F6)</formula>
    </cfRule>
  </conditionalFormatting>
  <conditionalFormatting sqref="V6:V273">
    <cfRule type="expression" dxfId="12" priority="1">
      <formula>AND(F6&lt;&gt;"",L6&gt;F6)</formula>
    </cfRule>
    <cfRule type="expression" dxfId="11" priority="3">
      <formula>AND(F6&lt;&gt;"",L6&lt;=F6)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64F2-14BC-46EB-8763-85DF2C8EB3BC}">
  <sheetPr>
    <tabColor theme="4" tint="0.79998168889431442"/>
  </sheetPr>
  <dimension ref="A2:V395"/>
  <sheetViews>
    <sheetView showGridLines="0" zoomScale="85" zoomScaleNormal="85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B24" sqref="B24"/>
    </sheetView>
  </sheetViews>
  <sheetFormatPr baseColWidth="10" defaultRowHeight="14.4" x14ac:dyDescent="0.3"/>
  <cols>
    <col min="1" max="1" width="5.77734375" customWidth="1"/>
    <col min="2" max="2" width="40.6640625" customWidth="1"/>
    <col min="3" max="3" width="15.77734375" style="389" customWidth="1"/>
    <col min="4" max="7" width="15.77734375" style="339" customWidth="1"/>
    <col min="11" max="11" width="12.77734375" customWidth="1"/>
    <col min="16" max="16" width="12.77734375" customWidth="1"/>
    <col min="17" max="17" width="11.5546875" style="234"/>
    <col min="21" max="21" width="12.77734375" customWidth="1"/>
  </cols>
  <sheetData>
    <row r="2" spans="1:22" ht="31.8" thickBot="1" x14ac:dyDescent="0.65">
      <c r="B2" s="999" t="s">
        <v>8</v>
      </c>
      <c r="C2" s="999"/>
      <c r="D2" s="999"/>
      <c r="E2" s="999"/>
      <c r="F2" s="999"/>
      <c r="G2" s="999"/>
    </row>
    <row r="3" spans="1:22" ht="15" customHeight="1" thickBot="1" x14ac:dyDescent="0.35">
      <c r="A3" s="199"/>
      <c r="H3" s="1015" t="s">
        <v>11</v>
      </c>
      <c r="I3" s="1016"/>
      <c r="J3" s="1016"/>
      <c r="K3" s="1016"/>
      <c r="L3" s="1017"/>
      <c r="M3" s="1013" t="s">
        <v>12</v>
      </c>
      <c r="N3" s="1013"/>
      <c r="O3" s="1013"/>
      <c r="P3" s="1061"/>
      <c r="Q3" s="1014"/>
      <c r="R3" s="1016" t="s">
        <v>421</v>
      </c>
      <c r="S3" s="1016"/>
      <c r="T3" s="1016"/>
      <c r="U3" s="1016"/>
      <c r="V3" s="1017"/>
    </row>
    <row r="4" spans="1:22" ht="19.95" customHeight="1" x14ac:dyDescent="0.3">
      <c r="A4" s="199"/>
      <c r="B4" s="1000" t="s">
        <v>4</v>
      </c>
      <c r="C4" s="1010" t="s">
        <v>679</v>
      </c>
      <c r="D4" s="1002" t="s">
        <v>6</v>
      </c>
      <c r="E4" s="1008" t="s">
        <v>7</v>
      </c>
      <c r="F4" s="1004" t="s">
        <v>5</v>
      </c>
      <c r="G4" s="1006" t="s">
        <v>424</v>
      </c>
      <c r="H4" s="1020" t="s">
        <v>0</v>
      </c>
      <c r="I4" s="1021"/>
      <c r="J4" s="1041" t="s">
        <v>2</v>
      </c>
      <c r="K4" s="1024" t="s">
        <v>293</v>
      </c>
      <c r="L4" s="1018" t="s">
        <v>295</v>
      </c>
      <c r="M4" s="1062" t="s">
        <v>0</v>
      </c>
      <c r="N4" s="1027"/>
      <c r="O4" s="1028" t="s">
        <v>2</v>
      </c>
      <c r="P4" s="1063" t="s">
        <v>293</v>
      </c>
      <c r="Q4" s="1032" t="s">
        <v>10</v>
      </c>
      <c r="R4" s="1021" t="s">
        <v>0</v>
      </c>
      <c r="S4" s="1035"/>
      <c r="T4" s="1022" t="s">
        <v>2</v>
      </c>
      <c r="U4" s="1024" t="s">
        <v>293</v>
      </c>
      <c r="V4" s="1018" t="s">
        <v>296</v>
      </c>
    </row>
    <row r="5" spans="1:22" ht="19.95" customHeight="1" thickBot="1" x14ac:dyDescent="0.35">
      <c r="A5" s="199"/>
      <c r="B5" s="1001"/>
      <c r="C5" s="1058"/>
      <c r="D5" s="1003"/>
      <c r="E5" s="1009"/>
      <c r="F5" s="1005"/>
      <c r="G5" s="1007"/>
      <c r="H5" s="1" t="s">
        <v>3</v>
      </c>
      <c r="I5" s="2" t="s">
        <v>1</v>
      </c>
      <c r="J5" s="1057"/>
      <c r="K5" s="1025"/>
      <c r="L5" s="1019"/>
      <c r="M5" s="700" t="s">
        <v>3</v>
      </c>
      <c r="N5" s="4" t="s">
        <v>1</v>
      </c>
      <c r="O5" s="1029"/>
      <c r="P5" s="1064"/>
      <c r="Q5" s="1033"/>
      <c r="R5" s="593" t="s">
        <v>3</v>
      </c>
      <c r="S5" s="2" t="s">
        <v>1</v>
      </c>
      <c r="T5" s="1023"/>
      <c r="U5" s="1025"/>
      <c r="V5" s="1019"/>
    </row>
    <row r="6" spans="1:22" x14ac:dyDescent="0.3">
      <c r="A6" s="1059" t="s">
        <v>161</v>
      </c>
      <c r="B6" s="575" t="s">
        <v>744</v>
      </c>
      <c r="C6" s="749" t="s">
        <v>1248</v>
      </c>
      <c r="D6" s="576"/>
      <c r="E6" s="576"/>
      <c r="F6" s="577"/>
      <c r="G6" s="578">
        <v>1</v>
      </c>
      <c r="H6" s="579"/>
      <c r="I6" s="580"/>
      <c r="J6" s="581">
        <f t="shared" ref="J6:J78" si="0">G6+I6</f>
        <v>1</v>
      </c>
      <c r="K6" s="582">
        <f>'Octobre 23'!CE624</f>
        <v>0</v>
      </c>
      <c r="L6" s="583">
        <f t="shared" ref="L6:L78" si="1">J6-K6</f>
        <v>1</v>
      </c>
      <c r="M6" s="704"/>
      <c r="N6" s="584"/>
      <c r="O6" s="585">
        <f t="shared" ref="O6:O78" si="2">L6+N6</f>
        <v>1</v>
      </c>
      <c r="P6" s="586">
        <f>'Octobre 23'!CJ624</f>
        <v>0</v>
      </c>
      <c r="Q6" s="587">
        <f t="shared" ref="Q6:Q77" si="3">O6-P6</f>
        <v>1</v>
      </c>
      <c r="R6" s="600"/>
      <c r="S6" s="580"/>
      <c r="T6" s="581">
        <f t="shared" ref="T6:T78" si="4">Q6+S6</f>
        <v>1</v>
      </c>
      <c r="U6" s="582">
        <f>'Decembre 23 '!CE820</f>
        <v>0</v>
      </c>
      <c r="V6" s="583">
        <f t="shared" ref="V6:V77" si="5">T6-U6</f>
        <v>1</v>
      </c>
    </row>
    <row r="7" spans="1:22" x14ac:dyDescent="0.3">
      <c r="A7" s="1059"/>
      <c r="B7" s="211" t="s">
        <v>1481</v>
      </c>
      <c r="C7" s="747" t="s">
        <v>1248</v>
      </c>
      <c r="D7" s="346"/>
      <c r="E7" s="346"/>
      <c r="F7" s="162"/>
      <c r="G7" s="163">
        <v>1</v>
      </c>
      <c r="H7" s="164"/>
      <c r="I7" s="165"/>
      <c r="J7" s="166">
        <f t="shared" si="0"/>
        <v>1</v>
      </c>
      <c r="K7" s="262">
        <f>'Octobre 23'!CE625</f>
        <v>1</v>
      </c>
      <c r="L7" s="263">
        <f t="shared" si="1"/>
        <v>0</v>
      </c>
      <c r="M7" s="615"/>
      <c r="N7" s="169"/>
      <c r="O7" s="170">
        <f t="shared" si="2"/>
        <v>0</v>
      </c>
      <c r="P7" s="276">
        <f>'Octobre 23'!CJ625</f>
        <v>0</v>
      </c>
      <c r="Q7" s="334">
        <f t="shared" si="3"/>
        <v>0</v>
      </c>
      <c r="R7" s="601"/>
      <c r="S7" s="165"/>
      <c r="T7" s="166">
        <f t="shared" si="4"/>
        <v>0</v>
      </c>
      <c r="U7" s="262">
        <f>'Decembre 23 '!CE821</f>
        <v>0</v>
      </c>
      <c r="V7" s="263">
        <f t="shared" si="5"/>
        <v>0</v>
      </c>
    </row>
    <row r="8" spans="1:22" x14ac:dyDescent="0.3">
      <c r="A8" s="1059"/>
      <c r="B8" s="209" t="s">
        <v>125</v>
      </c>
      <c r="C8" s="742" t="s">
        <v>1248</v>
      </c>
      <c r="D8" s="348"/>
      <c r="E8" s="348"/>
      <c r="F8" s="125"/>
      <c r="G8" s="126">
        <v>1</v>
      </c>
      <c r="H8" s="127"/>
      <c r="I8" s="128"/>
      <c r="J8" s="129">
        <f t="shared" si="0"/>
        <v>1</v>
      </c>
      <c r="K8" s="255">
        <f>'Octobre 23'!CE626</f>
        <v>0</v>
      </c>
      <c r="L8" s="256">
        <f t="shared" si="1"/>
        <v>1</v>
      </c>
      <c r="M8" s="612"/>
      <c r="N8" s="132"/>
      <c r="O8" s="133">
        <f t="shared" si="2"/>
        <v>1</v>
      </c>
      <c r="P8" s="272">
        <f>'Octobre 23'!CJ626</f>
        <v>0</v>
      </c>
      <c r="Q8" s="331">
        <f t="shared" si="3"/>
        <v>1</v>
      </c>
      <c r="R8" s="595"/>
      <c r="S8" s="128"/>
      <c r="T8" s="129">
        <f t="shared" si="4"/>
        <v>1</v>
      </c>
      <c r="U8" s="255">
        <f>'Decembre 23 '!CE822</f>
        <v>0</v>
      </c>
      <c r="V8" s="256">
        <f t="shared" si="5"/>
        <v>1</v>
      </c>
    </row>
    <row r="9" spans="1:22" x14ac:dyDescent="0.3">
      <c r="A9" s="1059"/>
      <c r="B9" s="209" t="s">
        <v>1086</v>
      </c>
      <c r="C9" s="742" t="s">
        <v>1271</v>
      </c>
      <c r="D9" s="348"/>
      <c r="E9" s="348"/>
      <c r="F9" s="125"/>
      <c r="G9" s="126">
        <v>2</v>
      </c>
      <c r="H9" s="127"/>
      <c r="I9" s="128"/>
      <c r="J9" s="129">
        <f t="shared" si="0"/>
        <v>2</v>
      </c>
      <c r="K9" s="255">
        <f>'Octobre 23'!CE627</f>
        <v>0</v>
      </c>
      <c r="L9" s="256">
        <f t="shared" si="1"/>
        <v>2</v>
      </c>
      <c r="M9" s="612"/>
      <c r="N9" s="132"/>
      <c r="O9" s="133">
        <f t="shared" si="2"/>
        <v>2</v>
      </c>
      <c r="P9" s="272">
        <f>'Octobre 23'!CJ627</f>
        <v>0</v>
      </c>
      <c r="Q9" s="331">
        <f t="shared" si="3"/>
        <v>2</v>
      </c>
      <c r="R9" s="595"/>
      <c r="S9" s="128"/>
      <c r="T9" s="129">
        <f t="shared" si="4"/>
        <v>2</v>
      </c>
      <c r="U9" s="255">
        <f>'Decembre 23 '!CE823</f>
        <v>0</v>
      </c>
      <c r="V9" s="256">
        <f t="shared" si="5"/>
        <v>2</v>
      </c>
    </row>
    <row r="10" spans="1:22" x14ac:dyDescent="0.3">
      <c r="A10" s="1059"/>
      <c r="B10" s="209" t="s">
        <v>1087</v>
      </c>
      <c r="C10" s="742" t="s">
        <v>1272</v>
      </c>
      <c r="D10" s="348"/>
      <c r="E10" s="348"/>
      <c r="F10" s="125"/>
      <c r="G10" s="126">
        <v>2</v>
      </c>
      <c r="H10" s="127"/>
      <c r="I10" s="128"/>
      <c r="J10" s="129">
        <f t="shared" si="0"/>
        <v>2</v>
      </c>
      <c r="K10" s="255">
        <f>'Octobre 23'!CE628</f>
        <v>0</v>
      </c>
      <c r="L10" s="256">
        <f t="shared" si="1"/>
        <v>2</v>
      </c>
      <c r="M10" s="612"/>
      <c r="N10" s="132"/>
      <c r="O10" s="133">
        <f t="shared" si="2"/>
        <v>2</v>
      </c>
      <c r="P10" s="272">
        <f>'Octobre 23'!CJ628</f>
        <v>0</v>
      </c>
      <c r="Q10" s="331">
        <f t="shared" si="3"/>
        <v>2</v>
      </c>
      <c r="R10" s="595"/>
      <c r="S10" s="128"/>
      <c r="T10" s="129">
        <f t="shared" si="4"/>
        <v>2</v>
      </c>
      <c r="U10" s="255">
        <f>'Decembre 23 '!CE824</f>
        <v>0</v>
      </c>
      <c r="V10" s="256">
        <f t="shared" si="5"/>
        <v>2</v>
      </c>
    </row>
    <row r="11" spans="1:22" ht="14.4" customHeight="1" x14ac:dyDescent="0.3">
      <c r="A11" s="1059"/>
      <c r="B11" s="663" t="s">
        <v>1092</v>
      </c>
      <c r="C11" s="742" t="s">
        <v>1248</v>
      </c>
      <c r="D11" s="348"/>
      <c r="E11" s="348"/>
      <c r="F11" s="125"/>
      <c r="G11" s="126">
        <v>5</v>
      </c>
      <c r="H11" s="127"/>
      <c r="I11" s="128"/>
      <c r="J11" s="129">
        <f t="shared" si="0"/>
        <v>5</v>
      </c>
      <c r="K11" s="255">
        <f>'Octobre 23'!CE629</f>
        <v>0</v>
      </c>
      <c r="L11" s="256">
        <f t="shared" si="1"/>
        <v>5</v>
      </c>
      <c r="M11" s="612"/>
      <c r="N11" s="132"/>
      <c r="O11" s="133">
        <f t="shared" si="2"/>
        <v>5</v>
      </c>
      <c r="P11" s="272">
        <f>'Octobre 23'!CJ629</f>
        <v>0</v>
      </c>
      <c r="Q11" s="331">
        <f t="shared" si="3"/>
        <v>5</v>
      </c>
      <c r="R11" s="595"/>
      <c r="S11" s="128"/>
      <c r="T11" s="129">
        <f t="shared" si="4"/>
        <v>5</v>
      </c>
      <c r="U11" s="255">
        <f>'Decembre 23 '!CE825</f>
        <v>0</v>
      </c>
      <c r="V11" s="256">
        <f t="shared" si="5"/>
        <v>5</v>
      </c>
    </row>
    <row r="12" spans="1:22" x14ac:dyDescent="0.3">
      <c r="A12" s="1059"/>
      <c r="B12" s="209" t="s">
        <v>1084</v>
      </c>
      <c r="C12" s="742" t="s">
        <v>1248</v>
      </c>
      <c r="D12" s="348"/>
      <c r="E12" s="348"/>
      <c r="F12" s="125"/>
      <c r="G12" s="126">
        <v>2</v>
      </c>
      <c r="H12" s="127"/>
      <c r="I12" s="128"/>
      <c r="J12" s="129">
        <f t="shared" si="0"/>
        <v>2</v>
      </c>
      <c r="K12" s="255">
        <f>'Octobre 23'!CE630</f>
        <v>0</v>
      </c>
      <c r="L12" s="256">
        <f t="shared" si="1"/>
        <v>2</v>
      </c>
      <c r="M12" s="612"/>
      <c r="N12" s="132"/>
      <c r="O12" s="133">
        <f t="shared" si="2"/>
        <v>2</v>
      </c>
      <c r="P12" s="272">
        <f>'Octobre 23'!CJ630</f>
        <v>0</v>
      </c>
      <c r="Q12" s="331">
        <f t="shared" si="3"/>
        <v>2</v>
      </c>
      <c r="R12" s="595"/>
      <c r="S12" s="128"/>
      <c r="T12" s="129">
        <f t="shared" si="4"/>
        <v>2</v>
      </c>
      <c r="U12" s="255">
        <f>'Decembre 23 '!CE826</f>
        <v>0</v>
      </c>
      <c r="V12" s="256">
        <f t="shared" si="5"/>
        <v>2</v>
      </c>
    </row>
    <row r="13" spans="1:22" x14ac:dyDescent="0.3">
      <c r="A13" s="1059"/>
      <c r="B13" s="215" t="s">
        <v>1085</v>
      </c>
      <c r="C13" s="745" t="s">
        <v>1248</v>
      </c>
      <c r="D13" s="352"/>
      <c r="E13" s="352"/>
      <c r="F13" s="149"/>
      <c r="G13" s="150">
        <v>3</v>
      </c>
      <c r="H13" s="151"/>
      <c r="I13" s="152"/>
      <c r="J13" s="153">
        <f t="shared" si="0"/>
        <v>3</v>
      </c>
      <c r="K13" s="264">
        <f>'Octobre 23'!CE631</f>
        <v>0</v>
      </c>
      <c r="L13" s="265">
        <f t="shared" si="1"/>
        <v>3</v>
      </c>
      <c r="M13" s="616"/>
      <c r="N13" s="156"/>
      <c r="O13" s="157">
        <f t="shared" si="2"/>
        <v>3</v>
      </c>
      <c r="P13" s="277">
        <f>'Octobre 23'!CJ631</f>
        <v>0</v>
      </c>
      <c r="Q13" s="335">
        <f t="shared" si="3"/>
        <v>3</v>
      </c>
      <c r="R13" s="602"/>
      <c r="S13" s="152"/>
      <c r="T13" s="153">
        <f t="shared" si="4"/>
        <v>3</v>
      </c>
      <c r="U13" s="264">
        <f>'Decembre 23 '!CE827</f>
        <v>0</v>
      </c>
      <c r="V13" s="265">
        <f t="shared" si="5"/>
        <v>3</v>
      </c>
    </row>
    <row r="14" spans="1:22" x14ac:dyDescent="0.3">
      <c r="A14" s="1059"/>
      <c r="B14" s="212" t="s">
        <v>704</v>
      </c>
      <c r="C14" s="743" t="s">
        <v>1248</v>
      </c>
      <c r="D14" s="342"/>
      <c r="E14" s="342"/>
      <c r="F14" s="187"/>
      <c r="G14" s="188">
        <v>11</v>
      </c>
      <c r="H14" s="189"/>
      <c r="I14" s="190"/>
      <c r="J14" s="191">
        <f t="shared" si="0"/>
        <v>11</v>
      </c>
      <c r="K14" s="257">
        <f>'Octobre 23'!CE632</f>
        <v>0</v>
      </c>
      <c r="L14" s="258">
        <f t="shared" si="1"/>
        <v>11</v>
      </c>
      <c r="M14" s="613"/>
      <c r="N14" s="194"/>
      <c r="O14" s="195">
        <f t="shared" si="2"/>
        <v>11</v>
      </c>
      <c r="P14" s="273">
        <f>'Octobre 23'!CJ632</f>
        <v>0</v>
      </c>
      <c r="Q14" s="332">
        <f t="shared" si="3"/>
        <v>11</v>
      </c>
      <c r="R14" s="596"/>
      <c r="S14" s="190"/>
      <c r="T14" s="191">
        <f t="shared" si="4"/>
        <v>11</v>
      </c>
      <c r="U14" s="257">
        <f>'Decembre 23 '!CE828</f>
        <v>0</v>
      </c>
      <c r="V14" s="258">
        <f t="shared" si="5"/>
        <v>11</v>
      </c>
    </row>
    <row r="15" spans="1:22" x14ac:dyDescent="0.3">
      <c r="A15" s="1059"/>
      <c r="B15" s="14" t="s">
        <v>1114</v>
      </c>
      <c r="C15" s="744" t="s">
        <v>1248</v>
      </c>
      <c r="D15" s="354"/>
      <c r="E15" s="354"/>
      <c r="F15" s="91"/>
      <c r="G15" s="92">
        <v>2</v>
      </c>
      <c r="H15" s="8"/>
      <c r="I15" s="5"/>
      <c r="J15" s="6">
        <f t="shared" si="0"/>
        <v>2</v>
      </c>
      <c r="K15" s="266">
        <f>'Octobre 23'!CE633</f>
        <v>0</v>
      </c>
      <c r="L15" s="267">
        <f t="shared" si="1"/>
        <v>2</v>
      </c>
      <c r="M15" s="617"/>
      <c r="N15" s="10"/>
      <c r="O15" s="11">
        <f t="shared" si="2"/>
        <v>2</v>
      </c>
      <c r="P15" s="278">
        <f>'Octobre 23'!CJ633</f>
        <v>0</v>
      </c>
      <c r="Q15" s="329">
        <f t="shared" si="3"/>
        <v>2</v>
      </c>
      <c r="R15" s="597"/>
      <c r="S15" s="5"/>
      <c r="T15" s="6">
        <f t="shared" si="4"/>
        <v>2</v>
      </c>
      <c r="U15" s="266">
        <f>'Decembre 23 '!CE829</f>
        <v>0</v>
      </c>
      <c r="V15" s="267">
        <f t="shared" si="5"/>
        <v>2</v>
      </c>
    </row>
    <row r="16" spans="1:22" x14ac:dyDescent="0.3">
      <c r="A16" s="1059"/>
      <c r="B16" s="186" t="s">
        <v>1132</v>
      </c>
      <c r="C16" s="751" t="s">
        <v>1273</v>
      </c>
      <c r="D16" s="342"/>
      <c r="E16" s="342"/>
      <c r="F16" s="187"/>
      <c r="G16" s="188">
        <v>3</v>
      </c>
      <c r="H16" s="189"/>
      <c r="I16" s="190"/>
      <c r="J16" s="191">
        <f t="shared" si="0"/>
        <v>3</v>
      </c>
      <c r="K16" s="257">
        <f>'Octobre 23'!CE634</f>
        <v>0</v>
      </c>
      <c r="L16" s="258">
        <f t="shared" si="1"/>
        <v>3</v>
      </c>
      <c r="M16" s="613"/>
      <c r="N16" s="194"/>
      <c r="O16" s="195">
        <f t="shared" si="2"/>
        <v>3</v>
      </c>
      <c r="P16" s="273">
        <f>'Octobre 23'!CJ634</f>
        <v>0</v>
      </c>
      <c r="Q16" s="332">
        <f t="shared" si="3"/>
        <v>3</v>
      </c>
      <c r="R16" s="596"/>
      <c r="S16" s="190"/>
      <c r="T16" s="191">
        <f t="shared" si="4"/>
        <v>3</v>
      </c>
      <c r="U16" s="257">
        <f>'Decembre 23 '!CE830</f>
        <v>0</v>
      </c>
      <c r="V16" s="258">
        <f t="shared" si="5"/>
        <v>3</v>
      </c>
    </row>
    <row r="17" spans="1:22" x14ac:dyDescent="0.3">
      <c r="A17" s="1059"/>
      <c r="B17" s="123" t="s">
        <v>972</v>
      </c>
      <c r="C17" s="750" t="s">
        <v>1248</v>
      </c>
      <c r="D17" s="348"/>
      <c r="E17" s="348"/>
      <c r="F17" s="125"/>
      <c r="G17" s="126">
        <v>4</v>
      </c>
      <c r="H17" s="127"/>
      <c r="I17" s="128"/>
      <c r="J17" s="129">
        <f t="shared" si="0"/>
        <v>4</v>
      </c>
      <c r="K17" s="255">
        <f>'Octobre 23'!CE635</f>
        <v>0</v>
      </c>
      <c r="L17" s="256">
        <f t="shared" si="1"/>
        <v>4</v>
      </c>
      <c r="M17" s="612"/>
      <c r="N17" s="132"/>
      <c r="O17" s="133">
        <f t="shared" si="2"/>
        <v>4</v>
      </c>
      <c r="P17" s="272">
        <f>'Octobre 23'!CJ635</f>
        <v>0</v>
      </c>
      <c r="Q17" s="331">
        <f t="shared" si="3"/>
        <v>4</v>
      </c>
      <c r="R17" s="595"/>
      <c r="S17" s="128"/>
      <c r="T17" s="129">
        <f t="shared" si="4"/>
        <v>4</v>
      </c>
      <c r="U17" s="255">
        <f>'Decembre 23 '!CE831</f>
        <v>0</v>
      </c>
      <c r="V17" s="256">
        <f t="shared" si="5"/>
        <v>4</v>
      </c>
    </row>
    <row r="18" spans="1:22" x14ac:dyDescent="0.3">
      <c r="A18" s="1059"/>
      <c r="B18" s="123" t="s">
        <v>126</v>
      </c>
      <c r="C18" s="750" t="s">
        <v>1248</v>
      </c>
      <c r="D18" s="348"/>
      <c r="E18" s="348"/>
      <c r="F18" s="125"/>
      <c r="G18" s="126">
        <v>0</v>
      </c>
      <c r="H18" s="127"/>
      <c r="I18" s="128"/>
      <c r="J18" s="129">
        <f t="shared" si="0"/>
        <v>0</v>
      </c>
      <c r="K18" s="255">
        <f>'Octobre 23'!CE636</f>
        <v>0</v>
      </c>
      <c r="L18" s="256">
        <f t="shared" si="1"/>
        <v>0</v>
      </c>
      <c r="M18" s="612"/>
      <c r="N18" s="132"/>
      <c r="O18" s="133">
        <f t="shared" si="2"/>
        <v>0</v>
      </c>
      <c r="P18" s="272">
        <f>'Octobre 23'!CJ636</f>
        <v>0</v>
      </c>
      <c r="Q18" s="331">
        <f t="shared" si="3"/>
        <v>0</v>
      </c>
      <c r="R18" s="595"/>
      <c r="S18" s="128"/>
      <c r="T18" s="129">
        <f t="shared" si="4"/>
        <v>0</v>
      </c>
      <c r="U18" s="255">
        <f>'Decembre 23 '!CE832</f>
        <v>0</v>
      </c>
      <c r="V18" s="256">
        <f t="shared" si="5"/>
        <v>0</v>
      </c>
    </row>
    <row r="19" spans="1:22" x14ac:dyDescent="0.3">
      <c r="A19" s="1059"/>
      <c r="B19" s="14" t="s">
        <v>742</v>
      </c>
      <c r="C19" s="762" t="s">
        <v>1248</v>
      </c>
      <c r="D19" s="354"/>
      <c r="E19" s="354"/>
      <c r="F19" s="91"/>
      <c r="G19" s="92">
        <v>1</v>
      </c>
      <c r="H19" s="8"/>
      <c r="I19" s="5"/>
      <c r="J19" s="6">
        <f t="shared" si="0"/>
        <v>1</v>
      </c>
      <c r="K19" s="266">
        <f>'Octobre 23'!CE637</f>
        <v>0</v>
      </c>
      <c r="L19" s="267">
        <f t="shared" si="1"/>
        <v>1</v>
      </c>
      <c r="M19" s="617"/>
      <c r="N19" s="10"/>
      <c r="O19" s="11">
        <f t="shared" si="2"/>
        <v>1</v>
      </c>
      <c r="P19" s="278">
        <f>'Octobre 23'!CJ637</f>
        <v>0</v>
      </c>
      <c r="Q19" s="329">
        <f t="shared" si="3"/>
        <v>1</v>
      </c>
      <c r="R19" s="597"/>
      <c r="S19" s="5"/>
      <c r="T19" s="6">
        <f t="shared" si="4"/>
        <v>1</v>
      </c>
      <c r="U19" s="266">
        <f>'Decembre 23 '!CE833</f>
        <v>0</v>
      </c>
      <c r="V19" s="267">
        <f t="shared" si="5"/>
        <v>1</v>
      </c>
    </row>
    <row r="20" spans="1:22" x14ac:dyDescent="0.3">
      <c r="A20" s="1059"/>
      <c r="B20" s="160" t="s">
        <v>989</v>
      </c>
      <c r="C20" s="761" t="s">
        <v>1248</v>
      </c>
      <c r="D20" s="346"/>
      <c r="E20" s="346"/>
      <c r="F20" s="162"/>
      <c r="G20" s="163">
        <v>2</v>
      </c>
      <c r="H20" s="164"/>
      <c r="I20" s="165"/>
      <c r="J20" s="166">
        <f t="shared" si="0"/>
        <v>2</v>
      </c>
      <c r="K20" s="262">
        <f>'Octobre 23'!CE638</f>
        <v>0</v>
      </c>
      <c r="L20" s="263">
        <f t="shared" si="1"/>
        <v>2</v>
      </c>
      <c r="M20" s="615"/>
      <c r="N20" s="169"/>
      <c r="O20" s="170">
        <f t="shared" si="2"/>
        <v>2</v>
      </c>
      <c r="P20" s="276">
        <f>'Octobre 23'!CJ638</f>
        <v>0</v>
      </c>
      <c r="Q20" s="334">
        <f t="shared" si="3"/>
        <v>2</v>
      </c>
      <c r="R20" s="601"/>
      <c r="S20" s="165"/>
      <c r="T20" s="166">
        <f t="shared" si="4"/>
        <v>2</v>
      </c>
      <c r="U20" s="262">
        <f>'Decembre 23 '!CE834</f>
        <v>0</v>
      </c>
      <c r="V20" s="263">
        <f t="shared" si="5"/>
        <v>2</v>
      </c>
    </row>
    <row r="21" spans="1:22" x14ac:dyDescent="0.3">
      <c r="A21" s="1059"/>
      <c r="B21" s="123" t="s">
        <v>915</v>
      </c>
      <c r="C21" s="750" t="s">
        <v>1248</v>
      </c>
      <c r="D21" s="348"/>
      <c r="E21" s="348"/>
      <c r="F21" s="125"/>
      <c r="G21" s="126">
        <v>1</v>
      </c>
      <c r="H21" s="127"/>
      <c r="I21" s="128"/>
      <c r="J21" s="129">
        <f t="shared" si="0"/>
        <v>1</v>
      </c>
      <c r="K21" s="255">
        <f>'Octobre 23'!CE639</f>
        <v>0</v>
      </c>
      <c r="L21" s="256">
        <f t="shared" si="1"/>
        <v>1</v>
      </c>
      <c r="M21" s="612"/>
      <c r="N21" s="132"/>
      <c r="O21" s="133">
        <f t="shared" si="2"/>
        <v>1</v>
      </c>
      <c r="P21" s="272">
        <f>'Octobre 23'!CJ639</f>
        <v>0</v>
      </c>
      <c r="Q21" s="331">
        <f t="shared" si="3"/>
        <v>1</v>
      </c>
      <c r="R21" s="595"/>
      <c r="S21" s="128"/>
      <c r="T21" s="129">
        <f t="shared" si="4"/>
        <v>1</v>
      </c>
      <c r="U21" s="255">
        <f>'Decembre 23 '!CE835</f>
        <v>0</v>
      </c>
      <c r="V21" s="256">
        <f t="shared" si="5"/>
        <v>1</v>
      </c>
    </row>
    <row r="22" spans="1:22" x14ac:dyDescent="0.3">
      <c r="A22" s="1059"/>
      <c r="B22" s="123" t="s">
        <v>866</v>
      </c>
      <c r="C22" s="750" t="s">
        <v>867</v>
      </c>
      <c r="D22" s="348"/>
      <c r="E22" s="348"/>
      <c r="F22" s="125"/>
      <c r="G22" s="126">
        <v>1</v>
      </c>
      <c r="H22" s="127"/>
      <c r="I22" s="128"/>
      <c r="J22" s="129">
        <f t="shared" si="0"/>
        <v>1</v>
      </c>
      <c r="K22" s="255">
        <f>'Octobre 23'!CE640</f>
        <v>0</v>
      </c>
      <c r="L22" s="256">
        <f t="shared" si="1"/>
        <v>1</v>
      </c>
      <c r="M22" s="612"/>
      <c r="N22" s="132"/>
      <c r="O22" s="133">
        <f t="shared" si="2"/>
        <v>1</v>
      </c>
      <c r="P22" s="272">
        <f>'Octobre 23'!CJ640</f>
        <v>0</v>
      </c>
      <c r="Q22" s="331">
        <f t="shared" si="3"/>
        <v>1</v>
      </c>
      <c r="R22" s="595"/>
      <c r="S22" s="128"/>
      <c r="T22" s="129">
        <f t="shared" si="4"/>
        <v>1</v>
      </c>
      <c r="U22" s="255">
        <f>'Decembre 23 '!CE836</f>
        <v>0</v>
      </c>
      <c r="V22" s="256">
        <f t="shared" si="5"/>
        <v>1</v>
      </c>
    </row>
    <row r="23" spans="1:22" x14ac:dyDescent="0.3">
      <c r="A23" s="1059"/>
      <c r="B23" s="100" t="s">
        <v>868</v>
      </c>
      <c r="C23" s="763" t="s">
        <v>1248</v>
      </c>
      <c r="D23" s="350"/>
      <c r="E23" s="350"/>
      <c r="F23" s="101"/>
      <c r="G23" s="224">
        <v>2</v>
      </c>
      <c r="H23" s="102"/>
      <c r="I23" s="103"/>
      <c r="J23" s="104">
        <f t="shared" si="0"/>
        <v>2</v>
      </c>
      <c r="K23" s="259">
        <f>'Octobre 23'!CE641</f>
        <v>0</v>
      </c>
      <c r="L23" s="260">
        <f t="shared" si="1"/>
        <v>2</v>
      </c>
      <c r="M23" s="591"/>
      <c r="N23" s="107"/>
      <c r="O23" s="108">
        <f t="shared" si="2"/>
        <v>2</v>
      </c>
      <c r="P23" s="274">
        <f>'Octobre 23'!CJ641</f>
        <v>0</v>
      </c>
      <c r="Q23" s="333">
        <f t="shared" si="3"/>
        <v>2</v>
      </c>
      <c r="R23" s="590"/>
      <c r="S23" s="103"/>
      <c r="T23" s="104">
        <f t="shared" si="4"/>
        <v>2</v>
      </c>
      <c r="U23" s="259">
        <f>'Decembre 23 '!CE837</f>
        <v>0</v>
      </c>
      <c r="V23" s="260">
        <f t="shared" si="5"/>
        <v>2</v>
      </c>
    </row>
    <row r="24" spans="1:22" x14ac:dyDescent="0.3">
      <c r="A24" s="1059"/>
      <c r="B24" s="14" t="s">
        <v>875</v>
      </c>
      <c r="C24" s="762"/>
      <c r="D24" s="354"/>
      <c r="E24" s="354"/>
      <c r="F24" s="91"/>
      <c r="G24" s="92">
        <v>10</v>
      </c>
      <c r="H24" s="8"/>
      <c r="I24" s="5"/>
      <c r="J24" s="6">
        <f t="shared" si="0"/>
        <v>10</v>
      </c>
      <c r="K24" s="266">
        <f>'Octobre 23'!CE642</f>
        <v>5</v>
      </c>
      <c r="L24" s="267">
        <f t="shared" si="1"/>
        <v>5</v>
      </c>
      <c r="M24" s="617"/>
      <c r="N24" s="10"/>
      <c r="O24" s="11">
        <f t="shared" si="2"/>
        <v>5</v>
      </c>
      <c r="P24" s="278">
        <f>'Octobre 23'!CJ642</f>
        <v>0</v>
      </c>
      <c r="Q24" s="329">
        <f t="shared" si="3"/>
        <v>5</v>
      </c>
      <c r="R24" s="597"/>
      <c r="S24" s="5"/>
      <c r="T24" s="6">
        <f t="shared" si="4"/>
        <v>5</v>
      </c>
      <c r="U24" s="266">
        <f>'Decembre 23 '!CE838</f>
        <v>0</v>
      </c>
      <c r="V24" s="267">
        <f t="shared" si="5"/>
        <v>5</v>
      </c>
    </row>
    <row r="25" spans="1:22" x14ac:dyDescent="0.3">
      <c r="A25" s="1059"/>
      <c r="B25" s="173" t="s">
        <v>1124</v>
      </c>
      <c r="C25" s="752" t="s">
        <v>1248</v>
      </c>
      <c r="D25" s="344"/>
      <c r="E25" s="344"/>
      <c r="F25" s="175"/>
      <c r="G25" s="176">
        <v>2</v>
      </c>
      <c r="H25" s="177"/>
      <c r="I25" s="178"/>
      <c r="J25" s="179">
        <f t="shared" si="0"/>
        <v>2</v>
      </c>
      <c r="K25" s="261">
        <f>'Octobre 23'!CE643</f>
        <v>0</v>
      </c>
      <c r="L25" s="254">
        <f t="shared" si="1"/>
        <v>2</v>
      </c>
      <c r="M25" s="611"/>
      <c r="N25" s="182"/>
      <c r="O25" s="183">
        <f t="shared" si="2"/>
        <v>2</v>
      </c>
      <c r="P25" s="275">
        <f>'Octobre 23'!CJ643</f>
        <v>0</v>
      </c>
      <c r="Q25" s="330">
        <f t="shared" si="3"/>
        <v>2</v>
      </c>
      <c r="R25" s="594"/>
      <c r="S25" s="178"/>
      <c r="T25" s="179">
        <f t="shared" si="4"/>
        <v>2</v>
      </c>
      <c r="U25" s="261">
        <f>'Decembre 23 '!CE839</f>
        <v>0</v>
      </c>
      <c r="V25" s="254">
        <f t="shared" si="5"/>
        <v>2</v>
      </c>
    </row>
    <row r="26" spans="1:22" x14ac:dyDescent="0.3">
      <c r="A26" s="1059"/>
      <c r="B26" s="186" t="s">
        <v>128</v>
      </c>
      <c r="C26" s="751" t="s">
        <v>1248</v>
      </c>
      <c r="D26" s="342"/>
      <c r="E26" s="342"/>
      <c r="F26" s="187"/>
      <c r="G26" s="188">
        <v>1</v>
      </c>
      <c r="H26" s="189"/>
      <c r="I26" s="190"/>
      <c r="J26" s="191">
        <f t="shared" si="0"/>
        <v>1</v>
      </c>
      <c r="K26" s="257">
        <f>'Octobre 23'!CE644</f>
        <v>0</v>
      </c>
      <c r="L26" s="258">
        <f t="shared" si="1"/>
        <v>1</v>
      </c>
      <c r="M26" s="613"/>
      <c r="N26" s="194"/>
      <c r="O26" s="195">
        <f t="shared" si="2"/>
        <v>1</v>
      </c>
      <c r="P26" s="273">
        <f>'Octobre 23'!CJ644</f>
        <v>0</v>
      </c>
      <c r="Q26" s="332">
        <f t="shared" si="3"/>
        <v>1</v>
      </c>
      <c r="R26" s="596"/>
      <c r="S26" s="190"/>
      <c r="T26" s="191">
        <f t="shared" si="4"/>
        <v>1</v>
      </c>
      <c r="U26" s="257">
        <f>'Decembre 23 '!CE840</f>
        <v>0</v>
      </c>
      <c r="V26" s="258">
        <f t="shared" si="5"/>
        <v>1</v>
      </c>
    </row>
    <row r="27" spans="1:22" x14ac:dyDescent="0.3">
      <c r="A27" s="1059"/>
      <c r="B27" s="123" t="s">
        <v>902</v>
      </c>
      <c r="C27" s="750" t="s">
        <v>1248</v>
      </c>
      <c r="D27" s="348"/>
      <c r="E27" s="348"/>
      <c r="F27" s="125"/>
      <c r="G27" s="126">
        <v>3</v>
      </c>
      <c r="H27" s="127"/>
      <c r="I27" s="128"/>
      <c r="J27" s="129">
        <f t="shared" si="0"/>
        <v>3</v>
      </c>
      <c r="K27" s="255">
        <f>'Octobre 23'!CE645</f>
        <v>0</v>
      </c>
      <c r="L27" s="256">
        <f t="shared" si="1"/>
        <v>3</v>
      </c>
      <c r="M27" s="612"/>
      <c r="N27" s="132"/>
      <c r="O27" s="133">
        <f t="shared" si="2"/>
        <v>3</v>
      </c>
      <c r="P27" s="272">
        <f>'Octobre 23'!CJ645</f>
        <v>0</v>
      </c>
      <c r="Q27" s="331">
        <f t="shared" si="3"/>
        <v>3</v>
      </c>
      <c r="R27" s="595"/>
      <c r="S27" s="128"/>
      <c r="T27" s="129">
        <f t="shared" si="4"/>
        <v>3</v>
      </c>
      <c r="U27" s="255">
        <f>'Decembre 23 '!CE841</f>
        <v>0</v>
      </c>
      <c r="V27" s="256">
        <f t="shared" si="5"/>
        <v>3</v>
      </c>
    </row>
    <row r="28" spans="1:22" x14ac:dyDescent="0.3">
      <c r="A28" s="1059"/>
      <c r="B28" s="160" t="s">
        <v>904</v>
      </c>
      <c r="C28" s="761" t="s">
        <v>905</v>
      </c>
      <c r="D28" s="346"/>
      <c r="E28" s="346"/>
      <c r="F28" s="162"/>
      <c r="G28" s="163">
        <v>3</v>
      </c>
      <c r="H28" s="164"/>
      <c r="I28" s="165"/>
      <c r="J28" s="166">
        <f t="shared" si="0"/>
        <v>3</v>
      </c>
      <c r="K28" s="262">
        <f>'Octobre 23'!CE646</f>
        <v>0</v>
      </c>
      <c r="L28" s="263">
        <f t="shared" si="1"/>
        <v>3</v>
      </c>
      <c r="M28" s="615"/>
      <c r="N28" s="169"/>
      <c r="O28" s="170">
        <f t="shared" si="2"/>
        <v>3</v>
      </c>
      <c r="P28" s="276">
        <f>'Octobre 23'!CJ646</f>
        <v>0</v>
      </c>
      <c r="Q28" s="334">
        <f t="shared" si="3"/>
        <v>3</v>
      </c>
      <c r="R28" s="601"/>
      <c r="S28" s="165"/>
      <c r="T28" s="166">
        <f t="shared" si="4"/>
        <v>3</v>
      </c>
      <c r="U28" s="262">
        <f>'Decembre 23 '!CE842</f>
        <v>0</v>
      </c>
      <c r="V28" s="263">
        <f t="shared" si="5"/>
        <v>3</v>
      </c>
    </row>
    <row r="29" spans="1:22" x14ac:dyDescent="0.3">
      <c r="A29" s="1059"/>
      <c r="B29" s="123" t="s">
        <v>904</v>
      </c>
      <c r="C29" s="761" t="s">
        <v>906</v>
      </c>
      <c r="D29" s="346"/>
      <c r="E29" s="346"/>
      <c r="F29" s="162"/>
      <c r="G29" s="163">
        <v>1</v>
      </c>
      <c r="H29" s="164"/>
      <c r="I29" s="165"/>
      <c r="J29" s="166">
        <f t="shared" si="0"/>
        <v>1</v>
      </c>
      <c r="K29" s="262">
        <f>'Octobre 23'!CE647</f>
        <v>0</v>
      </c>
      <c r="L29" s="263">
        <f t="shared" si="1"/>
        <v>1</v>
      </c>
      <c r="M29" s="615"/>
      <c r="N29" s="169"/>
      <c r="O29" s="170">
        <f t="shared" si="2"/>
        <v>1</v>
      </c>
      <c r="P29" s="276">
        <f>'Octobre 23'!CJ647</f>
        <v>0</v>
      </c>
      <c r="Q29" s="334">
        <f t="shared" si="3"/>
        <v>1</v>
      </c>
      <c r="R29" s="601"/>
      <c r="S29" s="165"/>
      <c r="T29" s="166">
        <f t="shared" si="4"/>
        <v>1</v>
      </c>
      <c r="U29" s="262">
        <f>'Decembre 23 '!CE843</f>
        <v>0</v>
      </c>
      <c r="V29" s="263">
        <f t="shared" si="5"/>
        <v>1</v>
      </c>
    </row>
    <row r="30" spans="1:22" x14ac:dyDescent="0.3">
      <c r="A30" s="1059"/>
      <c r="B30" s="123" t="s">
        <v>904</v>
      </c>
      <c r="C30" s="761" t="s">
        <v>907</v>
      </c>
      <c r="D30" s="346"/>
      <c r="E30" s="346"/>
      <c r="F30" s="162"/>
      <c r="G30" s="163">
        <v>1</v>
      </c>
      <c r="H30" s="164"/>
      <c r="I30" s="165"/>
      <c r="J30" s="166">
        <f t="shared" si="0"/>
        <v>1</v>
      </c>
      <c r="K30" s="262">
        <f>'Octobre 23'!CE648</f>
        <v>0</v>
      </c>
      <c r="L30" s="263">
        <f t="shared" si="1"/>
        <v>1</v>
      </c>
      <c r="M30" s="615"/>
      <c r="N30" s="169"/>
      <c r="O30" s="170">
        <f t="shared" si="2"/>
        <v>1</v>
      </c>
      <c r="P30" s="276">
        <f>'Octobre 23'!CJ648</f>
        <v>0</v>
      </c>
      <c r="Q30" s="334">
        <f t="shared" si="3"/>
        <v>1</v>
      </c>
      <c r="R30" s="601"/>
      <c r="S30" s="165"/>
      <c r="T30" s="166">
        <f t="shared" si="4"/>
        <v>1</v>
      </c>
      <c r="U30" s="262">
        <f>'Decembre 23 '!CE844</f>
        <v>0</v>
      </c>
      <c r="V30" s="263">
        <f t="shared" si="5"/>
        <v>1</v>
      </c>
    </row>
    <row r="31" spans="1:22" x14ac:dyDescent="0.3">
      <c r="A31" s="1059"/>
      <c r="B31" s="123" t="s">
        <v>904</v>
      </c>
      <c r="C31" s="761" t="s">
        <v>908</v>
      </c>
      <c r="D31" s="346"/>
      <c r="E31" s="346"/>
      <c r="F31" s="162"/>
      <c r="G31" s="163">
        <v>1</v>
      </c>
      <c r="H31" s="164"/>
      <c r="I31" s="165"/>
      <c r="J31" s="166">
        <f t="shared" si="0"/>
        <v>1</v>
      </c>
      <c r="K31" s="262">
        <f>'Octobre 23'!CE649</f>
        <v>0</v>
      </c>
      <c r="L31" s="263">
        <f t="shared" si="1"/>
        <v>1</v>
      </c>
      <c r="M31" s="615"/>
      <c r="N31" s="169"/>
      <c r="O31" s="170">
        <f t="shared" si="2"/>
        <v>1</v>
      </c>
      <c r="P31" s="276">
        <f>'Octobre 23'!CJ649</f>
        <v>0</v>
      </c>
      <c r="Q31" s="334">
        <f t="shared" si="3"/>
        <v>1</v>
      </c>
      <c r="R31" s="601"/>
      <c r="S31" s="165"/>
      <c r="T31" s="166">
        <f t="shared" si="4"/>
        <v>1</v>
      </c>
      <c r="U31" s="262">
        <f>'Decembre 23 '!CE845</f>
        <v>0</v>
      </c>
      <c r="V31" s="263">
        <f t="shared" si="5"/>
        <v>1</v>
      </c>
    </row>
    <row r="32" spans="1:22" x14ac:dyDescent="0.3">
      <c r="A32" s="1059"/>
      <c r="B32" s="123" t="s">
        <v>904</v>
      </c>
      <c r="C32" s="761" t="s">
        <v>909</v>
      </c>
      <c r="D32" s="346"/>
      <c r="E32" s="346"/>
      <c r="F32" s="162"/>
      <c r="G32" s="163">
        <v>1</v>
      </c>
      <c r="H32" s="164"/>
      <c r="I32" s="165"/>
      <c r="J32" s="166">
        <f t="shared" si="0"/>
        <v>1</v>
      </c>
      <c r="K32" s="262">
        <f>'Octobre 23'!CE650</f>
        <v>0</v>
      </c>
      <c r="L32" s="263">
        <f t="shared" si="1"/>
        <v>1</v>
      </c>
      <c r="M32" s="615"/>
      <c r="N32" s="169"/>
      <c r="O32" s="170">
        <f t="shared" si="2"/>
        <v>1</v>
      </c>
      <c r="P32" s="276">
        <f>'Octobre 23'!CJ650</f>
        <v>0</v>
      </c>
      <c r="Q32" s="334">
        <f t="shared" si="3"/>
        <v>1</v>
      </c>
      <c r="R32" s="601"/>
      <c r="S32" s="165"/>
      <c r="T32" s="166">
        <f t="shared" si="4"/>
        <v>1</v>
      </c>
      <c r="U32" s="262">
        <f>'Decembre 23 '!CE846</f>
        <v>0</v>
      </c>
      <c r="V32" s="263">
        <f t="shared" si="5"/>
        <v>1</v>
      </c>
    </row>
    <row r="33" spans="1:22" x14ac:dyDescent="0.3">
      <c r="A33" s="1059"/>
      <c r="B33" s="123" t="s">
        <v>904</v>
      </c>
      <c r="C33" s="761" t="s">
        <v>910</v>
      </c>
      <c r="D33" s="346"/>
      <c r="E33" s="346"/>
      <c r="F33" s="162"/>
      <c r="G33" s="163">
        <v>1</v>
      </c>
      <c r="H33" s="164"/>
      <c r="I33" s="165"/>
      <c r="J33" s="166">
        <f t="shared" si="0"/>
        <v>1</v>
      </c>
      <c r="K33" s="262">
        <f>'Octobre 23'!CE651</f>
        <v>0</v>
      </c>
      <c r="L33" s="263">
        <f t="shared" si="1"/>
        <v>1</v>
      </c>
      <c r="M33" s="615"/>
      <c r="N33" s="169"/>
      <c r="O33" s="170">
        <f t="shared" si="2"/>
        <v>1</v>
      </c>
      <c r="P33" s="276">
        <f>'Octobre 23'!CJ651</f>
        <v>0</v>
      </c>
      <c r="Q33" s="334">
        <f t="shared" si="3"/>
        <v>1</v>
      </c>
      <c r="R33" s="601"/>
      <c r="S33" s="165"/>
      <c r="T33" s="166">
        <f t="shared" si="4"/>
        <v>1</v>
      </c>
      <c r="U33" s="262">
        <f>'Decembre 23 '!CE847</f>
        <v>0</v>
      </c>
      <c r="V33" s="263">
        <f t="shared" si="5"/>
        <v>1</v>
      </c>
    </row>
    <row r="34" spans="1:22" x14ac:dyDescent="0.3">
      <c r="A34" s="1059"/>
      <c r="B34" s="123" t="s">
        <v>911</v>
      </c>
      <c r="C34" s="761" t="s">
        <v>1248</v>
      </c>
      <c r="D34" s="346"/>
      <c r="E34" s="346"/>
      <c r="F34" s="162"/>
      <c r="G34" s="163">
        <v>6</v>
      </c>
      <c r="H34" s="164"/>
      <c r="I34" s="165"/>
      <c r="J34" s="166">
        <f t="shared" si="0"/>
        <v>6</v>
      </c>
      <c r="K34" s="262">
        <f>'Octobre 23'!CE652</f>
        <v>0</v>
      </c>
      <c r="L34" s="263">
        <f t="shared" si="1"/>
        <v>6</v>
      </c>
      <c r="M34" s="615"/>
      <c r="N34" s="169"/>
      <c r="O34" s="170">
        <f t="shared" si="2"/>
        <v>6</v>
      </c>
      <c r="P34" s="276">
        <f>'Octobre 23'!CJ652</f>
        <v>0</v>
      </c>
      <c r="Q34" s="334">
        <f t="shared" si="3"/>
        <v>6</v>
      </c>
      <c r="R34" s="601"/>
      <c r="S34" s="165"/>
      <c r="T34" s="166">
        <f t="shared" si="4"/>
        <v>6</v>
      </c>
      <c r="U34" s="262">
        <f>'Decembre 23 '!CE848</f>
        <v>0</v>
      </c>
      <c r="V34" s="263">
        <f t="shared" si="5"/>
        <v>6</v>
      </c>
    </row>
    <row r="35" spans="1:22" x14ac:dyDescent="0.3">
      <c r="A35" s="1059"/>
      <c r="B35" s="123" t="s">
        <v>912</v>
      </c>
      <c r="C35" s="761" t="s">
        <v>1248</v>
      </c>
      <c r="D35" s="346"/>
      <c r="E35" s="346"/>
      <c r="F35" s="162"/>
      <c r="G35" s="163">
        <v>6</v>
      </c>
      <c r="H35" s="164"/>
      <c r="I35" s="165"/>
      <c r="J35" s="166">
        <f t="shared" si="0"/>
        <v>6</v>
      </c>
      <c r="K35" s="262">
        <f>'Octobre 23'!CE653</f>
        <v>0</v>
      </c>
      <c r="L35" s="263">
        <f t="shared" si="1"/>
        <v>6</v>
      </c>
      <c r="M35" s="615"/>
      <c r="N35" s="169"/>
      <c r="O35" s="170">
        <f t="shared" si="2"/>
        <v>6</v>
      </c>
      <c r="P35" s="276">
        <f>'Octobre 23'!CJ653</f>
        <v>0</v>
      </c>
      <c r="Q35" s="334">
        <f t="shared" si="3"/>
        <v>6</v>
      </c>
      <c r="R35" s="601"/>
      <c r="S35" s="165"/>
      <c r="T35" s="166">
        <f t="shared" si="4"/>
        <v>6</v>
      </c>
      <c r="U35" s="262">
        <f>'Decembre 23 '!CE849</f>
        <v>0</v>
      </c>
      <c r="V35" s="263">
        <f t="shared" si="5"/>
        <v>6</v>
      </c>
    </row>
    <row r="36" spans="1:22" x14ac:dyDescent="0.3">
      <c r="A36" s="1059"/>
      <c r="B36" s="123" t="s">
        <v>913</v>
      </c>
      <c r="C36" s="761" t="s">
        <v>1248</v>
      </c>
      <c r="D36" s="346"/>
      <c r="E36" s="346"/>
      <c r="F36" s="162"/>
      <c r="G36" s="163">
        <v>1</v>
      </c>
      <c r="H36" s="164"/>
      <c r="I36" s="165"/>
      <c r="J36" s="166">
        <f t="shared" si="0"/>
        <v>1</v>
      </c>
      <c r="K36" s="262">
        <f>'Octobre 23'!CE654</f>
        <v>0</v>
      </c>
      <c r="L36" s="263">
        <f t="shared" si="1"/>
        <v>1</v>
      </c>
      <c r="M36" s="615"/>
      <c r="N36" s="169"/>
      <c r="O36" s="170">
        <f t="shared" si="2"/>
        <v>1</v>
      </c>
      <c r="P36" s="276">
        <f>'Octobre 23'!CJ654</f>
        <v>0</v>
      </c>
      <c r="Q36" s="334">
        <f t="shared" si="3"/>
        <v>1</v>
      </c>
      <c r="R36" s="601"/>
      <c r="S36" s="165"/>
      <c r="T36" s="166">
        <f t="shared" si="4"/>
        <v>1</v>
      </c>
      <c r="U36" s="262">
        <f>'Decembre 23 '!CE850</f>
        <v>0</v>
      </c>
      <c r="V36" s="263">
        <f t="shared" si="5"/>
        <v>1</v>
      </c>
    </row>
    <row r="37" spans="1:22" x14ac:dyDescent="0.3">
      <c r="A37" s="1059"/>
      <c r="B37" s="123" t="s">
        <v>877</v>
      </c>
      <c r="C37" s="750" t="s">
        <v>1248</v>
      </c>
      <c r="D37" s="348"/>
      <c r="E37" s="348"/>
      <c r="F37" s="125"/>
      <c r="G37" s="126">
        <v>3</v>
      </c>
      <c r="H37" s="127"/>
      <c r="I37" s="128"/>
      <c r="J37" s="129">
        <f t="shared" si="0"/>
        <v>3</v>
      </c>
      <c r="K37" s="255">
        <f>'Octobre 23'!CE655</f>
        <v>0</v>
      </c>
      <c r="L37" s="256">
        <f t="shared" si="1"/>
        <v>3</v>
      </c>
      <c r="M37" s="612"/>
      <c r="N37" s="132"/>
      <c r="O37" s="133">
        <f t="shared" si="2"/>
        <v>3</v>
      </c>
      <c r="P37" s="272">
        <f>'Octobre 23'!CJ655</f>
        <v>0</v>
      </c>
      <c r="Q37" s="331">
        <f t="shared" si="3"/>
        <v>3</v>
      </c>
      <c r="R37" s="595"/>
      <c r="S37" s="128"/>
      <c r="T37" s="129">
        <f t="shared" si="4"/>
        <v>3</v>
      </c>
      <c r="U37" s="255">
        <f>'Decembre 23 '!CE851</f>
        <v>0</v>
      </c>
      <c r="V37" s="256">
        <f t="shared" si="5"/>
        <v>3</v>
      </c>
    </row>
    <row r="38" spans="1:22" x14ac:dyDescent="0.3">
      <c r="A38" s="1059"/>
      <c r="B38" s="123" t="s">
        <v>900</v>
      </c>
      <c r="C38" s="750">
        <v>30</v>
      </c>
      <c r="D38" s="348"/>
      <c r="E38" s="348"/>
      <c r="F38" s="125"/>
      <c r="G38" s="126">
        <v>1</v>
      </c>
      <c r="H38" s="127"/>
      <c r="I38" s="128"/>
      <c r="J38" s="129">
        <f t="shared" si="0"/>
        <v>1</v>
      </c>
      <c r="K38" s="255">
        <f>'Octobre 23'!CE656</f>
        <v>0</v>
      </c>
      <c r="L38" s="256">
        <f t="shared" si="1"/>
        <v>1</v>
      </c>
      <c r="M38" s="612"/>
      <c r="N38" s="132"/>
      <c r="O38" s="133">
        <f t="shared" si="2"/>
        <v>1</v>
      </c>
      <c r="P38" s="272">
        <f>'Octobre 23'!CJ656</f>
        <v>0</v>
      </c>
      <c r="Q38" s="331">
        <f t="shared" si="3"/>
        <v>1</v>
      </c>
      <c r="R38" s="595"/>
      <c r="S38" s="128"/>
      <c r="T38" s="129">
        <f t="shared" si="4"/>
        <v>1</v>
      </c>
      <c r="U38" s="255">
        <f>'Decembre 23 '!CE852</f>
        <v>0</v>
      </c>
      <c r="V38" s="256">
        <f t="shared" si="5"/>
        <v>1</v>
      </c>
    </row>
    <row r="39" spans="1:22" x14ac:dyDescent="0.3">
      <c r="A39" s="1059"/>
      <c r="B39" s="123" t="s">
        <v>900</v>
      </c>
      <c r="C39" s="750">
        <v>27</v>
      </c>
      <c r="D39" s="348"/>
      <c r="E39" s="348"/>
      <c r="F39" s="125"/>
      <c r="G39" s="126">
        <v>2</v>
      </c>
      <c r="H39" s="127"/>
      <c r="I39" s="128"/>
      <c r="J39" s="129">
        <f t="shared" si="0"/>
        <v>2</v>
      </c>
      <c r="K39" s="255">
        <f>'Octobre 23'!CE657</f>
        <v>0</v>
      </c>
      <c r="L39" s="256">
        <f t="shared" si="1"/>
        <v>2</v>
      </c>
      <c r="M39" s="612"/>
      <c r="N39" s="132"/>
      <c r="O39" s="133">
        <f t="shared" si="2"/>
        <v>2</v>
      </c>
      <c r="P39" s="272">
        <f>'Octobre 23'!CJ657</f>
        <v>0</v>
      </c>
      <c r="Q39" s="331">
        <f t="shared" si="3"/>
        <v>2</v>
      </c>
      <c r="R39" s="595"/>
      <c r="S39" s="128"/>
      <c r="T39" s="129">
        <f t="shared" si="4"/>
        <v>2</v>
      </c>
      <c r="U39" s="255">
        <f>'Decembre 23 '!CE853</f>
        <v>0</v>
      </c>
      <c r="V39" s="256">
        <f t="shared" si="5"/>
        <v>2</v>
      </c>
    </row>
    <row r="40" spans="1:22" x14ac:dyDescent="0.3">
      <c r="A40" s="1059"/>
      <c r="B40" s="123" t="s">
        <v>900</v>
      </c>
      <c r="C40" s="750">
        <v>25</v>
      </c>
      <c r="D40" s="348"/>
      <c r="E40" s="348"/>
      <c r="F40" s="125"/>
      <c r="G40" s="126">
        <v>2</v>
      </c>
      <c r="H40" s="127"/>
      <c r="I40" s="128"/>
      <c r="J40" s="129">
        <f t="shared" si="0"/>
        <v>2</v>
      </c>
      <c r="K40" s="255">
        <f>'Octobre 23'!CE658</f>
        <v>0</v>
      </c>
      <c r="L40" s="256">
        <f t="shared" si="1"/>
        <v>2</v>
      </c>
      <c r="M40" s="612"/>
      <c r="N40" s="132"/>
      <c r="O40" s="133">
        <f t="shared" si="2"/>
        <v>2</v>
      </c>
      <c r="P40" s="272">
        <f>'Octobre 23'!CJ658</f>
        <v>0</v>
      </c>
      <c r="Q40" s="331">
        <f t="shared" si="3"/>
        <v>2</v>
      </c>
      <c r="R40" s="595"/>
      <c r="S40" s="128"/>
      <c r="T40" s="129">
        <f t="shared" si="4"/>
        <v>2</v>
      </c>
      <c r="U40" s="255">
        <f>'Decembre 23 '!CE854</f>
        <v>0</v>
      </c>
      <c r="V40" s="256">
        <f t="shared" si="5"/>
        <v>2</v>
      </c>
    </row>
    <row r="41" spans="1:22" x14ac:dyDescent="0.3">
      <c r="A41" s="1059"/>
      <c r="B41" s="123" t="s">
        <v>900</v>
      </c>
      <c r="C41" s="750">
        <v>24</v>
      </c>
      <c r="D41" s="348"/>
      <c r="E41" s="348"/>
      <c r="F41" s="125"/>
      <c r="G41" s="126">
        <v>2</v>
      </c>
      <c r="H41" s="127"/>
      <c r="I41" s="128"/>
      <c r="J41" s="129">
        <f t="shared" si="0"/>
        <v>2</v>
      </c>
      <c r="K41" s="255">
        <f>'Octobre 23'!CE659</f>
        <v>0</v>
      </c>
      <c r="L41" s="256">
        <f t="shared" si="1"/>
        <v>2</v>
      </c>
      <c r="M41" s="612"/>
      <c r="N41" s="132"/>
      <c r="O41" s="133">
        <f t="shared" si="2"/>
        <v>2</v>
      </c>
      <c r="P41" s="272">
        <f>'Octobre 23'!CJ659</f>
        <v>0</v>
      </c>
      <c r="Q41" s="331">
        <f t="shared" si="3"/>
        <v>2</v>
      </c>
      <c r="R41" s="595"/>
      <c r="S41" s="128"/>
      <c r="T41" s="129">
        <f t="shared" si="4"/>
        <v>2</v>
      </c>
      <c r="U41" s="255">
        <f>'Decembre 23 '!CE855</f>
        <v>0</v>
      </c>
      <c r="V41" s="256">
        <f t="shared" si="5"/>
        <v>2</v>
      </c>
    </row>
    <row r="42" spans="1:22" x14ac:dyDescent="0.3">
      <c r="A42" s="1059"/>
      <c r="B42" s="123" t="s">
        <v>900</v>
      </c>
      <c r="C42" s="750">
        <v>23</v>
      </c>
      <c r="D42" s="348"/>
      <c r="E42" s="348"/>
      <c r="F42" s="125"/>
      <c r="G42" s="126">
        <v>2</v>
      </c>
      <c r="H42" s="127"/>
      <c r="I42" s="128"/>
      <c r="J42" s="129">
        <f t="shared" si="0"/>
        <v>2</v>
      </c>
      <c r="K42" s="255">
        <f>'Octobre 23'!CE660</f>
        <v>0</v>
      </c>
      <c r="L42" s="256">
        <f t="shared" si="1"/>
        <v>2</v>
      </c>
      <c r="M42" s="612"/>
      <c r="N42" s="132"/>
      <c r="O42" s="133">
        <f t="shared" si="2"/>
        <v>2</v>
      </c>
      <c r="P42" s="272">
        <f>'Octobre 23'!CJ660</f>
        <v>0</v>
      </c>
      <c r="Q42" s="331">
        <f t="shared" si="3"/>
        <v>2</v>
      </c>
      <c r="R42" s="595"/>
      <c r="S42" s="128"/>
      <c r="T42" s="129">
        <f t="shared" si="4"/>
        <v>2</v>
      </c>
      <c r="U42" s="255">
        <f>'Decembre 23 '!CE856</f>
        <v>0</v>
      </c>
      <c r="V42" s="256">
        <f t="shared" si="5"/>
        <v>2</v>
      </c>
    </row>
    <row r="43" spans="1:22" x14ac:dyDescent="0.3">
      <c r="A43" s="1059"/>
      <c r="B43" s="123" t="s">
        <v>900</v>
      </c>
      <c r="C43" s="750">
        <v>22</v>
      </c>
      <c r="D43" s="348"/>
      <c r="E43" s="348"/>
      <c r="F43" s="125"/>
      <c r="G43" s="126">
        <v>3</v>
      </c>
      <c r="H43" s="127"/>
      <c r="I43" s="128"/>
      <c r="J43" s="129">
        <f t="shared" si="0"/>
        <v>3</v>
      </c>
      <c r="K43" s="255">
        <f>'Octobre 23'!CE661</f>
        <v>0</v>
      </c>
      <c r="L43" s="256">
        <f t="shared" si="1"/>
        <v>3</v>
      </c>
      <c r="M43" s="612"/>
      <c r="N43" s="132"/>
      <c r="O43" s="133">
        <f t="shared" si="2"/>
        <v>3</v>
      </c>
      <c r="P43" s="272">
        <f>'Octobre 23'!CJ661</f>
        <v>0</v>
      </c>
      <c r="Q43" s="331">
        <f t="shared" si="3"/>
        <v>3</v>
      </c>
      <c r="R43" s="595"/>
      <c r="S43" s="128"/>
      <c r="T43" s="129">
        <f t="shared" si="4"/>
        <v>3</v>
      </c>
      <c r="U43" s="255">
        <f>'Decembre 23 '!CE857</f>
        <v>0</v>
      </c>
      <c r="V43" s="256">
        <f t="shared" si="5"/>
        <v>3</v>
      </c>
    </row>
    <row r="44" spans="1:22" x14ac:dyDescent="0.3">
      <c r="A44" s="1059"/>
      <c r="B44" s="123" t="s">
        <v>900</v>
      </c>
      <c r="C44" s="750">
        <v>21</v>
      </c>
      <c r="D44" s="348"/>
      <c r="E44" s="348"/>
      <c r="F44" s="125"/>
      <c r="G44" s="126">
        <v>1</v>
      </c>
      <c r="H44" s="127"/>
      <c r="I44" s="128"/>
      <c r="J44" s="129">
        <f t="shared" si="0"/>
        <v>1</v>
      </c>
      <c r="K44" s="255">
        <f>'Octobre 23'!CE662</f>
        <v>0</v>
      </c>
      <c r="L44" s="256">
        <f t="shared" si="1"/>
        <v>1</v>
      </c>
      <c r="M44" s="612"/>
      <c r="N44" s="132"/>
      <c r="O44" s="133">
        <f t="shared" si="2"/>
        <v>1</v>
      </c>
      <c r="P44" s="272">
        <f>'Octobre 23'!CJ662</f>
        <v>0</v>
      </c>
      <c r="Q44" s="331">
        <f t="shared" si="3"/>
        <v>1</v>
      </c>
      <c r="R44" s="595"/>
      <c r="S44" s="128"/>
      <c r="T44" s="129">
        <f t="shared" si="4"/>
        <v>1</v>
      </c>
      <c r="U44" s="255">
        <f>'Decembre 23 '!CE858</f>
        <v>0</v>
      </c>
      <c r="V44" s="256">
        <f t="shared" si="5"/>
        <v>1</v>
      </c>
    </row>
    <row r="45" spans="1:22" x14ac:dyDescent="0.3">
      <c r="A45" s="1059"/>
      <c r="B45" s="123" t="s">
        <v>900</v>
      </c>
      <c r="C45" s="750">
        <v>19</v>
      </c>
      <c r="D45" s="348"/>
      <c r="E45" s="348"/>
      <c r="F45" s="125"/>
      <c r="G45" s="126">
        <v>3</v>
      </c>
      <c r="H45" s="127"/>
      <c r="I45" s="128"/>
      <c r="J45" s="129">
        <f t="shared" si="0"/>
        <v>3</v>
      </c>
      <c r="K45" s="255">
        <f>'Octobre 23'!CE663</f>
        <v>0</v>
      </c>
      <c r="L45" s="256">
        <f t="shared" si="1"/>
        <v>3</v>
      </c>
      <c r="M45" s="612"/>
      <c r="N45" s="132"/>
      <c r="O45" s="133">
        <f t="shared" si="2"/>
        <v>3</v>
      </c>
      <c r="P45" s="272">
        <f>'Octobre 23'!CJ663</f>
        <v>0</v>
      </c>
      <c r="Q45" s="331">
        <f t="shared" si="3"/>
        <v>3</v>
      </c>
      <c r="R45" s="595"/>
      <c r="S45" s="128"/>
      <c r="T45" s="129">
        <f t="shared" si="4"/>
        <v>3</v>
      </c>
      <c r="U45" s="255">
        <f>'Decembre 23 '!CE859</f>
        <v>0</v>
      </c>
      <c r="V45" s="256">
        <f t="shared" si="5"/>
        <v>3</v>
      </c>
    </row>
    <row r="46" spans="1:22" x14ac:dyDescent="0.3">
      <c r="A46" s="1059"/>
      <c r="B46" s="123" t="s">
        <v>900</v>
      </c>
      <c r="C46" s="750">
        <v>18</v>
      </c>
      <c r="D46" s="348"/>
      <c r="E46" s="348"/>
      <c r="F46" s="125"/>
      <c r="G46" s="126">
        <v>3</v>
      </c>
      <c r="H46" s="127"/>
      <c r="I46" s="128"/>
      <c r="J46" s="129">
        <f t="shared" si="0"/>
        <v>3</v>
      </c>
      <c r="K46" s="255">
        <f>'Octobre 23'!CE664</f>
        <v>0</v>
      </c>
      <c r="L46" s="256">
        <f t="shared" si="1"/>
        <v>3</v>
      </c>
      <c r="M46" s="612"/>
      <c r="N46" s="132"/>
      <c r="O46" s="133">
        <f t="shared" si="2"/>
        <v>3</v>
      </c>
      <c r="P46" s="272">
        <f>'Octobre 23'!CJ664</f>
        <v>0</v>
      </c>
      <c r="Q46" s="331">
        <f t="shared" si="3"/>
        <v>3</v>
      </c>
      <c r="R46" s="595"/>
      <c r="S46" s="128"/>
      <c r="T46" s="129">
        <f t="shared" si="4"/>
        <v>3</v>
      </c>
      <c r="U46" s="255">
        <f>'Decembre 23 '!CE860</f>
        <v>0</v>
      </c>
      <c r="V46" s="256">
        <f t="shared" si="5"/>
        <v>3</v>
      </c>
    </row>
    <row r="47" spans="1:22" x14ac:dyDescent="0.3">
      <c r="A47" s="1059"/>
      <c r="B47" s="123" t="s">
        <v>900</v>
      </c>
      <c r="C47" s="750">
        <v>17</v>
      </c>
      <c r="D47" s="348"/>
      <c r="E47" s="348"/>
      <c r="F47" s="125"/>
      <c r="G47" s="126">
        <v>3</v>
      </c>
      <c r="H47" s="127"/>
      <c r="I47" s="128"/>
      <c r="J47" s="129">
        <f t="shared" si="0"/>
        <v>3</v>
      </c>
      <c r="K47" s="255">
        <f>'Octobre 23'!CE665</f>
        <v>0</v>
      </c>
      <c r="L47" s="256">
        <f t="shared" si="1"/>
        <v>3</v>
      </c>
      <c r="M47" s="612"/>
      <c r="N47" s="132"/>
      <c r="O47" s="133">
        <f t="shared" si="2"/>
        <v>3</v>
      </c>
      <c r="P47" s="272">
        <f>'Octobre 23'!CJ665</f>
        <v>0</v>
      </c>
      <c r="Q47" s="331">
        <f t="shared" si="3"/>
        <v>3</v>
      </c>
      <c r="R47" s="595"/>
      <c r="S47" s="128"/>
      <c r="T47" s="129">
        <f t="shared" si="4"/>
        <v>3</v>
      </c>
      <c r="U47" s="255">
        <f>'Decembre 23 '!CE861</f>
        <v>0</v>
      </c>
      <c r="V47" s="256">
        <f t="shared" si="5"/>
        <v>3</v>
      </c>
    </row>
    <row r="48" spans="1:22" x14ac:dyDescent="0.3">
      <c r="A48" s="1059"/>
      <c r="B48" s="123" t="s">
        <v>900</v>
      </c>
      <c r="C48" s="750">
        <v>16</v>
      </c>
      <c r="D48" s="348"/>
      <c r="E48" s="348"/>
      <c r="F48" s="125"/>
      <c r="G48" s="126">
        <v>2</v>
      </c>
      <c r="H48" s="127"/>
      <c r="I48" s="128"/>
      <c r="J48" s="129">
        <f t="shared" si="0"/>
        <v>2</v>
      </c>
      <c r="K48" s="255">
        <f>'Octobre 23'!CE666</f>
        <v>0</v>
      </c>
      <c r="L48" s="256">
        <f t="shared" si="1"/>
        <v>2</v>
      </c>
      <c r="M48" s="612"/>
      <c r="N48" s="132"/>
      <c r="O48" s="133">
        <f t="shared" si="2"/>
        <v>2</v>
      </c>
      <c r="P48" s="272">
        <f>'Octobre 23'!CJ666</f>
        <v>0</v>
      </c>
      <c r="Q48" s="331">
        <f t="shared" si="3"/>
        <v>2</v>
      </c>
      <c r="R48" s="595"/>
      <c r="S48" s="128"/>
      <c r="T48" s="129">
        <f t="shared" si="4"/>
        <v>2</v>
      </c>
      <c r="U48" s="255">
        <f>'Decembre 23 '!CE862</f>
        <v>0</v>
      </c>
      <c r="V48" s="256">
        <f t="shared" si="5"/>
        <v>2</v>
      </c>
    </row>
    <row r="49" spans="1:22" x14ac:dyDescent="0.3">
      <c r="A49" s="1059"/>
      <c r="B49" s="123" t="s">
        <v>900</v>
      </c>
      <c r="C49" s="750">
        <v>15</v>
      </c>
      <c r="D49" s="348"/>
      <c r="E49" s="348"/>
      <c r="F49" s="125"/>
      <c r="G49" s="126">
        <v>1</v>
      </c>
      <c r="H49" s="127"/>
      <c r="I49" s="128"/>
      <c r="J49" s="129">
        <f t="shared" si="0"/>
        <v>1</v>
      </c>
      <c r="K49" s="255">
        <f>'Octobre 23'!CE667</f>
        <v>0</v>
      </c>
      <c r="L49" s="256">
        <f t="shared" si="1"/>
        <v>1</v>
      </c>
      <c r="M49" s="612"/>
      <c r="N49" s="132"/>
      <c r="O49" s="133">
        <f t="shared" si="2"/>
        <v>1</v>
      </c>
      <c r="P49" s="272">
        <f>'Octobre 23'!CJ667</f>
        <v>0</v>
      </c>
      <c r="Q49" s="331">
        <f t="shared" si="3"/>
        <v>1</v>
      </c>
      <c r="R49" s="595"/>
      <c r="S49" s="128"/>
      <c r="T49" s="129">
        <f t="shared" si="4"/>
        <v>1</v>
      </c>
      <c r="U49" s="255">
        <f>'Decembre 23 '!CE863</f>
        <v>0</v>
      </c>
      <c r="V49" s="256">
        <f t="shared" si="5"/>
        <v>1</v>
      </c>
    </row>
    <row r="50" spans="1:22" x14ac:dyDescent="0.3">
      <c r="A50" s="1059"/>
      <c r="B50" s="123" t="s">
        <v>900</v>
      </c>
      <c r="C50" s="750">
        <v>14</v>
      </c>
      <c r="D50" s="348"/>
      <c r="E50" s="348"/>
      <c r="F50" s="125"/>
      <c r="G50" s="126">
        <v>3</v>
      </c>
      <c r="H50" s="127"/>
      <c r="I50" s="128"/>
      <c r="J50" s="129">
        <f t="shared" si="0"/>
        <v>3</v>
      </c>
      <c r="K50" s="255">
        <f>'Octobre 23'!CE668</f>
        <v>0</v>
      </c>
      <c r="L50" s="256">
        <f t="shared" si="1"/>
        <v>3</v>
      </c>
      <c r="M50" s="612"/>
      <c r="N50" s="132"/>
      <c r="O50" s="133">
        <f t="shared" si="2"/>
        <v>3</v>
      </c>
      <c r="P50" s="272">
        <f>'Octobre 23'!CJ668</f>
        <v>0</v>
      </c>
      <c r="Q50" s="331">
        <f t="shared" si="3"/>
        <v>3</v>
      </c>
      <c r="R50" s="595"/>
      <c r="S50" s="128"/>
      <c r="T50" s="129">
        <f t="shared" si="4"/>
        <v>3</v>
      </c>
      <c r="U50" s="255">
        <f>'Decembre 23 '!CE864</f>
        <v>0</v>
      </c>
      <c r="V50" s="256">
        <f t="shared" si="5"/>
        <v>3</v>
      </c>
    </row>
    <row r="51" spans="1:22" x14ac:dyDescent="0.3">
      <c r="A51" s="1059"/>
      <c r="B51" s="123" t="s">
        <v>900</v>
      </c>
      <c r="C51" s="750">
        <v>13</v>
      </c>
      <c r="D51" s="348"/>
      <c r="E51" s="348"/>
      <c r="F51" s="125"/>
      <c r="G51" s="126">
        <v>3</v>
      </c>
      <c r="H51" s="127"/>
      <c r="I51" s="128"/>
      <c r="J51" s="129">
        <f t="shared" si="0"/>
        <v>3</v>
      </c>
      <c r="K51" s="255">
        <f>'Octobre 23'!CE669</f>
        <v>0</v>
      </c>
      <c r="L51" s="256">
        <f t="shared" si="1"/>
        <v>3</v>
      </c>
      <c r="M51" s="612"/>
      <c r="N51" s="132"/>
      <c r="O51" s="133">
        <f t="shared" si="2"/>
        <v>3</v>
      </c>
      <c r="P51" s="272">
        <f>'Octobre 23'!CJ669</f>
        <v>0</v>
      </c>
      <c r="Q51" s="331">
        <f t="shared" si="3"/>
        <v>3</v>
      </c>
      <c r="R51" s="595"/>
      <c r="S51" s="128"/>
      <c r="T51" s="129">
        <f t="shared" si="4"/>
        <v>3</v>
      </c>
      <c r="U51" s="255">
        <f>'Decembre 23 '!CE865</f>
        <v>0</v>
      </c>
      <c r="V51" s="256">
        <f t="shared" si="5"/>
        <v>3</v>
      </c>
    </row>
    <row r="52" spans="1:22" x14ac:dyDescent="0.3">
      <c r="A52" s="1059"/>
      <c r="B52" s="123" t="s">
        <v>900</v>
      </c>
      <c r="C52" s="750">
        <v>12</v>
      </c>
      <c r="D52" s="348"/>
      <c r="E52" s="348"/>
      <c r="F52" s="125"/>
      <c r="G52" s="126">
        <v>4</v>
      </c>
      <c r="H52" s="127"/>
      <c r="I52" s="128"/>
      <c r="J52" s="129">
        <f t="shared" si="0"/>
        <v>4</v>
      </c>
      <c r="K52" s="255">
        <f>'Octobre 23'!CE670</f>
        <v>0</v>
      </c>
      <c r="L52" s="256">
        <f t="shared" si="1"/>
        <v>4</v>
      </c>
      <c r="M52" s="612"/>
      <c r="N52" s="132"/>
      <c r="O52" s="133">
        <f t="shared" si="2"/>
        <v>4</v>
      </c>
      <c r="P52" s="272">
        <f>'Octobre 23'!CJ670</f>
        <v>0</v>
      </c>
      <c r="Q52" s="331">
        <f t="shared" si="3"/>
        <v>4</v>
      </c>
      <c r="R52" s="595"/>
      <c r="S52" s="128"/>
      <c r="T52" s="129">
        <f t="shared" si="4"/>
        <v>4</v>
      </c>
      <c r="U52" s="255">
        <f>'Decembre 23 '!CE866</f>
        <v>0</v>
      </c>
      <c r="V52" s="256">
        <f t="shared" si="5"/>
        <v>4</v>
      </c>
    </row>
    <row r="53" spans="1:22" x14ac:dyDescent="0.3">
      <c r="A53" s="1059"/>
      <c r="B53" s="123" t="s">
        <v>900</v>
      </c>
      <c r="C53" s="750">
        <v>11</v>
      </c>
      <c r="D53" s="348"/>
      <c r="E53" s="348"/>
      <c r="F53" s="125"/>
      <c r="G53" s="126">
        <v>5</v>
      </c>
      <c r="H53" s="127"/>
      <c r="I53" s="128"/>
      <c r="J53" s="129">
        <f t="shared" si="0"/>
        <v>5</v>
      </c>
      <c r="K53" s="255">
        <f>'Octobre 23'!CE671</f>
        <v>0</v>
      </c>
      <c r="L53" s="256">
        <f t="shared" si="1"/>
        <v>5</v>
      </c>
      <c r="M53" s="612"/>
      <c r="N53" s="132"/>
      <c r="O53" s="133">
        <f t="shared" si="2"/>
        <v>5</v>
      </c>
      <c r="P53" s="272">
        <f>'Octobre 23'!CJ671</f>
        <v>0</v>
      </c>
      <c r="Q53" s="331">
        <f t="shared" si="3"/>
        <v>5</v>
      </c>
      <c r="R53" s="595"/>
      <c r="S53" s="128"/>
      <c r="T53" s="129">
        <f t="shared" si="4"/>
        <v>5</v>
      </c>
      <c r="U53" s="255">
        <f>'Decembre 23 '!CE867</f>
        <v>0</v>
      </c>
      <c r="V53" s="256">
        <f t="shared" si="5"/>
        <v>5</v>
      </c>
    </row>
    <row r="54" spans="1:22" x14ac:dyDescent="0.3">
      <c r="A54" s="1059"/>
      <c r="B54" s="123" t="s">
        <v>900</v>
      </c>
      <c r="C54" s="750">
        <v>10</v>
      </c>
      <c r="D54" s="348"/>
      <c r="E54" s="348"/>
      <c r="F54" s="125"/>
      <c r="G54" s="126">
        <v>3</v>
      </c>
      <c r="H54" s="127"/>
      <c r="I54" s="128"/>
      <c r="J54" s="129">
        <f t="shared" si="0"/>
        <v>3</v>
      </c>
      <c r="K54" s="255">
        <f>'Octobre 23'!CE672</f>
        <v>0</v>
      </c>
      <c r="L54" s="256">
        <f t="shared" si="1"/>
        <v>3</v>
      </c>
      <c r="M54" s="612"/>
      <c r="N54" s="132"/>
      <c r="O54" s="133">
        <f t="shared" si="2"/>
        <v>3</v>
      </c>
      <c r="P54" s="272">
        <f>'Octobre 23'!CJ672</f>
        <v>0</v>
      </c>
      <c r="Q54" s="331">
        <f t="shared" si="3"/>
        <v>3</v>
      </c>
      <c r="R54" s="595"/>
      <c r="S54" s="128"/>
      <c r="T54" s="129">
        <f t="shared" si="4"/>
        <v>3</v>
      </c>
      <c r="U54" s="255">
        <f>'Decembre 23 '!CE868</f>
        <v>0</v>
      </c>
      <c r="V54" s="256">
        <f t="shared" si="5"/>
        <v>3</v>
      </c>
    </row>
    <row r="55" spans="1:22" x14ac:dyDescent="0.3">
      <c r="A55" s="1059"/>
      <c r="B55" s="123" t="s">
        <v>900</v>
      </c>
      <c r="C55" s="750">
        <v>9</v>
      </c>
      <c r="D55" s="348"/>
      <c r="E55" s="348"/>
      <c r="F55" s="125"/>
      <c r="G55" s="126">
        <v>6</v>
      </c>
      <c r="H55" s="127"/>
      <c r="I55" s="128"/>
      <c r="J55" s="129">
        <f t="shared" si="0"/>
        <v>6</v>
      </c>
      <c r="K55" s="255">
        <f>'Octobre 23'!CE673</f>
        <v>0</v>
      </c>
      <c r="L55" s="256">
        <f t="shared" si="1"/>
        <v>6</v>
      </c>
      <c r="M55" s="612"/>
      <c r="N55" s="132"/>
      <c r="O55" s="133">
        <f t="shared" si="2"/>
        <v>6</v>
      </c>
      <c r="P55" s="272">
        <f>'Octobre 23'!CJ673</f>
        <v>0</v>
      </c>
      <c r="Q55" s="331">
        <f t="shared" si="3"/>
        <v>6</v>
      </c>
      <c r="R55" s="595"/>
      <c r="S55" s="128"/>
      <c r="T55" s="129">
        <f t="shared" si="4"/>
        <v>6</v>
      </c>
      <c r="U55" s="255">
        <f>'Decembre 23 '!CE869</f>
        <v>0</v>
      </c>
      <c r="V55" s="256">
        <f t="shared" si="5"/>
        <v>6</v>
      </c>
    </row>
    <row r="56" spans="1:22" x14ac:dyDescent="0.3">
      <c r="A56" s="1059"/>
      <c r="B56" s="123" t="s">
        <v>900</v>
      </c>
      <c r="C56" s="750">
        <v>8</v>
      </c>
      <c r="D56" s="348"/>
      <c r="E56" s="348"/>
      <c r="F56" s="125"/>
      <c r="G56" s="126">
        <v>4</v>
      </c>
      <c r="H56" s="127"/>
      <c r="I56" s="128"/>
      <c r="J56" s="129">
        <f t="shared" si="0"/>
        <v>4</v>
      </c>
      <c r="K56" s="255">
        <f>'Octobre 23'!CE674</f>
        <v>0</v>
      </c>
      <c r="L56" s="256">
        <f t="shared" si="1"/>
        <v>4</v>
      </c>
      <c r="M56" s="612"/>
      <c r="N56" s="132"/>
      <c r="O56" s="133">
        <f t="shared" si="2"/>
        <v>4</v>
      </c>
      <c r="P56" s="272">
        <f>'Octobre 23'!CJ674</f>
        <v>0</v>
      </c>
      <c r="Q56" s="331">
        <f t="shared" si="3"/>
        <v>4</v>
      </c>
      <c r="R56" s="595"/>
      <c r="S56" s="128"/>
      <c r="T56" s="129">
        <f t="shared" si="4"/>
        <v>4</v>
      </c>
      <c r="U56" s="255">
        <f>'Decembre 23 '!CE870</f>
        <v>0</v>
      </c>
      <c r="V56" s="256">
        <f t="shared" si="5"/>
        <v>4</v>
      </c>
    </row>
    <row r="57" spans="1:22" x14ac:dyDescent="0.3">
      <c r="A57" s="1059"/>
      <c r="B57" s="123" t="s">
        <v>900</v>
      </c>
      <c r="C57" s="750">
        <v>7</v>
      </c>
      <c r="D57" s="348"/>
      <c r="E57" s="348"/>
      <c r="F57" s="125"/>
      <c r="G57" s="126">
        <v>5</v>
      </c>
      <c r="H57" s="127"/>
      <c r="I57" s="128"/>
      <c r="J57" s="129">
        <f t="shared" si="0"/>
        <v>5</v>
      </c>
      <c r="K57" s="255">
        <f>'Octobre 23'!CE675</f>
        <v>0</v>
      </c>
      <c r="L57" s="256">
        <f t="shared" si="1"/>
        <v>5</v>
      </c>
      <c r="M57" s="612"/>
      <c r="N57" s="132"/>
      <c r="O57" s="133">
        <f t="shared" si="2"/>
        <v>5</v>
      </c>
      <c r="P57" s="272">
        <f>'Octobre 23'!CJ675</f>
        <v>0</v>
      </c>
      <c r="Q57" s="331">
        <f t="shared" si="3"/>
        <v>5</v>
      </c>
      <c r="R57" s="595"/>
      <c r="S57" s="128"/>
      <c r="T57" s="129">
        <f t="shared" si="4"/>
        <v>5</v>
      </c>
      <c r="U57" s="255">
        <f>'Decembre 23 '!CE871</f>
        <v>0</v>
      </c>
      <c r="V57" s="256">
        <f t="shared" si="5"/>
        <v>5</v>
      </c>
    </row>
    <row r="58" spans="1:22" x14ac:dyDescent="0.3">
      <c r="A58" s="1059"/>
      <c r="B58" s="123" t="s">
        <v>901</v>
      </c>
      <c r="C58" s="750">
        <v>24</v>
      </c>
      <c r="D58" s="348"/>
      <c r="E58" s="348"/>
      <c r="F58" s="125"/>
      <c r="G58" s="126">
        <v>3</v>
      </c>
      <c r="H58" s="127"/>
      <c r="I58" s="128"/>
      <c r="J58" s="129">
        <f t="shared" si="0"/>
        <v>3</v>
      </c>
      <c r="K58" s="255">
        <f>'Octobre 23'!CE676</f>
        <v>0</v>
      </c>
      <c r="L58" s="256">
        <f t="shared" si="1"/>
        <v>3</v>
      </c>
      <c r="M58" s="612"/>
      <c r="N58" s="132"/>
      <c r="O58" s="133">
        <f t="shared" si="2"/>
        <v>3</v>
      </c>
      <c r="P58" s="272">
        <f>'Octobre 23'!CJ676</f>
        <v>0</v>
      </c>
      <c r="Q58" s="331">
        <f t="shared" si="3"/>
        <v>3</v>
      </c>
      <c r="R58" s="595"/>
      <c r="S58" s="128"/>
      <c r="T58" s="129">
        <f t="shared" si="4"/>
        <v>3</v>
      </c>
      <c r="U58" s="255">
        <f>'Decembre 23 '!CE872</f>
        <v>0</v>
      </c>
      <c r="V58" s="256">
        <f t="shared" si="5"/>
        <v>3</v>
      </c>
    </row>
    <row r="59" spans="1:22" x14ac:dyDescent="0.3">
      <c r="A59" s="1059"/>
      <c r="B59" s="123" t="s">
        <v>901</v>
      </c>
      <c r="C59" s="750">
        <v>22</v>
      </c>
      <c r="D59" s="348"/>
      <c r="E59" s="348"/>
      <c r="F59" s="125"/>
      <c r="G59" s="126">
        <v>2</v>
      </c>
      <c r="H59" s="127"/>
      <c r="I59" s="128"/>
      <c r="J59" s="129">
        <f t="shared" si="0"/>
        <v>2</v>
      </c>
      <c r="K59" s="255">
        <f>'Octobre 23'!CE677</f>
        <v>0</v>
      </c>
      <c r="L59" s="256">
        <f t="shared" si="1"/>
        <v>2</v>
      </c>
      <c r="M59" s="612"/>
      <c r="N59" s="132"/>
      <c r="O59" s="133">
        <f t="shared" si="2"/>
        <v>2</v>
      </c>
      <c r="P59" s="272">
        <f>'Octobre 23'!CJ677</f>
        <v>0</v>
      </c>
      <c r="Q59" s="331">
        <f t="shared" si="3"/>
        <v>2</v>
      </c>
      <c r="R59" s="595"/>
      <c r="S59" s="128"/>
      <c r="T59" s="129">
        <f t="shared" si="4"/>
        <v>2</v>
      </c>
      <c r="U59" s="255">
        <f>'Decembre 23 '!CE873</f>
        <v>0</v>
      </c>
      <c r="V59" s="256">
        <f t="shared" si="5"/>
        <v>2</v>
      </c>
    </row>
    <row r="60" spans="1:22" x14ac:dyDescent="0.3">
      <c r="A60" s="1059"/>
      <c r="B60" s="123" t="s">
        <v>901</v>
      </c>
      <c r="C60" s="750">
        <v>19</v>
      </c>
      <c r="D60" s="348"/>
      <c r="E60" s="348"/>
      <c r="F60" s="125"/>
      <c r="G60" s="126">
        <v>3</v>
      </c>
      <c r="H60" s="127"/>
      <c r="I60" s="128"/>
      <c r="J60" s="129">
        <f t="shared" si="0"/>
        <v>3</v>
      </c>
      <c r="K60" s="255">
        <f>'Octobre 23'!CE678</f>
        <v>0</v>
      </c>
      <c r="L60" s="256">
        <f t="shared" si="1"/>
        <v>3</v>
      </c>
      <c r="M60" s="612"/>
      <c r="N60" s="132"/>
      <c r="O60" s="133">
        <f t="shared" si="2"/>
        <v>3</v>
      </c>
      <c r="P60" s="272">
        <f>'Octobre 23'!CJ678</f>
        <v>0</v>
      </c>
      <c r="Q60" s="331">
        <f t="shared" si="3"/>
        <v>3</v>
      </c>
      <c r="R60" s="595"/>
      <c r="S60" s="128"/>
      <c r="T60" s="129">
        <f t="shared" si="4"/>
        <v>3</v>
      </c>
      <c r="U60" s="255">
        <f>'Decembre 23 '!CE874</f>
        <v>0</v>
      </c>
      <c r="V60" s="256">
        <f t="shared" si="5"/>
        <v>3</v>
      </c>
    </row>
    <row r="61" spans="1:22" x14ac:dyDescent="0.3">
      <c r="A61" s="1059"/>
      <c r="B61" s="123" t="s">
        <v>901</v>
      </c>
      <c r="C61" s="750">
        <v>18</v>
      </c>
      <c r="D61" s="348"/>
      <c r="E61" s="348"/>
      <c r="F61" s="125"/>
      <c r="G61" s="126">
        <v>3</v>
      </c>
      <c r="H61" s="127"/>
      <c r="I61" s="128"/>
      <c r="J61" s="129">
        <f t="shared" si="0"/>
        <v>3</v>
      </c>
      <c r="K61" s="255">
        <f>'Octobre 23'!CE679</f>
        <v>0</v>
      </c>
      <c r="L61" s="256">
        <f t="shared" si="1"/>
        <v>3</v>
      </c>
      <c r="M61" s="612"/>
      <c r="N61" s="132"/>
      <c r="O61" s="133">
        <f t="shared" si="2"/>
        <v>3</v>
      </c>
      <c r="P61" s="272">
        <f>'Octobre 23'!CJ679</f>
        <v>0</v>
      </c>
      <c r="Q61" s="331">
        <f t="shared" si="3"/>
        <v>3</v>
      </c>
      <c r="R61" s="595"/>
      <c r="S61" s="128"/>
      <c r="T61" s="129">
        <f t="shared" si="4"/>
        <v>3</v>
      </c>
      <c r="U61" s="255">
        <f>'Decembre 23 '!CE875</f>
        <v>0</v>
      </c>
      <c r="V61" s="256">
        <f t="shared" si="5"/>
        <v>3</v>
      </c>
    </row>
    <row r="62" spans="1:22" x14ac:dyDescent="0.3">
      <c r="A62" s="1059"/>
      <c r="B62" s="123" t="s">
        <v>901</v>
      </c>
      <c r="C62" s="750">
        <v>17</v>
      </c>
      <c r="D62" s="348"/>
      <c r="E62" s="348"/>
      <c r="F62" s="125"/>
      <c r="G62" s="126">
        <v>3</v>
      </c>
      <c r="H62" s="127"/>
      <c r="I62" s="128"/>
      <c r="J62" s="129">
        <f t="shared" si="0"/>
        <v>3</v>
      </c>
      <c r="K62" s="255">
        <f>'Octobre 23'!CE680</f>
        <v>0</v>
      </c>
      <c r="L62" s="256">
        <f t="shared" si="1"/>
        <v>3</v>
      </c>
      <c r="M62" s="612"/>
      <c r="N62" s="132"/>
      <c r="O62" s="133">
        <f t="shared" si="2"/>
        <v>3</v>
      </c>
      <c r="P62" s="272">
        <f>'Octobre 23'!CJ680</f>
        <v>0</v>
      </c>
      <c r="Q62" s="331">
        <f t="shared" si="3"/>
        <v>3</v>
      </c>
      <c r="R62" s="595"/>
      <c r="S62" s="128"/>
      <c r="T62" s="129">
        <f t="shared" si="4"/>
        <v>3</v>
      </c>
      <c r="U62" s="255">
        <f>'Decembre 23 '!CE876</f>
        <v>0</v>
      </c>
      <c r="V62" s="256">
        <f t="shared" si="5"/>
        <v>3</v>
      </c>
    </row>
    <row r="63" spans="1:22" x14ac:dyDescent="0.3">
      <c r="A63" s="1059"/>
      <c r="B63" s="123" t="s">
        <v>901</v>
      </c>
      <c r="C63" s="750">
        <v>16</v>
      </c>
      <c r="D63" s="348"/>
      <c r="E63" s="348"/>
      <c r="F63" s="125"/>
      <c r="G63" s="126">
        <v>3</v>
      </c>
      <c r="H63" s="127"/>
      <c r="I63" s="128"/>
      <c r="J63" s="129">
        <f t="shared" si="0"/>
        <v>3</v>
      </c>
      <c r="K63" s="255">
        <f>'Octobre 23'!CE681</f>
        <v>0</v>
      </c>
      <c r="L63" s="256">
        <f t="shared" si="1"/>
        <v>3</v>
      </c>
      <c r="M63" s="612"/>
      <c r="N63" s="132"/>
      <c r="O63" s="133">
        <f t="shared" si="2"/>
        <v>3</v>
      </c>
      <c r="P63" s="272">
        <f>'Octobre 23'!CJ681</f>
        <v>0</v>
      </c>
      <c r="Q63" s="331">
        <f t="shared" si="3"/>
        <v>3</v>
      </c>
      <c r="R63" s="595"/>
      <c r="S63" s="128"/>
      <c r="T63" s="129">
        <f t="shared" si="4"/>
        <v>3</v>
      </c>
      <c r="U63" s="255">
        <f>'Decembre 23 '!CE877</f>
        <v>0</v>
      </c>
      <c r="V63" s="256">
        <f t="shared" si="5"/>
        <v>3</v>
      </c>
    </row>
    <row r="64" spans="1:22" x14ac:dyDescent="0.3">
      <c r="A64" s="1059"/>
      <c r="B64" s="123" t="s">
        <v>901</v>
      </c>
      <c r="C64" s="750">
        <v>15</v>
      </c>
      <c r="D64" s="348"/>
      <c r="E64" s="348"/>
      <c r="F64" s="125"/>
      <c r="G64" s="126">
        <v>0</v>
      </c>
      <c r="H64" s="127"/>
      <c r="I64" s="128"/>
      <c r="J64" s="129">
        <f t="shared" si="0"/>
        <v>0</v>
      </c>
      <c r="K64" s="255">
        <f>'Octobre 23'!CE682</f>
        <v>0</v>
      </c>
      <c r="L64" s="256">
        <f t="shared" si="1"/>
        <v>0</v>
      </c>
      <c r="M64" s="612"/>
      <c r="N64" s="132"/>
      <c r="O64" s="133">
        <f t="shared" si="2"/>
        <v>0</v>
      </c>
      <c r="P64" s="272">
        <f>'Octobre 23'!CJ682</f>
        <v>0</v>
      </c>
      <c r="Q64" s="331">
        <f t="shared" si="3"/>
        <v>0</v>
      </c>
      <c r="R64" s="595"/>
      <c r="S64" s="128"/>
      <c r="T64" s="129">
        <f t="shared" si="4"/>
        <v>0</v>
      </c>
      <c r="U64" s="255">
        <f>'Decembre 23 '!CE878</f>
        <v>0</v>
      </c>
      <c r="V64" s="256">
        <f t="shared" si="5"/>
        <v>0</v>
      </c>
    </row>
    <row r="65" spans="1:22" x14ac:dyDescent="0.3">
      <c r="A65" s="1059"/>
      <c r="B65" s="123" t="s">
        <v>901</v>
      </c>
      <c r="C65" s="750">
        <v>14</v>
      </c>
      <c r="D65" s="348"/>
      <c r="E65" s="348"/>
      <c r="F65" s="125"/>
      <c r="G65" s="126">
        <v>0</v>
      </c>
      <c r="H65" s="127"/>
      <c r="I65" s="128"/>
      <c r="J65" s="129">
        <f t="shared" si="0"/>
        <v>0</v>
      </c>
      <c r="K65" s="255">
        <f>'Octobre 23'!CE683</f>
        <v>0</v>
      </c>
      <c r="L65" s="256">
        <f t="shared" si="1"/>
        <v>0</v>
      </c>
      <c r="M65" s="612"/>
      <c r="N65" s="132"/>
      <c r="O65" s="133">
        <f t="shared" si="2"/>
        <v>0</v>
      </c>
      <c r="P65" s="272">
        <f>'Octobre 23'!CJ683</f>
        <v>0</v>
      </c>
      <c r="Q65" s="331">
        <f t="shared" si="3"/>
        <v>0</v>
      </c>
      <c r="R65" s="595"/>
      <c r="S65" s="128"/>
      <c r="T65" s="129">
        <f t="shared" si="4"/>
        <v>0</v>
      </c>
      <c r="U65" s="255">
        <f>'Decembre 23 '!CE879</f>
        <v>0</v>
      </c>
      <c r="V65" s="256">
        <f t="shared" si="5"/>
        <v>0</v>
      </c>
    </row>
    <row r="66" spans="1:22" x14ac:dyDescent="0.3">
      <c r="A66" s="1059"/>
      <c r="B66" s="123" t="s">
        <v>901</v>
      </c>
      <c r="C66" s="750">
        <v>13</v>
      </c>
      <c r="D66" s="348"/>
      <c r="E66" s="348"/>
      <c r="F66" s="125"/>
      <c r="G66" s="126">
        <v>3</v>
      </c>
      <c r="H66" s="127"/>
      <c r="I66" s="128"/>
      <c r="J66" s="129">
        <f t="shared" si="0"/>
        <v>3</v>
      </c>
      <c r="K66" s="255">
        <f>'Octobre 23'!CE684</f>
        <v>0</v>
      </c>
      <c r="L66" s="256">
        <f t="shared" si="1"/>
        <v>3</v>
      </c>
      <c r="M66" s="612"/>
      <c r="N66" s="132"/>
      <c r="O66" s="133">
        <f t="shared" si="2"/>
        <v>3</v>
      </c>
      <c r="P66" s="272">
        <f>'Octobre 23'!CJ684</f>
        <v>0</v>
      </c>
      <c r="Q66" s="331">
        <f t="shared" si="3"/>
        <v>3</v>
      </c>
      <c r="R66" s="595"/>
      <c r="S66" s="128"/>
      <c r="T66" s="129">
        <f t="shared" si="4"/>
        <v>3</v>
      </c>
      <c r="U66" s="255">
        <f>'Decembre 23 '!CE880</f>
        <v>0</v>
      </c>
      <c r="V66" s="256">
        <f t="shared" si="5"/>
        <v>3</v>
      </c>
    </row>
    <row r="67" spans="1:22" x14ac:dyDescent="0.3">
      <c r="A67" s="1059"/>
      <c r="B67" s="123" t="s">
        <v>901</v>
      </c>
      <c r="C67" s="750">
        <v>12</v>
      </c>
      <c r="D67" s="348"/>
      <c r="E67" s="348"/>
      <c r="F67" s="125"/>
      <c r="G67" s="126">
        <v>3</v>
      </c>
      <c r="H67" s="127"/>
      <c r="I67" s="128"/>
      <c r="J67" s="129">
        <f t="shared" si="0"/>
        <v>3</v>
      </c>
      <c r="K67" s="255">
        <f>'Octobre 23'!CE685</f>
        <v>0</v>
      </c>
      <c r="L67" s="256">
        <f t="shared" si="1"/>
        <v>3</v>
      </c>
      <c r="M67" s="612"/>
      <c r="N67" s="132"/>
      <c r="O67" s="133">
        <f t="shared" si="2"/>
        <v>3</v>
      </c>
      <c r="P67" s="272">
        <f>'Octobre 23'!CJ685</f>
        <v>0</v>
      </c>
      <c r="Q67" s="331">
        <f t="shared" si="3"/>
        <v>3</v>
      </c>
      <c r="R67" s="595"/>
      <c r="S67" s="128"/>
      <c r="T67" s="129">
        <f t="shared" si="4"/>
        <v>3</v>
      </c>
      <c r="U67" s="255">
        <f>'Decembre 23 '!CE881</f>
        <v>0</v>
      </c>
      <c r="V67" s="256">
        <f t="shared" si="5"/>
        <v>3</v>
      </c>
    </row>
    <row r="68" spans="1:22" x14ac:dyDescent="0.3">
      <c r="A68" s="1059"/>
      <c r="B68" s="123" t="s">
        <v>901</v>
      </c>
      <c r="C68" s="750">
        <v>11</v>
      </c>
      <c r="D68" s="348"/>
      <c r="E68" s="348"/>
      <c r="F68" s="125"/>
      <c r="G68" s="126">
        <v>3</v>
      </c>
      <c r="H68" s="127"/>
      <c r="I68" s="128"/>
      <c r="J68" s="129">
        <f t="shared" si="0"/>
        <v>3</v>
      </c>
      <c r="K68" s="255">
        <f>'Octobre 23'!CE686</f>
        <v>0</v>
      </c>
      <c r="L68" s="256">
        <f t="shared" si="1"/>
        <v>3</v>
      </c>
      <c r="M68" s="612"/>
      <c r="N68" s="132"/>
      <c r="O68" s="133">
        <f t="shared" si="2"/>
        <v>3</v>
      </c>
      <c r="P68" s="272">
        <f>'Octobre 23'!CJ686</f>
        <v>0</v>
      </c>
      <c r="Q68" s="331">
        <f t="shared" si="3"/>
        <v>3</v>
      </c>
      <c r="R68" s="595"/>
      <c r="S68" s="128"/>
      <c r="T68" s="129">
        <f t="shared" si="4"/>
        <v>3</v>
      </c>
      <c r="U68" s="255">
        <f>'Decembre 23 '!CE882</f>
        <v>0</v>
      </c>
      <c r="V68" s="256">
        <f t="shared" si="5"/>
        <v>3</v>
      </c>
    </row>
    <row r="69" spans="1:22" x14ac:dyDescent="0.3">
      <c r="A69" s="1059"/>
      <c r="B69" s="123" t="s">
        <v>901</v>
      </c>
      <c r="C69" s="750">
        <v>10</v>
      </c>
      <c r="D69" s="348"/>
      <c r="E69" s="348"/>
      <c r="F69" s="125"/>
      <c r="G69" s="126">
        <v>3</v>
      </c>
      <c r="H69" s="127"/>
      <c r="I69" s="128"/>
      <c r="J69" s="129">
        <f t="shared" si="0"/>
        <v>3</v>
      </c>
      <c r="K69" s="255">
        <f>'Octobre 23'!CE687</f>
        <v>0</v>
      </c>
      <c r="L69" s="256">
        <f t="shared" si="1"/>
        <v>3</v>
      </c>
      <c r="M69" s="612"/>
      <c r="N69" s="132"/>
      <c r="O69" s="133">
        <f t="shared" si="2"/>
        <v>3</v>
      </c>
      <c r="P69" s="272">
        <f>'Octobre 23'!CJ687</f>
        <v>0</v>
      </c>
      <c r="Q69" s="331">
        <f t="shared" si="3"/>
        <v>3</v>
      </c>
      <c r="R69" s="595"/>
      <c r="S69" s="128"/>
      <c r="T69" s="129">
        <f t="shared" si="4"/>
        <v>3</v>
      </c>
      <c r="U69" s="255">
        <f>'Decembre 23 '!CE883</f>
        <v>0</v>
      </c>
      <c r="V69" s="256">
        <f t="shared" si="5"/>
        <v>3</v>
      </c>
    </row>
    <row r="70" spans="1:22" x14ac:dyDescent="0.3">
      <c r="A70" s="1059"/>
      <c r="B70" s="123" t="s">
        <v>901</v>
      </c>
      <c r="C70" s="750">
        <v>9</v>
      </c>
      <c r="D70" s="348"/>
      <c r="E70" s="348"/>
      <c r="F70" s="125"/>
      <c r="G70" s="126">
        <v>0</v>
      </c>
      <c r="H70" s="127"/>
      <c r="I70" s="128"/>
      <c r="J70" s="129">
        <f t="shared" si="0"/>
        <v>0</v>
      </c>
      <c r="K70" s="255">
        <f>'Octobre 23'!CE688</f>
        <v>0</v>
      </c>
      <c r="L70" s="256">
        <f t="shared" si="1"/>
        <v>0</v>
      </c>
      <c r="M70" s="612"/>
      <c r="N70" s="132"/>
      <c r="O70" s="133">
        <f t="shared" si="2"/>
        <v>0</v>
      </c>
      <c r="P70" s="272">
        <f>'Octobre 23'!CJ688</f>
        <v>0</v>
      </c>
      <c r="Q70" s="331">
        <f t="shared" si="3"/>
        <v>0</v>
      </c>
      <c r="R70" s="595"/>
      <c r="S70" s="128"/>
      <c r="T70" s="129">
        <f t="shared" si="4"/>
        <v>0</v>
      </c>
      <c r="U70" s="255">
        <f>'Decembre 23 '!CE884</f>
        <v>0</v>
      </c>
      <c r="V70" s="256">
        <f t="shared" si="5"/>
        <v>0</v>
      </c>
    </row>
    <row r="71" spans="1:22" x14ac:dyDescent="0.3">
      <c r="A71" s="1059"/>
      <c r="B71" s="123" t="s">
        <v>901</v>
      </c>
      <c r="C71" s="750">
        <v>8</v>
      </c>
      <c r="D71" s="348"/>
      <c r="E71" s="348"/>
      <c r="F71" s="125"/>
      <c r="G71" s="126">
        <v>3</v>
      </c>
      <c r="H71" s="127"/>
      <c r="I71" s="128"/>
      <c r="J71" s="129">
        <f t="shared" si="0"/>
        <v>3</v>
      </c>
      <c r="K71" s="255">
        <f>'Octobre 23'!CE689</f>
        <v>0</v>
      </c>
      <c r="L71" s="256">
        <f t="shared" si="1"/>
        <v>3</v>
      </c>
      <c r="M71" s="612"/>
      <c r="N71" s="132"/>
      <c r="O71" s="133">
        <f t="shared" si="2"/>
        <v>3</v>
      </c>
      <c r="P71" s="272">
        <f>'Octobre 23'!CJ689</f>
        <v>0</v>
      </c>
      <c r="Q71" s="331">
        <f t="shared" si="3"/>
        <v>3</v>
      </c>
      <c r="R71" s="595"/>
      <c r="S71" s="128"/>
      <c r="T71" s="129">
        <f t="shared" si="4"/>
        <v>3</v>
      </c>
      <c r="U71" s="255">
        <f>'Decembre 23 '!CE885</f>
        <v>0</v>
      </c>
      <c r="V71" s="256">
        <f t="shared" si="5"/>
        <v>3</v>
      </c>
    </row>
    <row r="72" spans="1:22" x14ac:dyDescent="0.3">
      <c r="A72" s="1059"/>
      <c r="B72" s="123" t="s">
        <v>901</v>
      </c>
      <c r="C72" s="750">
        <v>7</v>
      </c>
      <c r="D72" s="348"/>
      <c r="E72" s="348"/>
      <c r="F72" s="125"/>
      <c r="G72" s="126">
        <v>3</v>
      </c>
      <c r="H72" s="127"/>
      <c r="I72" s="128"/>
      <c r="J72" s="129">
        <f t="shared" si="0"/>
        <v>3</v>
      </c>
      <c r="K72" s="255">
        <f>'Octobre 23'!CE690</f>
        <v>0</v>
      </c>
      <c r="L72" s="256">
        <f t="shared" si="1"/>
        <v>3</v>
      </c>
      <c r="M72" s="612"/>
      <c r="N72" s="132"/>
      <c r="O72" s="133">
        <f t="shared" si="2"/>
        <v>3</v>
      </c>
      <c r="P72" s="272">
        <f>'Octobre 23'!CJ690</f>
        <v>0</v>
      </c>
      <c r="Q72" s="331">
        <f t="shared" si="3"/>
        <v>3</v>
      </c>
      <c r="R72" s="595"/>
      <c r="S72" s="128"/>
      <c r="T72" s="129">
        <f t="shared" si="4"/>
        <v>3</v>
      </c>
      <c r="U72" s="255">
        <f>'Decembre 23 '!CE886</f>
        <v>0</v>
      </c>
      <c r="V72" s="256">
        <f t="shared" si="5"/>
        <v>3</v>
      </c>
    </row>
    <row r="73" spans="1:22" x14ac:dyDescent="0.3">
      <c r="A73" s="1059"/>
      <c r="B73" s="123" t="s">
        <v>903</v>
      </c>
      <c r="C73" s="750" t="s">
        <v>1248</v>
      </c>
      <c r="D73" s="348"/>
      <c r="E73" s="348"/>
      <c r="F73" s="125"/>
      <c r="G73" s="126">
        <v>1</v>
      </c>
      <c r="H73" s="127"/>
      <c r="I73" s="128"/>
      <c r="J73" s="129">
        <f t="shared" si="0"/>
        <v>1</v>
      </c>
      <c r="K73" s="255">
        <f>'Octobre 23'!CE691</f>
        <v>0</v>
      </c>
      <c r="L73" s="256">
        <f t="shared" si="1"/>
        <v>1</v>
      </c>
      <c r="M73" s="612"/>
      <c r="N73" s="132"/>
      <c r="O73" s="133">
        <f t="shared" si="2"/>
        <v>1</v>
      </c>
      <c r="P73" s="272">
        <f>'Octobre 23'!CJ691</f>
        <v>0</v>
      </c>
      <c r="Q73" s="331">
        <f t="shared" si="3"/>
        <v>1</v>
      </c>
      <c r="R73" s="595"/>
      <c r="S73" s="128"/>
      <c r="T73" s="129">
        <f t="shared" si="4"/>
        <v>1</v>
      </c>
      <c r="U73" s="255">
        <f>'Decembre 23 '!CE887</f>
        <v>0</v>
      </c>
      <c r="V73" s="256">
        <f t="shared" si="5"/>
        <v>1</v>
      </c>
    </row>
    <row r="74" spans="1:22" x14ac:dyDescent="0.3">
      <c r="A74" s="1059"/>
      <c r="B74" s="123" t="s">
        <v>945</v>
      </c>
      <c r="C74" s="750" t="s">
        <v>1338</v>
      </c>
      <c r="D74" s="348"/>
      <c r="E74" s="348"/>
      <c r="F74" s="125"/>
      <c r="G74" s="126">
        <v>1</v>
      </c>
      <c r="H74" s="127"/>
      <c r="I74" s="128"/>
      <c r="J74" s="129">
        <f t="shared" si="0"/>
        <v>1</v>
      </c>
      <c r="K74" s="255">
        <f>'Octobre 23'!CE692</f>
        <v>0</v>
      </c>
      <c r="L74" s="256">
        <f t="shared" si="1"/>
        <v>1</v>
      </c>
      <c r="M74" s="612"/>
      <c r="N74" s="132"/>
      <c r="O74" s="133">
        <f t="shared" si="2"/>
        <v>1</v>
      </c>
      <c r="P74" s="272">
        <f>'Octobre 23'!CJ692</f>
        <v>0</v>
      </c>
      <c r="Q74" s="331">
        <f t="shared" si="3"/>
        <v>1</v>
      </c>
      <c r="R74" s="595"/>
      <c r="S74" s="128"/>
      <c r="T74" s="129">
        <f t="shared" si="4"/>
        <v>1</v>
      </c>
      <c r="U74" s="255">
        <f>'Decembre 23 '!CE888</f>
        <v>0</v>
      </c>
      <c r="V74" s="256">
        <f t="shared" si="5"/>
        <v>1</v>
      </c>
    </row>
    <row r="75" spans="1:22" x14ac:dyDescent="0.3">
      <c r="A75" s="1059"/>
      <c r="B75" s="173" t="s">
        <v>129</v>
      </c>
      <c r="C75" s="752" t="s">
        <v>1337</v>
      </c>
      <c r="D75" s="344"/>
      <c r="E75" s="344"/>
      <c r="F75" s="175"/>
      <c r="G75" s="176">
        <v>0</v>
      </c>
      <c r="H75" s="177"/>
      <c r="I75" s="178"/>
      <c r="J75" s="179">
        <f t="shared" si="0"/>
        <v>0</v>
      </c>
      <c r="K75" s="261">
        <f>'Octobre 23'!CE693</f>
        <v>0</v>
      </c>
      <c r="L75" s="254">
        <f t="shared" si="1"/>
        <v>0</v>
      </c>
      <c r="M75" s="611"/>
      <c r="N75" s="182"/>
      <c r="O75" s="183">
        <f t="shared" si="2"/>
        <v>0</v>
      </c>
      <c r="P75" s="275">
        <f>'Octobre 23'!CJ693</f>
        <v>0</v>
      </c>
      <c r="Q75" s="330">
        <f t="shared" si="3"/>
        <v>0</v>
      </c>
      <c r="R75" s="594"/>
      <c r="S75" s="178"/>
      <c r="T75" s="179">
        <f t="shared" si="4"/>
        <v>0</v>
      </c>
      <c r="U75" s="261">
        <f>'Decembre 23 '!CE889</f>
        <v>0</v>
      </c>
      <c r="V75" s="254">
        <f t="shared" si="5"/>
        <v>0</v>
      </c>
    </row>
    <row r="76" spans="1:22" x14ac:dyDescent="0.3">
      <c r="A76" s="1059"/>
      <c r="B76" s="123" t="s">
        <v>130</v>
      </c>
      <c r="C76" s="750" t="s">
        <v>1211</v>
      </c>
      <c r="D76" s="348"/>
      <c r="E76" s="348"/>
      <c r="F76" s="125"/>
      <c r="G76" s="126">
        <v>0</v>
      </c>
      <c r="H76" s="127"/>
      <c r="I76" s="128"/>
      <c r="J76" s="129">
        <f t="shared" si="0"/>
        <v>0</v>
      </c>
      <c r="K76" s="255">
        <f>'Octobre 23'!CE694</f>
        <v>0</v>
      </c>
      <c r="L76" s="256">
        <f t="shared" si="1"/>
        <v>0</v>
      </c>
      <c r="M76" s="612"/>
      <c r="N76" s="132"/>
      <c r="O76" s="133">
        <f t="shared" si="2"/>
        <v>0</v>
      </c>
      <c r="P76" s="272">
        <f>'Octobre 23'!CJ694</f>
        <v>0</v>
      </c>
      <c r="Q76" s="331">
        <f t="shared" si="3"/>
        <v>0</v>
      </c>
      <c r="R76" s="595"/>
      <c r="S76" s="128"/>
      <c r="T76" s="129">
        <f t="shared" si="4"/>
        <v>0</v>
      </c>
      <c r="U76" s="255">
        <f>'Decembre 23 '!CE890</f>
        <v>0</v>
      </c>
      <c r="V76" s="256">
        <f t="shared" si="5"/>
        <v>0</v>
      </c>
    </row>
    <row r="77" spans="1:22" x14ac:dyDescent="0.3">
      <c r="A77" s="1059"/>
      <c r="B77" s="186" t="s">
        <v>131</v>
      </c>
      <c r="C77" s="751" t="s">
        <v>1248</v>
      </c>
      <c r="D77" s="342"/>
      <c r="E77" s="342"/>
      <c r="F77" s="187"/>
      <c r="G77" s="188">
        <v>0</v>
      </c>
      <c r="H77" s="189"/>
      <c r="I77" s="190"/>
      <c r="J77" s="191">
        <f t="shared" si="0"/>
        <v>0</v>
      </c>
      <c r="K77" s="257">
        <f>'Octobre 23'!CE695</f>
        <v>0</v>
      </c>
      <c r="L77" s="258">
        <f t="shared" si="1"/>
        <v>0</v>
      </c>
      <c r="M77" s="613"/>
      <c r="N77" s="194"/>
      <c r="O77" s="195">
        <f t="shared" si="2"/>
        <v>0</v>
      </c>
      <c r="P77" s="273">
        <f>'Octobre 23'!CJ695</f>
        <v>0</v>
      </c>
      <c r="Q77" s="332">
        <f t="shared" si="3"/>
        <v>0</v>
      </c>
      <c r="R77" s="596"/>
      <c r="S77" s="190"/>
      <c r="T77" s="191">
        <f t="shared" si="4"/>
        <v>0</v>
      </c>
      <c r="U77" s="257">
        <f>'Decembre 23 '!CE891</f>
        <v>0</v>
      </c>
      <c r="V77" s="258">
        <f t="shared" si="5"/>
        <v>0</v>
      </c>
    </row>
    <row r="78" spans="1:22" x14ac:dyDescent="0.3">
      <c r="A78" s="1059"/>
      <c r="B78" s="173" t="s">
        <v>958</v>
      </c>
      <c r="C78" s="752" t="s">
        <v>1229</v>
      </c>
      <c r="D78" s="344"/>
      <c r="E78" s="344"/>
      <c r="F78" s="175"/>
      <c r="G78" s="176">
        <v>5</v>
      </c>
      <c r="H78" s="177"/>
      <c r="I78" s="178"/>
      <c r="J78" s="179">
        <f t="shared" si="0"/>
        <v>5</v>
      </c>
      <c r="K78" s="261">
        <f>'Octobre 23'!CE696</f>
        <v>0</v>
      </c>
      <c r="L78" s="254">
        <f t="shared" si="1"/>
        <v>5</v>
      </c>
      <c r="M78" s="611"/>
      <c r="N78" s="182"/>
      <c r="O78" s="183">
        <f t="shared" si="2"/>
        <v>5</v>
      </c>
      <c r="P78" s="275">
        <f>'Octobre 23'!CJ696</f>
        <v>0</v>
      </c>
      <c r="Q78" s="330">
        <f t="shared" ref="Q78:Q141" si="6">O78-P78</f>
        <v>5</v>
      </c>
      <c r="R78" s="594"/>
      <c r="S78" s="178"/>
      <c r="T78" s="179">
        <f t="shared" si="4"/>
        <v>5</v>
      </c>
      <c r="U78" s="261">
        <f>'Decembre 23 '!CE892</f>
        <v>0</v>
      </c>
      <c r="V78" s="254">
        <f t="shared" ref="V78:V141" si="7">T78-U78</f>
        <v>5</v>
      </c>
    </row>
    <row r="79" spans="1:22" x14ac:dyDescent="0.3">
      <c r="A79" s="1059"/>
      <c r="B79" s="123" t="s">
        <v>959</v>
      </c>
      <c r="C79" s="750" t="s">
        <v>1230</v>
      </c>
      <c r="D79" s="348"/>
      <c r="E79" s="348"/>
      <c r="F79" s="125"/>
      <c r="G79" s="126">
        <v>2</v>
      </c>
      <c r="H79" s="127"/>
      <c r="I79" s="128"/>
      <c r="J79" s="129">
        <f t="shared" ref="J79:J142" si="8">G79+I79</f>
        <v>2</v>
      </c>
      <c r="K79" s="255">
        <f>'Octobre 23'!CE697</f>
        <v>0</v>
      </c>
      <c r="L79" s="256">
        <f t="shared" ref="L79:L142" si="9">J79-K79</f>
        <v>2</v>
      </c>
      <c r="M79" s="612"/>
      <c r="N79" s="132"/>
      <c r="O79" s="133">
        <f t="shared" ref="O79:O142" si="10">L79+N79</f>
        <v>2</v>
      </c>
      <c r="P79" s="272">
        <f>'Octobre 23'!CJ697</f>
        <v>0</v>
      </c>
      <c r="Q79" s="331">
        <f t="shared" si="6"/>
        <v>2</v>
      </c>
      <c r="R79" s="595"/>
      <c r="S79" s="128"/>
      <c r="T79" s="129">
        <f t="shared" ref="T79:T142" si="11">Q79+S79</f>
        <v>2</v>
      </c>
      <c r="U79" s="255">
        <f>'Decembre 23 '!CE893</f>
        <v>0</v>
      </c>
      <c r="V79" s="256">
        <f t="shared" si="7"/>
        <v>2</v>
      </c>
    </row>
    <row r="80" spans="1:22" x14ac:dyDescent="0.3">
      <c r="A80" s="1059"/>
      <c r="B80" s="186" t="s">
        <v>960</v>
      </c>
      <c r="C80" s="751" t="s">
        <v>1336</v>
      </c>
      <c r="D80" s="342"/>
      <c r="E80" s="342"/>
      <c r="F80" s="187"/>
      <c r="G80" s="188">
        <v>10</v>
      </c>
      <c r="H80" s="189"/>
      <c r="I80" s="190"/>
      <c r="J80" s="191">
        <f t="shared" si="8"/>
        <v>10</v>
      </c>
      <c r="K80" s="257">
        <f>'Octobre 23'!CE698</f>
        <v>0</v>
      </c>
      <c r="L80" s="258">
        <f t="shared" si="9"/>
        <v>10</v>
      </c>
      <c r="M80" s="613"/>
      <c r="N80" s="194"/>
      <c r="O80" s="195">
        <f t="shared" si="10"/>
        <v>10</v>
      </c>
      <c r="P80" s="273">
        <f>'Octobre 23'!CJ698</f>
        <v>0</v>
      </c>
      <c r="Q80" s="332">
        <f t="shared" si="6"/>
        <v>10</v>
      </c>
      <c r="R80" s="596"/>
      <c r="S80" s="190"/>
      <c r="T80" s="191">
        <f t="shared" si="11"/>
        <v>10</v>
      </c>
      <c r="U80" s="257">
        <f>'Decembre 23 '!CE894</f>
        <v>0</v>
      </c>
      <c r="V80" s="258">
        <f t="shared" si="7"/>
        <v>10</v>
      </c>
    </row>
    <row r="81" spans="1:22" x14ac:dyDescent="0.3">
      <c r="A81" s="1059"/>
      <c r="B81" s="13" t="s">
        <v>757</v>
      </c>
      <c r="C81" s="764" t="s">
        <v>1248</v>
      </c>
      <c r="D81" s="377"/>
      <c r="E81" s="377"/>
      <c r="F81" s="76"/>
      <c r="G81" s="16">
        <v>2</v>
      </c>
      <c r="H81" s="77"/>
      <c r="I81" s="78"/>
      <c r="J81" s="79">
        <f t="shared" si="8"/>
        <v>2</v>
      </c>
      <c r="K81" s="534">
        <f>'Octobre 23'!CE699</f>
        <v>0</v>
      </c>
      <c r="L81" s="535">
        <f t="shared" si="9"/>
        <v>2</v>
      </c>
      <c r="M81" s="702"/>
      <c r="N81" s="81"/>
      <c r="O81" s="82">
        <f t="shared" si="10"/>
        <v>2</v>
      </c>
      <c r="P81" s="536">
        <f>'Octobre 23'!CJ699</f>
        <v>0</v>
      </c>
      <c r="Q81" s="537">
        <f t="shared" si="6"/>
        <v>2</v>
      </c>
      <c r="R81" s="598"/>
      <c r="S81" s="78"/>
      <c r="T81" s="79">
        <f t="shared" si="11"/>
        <v>2</v>
      </c>
      <c r="U81" s="534">
        <f>'Decembre 23 '!CE895</f>
        <v>0</v>
      </c>
      <c r="V81" s="535">
        <f t="shared" si="7"/>
        <v>2</v>
      </c>
    </row>
    <row r="82" spans="1:22" x14ac:dyDescent="0.3">
      <c r="A82" s="1059"/>
      <c r="B82" s="100" t="s">
        <v>738</v>
      </c>
      <c r="C82" s="763" t="s">
        <v>1248</v>
      </c>
      <c r="D82" s="350"/>
      <c r="E82" s="350"/>
      <c r="F82" s="101"/>
      <c r="G82" s="224">
        <v>1</v>
      </c>
      <c r="H82" s="102"/>
      <c r="I82" s="103"/>
      <c r="J82" s="104">
        <f t="shared" si="8"/>
        <v>1</v>
      </c>
      <c r="K82" s="259">
        <f>'Octobre 23'!CE700</f>
        <v>0</v>
      </c>
      <c r="L82" s="260">
        <f t="shared" si="9"/>
        <v>1</v>
      </c>
      <c r="M82" s="591"/>
      <c r="N82" s="107"/>
      <c r="O82" s="108">
        <f t="shared" si="10"/>
        <v>1</v>
      </c>
      <c r="P82" s="274">
        <f>'Octobre 23'!CJ700</f>
        <v>0</v>
      </c>
      <c r="Q82" s="333">
        <f t="shared" si="6"/>
        <v>1</v>
      </c>
      <c r="R82" s="590"/>
      <c r="S82" s="103"/>
      <c r="T82" s="104">
        <f t="shared" si="11"/>
        <v>1</v>
      </c>
      <c r="U82" s="259">
        <f>'Decembre 23 '!CE896</f>
        <v>0</v>
      </c>
      <c r="V82" s="260">
        <f t="shared" si="7"/>
        <v>1</v>
      </c>
    </row>
    <row r="83" spans="1:22" x14ac:dyDescent="0.3">
      <c r="A83" s="1059"/>
      <c r="B83" s="173" t="s">
        <v>122</v>
      </c>
      <c r="C83" s="752" t="s">
        <v>1248</v>
      </c>
      <c r="D83" s="344"/>
      <c r="E83" s="344"/>
      <c r="F83" s="175"/>
      <c r="G83" s="176">
        <v>2</v>
      </c>
      <c r="H83" s="177"/>
      <c r="I83" s="178"/>
      <c r="J83" s="179">
        <f t="shared" si="8"/>
        <v>2</v>
      </c>
      <c r="K83" s="261">
        <f>'Octobre 23'!CE701</f>
        <v>0</v>
      </c>
      <c r="L83" s="254">
        <f t="shared" si="9"/>
        <v>2</v>
      </c>
      <c r="M83" s="611"/>
      <c r="N83" s="182"/>
      <c r="O83" s="183">
        <f t="shared" si="10"/>
        <v>2</v>
      </c>
      <c r="P83" s="275">
        <f>'Octobre 23'!CJ701</f>
        <v>0</v>
      </c>
      <c r="Q83" s="330">
        <f t="shared" si="6"/>
        <v>2</v>
      </c>
      <c r="R83" s="594"/>
      <c r="S83" s="178"/>
      <c r="T83" s="179">
        <f t="shared" si="11"/>
        <v>2</v>
      </c>
      <c r="U83" s="261">
        <f>'Decembre 23 '!CE897</f>
        <v>0</v>
      </c>
      <c r="V83" s="254">
        <f t="shared" si="7"/>
        <v>2</v>
      </c>
    </row>
    <row r="84" spans="1:22" x14ac:dyDescent="0.3">
      <c r="A84" s="1059"/>
      <c r="B84" s="186" t="s">
        <v>123</v>
      </c>
      <c r="C84" s="751" t="s">
        <v>1248</v>
      </c>
      <c r="D84" s="342"/>
      <c r="E84" s="342"/>
      <c r="F84" s="187"/>
      <c r="G84" s="188">
        <v>4</v>
      </c>
      <c r="H84" s="189"/>
      <c r="I84" s="190"/>
      <c r="J84" s="191">
        <f t="shared" si="8"/>
        <v>4</v>
      </c>
      <c r="K84" s="257">
        <f>'Octobre 23'!CE702</f>
        <v>0</v>
      </c>
      <c r="L84" s="258">
        <f t="shared" si="9"/>
        <v>4</v>
      </c>
      <c r="M84" s="613"/>
      <c r="N84" s="194"/>
      <c r="O84" s="195">
        <f t="shared" si="10"/>
        <v>4</v>
      </c>
      <c r="P84" s="273">
        <f>'Octobre 23'!CJ702</f>
        <v>0</v>
      </c>
      <c r="Q84" s="332">
        <f t="shared" si="6"/>
        <v>4</v>
      </c>
      <c r="R84" s="596"/>
      <c r="S84" s="190"/>
      <c r="T84" s="191">
        <f t="shared" si="11"/>
        <v>4</v>
      </c>
      <c r="U84" s="257">
        <f>'Decembre 23 '!CE898</f>
        <v>0</v>
      </c>
      <c r="V84" s="258">
        <f t="shared" si="7"/>
        <v>4</v>
      </c>
    </row>
    <row r="85" spans="1:22" x14ac:dyDescent="0.3">
      <c r="A85" s="1059"/>
      <c r="B85" s="173" t="s">
        <v>1041</v>
      </c>
      <c r="C85" s="752" t="s">
        <v>1043</v>
      </c>
      <c r="D85" s="344"/>
      <c r="E85" s="344"/>
      <c r="F85" s="175"/>
      <c r="G85" s="176">
        <v>2</v>
      </c>
      <c r="H85" s="177"/>
      <c r="I85" s="178"/>
      <c r="J85" s="179">
        <f t="shared" si="8"/>
        <v>2</v>
      </c>
      <c r="K85" s="261">
        <f>'Octobre 23'!CE703</f>
        <v>0</v>
      </c>
      <c r="L85" s="254">
        <f t="shared" si="9"/>
        <v>2</v>
      </c>
      <c r="M85" s="181"/>
      <c r="N85" s="182"/>
      <c r="O85" s="183">
        <f t="shared" si="10"/>
        <v>2</v>
      </c>
      <c r="P85" s="275">
        <f>'Octobre 23'!CJ703</f>
        <v>0</v>
      </c>
      <c r="Q85" s="330">
        <f t="shared" si="6"/>
        <v>2</v>
      </c>
      <c r="R85" s="594"/>
      <c r="S85" s="178"/>
      <c r="T85" s="179">
        <f t="shared" si="11"/>
        <v>2</v>
      </c>
      <c r="U85" s="261">
        <f>'Decembre 23 '!CE899</f>
        <v>0</v>
      </c>
      <c r="V85" s="254">
        <f t="shared" si="7"/>
        <v>2</v>
      </c>
    </row>
    <row r="86" spans="1:22" x14ac:dyDescent="0.3">
      <c r="A86" s="1059"/>
      <c r="B86" s="123" t="s">
        <v>1042</v>
      </c>
      <c r="C86" s="750" t="s">
        <v>1044</v>
      </c>
      <c r="D86" s="348"/>
      <c r="E86" s="348"/>
      <c r="F86" s="125"/>
      <c r="G86" s="126">
        <v>1</v>
      </c>
      <c r="H86" s="127"/>
      <c r="I86" s="128"/>
      <c r="J86" s="129">
        <f t="shared" si="8"/>
        <v>1</v>
      </c>
      <c r="K86" s="255">
        <f>'Octobre 23'!CE704</f>
        <v>0</v>
      </c>
      <c r="L86" s="256">
        <f t="shared" si="9"/>
        <v>1</v>
      </c>
      <c r="M86" s="131"/>
      <c r="N86" s="132"/>
      <c r="O86" s="133">
        <f t="shared" si="10"/>
        <v>1</v>
      </c>
      <c r="P86" s="272">
        <f>'Octobre 23'!CJ704</f>
        <v>0</v>
      </c>
      <c r="Q86" s="331">
        <f t="shared" si="6"/>
        <v>1</v>
      </c>
      <c r="R86" s="595"/>
      <c r="S86" s="128"/>
      <c r="T86" s="129">
        <f t="shared" si="11"/>
        <v>1</v>
      </c>
      <c r="U86" s="255">
        <f>'Decembre 23 '!CE900</f>
        <v>0</v>
      </c>
      <c r="V86" s="256">
        <f t="shared" si="7"/>
        <v>1</v>
      </c>
    </row>
    <row r="87" spans="1:22" x14ac:dyDescent="0.3">
      <c r="A87" s="1059"/>
      <c r="B87" s="147" t="s">
        <v>1041</v>
      </c>
      <c r="C87" s="765" t="s">
        <v>1043</v>
      </c>
      <c r="D87" s="352"/>
      <c r="E87" s="352"/>
      <c r="F87" s="149"/>
      <c r="G87" s="150">
        <v>1</v>
      </c>
      <c r="H87" s="151"/>
      <c r="I87" s="152"/>
      <c r="J87" s="153">
        <f t="shared" si="8"/>
        <v>1</v>
      </c>
      <c r="K87" s="264">
        <f>'Octobre 23'!CE705</f>
        <v>0</v>
      </c>
      <c r="L87" s="265">
        <f t="shared" si="9"/>
        <v>1</v>
      </c>
      <c r="M87" s="193"/>
      <c r="N87" s="194"/>
      <c r="O87" s="195">
        <f t="shared" si="10"/>
        <v>1</v>
      </c>
      <c r="P87" s="273">
        <f>'Octobre 23'!CJ705</f>
        <v>0</v>
      </c>
      <c r="Q87" s="332">
        <f t="shared" si="6"/>
        <v>1</v>
      </c>
      <c r="R87" s="596"/>
      <c r="S87" s="190"/>
      <c r="T87" s="191">
        <f t="shared" si="11"/>
        <v>1</v>
      </c>
      <c r="U87" s="257">
        <f>'Decembre 23 '!CE901</f>
        <v>0</v>
      </c>
      <c r="V87" s="258">
        <f t="shared" si="7"/>
        <v>1</v>
      </c>
    </row>
    <row r="88" spans="1:22" x14ac:dyDescent="0.3">
      <c r="A88" s="1059"/>
      <c r="B88" s="173" t="s">
        <v>1080</v>
      </c>
      <c r="C88" s="752" t="s">
        <v>1335</v>
      </c>
      <c r="D88" s="344"/>
      <c r="E88" s="344"/>
      <c r="F88" s="175"/>
      <c r="G88" s="176">
        <v>1</v>
      </c>
      <c r="H88" s="177"/>
      <c r="I88" s="178"/>
      <c r="J88" s="179">
        <f t="shared" si="8"/>
        <v>1</v>
      </c>
      <c r="K88" s="261">
        <f>'Octobre 23'!CE706</f>
        <v>0</v>
      </c>
      <c r="L88" s="254">
        <f t="shared" si="9"/>
        <v>1</v>
      </c>
      <c r="M88" s="615"/>
      <c r="N88" s="169"/>
      <c r="O88" s="170">
        <f t="shared" si="10"/>
        <v>1</v>
      </c>
      <c r="P88" s="276">
        <f>'Octobre 23'!CJ706</f>
        <v>0</v>
      </c>
      <c r="Q88" s="334">
        <f t="shared" si="6"/>
        <v>1</v>
      </c>
      <c r="R88" s="601"/>
      <c r="S88" s="165"/>
      <c r="T88" s="166">
        <f t="shared" si="11"/>
        <v>1</v>
      </c>
      <c r="U88" s="262">
        <f>'Decembre 23 '!CE902</f>
        <v>0</v>
      </c>
      <c r="V88" s="263">
        <f t="shared" si="7"/>
        <v>1</v>
      </c>
    </row>
    <row r="89" spans="1:22" x14ac:dyDescent="0.3">
      <c r="A89" s="1059"/>
      <c r="B89" s="123" t="s">
        <v>1081</v>
      </c>
      <c r="C89" s="750" t="s">
        <v>1330</v>
      </c>
      <c r="D89" s="348"/>
      <c r="E89" s="348"/>
      <c r="F89" s="125"/>
      <c r="G89" s="126">
        <v>2</v>
      </c>
      <c r="H89" s="127"/>
      <c r="I89" s="128"/>
      <c r="J89" s="129">
        <f t="shared" si="8"/>
        <v>2</v>
      </c>
      <c r="K89" s="255">
        <f>'Octobre 23'!CE707</f>
        <v>0</v>
      </c>
      <c r="L89" s="256">
        <f t="shared" si="9"/>
        <v>2</v>
      </c>
      <c r="M89" s="612"/>
      <c r="N89" s="132"/>
      <c r="O89" s="133">
        <f t="shared" si="10"/>
        <v>2</v>
      </c>
      <c r="P89" s="272">
        <f>'Octobre 23'!CJ707</f>
        <v>0</v>
      </c>
      <c r="Q89" s="331">
        <f t="shared" si="6"/>
        <v>2</v>
      </c>
      <c r="R89" s="595"/>
      <c r="S89" s="128"/>
      <c r="T89" s="129">
        <f t="shared" si="11"/>
        <v>2</v>
      </c>
      <c r="U89" s="255">
        <f>'Decembre 23 '!CE903</f>
        <v>0</v>
      </c>
      <c r="V89" s="256">
        <f t="shared" si="7"/>
        <v>2</v>
      </c>
    </row>
    <row r="90" spans="1:22" x14ac:dyDescent="0.3">
      <c r="A90" s="1059"/>
      <c r="B90" s="123" t="s">
        <v>1082</v>
      </c>
      <c r="C90" s="750" t="s">
        <v>1330</v>
      </c>
      <c r="D90" s="348"/>
      <c r="E90" s="348"/>
      <c r="F90" s="125"/>
      <c r="G90" s="126">
        <v>2</v>
      </c>
      <c r="H90" s="127"/>
      <c r="I90" s="128"/>
      <c r="J90" s="129">
        <f t="shared" si="8"/>
        <v>2</v>
      </c>
      <c r="K90" s="255">
        <f>'Octobre 23'!CE708</f>
        <v>0</v>
      </c>
      <c r="L90" s="256">
        <f t="shared" si="9"/>
        <v>2</v>
      </c>
      <c r="M90" s="612"/>
      <c r="N90" s="132"/>
      <c r="O90" s="133">
        <f t="shared" si="10"/>
        <v>2</v>
      </c>
      <c r="P90" s="272">
        <f>'Octobre 23'!CJ708</f>
        <v>0</v>
      </c>
      <c r="Q90" s="331">
        <f t="shared" si="6"/>
        <v>2</v>
      </c>
      <c r="R90" s="595"/>
      <c r="S90" s="128"/>
      <c r="T90" s="129">
        <f t="shared" si="11"/>
        <v>2</v>
      </c>
      <c r="U90" s="255">
        <f>'Decembre 23 '!CE904</f>
        <v>0</v>
      </c>
      <c r="V90" s="256">
        <f t="shared" si="7"/>
        <v>2</v>
      </c>
    </row>
    <row r="91" spans="1:22" x14ac:dyDescent="0.3">
      <c r="A91" s="1059"/>
      <c r="B91" s="123" t="s">
        <v>1083</v>
      </c>
      <c r="C91" s="750" t="s">
        <v>1334</v>
      </c>
      <c r="D91" s="348"/>
      <c r="E91" s="348"/>
      <c r="F91" s="125"/>
      <c r="G91" s="126">
        <v>1</v>
      </c>
      <c r="H91" s="127"/>
      <c r="I91" s="128"/>
      <c r="J91" s="129">
        <f t="shared" si="8"/>
        <v>1</v>
      </c>
      <c r="K91" s="255">
        <f>'Octobre 23'!CE709</f>
        <v>0</v>
      </c>
      <c r="L91" s="256">
        <f t="shared" si="9"/>
        <v>1</v>
      </c>
      <c r="M91" s="612"/>
      <c r="N91" s="132"/>
      <c r="O91" s="133">
        <f t="shared" si="10"/>
        <v>1</v>
      </c>
      <c r="P91" s="272">
        <f>'Octobre 23'!CJ709</f>
        <v>0</v>
      </c>
      <c r="Q91" s="331">
        <f t="shared" si="6"/>
        <v>1</v>
      </c>
      <c r="R91" s="595"/>
      <c r="S91" s="128"/>
      <c r="T91" s="129">
        <f t="shared" si="11"/>
        <v>1</v>
      </c>
      <c r="U91" s="255">
        <f>'Decembre 23 '!CE905</f>
        <v>0</v>
      </c>
      <c r="V91" s="256">
        <f t="shared" si="7"/>
        <v>1</v>
      </c>
    </row>
    <row r="92" spans="1:22" x14ac:dyDescent="0.3">
      <c r="A92" s="1059"/>
      <c r="B92" s="100" t="s">
        <v>132</v>
      </c>
      <c r="C92" s="763" t="s">
        <v>1248</v>
      </c>
      <c r="D92" s="350"/>
      <c r="E92" s="350"/>
      <c r="F92" s="101"/>
      <c r="G92" s="224">
        <v>5</v>
      </c>
      <c r="H92" s="102"/>
      <c r="I92" s="103"/>
      <c r="J92" s="104">
        <f t="shared" si="8"/>
        <v>5</v>
      </c>
      <c r="K92" s="259">
        <f>'Octobre 23'!CE710</f>
        <v>0</v>
      </c>
      <c r="L92" s="260">
        <f t="shared" si="9"/>
        <v>5</v>
      </c>
      <c r="M92" s="591"/>
      <c r="N92" s="107"/>
      <c r="O92" s="108">
        <f t="shared" si="10"/>
        <v>5</v>
      </c>
      <c r="P92" s="274">
        <f>'Octobre 23'!CJ710</f>
        <v>0</v>
      </c>
      <c r="Q92" s="333">
        <f t="shared" si="6"/>
        <v>5</v>
      </c>
      <c r="R92" s="590"/>
      <c r="S92" s="103"/>
      <c r="T92" s="104">
        <f t="shared" si="11"/>
        <v>5</v>
      </c>
      <c r="U92" s="259">
        <f>'Decembre 23 '!CE906</f>
        <v>0</v>
      </c>
      <c r="V92" s="260">
        <f t="shared" si="7"/>
        <v>5</v>
      </c>
    </row>
    <row r="93" spans="1:22" x14ac:dyDescent="0.3">
      <c r="A93" s="1059"/>
      <c r="B93" s="14" t="s">
        <v>990</v>
      </c>
      <c r="C93" s="762" t="s">
        <v>1248</v>
      </c>
      <c r="D93" s="354"/>
      <c r="E93" s="354"/>
      <c r="F93" s="91"/>
      <c r="G93" s="92">
        <v>2</v>
      </c>
      <c r="H93" s="8"/>
      <c r="I93" s="5"/>
      <c r="J93" s="6">
        <f t="shared" si="8"/>
        <v>2</v>
      </c>
      <c r="K93" s="266">
        <f>'Octobre 23'!CE711</f>
        <v>0</v>
      </c>
      <c r="L93" s="267">
        <f t="shared" si="9"/>
        <v>2</v>
      </c>
      <c r="M93" s="617"/>
      <c r="N93" s="10"/>
      <c r="O93" s="11">
        <f t="shared" si="10"/>
        <v>2</v>
      </c>
      <c r="P93" s="278">
        <f>'Octobre 23'!CJ711</f>
        <v>0</v>
      </c>
      <c r="Q93" s="329">
        <f t="shared" si="6"/>
        <v>2</v>
      </c>
      <c r="R93" s="597"/>
      <c r="S93" s="5"/>
      <c r="T93" s="6">
        <f t="shared" si="11"/>
        <v>2</v>
      </c>
      <c r="U93" s="266">
        <f>'Decembre 23 '!CE907</f>
        <v>0</v>
      </c>
      <c r="V93" s="267">
        <f t="shared" si="7"/>
        <v>2</v>
      </c>
    </row>
    <row r="94" spans="1:22" x14ac:dyDescent="0.3">
      <c r="A94" s="1059"/>
      <c r="B94" s="14" t="s">
        <v>760</v>
      </c>
      <c r="C94" s="762" t="s">
        <v>1248</v>
      </c>
      <c r="D94" s="354"/>
      <c r="E94" s="354"/>
      <c r="F94" s="91"/>
      <c r="G94" s="92">
        <v>2</v>
      </c>
      <c r="H94" s="8"/>
      <c r="I94" s="5"/>
      <c r="J94" s="6">
        <f t="shared" si="8"/>
        <v>2</v>
      </c>
      <c r="K94" s="266">
        <f>'Octobre 23'!CE712</f>
        <v>0</v>
      </c>
      <c r="L94" s="267">
        <f t="shared" si="9"/>
        <v>2</v>
      </c>
      <c r="M94" s="617"/>
      <c r="N94" s="10"/>
      <c r="O94" s="11">
        <f t="shared" si="10"/>
        <v>2</v>
      </c>
      <c r="P94" s="278">
        <f>'Octobre 23'!CJ712</f>
        <v>0</v>
      </c>
      <c r="Q94" s="329">
        <f t="shared" si="6"/>
        <v>2</v>
      </c>
      <c r="R94" s="597"/>
      <c r="S94" s="5"/>
      <c r="T94" s="6">
        <f t="shared" si="11"/>
        <v>2</v>
      </c>
      <c r="U94" s="266">
        <f>'Decembre 23 '!CE908</f>
        <v>0</v>
      </c>
      <c r="V94" s="267">
        <f t="shared" si="7"/>
        <v>2</v>
      </c>
    </row>
    <row r="95" spans="1:22" x14ac:dyDescent="0.3">
      <c r="A95" s="1059"/>
      <c r="B95" s="100" t="s">
        <v>964</v>
      </c>
      <c r="C95" s="763" t="s">
        <v>1248</v>
      </c>
      <c r="D95" s="350"/>
      <c r="E95" s="350"/>
      <c r="F95" s="101"/>
      <c r="G95" s="224">
        <v>1</v>
      </c>
      <c r="H95" s="102"/>
      <c r="I95" s="103"/>
      <c r="J95" s="104">
        <f t="shared" si="8"/>
        <v>1</v>
      </c>
      <c r="K95" s="259">
        <f>'Octobre 23'!CE713</f>
        <v>0</v>
      </c>
      <c r="L95" s="260">
        <f t="shared" si="9"/>
        <v>1</v>
      </c>
      <c r="M95" s="591"/>
      <c r="N95" s="107"/>
      <c r="O95" s="108">
        <f t="shared" si="10"/>
        <v>1</v>
      </c>
      <c r="P95" s="274">
        <f>'Octobre 23'!CJ713</f>
        <v>0</v>
      </c>
      <c r="Q95" s="333">
        <f t="shared" si="6"/>
        <v>1</v>
      </c>
      <c r="R95" s="590"/>
      <c r="S95" s="103"/>
      <c r="T95" s="104">
        <f t="shared" si="11"/>
        <v>1</v>
      </c>
      <c r="U95" s="259">
        <f>'Decembre 23 '!CE909</f>
        <v>0</v>
      </c>
      <c r="V95" s="260">
        <f t="shared" si="7"/>
        <v>1</v>
      </c>
    </row>
    <row r="96" spans="1:22" x14ac:dyDescent="0.3">
      <c r="A96" s="1059"/>
      <c r="B96" s="123" t="s">
        <v>963</v>
      </c>
      <c r="C96" s="750" t="s">
        <v>1248</v>
      </c>
      <c r="D96" s="348"/>
      <c r="E96" s="348"/>
      <c r="F96" s="125"/>
      <c r="G96" s="126">
        <v>8</v>
      </c>
      <c r="H96" s="127"/>
      <c r="I96" s="128"/>
      <c r="J96" s="129">
        <f t="shared" si="8"/>
        <v>8</v>
      </c>
      <c r="K96" s="255">
        <f>'Octobre 23'!CE714</f>
        <v>0</v>
      </c>
      <c r="L96" s="256">
        <f t="shared" si="9"/>
        <v>8</v>
      </c>
      <c r="M96" s="612"/>
      <c r="N96" s="132"/>
      <c r="O96" s="133">
        <f t="shared" si="10"/>
        <v>8</v>
      </c>
      <c r="P96" s="272">
        <f>'Octobre 23'!CJ714</f>
        <v>0</v>
      </c>
      <c r="Q96" s="331">
        <f t="shared" si="6"/>
        <v>8</v>
      </c>
      <c r="R96" s="595"/>
      <c r="S96" s="128"/>
      <c r="T96" s="129">
        <f t="shared" si="11"/>
        <v>8</v>
      </c>
      <c r="U96" s="255">
        <f>'Decembre 23 '!CE910</f>
        <v>0</v>
      </c>
      <c r="V96" s="256">
        <f t="shared" si="7"/>
        <v>8</v>
      </c>
    </row>
    <row r="97" spans="1:22" x14ac:dyDescent="0.3">
      <c r="A97" s="1059"/>
      <c r="B97" s="100" t="s">
        <v>899</v>
      </c>
      <c r="C97" s="763" t="s">
        <v>1248</v>
      </c>
      <c r="D97" s="350"/>
      <c r="E97" s="350"/>
      <c r="F97" s="101"/>
      <c r="G97" s="224">
        <v>4</v>
      </c>
      <c r="H97" s="102"/>
      <c r="I97" s="103"/>
      <c r="J97" s="104">
        <f t="shared" si="8"/>
        <v>4</v>
      </c>
      <c r="K97" s="259">
        <f>'Octobre 23'!CE715</f>
        <v>0</v>
      </c>
      <c r="L97" s="260">
        <f t="shared" si="9"/>
        <v>4</v>
      </c>
      <c r="M97" s="591"/>
      <c r="N97" s="107"/>
      <c r="O97" s="108">
        <f t="shared" si="10"/>
        <v>4</v>
      </c>
      <c r="P97" s="274">
        <f>'Octobre 23'!CJ715</f>
        <v>0</v>
      </c>
      <c r="Q97" s="333">
        <f t="shared" si="6"/>
        <v>4</v>
      </c>
      <c r="R97" s="590"/>
      <c r="S97" s="103"/>
      <c r="T97" s="104">
        <f t="shared" si="11"/>
        <v>4</v>
      </c>
      <c r="U97" s="259">
        <f>'Decembre 23 '!CE911</f>
        <v>0</v>
      </c>
      <c r="V97" s="260">
        <f t="shared" si="7"/>
        <v>4</v>
      </c>
    </row>
    <row r="98" spans="1:22" x14ac:dyDescent="0.3">
      <c r="A98" s="1059"/>
      <c r="B98" s="67" t="s">
        <v>612</v>
      </c>
      <c r="C98" s="372" t="s">
        <v>1339</v>
      </c>
      <c r="D98" s="372"/>
      <c r="E98" s="372"/>
      <c r="F98" s="373"/>
      <c r="G98" s="68">
        <v>1</v>
      </c>
      <c r="H98" s="69"/>
      <c r="I98" s="774"/>
      <c r="J98" s="71">
        <f t="shared" si="8"/>
        <v>1</v>
      </c>
      <c r="K98" s="295">
        <f>'Octobre 23'!CE716</f>
        <v>0</v>
      </c>
      <c r="L98" s="296">
        <f t="shared" si="9"/>
        <v>1</v>
      </c>
      <c r="M98" s="72"/>
      <c r="N98" s="775"/>
      <c r="O98" s="74">
        <f t="shared" si="10"/>
        <v>1</v>
      </c>
      <c r="P98" s="304">
        <f>'Octobre 23'!CJ716</f>
        <v>0</v>
      </c>
      <c r="Q98" s="327">
        <f t="shared" si="6"/>
        <v>1</v>
      </c>
      <c r="R98" s="69"/>
      <c r="S98" s="774"/>
      <c r="T98" s="71">
        <f t="shared" si="11"/>
        <v>1</v>
      </c>
      <c r="U98" s="295">
        <f>'Decembre 23 '!CE912</f>
        <v>0</v>
      </c>
      <c r="V98" s="296">
        <f t="shared" si="7"/>
        <v>1</v>
      </c>
    </row>
    <row r="99" spans="1:22" x14ac:dyDescent="0.3">
      <c r="A99" s="1059"/>
      <c r="B99" s="27" t="s">
        <v>611</v>
      </c>
      <c r="C99" s="359" t="s">
        <v>1340</v>
      </c>
      <c r="D99" s="359"/>
      <c r="E99" s="359"/>
      <c r="F99" s="87"/>
      <c r="G99" s="88">
        <v>1</v>
      </c>
      <c r="H99" s="29"/>
      <c r="I99" s="30"/>
      <c r="J99" s="31">
        <f t="shared" si="8"/>
        <v>1</v>
      </c>
      <c r="K99" s="287">
        <f>'Octobre 23'!CE717</f>
        <v>0</v>
      </c>
      <c r="L99" s="288">
        <f t="shared" si="9"/>
        <v>1</v>
      </c>
      <c r="M99" s="32"/>
      <c r="N99" s="33"/>
      <c r="O99" s="34">
        <f t="shared" si="10"/>
        <v>1</v>
      </c>
      <c r="P99" s="300">
        <f>'Octobre 23'!CJ717</f>
        <v>0</v>
      </c>
      <c r="Q99" s="323">
        <f t="shared" si="6"/>
        <v>1</v>
      </c>
      <c r="R99" s="29"/>
      <c r="S99" s="30"/>
      <c r="T99" s="31">
        <f t="shared" si="11"/>
        <v>1</v>
      </c>
      <c r="U99" s="287">
        <f>'Decembre 23 '!CE913</f>
        <v>0</v>
      </c>
      <c r="V99" s="288">
        <f t="shared" si="7"/>
        <v>1</v>
      </c>
    </row>
    <row r="100" spans="1:22" x14ac:dyDescent="0.3">
      <c r="A100" s="1059"/>
      <c r="B100" s="27" t="s">
        <v>610</v>
      </c>
      <c r="C100" s="359" t="s">
        <v>1097</v>
      </c>
      <c r="D100" s="359"/>
      <c r="E100" s="359"/>
      <c r="F100" s="87"/>
      <c r="G100" s="88">
        <v>6</v>
      </c>
      <c r="H100" s="29"/>
      <c r="I100" s="30"/>
      <c r="J100" s="31">
        <f t="shared" si="8"/>
        <v>6</v>
      </c>
      <c r="K100" s="287">
        <f>'Octobre 23'!CE718</f>
        <v>0</v>
      </c>
      <c r="L100" s="288">
        <f t="shared" si="9"/>
        <v>6</v>
      </c>
      <c r="M100" s="32"/>
      <c r="N100" s="33"/>
      <c r="O100" s="34">
        <f t="shared" si="10"/>
        <v>6</v>
      </c>
      <c r="P100" s="300">
        <f>'Octobre 23'!CJ718</f>
        <v>0</v>
      </c>
      <c r="Q100" s="323">
        <f t="shared" si="6"/>
        <v>6</v>
      </c>
      <c r="R100" s="29"/>
      <c r="S100" s="30"/>
      <c r="T100" s="31">
        <f t="shared" si="11"/>
        <v>6</v>
      </c>
      <c r="U100" s="287">
        <f>'Decembre 23 '!CE914</f>
        <v>0</v>
      </c>
      <c r="V100" s="288">
        <f t="shared" si="7"/>
        <v>6</v>
      </c>
    </row>
    <row r="101" spans="1:22" x14ac:dyDescent="0.3">
      <c r="A101" s="1059"/>
      <c r="B101" s="27" t="s">
        <v>613</v>
      </c>
      <c r="C101" s="359" t="s">
        <v>1341</v>
      </c>
      <c r="D101" s="359"/>
      <c r="E101" s="359"/>
      <c r="F101" s="87"/>
      <c r="G101" s="88">
        <v>3</v>
      </c>
      <c r="H101" s="29"/>
      <c r="I101" s="30"/>
      <c r="J101" s="31">
        <f t="shared" si="8"/>
        <v>3</v>
      </c>
      <c r="K101" s="287">
        <f>'Octobre 23'!CE719</f>
        <v>0</v>
      </c>
      <c r="L101" s="288">
        <f t="shared" si="9"/>
        <v>3</v>
      </c>
      <c r="M101" s="32"/>
      <c r="N101" s="33"/>
      <c r="O101" s="34">
        <f t="shared" si="10"/>
        <v>3</v>
      </c>
      <c r="P101" s="300">
        <f>'Octobre 23'!CJ719</f>
        <v>0</v>
      </c>
      <c r="Q101" s="323">
        <f t="shared" si="6"/>
        <v>3</v>
      </c>
      <c r="R101" s="29"/>
      <c r="S101" s="30"/>
      <c r="T101" s="31">
        <f t="shared" si="11"/>
        <v>3</v>
      </c>
      <c r="U101" s="287">
        <f>'Decembre 23 '!CE915</f>
        <v>0</v>
      </c>
      <c r="V101" s="288">
        <f t="shared" si="7"/>
        <v>3</v>
      </c>
    </row>
    <row r="102" spans="1:22" x14ac:dyDescent="0.3">
      <c r="A102" s="1059"/>
      <c r="B102" s="43" t="s">
        <v>1175</v>
      </c>
      <c r="C102" s="368" t="s">
        <v>1342</v>
      </c>
      <c r="D102" s="368"/>
      <c r="E102" s="368"/>
      <c r="F102" s="529"/>
      <c r="G102" s="530">
        <v>1</v>
      </c>
      <c r="H102" s="45"/>
      <c r="I102" s="46"/>
      <c r="J102" s="47">
        <f t="shared" si="8"/>
        <v>1</v>
      </c>
      <c r="K102" s="293">
        <f>'Octobre 23'!CE720</f>
        <v>0</v>
      </c>
      <c r="L102" s="294">
        <f t="shared" si="9"/>
        <v>1</v>
      </c>
      <c r="M102" s="48"/>
      <c r="N102" s="49"/>
      <c r="O102" s="50">
        <f t="shared" si="10"/>
        <v>1</v>
      </c>
      <c r="P102" s="303">
        <f>'Octobre 23'!CJ720</f>
        <v>0</v>
      </c>
      <c r="Q102" s="326">
        <f t="shared" si="6"/>
        <v>1</v>
      </c>
      <c r="R102" s="45"/>
      <c r="S102" s="46"/>
      <c r="T102" s="47">
        <f t="shared" si="11"/>
        <v>1</v>
      </c>
      <c r="U102" s="293">
        <f>'Decembre 23 '!CE916</f>
        <v>0</v>
      </c>
      <c r="V102" s="294">
        <f t="shared" si="7"/>
        <v>1</v>
      </c>
    </row>
    <row r="103" spans="1:22" x14ac:dyDescent="0.3">
      <c r="A103" s="1059"/>
      <c r="B103" s="43" t="s">
        <v>1176</v>
      </c>
      <c r="C103" s="368" t="s">
        <v>1341</v>
      </c>
      <c r="D103" s="368"/>
      <c r="E103" s="368"/>
      <c r="F103" s="529"/>
      <c r="G103" s="530">
        <v>1</v>
      </c>
      <c r="H103" s="45"/>
      <c r="I103" s="46"/>
      <c r="J103" s="47">
        <f t="shared" si="8"/>
        <v>1</v>
      </c>
      <c r="K103" s="293">
        <f>'Octobre 23'!CE721</f>
        <v>0</v>
      </c>
      <c r="L103" s="294">
        <f t="shared" si="9"/>
        <v>1</v>
      </c>
      <c r="M103" s="48"/>
      <c r="N103" s="49"/>
      <c r="O103" s="50">
        <f t="shared" si="10"/>
        <v>1</v>
      </c>
      <c r="P103" s="303">
        <f>'Octobre 23'!CJ721</f>
        <v>0</v>
      </c>
      <c r="Q103" s="326">
        <f t="shared" si="6"/>
        <v>1</v>
      </c>
      <c r="R103" s="45"/>
      <c r="S103" s="46"/>
      <c r="T103" s="47">
        <f t="shared" si="11"/>
        <v>1</v>
      </c>
      <c r="U103" s="293">
        <f>'Decembre 23 '!CE917</f>
        <v>0</v>
      </c>
      <c r="V103" s="294">
        <f t="shared" si="7"/>
        <v>1</v>
      </c>
    </row>
    <row r="104" spans="1:22" x14ac:dyDescent="0.3">
      <c r="A104" s="1059"/>
      <c r="B104" s="59" t="s">
        <v>609</v>
      </c>
      <c r="C104" s="362" t="s">
        <v>1248</v>
      </c>
      <c r="D104" s="362"/>
      <c r="E104" s="362"/>
      <c r="F104" s="85"/>
      <c r="G104" s="86">
        <v>3</v>
      </c>
      <c r="H104" s="61"/>
      <c r="I104" s="62"/>
      <c r="J104" s="63">
        <f t="shared" si="8"/>
        <v>3</v>
      </c>
      <c r="K104" s="289">
        <f>'Octobre 23'!CE722</f>
        <v>0</v>
      </c>
      <c r="L104" s="290">
        <f t="shared" si="9"/>
        <v>3</v>
      </c>
      <c r="M104" s="64"/>
      <c r="N104" s="65"/>
      <c r="O104" s="66">
        <f t="shared" si="10"/>
        <v>3</v>
      </c>
      <c r="P104" s="301">
        <f>'Octobre 23'!CJ722</f>
        <v>0</v>
      </c>
      <c r="Q104" s="324">
        <f t="shared" si="6"/>
        <v>3</v>
      </c>
      <c r="R104" s="61"/>
      <c r="S104" s="62"/>
      <c r="T104" s="63">
        <f t="shared" si="11"/>
        <v>3</v>
      </c>
      <c r="U104" s="289">
        <f>'Decembre 23 '!CE918</f>
        <v>0</v>
      </c>
      <c r="V104" s="290">
        <f t="shared" si="7"/>
        <v>3</v>
      </c>
    </row>
    <row r="105" spans="1:22" x14ac:dyDescent="0.3">
      <c r="A105" s="1059"/>
      <c r="B105" s="173" t="s">
        <v>134</v>
      </c>
      <c r="C105" s="752" t="s">
        <v>1248</v>
      </c>
      <c r="D105" s="344"/>
      <c r="E105" s="344"/>
      <c r="F105" s="175"/>
      <c r="G105" s="176"/>
      <c r="H105" s="177"/>
      <c r="I105" s="178"/>
      <c r="J105" s="565">
        <f t="shared" si="8"/>
        <v>0</v>
      </c>
      <c r="K105" s="261">
        <f>'Octobre 23'!CE723</f>
        <v>0</v>
      </c>
      <c r="L105" s="254">
        <f t="shared" si="9"/>
        <v>0</v>
      </c>
      <c r="M105" s="611"/>
      <c r="N105" s="182"/>
      <c r="O105" s="183">
        <f t="shared" si="10"/>
        <v>0</v>
      </c>
      <c r="P105" s="275">
        <f>'Octobre 23'!CJ723</f>
        <v>0</v>
      </c>
      <c r="Q105" s="330">
        <f t="shared" si="6"/>
        <v>0</v>
      </c>
      <c r="R105" s="594"/>
      <c r="S105" s="178"/>
      <c r="T105" s="179">
        <f t="shared" si="11"/>
        <v>0</v>
      </c>
      <c r="U105" s="261">
        <f>'Decembre 23 '!CE919</f>
        <v>0</v>
      </c>
      <c r="V105" s="254">
        <f t="shared" si="7"/>
        <v>0</v>
      </c>
    </row>
    <row r="106" spans="1:22" x14ac:dyDescent="0.3">
      <c r="A106" s="1059"/>
      <c r="B106" s="123" t="s">
        <v>1048</v>
      </c>
      <c r="C106" s="750" t="s">
        <v>1248</v>
      </c>
      <c r="D106" s="348"/>
      <c r="E106" s="348"/>
      <c r="F106" s="125"/>
      <c r="G106" s="126">
        <v>1</v>
      </c>
      <c r="H106" s="127"/>
      <c r="I106" s="128"/>
      <c r="J106" s="129">
        <f t="shared" si="8"/>
        <v>1</v>
      </c>
      <c r="K106" s="255">
        <f>'Octobre 23'!CE724</f>
        <v>0</v>
      </c>
      <c r="L106" s="256">
        <f t="shared" si="9"/>
        <v>1</v>
      </c>
      <c r="M106" s="612"/>
      <c r="N106" s="132"/>
      <c r="O106" s="133">
        <f t="shared" si="10"/>
        <v>1</v>
      </c>
      <c r="P106" s="272">
        <f>'Octobre 23'!CJ724</f>
        <v>0</v>
      </c>
      <c r="Q106" s="331">
        <f t="shared" si="6"/>
        <v>1</v>
      </c>
      <c r="R106" s="595"/>
      <c r="S106" s="128"/>
      <c r="T106" s="129">
        <f t="shared" si="11"/>
        <v>1</v>
      </c>
      <c r="U106" s="255">
        <f>'Decembre 23 '!CE920</f>
        <v>0</v>
      </c>
      <c r="V106" s="256">
        <f t="shared" si="7"/>
        <v>1</v>
      </c>
    </row>
    <row r="107" spans="1:22" x14ac:dyDescent="0.3">
      <c r="A107" s="1059"/>
      <c r="B107" s="186" t="s">
        <v>133</v>
      </c>
      <c r="C107" s="751" t="s">
        <v>1248</v>
      </c>
      <c r="D107" s="342"/>
      <c r="E107" s="342"/>
      <c r="F107" s="187"/>
      <c r="G107" s="188"/>
      <c r="H107" s="189"/>
      <c r="I107" s="190"/>
      <c r="J107" s="566">
        <f t="shared" si="8"/>
        <v>0</v>
      </c>
      <c r="K107" s="257">
        <f>'Octobre 23'!CE725</f>
        <v>0</v>
      </c>
      <c r="L107" s="258">
        <f t="shared" si="9"/>
        <v>0</v>
      </c>
      <c r="M107" s="613"/>
      <c r="N107" s="194"/>
      <c r="O107" s="195">
        <f t="shared" si="10"/>
        <v>0</v>
      </c>
      <c r="P107" s="273">
        <f>'Octobre 23'!CJ725</f>
        <v>0</v>
      </c>
      <c r="Q107" s="332">
        <f t="shared" si="6"/>
        <v>0</v>
      </c>
      <c r="R107" s="596"/>
      <c r="S107" s="190"/>
      <c r="T107" s="191">
        <f t="shared" si="11"/>
        <v>0</v>
      </c>
      <c r="U107" s="257">
        <f>'Decembre 23 '!CE921</f>
        <v>0</v>
      </c>
      <c r="V107" s="258">
        <f t="shared" si="7"/>
        <v>0</v>
      </c>
    </row>
    <row r="108" spans="1:22" x14ac:dyDescent="0.3">
      <c r="A108" s="1059"/>
      <c r="B108" s="14" t="s">
        <v>135</v>
      </c>
      <c r="C108" s="762" t="s">
        <v>918</v>
      </c>
      <c r="D108" s="354"/>
      <c r="E108" s="354"/>
      <c r="F108" s="91"/>
      <c r="G108" s="92"/>
      <c r="H108" s="8"/>
      <c r="I108" s="5"/>
      <c r="J108" s="618">
        <f t="shared" si="8"/>
        <v>0</v>
      </c>
      <c r="K108" s="266">
        <f>'Octobre 23'!CE726</f>
        <v>0</v>
      </c>
      <c r="L108" s="267">
        <f t="shared" si="9"/>
        <v>0</v>
      </c>
      <c r="M108" s="617"/>
      <c r="N108" s="10"/>
      <c r="O108" s="11">
        <f t="shared" si="10"/>
        <v>0</v>
      </c>
      <c r="P108" s="278">
        <f>'Octobre 23'!CJ726</f>
        <v>0</v>
      </c>
      <c r="Q108" s="329">
        <f t="shared" si="6"/>
        <v>0</v>
      </c>
      <c r="R108" s="597"/>
      <c r="S108" s="5"/>
      <c r="T108" s="6">
        <f t="shared" si="11"/>
        <v>0</v>
      </c>
      <c r="U108" s="266">
        <f>'Decembre 23 '!CE922</f>
        <v>0</v>
      </c>
      <c r="V108" s="267">
        <f t="shared" si="7"/>
        <v>0</v>
      </c>
    </row>
    <row r="109" spans="1:22" x14ac:dyDescent="0.3">
      <c r="A109" s="1059"/>
      <c r="B109" s="100" t="s">
        <v>136</v>
      </c>
      <c r="C109" s="763" t="s">
        <v>1248</v>
      </c>
      <c r="D109" s="350"/>
      <c r="E109" s="350"/>
      <c r="F109" s="101"/>
      <c r="G109" s="224"/>
      <c r="H109" s="102"/>
      <c r="I109" s="103"/>
      <c r="J109" s="619">
        <f t="shared" si="8"/>
        <v>0</v>
      </c>
      <c r="K109" s="259">
        <f>'Octobre 23'!CE727</f>
        <v>0</v>
      </c>
      <c r="L109" s="260">
        <f t="shared" si="9"/>
        <v>0</v>
      </c>
      <c r="M109" s="591"/>
      <c r="N109" s="107"/>
      <c r="O109" s="108">
        <f t="shared" si="10"/>
        <v>0</v>
      </c>
      <c r="P109" s="274">
        <f>'Octobre 23'!CJ727</f>
        <v>0</v>
      </c>
      <c r="Q109" s="333">
        <f t="shared" si="6"/>
        <v>0</v>
      </c>
      <c r="R109" s="590"/>
      <c r="S109" s="103"/>
      <c r="T109" s="104">
        <f t="shared" si="11"/>
        <v>0</v>
      </c>
      <c r="U109" s="259">
        <f>'Decembre 23 '!CE923</f>
        <v>0</v>
      </c>
      <c r="V109" s="260">
        <f t="shared" si="7"/>
        <v>0</v>
      </c>
    </row>
    <row r="110" spans="1:22" x14ac:dyDescent="0.3">
      <c r="A110" s="1059"/>
      <c r="B110" s="173" t="s">
        <v>154</v>
      </c>
      <c r="C110" s="752" t="s">
        <v>1248</v>
      </c>
      <c r="D110" s="344"/>
      <c r="E110" s="344"/>
      <c r="F110" s="175"/>
      <c r="G110" s="176">
        <v>3</v>
      </c>
      <c r="H110" s="177"/>
      <c r="I110" s="178"/>
      <c r="J110" s="565">
        <f t="shared" si="8"/>
        <v>3</v>
      </c>
      <c r="K110" s="261">
        <f>'Octobre 23'!CE728</f>
        <v>0</v>
      </c>
      <c r="L110" s="254">
        <f t="shared" si="9"/>
        <v>3</v>
      </c>
      <c r="M110" s="611"/>
      <c r="N110" s="182"/>
      <c r="O110" s="183">
        <f t="shared" si="10"/>
        <v>3</v>
      </c>
      <c r="P110" s="275">
        <f>'Octobre 23'!CJ728</f>
        <v>0</v>
      </c>
      <c r="Q110" s="330">
        <f t="shared" si="6"/>
        <v>3</v>
      </c>
      <c r="R110" s="594"/>
      <c r="S110" s="178"/>
      <c r="T110" s="179">
        <f t="shared" si="11"/>
        <v>3</v>
      </c>
      <c r="U110" s="261">
        <f>'Decembre 23 '!CE924</f>
        <v>0</v>
      </c>
      <c r="V110" s="254">
        <f t="shared" si="7"/>
        <v>3</v>
      </c>
    </row>
    <row r="111" spans="1:22" x14ac:dyDescent="0.3">
      <c r="A111" s="1059"/>
      <c r="B111" s="160" t="s">
        <v>944</v>
      </c>
      <c r="C111" s="761" t="s">
        <v>1248</v>
      </c>
      <c r="D111" s="346"/>
      <c r="E111" s="346"/>
      <c r="F111" s="162"/>
      <c r="G111" s="163">
        <v>5</v>
      </c>
      <c r="H111" s="164"/>
      <c r="I111" s="165"/>
      <c r="J111" s="620">
        <f t="shared" si="8"/>
        <v>5</v>
      </c>
      <c r="K111" s="262">
        <f>'Octobre 23'!CE729</f>
        <v>0</v>
      </c>
      <c r="L111" s="263">
        <f t="shared" si="9"/>
        <v>5</v>
      </c>
      <c r="M111" s="615"/>
      <c r="N111" s="169"/>
      <c r="O111" s="170">
        <f t="shared" si="10"/>
        <v>5</v>
      </c>
      <c r="P111" s="276">
        <f>'Octobre 23'!CJ729</f>
        <v>0</v>
      </c>
      <c r="Q111" s="334">
        <f t="shared" si="6"/>
        <v>5</v>
      </c>
      <c r="R111" s="601"/>
      <c r="S111" s="165"/>
      <c r="T111" s="166">
        <f t="shared" si="11"/>
        <v>5</v>
      </c>
      <c r="U111" s="262">
        <f>'Decembre 23 '!CE925</f>
        <v>0</v>
      </c>
      <c r="V111" s="263">
        <f t="shared" si="7"/>
        <v>5</v>
      </c>
    </row>
    <row r="112" spans="1:22" x14ac:dyDescent="0.3">
      <c r="A112" s="1059"/>
      <c r="B112" s="123" t="s">
        <v>137</v>
      </c>
      <c r="C112" s="750" t="s">
        <v>1248</v>
      </c>
      <c r="D112" s="348"/>
      <c r="E112" s="348"/>
      <c r="F112" s="125"/>
      <c r="G112" s="126"/>
      <c r="H112" s="127"/>
      <c r="I112" s="128"/>
      <c r="J112" s="621">
        <f t="shared" si="8"/>
        <v>0</v>
      </c>
      <c r="K112" s="255">
        <f>'Octobre 23'!CE730</f>
        <v>0</v>
      </c>
      <c r="L112" s="256">
        <f t="shared" si="9"/>
        <v>0</v>
      </c>
      <c r="M112" s="612"/>
      <c r="N112" s="132"/>
      <c r="O112" s="133">
        <f t="shared" si="10"/>
        <v>0</v>
      </c>
      <c r="P112" s="272">
        <f>'Octobre 23'!CJ730</f>
        <v>0</v>
      </c>
      <c r="Q112" s="331">
        <f t="shared" si="6"/>
        <v>0</v>
      </c>
      <c r="R112" s="595"/>
      <c r="S112" s="128"/>
      <c r="T112" s="129">
        <f t="shared" si="11"/>
        <v>0</v>
      </c>
      <c r="U112" s="255">
        <f>'Decembre 23 '!CE926</f>
        <v>0</v>
      </c>
      <c r="V112" s="256">
        <f t="shared" si="7"/>
        <v>0</v>
      </c>
    </row>
    <row r="113" spans="1:22" x14ac:dyDescent="0.3">
      <c r="A113" s="1059"/>
      <c r="B113" s="186" t="s">
        <v>946</v>
      </c>
      <c r="C113" s="751" t="s">
        <v>1248</v>
      </c>
      <c r="D113" s="342"/>
      <c r="E113" s="342"/>
      <c r="F113" s="187"/>
      <c r="G113" s="188">
        <v>2</v>
      </c>
      <c r="H113" s="189"/>
      <c r="I113" s="190"/>
      <c r="J113" s="566">
        <f t="shared" si="8"/>
        <v>2</v>
      </c>
      <c r="K113" s="257">
        <f>'Octobre 23'!CE731</f>
        <v>0</v>
      </c>
      <c r="L113" s="258">
        <f t="shared" si="9"/>
        <v>2</v>
      </c>
      <c r="M113" s="613"/>
      <c r="N113" s="194"/>
      <c r="O113" s="195">
        <f t="shared" si="10"/>
        <v>2</v>
      </c>
      <c r="P113" s="273">
        <f>'Octobre 23'!CJ731</f>
        <v>0</v>
      </c>
      <c r="Q113" s="332">
        <f t="shared" si="6"/>
        <v>2</v>
      </c>
      <c r="R113" s="596"/>
      <c r="S113" s="190"/>
      <c r="T113" s="191">
        <f t="shared" si="11"/>
        <v>2</v>
      </c>
      <c r="U113" s="257">
        <f>'Decembre 23 '!CE927</f>
        <v>0</v>
      </c>
      <c r="V113" s="258">
        <f t="shared" si="7"/>
        <v>2</v>
      </c>
    </row>
    <row r="114" spans="1:22" x14ac:dyDescent="0.3">
      <c r="A114" s="1059"/>
      <c r="B114" s="160" t="s">
        <v>748</v>
      </c>
      <c r="C114" s="761" t="s">
        <v>1248</v>
      </c>
      <c r="D114" s="346"/>
      <c r="E114" s="346"/>
      <c r="F114" s="162"/>
      <c r="G114" s="163">
        <v>1</v>
      </c>
      <c r="H114" s="164"/>
      <c r="I114" s="165"/>
      <c r="J114" s="620">
        <f t="shared" si="8"/>
        <v>1</v>
      </c>
      <c r="K114" s="262">
        <f>'Octobre 23'!CE732</f>
        <v>0</v>
      </c>
      <c r="L114" s="263">
        <f t="shared" si="9"/>
        <v>1</v>
      </c>
      <c r="M114" s="615"/>
      <c r="N114" s="169"/>
      <c r="O114" s="170">
        <f t="shared" si="10"/>
        <v>1</v>
      </c>
      <c r="P114" s="276">
        <f>'Octobre 23'!CJ732</f>
        <v>0</v>
      </c>
      <c r="Q114" s="334">
        <f t="shared" si="6"/>
        <v>1</v>
      </c>
      <c r="R114" s="601"/>
      <c r="S114" s="165"/>
      <c r="T114" s="166">
        <f t="shared" si="11"/>
        <v>1</v>
      </c>
      <c r="U114" s="262">
        <f>'Decembre 23 '!CE928</f>
        <v>0</v>
      </c>
      <c r="V114" s="263">
        <f t="shared" si="7"/>
        <v>1</v>
      </c>
    </row>
    <row r="115" spans="1:22" x14ac:dyDescent="0.3">
      <c r="A115" s="1059"/>
      <c r="B115" s="100" t="s">
        <v>759</v>
      </c>
      <c r="C115" s="763" t="s">
        <v>1248</v>
      </c>
      <c r="D115" s="350"/>
      <c r="E115" s="350"/>
      <c r="F115" s="101"/>
      <c r="G115" s="224">
        <v>1</v>
      </c>
      <c r="H115" s="102"/>
      <c r="I115" s="103"/>
      <c r="J115" s="619">
        <f t="shared" si="8"/>
        <v>1</v>
      </c>
      <c r="K115" s="259">
        <f>'Octobre 23'!CE733</f>
        <v>0</v>
      </c>
      <c r="L115" s="260">
        <f t="shared" si="9"/>
        <v>1</v>
      </c>
      <c r="M115" s="591"/>
      <c r="N115" s="107"/>
      <c r="O115" s="108">
        <f t="shared" si="10"/>
        <v>1</v>
      </c>
      <c r="P115" s="274">
        <f>'Octobre 23'!CJ733</f>
        <v>0</v>
      </c>
      <c r="Q115" s="333">
        <f t="shared" si="6"/>
        <v>1</v>
      </c>
      <c r="R115" s="590"/>
      <c r="S115" s="103"/>
      <c r="T115" s="104">
        <f t="shared" si="11"/>
        <v>1</v>
      </c>
      <c r="U115" s="259">
        <f>'Decembre 23 '!CE929</f>
        <v>0</v>
      </c>
      <c r="V115" s="260">
        <f t="shared" si="7"/>
        <v>1</v>
      </c>
    </row>
    <row r="116" spans="1:22" ht="13.8" customHeight="1" x14ac:dyDescent="0.3">
      <c r="A116" s="1059"/>
      <c r="B116" s="769" t="s">
        <v>745</v>
      </c>
      <c r="C116" s="765" t="s">
        <v>1248</v>
      </c>
      <c r="D116" s="352"/>
      <c r="E116" s="352"/>
      <c r="F116" s="149"/>
      <c r="G116" s="150">
        <v>1</v>
      </c>
      <c r="H116" s="151"/>
      <c r="I116" s="152"/>
      <c r="J116" s="622">
        <f t="shared" si="8"/>
        <v>1</v>
      </c>
      <c r="K116" s="264">
        <f>'Octobre 23'!CE734</f>
        <v>0</v>
      </c>
      <c r="L116" s="265">
        <f t="shared" si="9"/>
        <v>1</v>
      </c>
      <c r="M116" s="616"/>
      <c r="N116" s="156"/>
      <c r="O116" s="157">
        <f t="shared" si="10"/>
        <v>1</v>
      </c>
      <c r="P116" s="277">
        <f>'Octobre 23'!CJ734</f>
        <v>0</v>
      </c>
      <c r="Q116" s="335">
        <f t="shared" si="6"/>
        <v>1</v>
      </c>
      <c r="R116" s="602"/>
      <c r="S116" s="152"/>
      <c r="T116" s="153">
        <f t="shared" si="11"/>
        <v>1</v>
      </c>
      <c r="U116" s="264">
        <f>'Decembre 23 '!CE930</f>
        <v>0</v>
      </c>
      <c r="V116" s="265">
        <f t="shared" si="7"/>
        <v>1</v>
      </c>
    </row>
    <row r="117" spans="1:22" x14ac:dyDescent="0.3">
      <c r="A117" s="1059"/>
      <c r="B117" s="173" t="s">
        <v>917</v>
      </c>
      <c r="C117" s="752" t="s">
        <v>918</v>
      </c>
      <c r="D117" s="344"/>
      <c r="E117" s="344"/>
      <c r="F117" s="175"/>
      <c r="G117" s="176">
        <v>1</v>
      </c>
      <c r="H117" s="177"/>
      <c r="I117" s="178"/>
      <c r="J117" s="565">
        <f t="shared" si="8"/>
        <v>1</v>
      </c>
      <c r="K117" s="261">
        <f>'Octobre 23'!CE735</f>
        <v>0</v>
      </c>
      <c r="L117" s="254">
        <f t="shared" si="9"/>
        <v>1</v>
      </c>
      <c r="M117" s="611"/>
      <c r="N117" s="182"/>
      <c r="O117" s="183">
        <f t="shared" si="10"/>
        <v>1</v>
      </c>
      <c r="P117" s="275">
        <f>'Octobre 23'!CJ735</f>
        <v>0</v>
      </c>
      <c r="Q117" s="330">
        <f t="shared" si="6"/>
        <v>1</v>
      </c>
      <c r="R117" s="594"/>
      <c r="S117" s="178"/>
      <c r="T117" s="179">
        <f t="shared" si="11"/>
        <v>1</v>
      </c>
      <c r="U117" s="261">
        <f>'Decembre 23 '!CE931</f>
        <v>0</v>
      </c>
      <c r="V117" s="254">
        <f t="shared" si="7"/>
        <v>1</v>
      </c>
    </row>
    <row r="118" spans="1:22" x14ac:dyDescent="0.3">
      <c r="A118" s="1059"/>
      <c r="B118" s="186" t="s">
        <v>138</v>
      </c>
      <c r="C118" s="751" t="s">
        <v>1248</v>
      </c>
      <c r="D118" s="342"/>
      <c r="E118" s="342"/>
      <c r="F118" s="187"/>
      <c r="G118" s="188"/>
      <c r="H118" s="189"/>
      <c r="I118" s="190"/>
      <c r="J118" s="566">
        <f t="shared" si="8"/>
        <v>0</v>
      </c>
      <c r="K118" s="257">
        <f>'Octobre 23'!CE736</f>
        <v>0</v>
      </c>
      <c r="L118" s="258">
        <f t="shared" si="9"/>
        <v>0</v>
      </c>
      <c r="M118" s="613"/>
      <c r="N118" s="194"/>
      <c r="O118" s="195">
        <f t="shared" si="10"/>
        <v>0</v>
      </c>
      <c r="P118" s="273">
        <f>'Octobre 23'!CJ736</f>
        <v>0</v>
      </c>
      <c r="Q118" s="332">
        <f t="shared" si="6"/>
        <v>0</v>
      </c>
      <c r="R118" s="596"/>
      <c r="S118" s="190"/>
      <c r="T118" s="191">
        <f t="shared" si="11"/>
        <v>0</v>
      </c>
      <c r="U118" s="257">
        <f>'Decembre 23 '!CE932</f>
        <v>0</v>
      </c>
      <c r="V118" s="258">
        <f t="shared" si="7"/>
        <v>0</v>
      </c>
    </row>
    <row r="119" spans="1:22" x14ac:dyDescent="0.3">
      <c r="A119" s="1059"/>
      <c r="B119" s="173" t="s">
        <v>705</v>
      </c>
      <c r="C119" s="752" t="s">
        <v>1248</v>
      </c>
      <c r="D119" s="344"/>
      <c r="E119" s="344"/>
      <c r="F119" s="175"/>
      <c r="G119" s="176">
        <v>2</v>
      </c>
      <c r="H119" s="177"/>
      <c r="I119" s="178"/>
      <c r="J119" s="565">
        <f t="shared" si="8"/>
        <v>2</v>
      </c>
      <c r="K119" s="261">
        <f>'Octobre 23'!CE737</f>
        <v>0</v>
      </c>
      <c r="L119" s="254">
        <f t="shared" si="9"/>
        <v>2</v>
      </c>
      <c r="M119" s="611"/>
      <c r="N119" s="182"/>
      <c r="O119" s="183">
        <f t="shared" si="10"/>
        <v>2</v>
      </c>
      <c r="P119" s="275">
        <f>'Octobre 23'!CJ737</f>
        <v>0</v>
      </c>
      <c r="Q119" s="330">
        <f t="shared" si="6"/>
        <v>2</v>
      </c>
      <c r="R119" s="594"/>
      <c r="S119" s="178"/>
      <c r="T119" s="179">
        <f t="shared" si="11"/>
        <v>2</v>
      </c>
      <c r="U119" s="261">
        <f>'Decembre 23 '!CE933</f>
        <v>0</v>
      </c>
      <c r="V119" s="254">
        <f t="shared" si="7"/>
        <v>2</v>
      </c>
    </row>
    <row r="120" spans="1:22" x14ac:dyDescent="0.3">
      <c r="A120" s="1059"/>
      <c r="B120" s="123" t="s">
        <v>1091</v>
      </c>
      <c r="C120" s="750" t="s">
        <v>1248</v>
      </c>
      <c r="D120" s="348"/>
      <c r="E120" s="348"/>
      <c r="F120" s="125"/>
      <c r="G120" s="126">
        <v>2</v>
      </c>
      <c r="H120" s="127"/>
      <c r="I120" s="128"/>
      <c r="J120" s="621">
        <f t="shared" si="8"/>
        <v>2</v>
      </c>
      <c r="K120" s="255">
        <f>'Octobre 23'!CE738</f>
        <v>0</v>
      </c>
      <c r="L120" s="256">
        <f t="shared" si="9"/>
        <v>2</v>
      </c>
      <c r="M120" s="612"/>
      <c r="N120" s="132"/>
      <c r="O120" s="133">
        <f t="shared" si="10"/>
        <v>2</v>
      </c>
      <c r="P120" s="272">
        <f>'Octobre 23'!CJ738</f>
        <v>0</v>
      </c>
      <c r="Q120" s="331">
        <f t="shared" si="6"/>
        <v>2</v>
      </c>
      <c r="R120" s="595"/>
      <c r="S120" s="128"/>
      <c r="T120" s="129">
        <f t="shared" si="11"/>
        <v>2</v>
      </c>
      <c r="U120" s="255">
        <f>'Decembre 23 '!CE934</f>
        <v>0</v>
      </c>
      <c r="V120" s="256">
        <f t="shared" si="7"/>
        <v>2</v>
      </c>
    </row>
    <row r="121" spans="1:22" x14ac:dyDescent="0.3">
      <c r="A121" s="1059"/>
      <c r="B121" s="123" t="s">
        <v>1077</v>
      </c>
      <c r="C121" s="750" t="s">
        <v>1248</v>
      </c>
      <c r="D121" s="348"/>
      <c r="E121" s="348"/>
      <c r="F121" s="125"/>
      <c r="G121" s="126">
        <v>4</v>
      </c>
      <c r="H121" s="127"/>
      <c r="I121" s="128"/>
      <c r="J121" s="621">
        <f t="shared" si="8"/>
        <v>4</v>
      </c>
      <c r="K121" s="255">
        <f>'Octobre 23'!CE739</f>
        <v>0</v>
      </c>
      <c r="L121" s="256">
        <f t="shared" si="9"/>
        <v>4</v>
      </c>
      <c r="M121" s="612"/>
      <c r="N121" s="132"/>
      <c r="O121" s="133">
        <f t="shared" si="10"/>
        <v>4</v>
      </c>
      <c r="P121" s="272">
        <f>'Octobre 23'!CJ739</f>
        <v>0</v>
      </c>
      <c r="Q121" s="331">
        <f t="shared" si="6"/>
        <v>4</v>
      </c>
      <c r="R121" s="595"/>
      <c r="S121" s="128"/>
      <c r="T121" s="129">
        <f t="shared" si="11"/>
        <v>4</v>
      </c>
      <c r="U121" s="255">
        <f>'Decembre 23 '!CE935</f>
        <v>0</v>
      </c>
      <c r="V121" s="256">
        <f t="shared" si="7"/>
        <v>4</v>
      </c>
    </row>
    <row r="122" spans="1:22" x14ac:dyDescent="0.3">
      <c r="A122" s="1059"/>
      <c r="B122" s="123" t="s">
        <v>1089</v>
      </c>
      <c r="C122" s="750" t="s">
        <v>1333</v>
      </c>
      <c r="D122" s="348"/>
      <c r="E122" s="348"/>
      <c r="F122" s="125"/>
      <c r="G122" s="126">
        <v>1</v>
      </c>
      <c r="H122" s="127"/>
      <c r="I122" s="128"/>
      <c r="J122" s="621">
        <f t="shared" si="8"/>
        <v>1</v>
      </c>
      <c r="K122" s="255">
        <f>'Octobre 23'!CE740</f>
        <v>0</v>
      </c>
      <c r="L122" s="256">
        <f t="shared" si="9"/>
        <v>1</v>
      </c>
      <c r="M122" s="612"/>
      <c r="N122" s="132"/>
      <c r="O122" s="133">
        <f t="shared" si="10"/>
        <v>1</v>
      </c>
      <c r="P122" s="272">
        <f>'Octobre 23'!CJ740</f>
        <v>0</v>
      </c>
      <c r="Q122" s="331">
        <f t="shared" si="6"/>
        <v>1</v>
      </c>
      <c r="R122" s="595"/>
      <c r="S122" s="128"/>
      <c r="T122" s="129">
        <f t="shared" si="11"/>
        <v>1</v>
      </c>
      <c r="U122" s="255">
        <f>'Decembre 23 '!CE936</f>
        <v>0</v>
      </c>
      <c r="V122" s="256">
        <f t="shared" si="7"/>
        <v>1</v>
      </c>
    </row>
    <row r="123" spans="1:22" x14ac:dyDescent="0.3">
      <c r="A123" s="1059"/>
      <c r="B123" s="123" t="s">
        <v>965</v>
      </c>
      <c r="C123" s="750" t="s">
        <v>1248</v>
      </c>
      <c r="D123" s="348"/>
      <c r="E123" s="348"/>
      <c r="F123" s="125"/>
      <c r="G123" s="126">
        <v>1</v>
      </c>
      <c r="H123" s="127"/>
      <c r="I123" s="128"/>
      <c r="J123" s="621">
        <f t="shared" si="8"/>
        <v>1</v>
      </c>
      <c r="K123" s="255">
        <f>'Octobre 23'!CE741</f>
        <v>0</v>
      </c>
      <c r="L123" s="256">
        <f t="shared" si="9"/>
        <v>1</v>
      </c>
      <c r="M123" s="612"/>
      <c r="N123" s="132"/>
      <c r="O123" s="133">
        <f t="shared" si="10"/>
        <v>1</v>
      </c>
      <c r="P123" s="272">
        <f>'Octobre 23'!CJ741</f>
        <v>0</v>
      </c>
      <c r="Q123" s="331">
        <f t="shared" si="6"/>
        <v>1</v>
      </c>
      <c r="R123" s="595"/>
      <c r="S123" s="128"/>
      <c r="T123" s="129">
        <f t="shared" si="11"/>
        <v>1</v>
      </c>
      <c r="U123" s="255">
        <f>'Decembre 23 '!CE937</f>
        <v>0</v>
      </c>
      <c r="V123" s="256">
        <f t="shared" si="7"/>
        <v>1</v>
      </c>
    </row>
    <row r="124" spans="1:22" x14ac:dyDescent="0.3">
      <c r="A124" s="1059"/>
      <c r="B124" s="123" t="s">
        <v>139</v>
      </c>
      <c r="C124" s="750" t="s">
        <v>1248</v>
      </c>
      <c r="D124" s="348"/>
      <c r="E124" s="348"/>
      <c r="F124" s="125"/>
      <c r="G124" s="126">
        <v>1</v>
      </c>
      <c r="H124" s="127"/>
      <c r="I124" s="128"/>
      <c r="J124" s="621">
        <f t="shared" si="8"/>
        <v>1</v>
      </c>
      <c r="K124" s="255">
        <f>'Octobre 23'!CE742</f>
        <v>0</v>
      </c>
      <c r="L124" s="256">
        <f t="shared" si="9"/>
        <v>1</v>
      </c>
      <c r="M124" s="612"/>
      <c r="N124" s="132"/>
      <c r="O124" s="133">
        <f t="shared" si="10"/>
        <v>1</v>
      </c>
      <c r="P124" s="272">
        <f>'Octobre 23'!CJ742</f>
        <v>0</v>
      </c>
      <c r="Q124" s="331">
        <f t="shared" si="6"/>
        <v>1</v>
      </c>
      <c r="R124" s="595"/>
      <c r="S124" s="128"/>
      <c r="T124" s="129">
        <f t="shared" si="11"/>
        <v>1</v>
      </c>
      <c r="U124" s="255">
        <f>'Decembre 23 '!CE938</f>
        <v>0</v>
      </c>
      <c r="V124" s="256">
        <f t="shared" si="7"/>
        <v>1</v>
      </c>
    </row>
    <row r="125" spans="1:22" x14ac:dyDescent="0.3">
      <c r="A125" s="1059"/>
      <c r="B125" s="123" t="s">
        <v>1090</v>
      </c>
      <c r="C125" s="750" t="s">
        <v>1332</v>
      </c>
      <c r="D125" s="348"/>
      <c r="E125" s="348"/>
      <c r="F125" s="125"/>
      <c r="G125" s="126">
        <v>1</v>
      </c>
      <c r="H125" s="127"/>
      <c r="I125" s="128"/>
      <c r="J125" s="621">
        <f t="shared" si="8"/>
        <v>1</v>
      </c>
      <c r="K125" s="255">
        <f>'Octobre 23'!CE743</f>
        <v>0</v>
      </c>
      <c r="L125" s="256">
        <f t="shared" si="9"/>
        <v>1</v>
      </c>
      <c r="M125" s="612"/>
      <c r="N125" s="132"/>
      <c r="O125" s="133">
        <f t="shared" si="10"/>
        <v>1</v>
      </c>
      <c r="P125" s="272">
        <f>'Octobre 23'!CJ743</f>
        <v>0</v>
      </c>
      <c r="Q125" s="331">
        <f t="shared" si="6"/>
        <v>1</v>
      </c>
      <c r="R125" s="595"/>
      <c r="S125" s="128"/>
      <c r="T125" s="129">
        <f t="shared" si="11"/>
        <v>1</v>
      </c>
      <c r="U125" s="255">
        <f>'Decembre 23 '!CE939</f>
        <v>0</v>
      </c>
      <c r="V125" s="256">
        <f t="shared" si="7"/>
        <v>1</v>
      </c>
    </row>
    <row r="126" spans="1:22" x14ac:dyDescent="0.3">
      <c r="A126" s="1059"/>
      <c r="B126" s="123" t="s">
        <v>1088</v>
      </c>
      <c r="C126" s="750" t="s">
        <v>1331</v>
      </c>
      <c r="D126" s="348"/>
      <c r="E126" s="348"/>
      <c r="F126" s="125"/>
      <c r="G126" s="126">
        <v>1</v>
      </c>
      <c r="H126" s="127"/>
      <c r="I126" s="128"/>
      <c r="J126" s="621">
        <f t="shared" si="8"/>
        <v>1</v>
      </c>
      <c r="K126" s="255">
        <f>'Octobre 23'!CE744</f>
        <v>0</v>
      </c>
      <c r="L126" s="256">
        <f t="shared" si="9"/>
        <v>1</v>
      </c>
      <c r="M126" s="612"/>
      <c r="N126" s="132"/>
      <c r="O126" s="133">
        <f t="shared" si="10"/>
        <v>1</v>
      </c>
      <c r="P126" s="272">
        <f>'Octobre 23'!CJ744</f>
        <v>0</v>
      </c>
      <c r="Q126" s="331">
        <f t="shared" si="6"/>
        <v>1</v>
      </c>
      <c r="R126" s="595"/>
      <c r="S126" s="128"/>
      <c r="T126" s="129">
        <f t="shared" si="11"/>
        <v>1</v>
      </c>
      <c r="U126" s="255">
        <f>'Decembre 23 '!CE940</f>
        <v>0</v>
      </c>
      <c r="V126" s="256">
        <f t="shared" si="7"/>
        <v>1</v>
      </c>
    </row>
    <row r="127" spans="1:22" x14ac:dyDescent="0.3">
      <c r="A127" s="1059"/>
      <c r="B127" s="123" t="s">
        <v>1078</v>
      </c>
      <c r="C127" s="750" t="s">
        <v>1330</v>
      </c>
      <c r="D127" s="348"/>
      <c r="E127" s="348"/>
      <c r="F127" s="125"/>
      <c r="G127" s="126">
        <v>3</v>
      </c>
      <c r="H127" s="127"/>
      <c r="I127" s="128"/>
      <c r="J127" s="621">
        <f t="shared" si="8"/>
        <v>3</v>
      </c>
      <c r="K127" s="255">
        <f>'Octobre 23'!CE745</f>
        <v>0</v>
      </c>
      <c r="L127" s="256">
        <f t="shared" si="9"/>
        <v>3</v>
      </c>
      <c r="M127" s="612"/>
      <c r="N127" s="132"/>
      <c r="O127" s="133">
        <f t="shared" si="10"/>
        <v>3</v>
      </c>
      <c r="P127" s="272">
        <f>'Octobre 23'!CJ745</f>
        <v>0</v>
      </c>
      <c r="Q127" s="331">
        <f t="shared" si="6"/>
        <v>3</v>
      </c>
      <c r="R127" s="595"/>
      <c r="S127" s="128"/>
      <c r="T127" s="129">
        <f t="shared" si="11"/>
        <v>3</v>
      </c>
      <c r="U127" s="255">
        <f>'Decembre 23 '!CE941</f>
        <v>0</v>
      </c>
      <c r="V127" s="256">
        <f t="shared" si="7"/>
        <v>3</v>
      </c>
    </row>
    <row r="128" spans="1:22" x14ac:dyDescent="0.3">
      <c r="A128" s="1059"/>
      <c r="B128" s="123" t="s">
        <v>1079</v>
      </c>
      <c r="C128" s="750" t="s">
        <v>1330</v>
      </c>
      <c r="D128" s="348"/>
      <c r="E128" s="348"/>
      <c r="F128" s="125"/>
      <c r="G128" s="126">
        <v>1</v>
      </c>
      <c r="H128" s="127"/>
      <c r="I128" s="128"/>
      <c r="J128" s="621">
        <f t="shared" si="8"/>
        <v>1</v>
      </c>
      <c r="K128" s="255">
        <f>'Octobre 23'!CE746</f>
        <v>0</v>
      </c>
      <c r="L128" s="256">
        <f t="shared" si="9"/>
        <v>1</v>
      </c>
      <c r="M128" s="612"/>
      <c r="N128" s="132"/>
      <c r="O128" s="133">
        <f t="shared" si="10"/>
        <v>1</v>
      </c>
      <c r="P128" s="272">
        <f>'Octobre 23'!CJ746</f>
        <v>0</v>
      </c>
      <c r="Q128" s="331">
        <f t="shared" si="6"/>
        <v>1</v>
      </c>
      <c r="R128" s="595"/>
      <c r="S128" s="128"/>
      <c r="T128" s="129">
        <f t="shared" si="11"/>
        <v>1</v>
      </c>
      <c r="U128" s="255">
        <f>'Decembre 23 '!CE942</f>
        <v>0</v>
      </c>
      <c r="V128" s="256">
        <f t="shared" si="7"/>
        <v>1</v>
      </c>
    </row>
    <row r="129" spans="1:22" x14ac:dyDescent="0.3">
      <c r="A129" s="1059"/>
      <c r="B129" s="186" t="s">
        <v>1076</v>
      </c>
      <c r="C129" s="751" t="s">
        <v>1251</v>
      </c>
      <c r="D129" s="342"/>
      <c r="E129" s="342"/>
      <c r="F129" s="187"/>
      <c r="G129" s="188">
        <v>3</v>
      </c>
      <c r="H129" s="189"/>
      <c r="I129" s="190"/>
      <c r="J129" s="566">
        <f t="shared" si="8"/>
        <v>3</v>
      </c>
      <c r="K129" s="257">
        <f>'Octobre 23'!CE747</f>
        <v>0</v>
      </c>
      <c r="L129" s="258">
        <f t="shared" si="9"/>
        <v>3</v>
      </c>
      <c r="M129" s="613"/>
      <c r="N129" s="194"/>
      <c r="O129" s="195">
        <f t="shared" si="10"/>
        <v>3</v>
      </c>
      <c r="P129" s="273">
        <f>'Octobre 23'!CJ747</f>
        <v>0</v>
      </c>
      <c r="Q129" s="332">
        <f t="shared" si="6"/>
        <v>3</v>
      </c>
      <c r="R129" s="596"/>
      <c r="S129" s="190"/>
      <c r="T129" s="191">
        <f t="shared" si="11"/>
        <v>3</v>
      </c>
      <c r="U129" s="257">
        <f>'Decembre 23 '!CE943</f>
        <v>0</v>
      </c>
      <c r="V129" s="258">
        <f t="shared" si="7"/>
        <v>3</v>
      </c>
    </row>
    <row r="130" spans="1:22" x14ac:dyDescent="0.3">
      <c r="A130" s="1059"/>
      <c r="B130" s="147" t="s">
        <v>1095</v>
      </c>
      <c r="C130" s="765" t="s">
        <v>1248</v>
      </c>
      <c r="D130" s="352"/>
      <c r="E130" s="352"/>
      <c r="F130" s="149"/>
      <c r="G130" s="150">
        <v>1</v>
      </c>
      <c r="H130" s="151"/>
      <c r="I130" s="152"/>
      <c r="J130" s="622">
        <f t="shared" si="8"/>
        <v>1</v>
      </c>
      <c r="K130" s="264">
        <f>'Octobre 23'!CE748</f>
        <v>0</v>
      </c>
      <c r="L130" s="265">
        <f t="shared" si="9"/>
        <v>1</v>
      </c>
      <c r="M130" s="616"/>
      <c r="N130" s="156"/>
      <c r="O130" s="157">
        <f t="shared" si="10"/>
        <v>1</v>
      </c>
      <c r="P130" s="277">
        <f>'Octobre 23'!CJ748</f>
        <v>0</v>
      </c>
      <c r="Q130" s="335">
        <f t="shared" si="6"/>
        <v>1</v>
      </c>
      <c r="R130" s="602"/>
      <c r="S130" s="152"/>
      <c r="T130" s="153">
        <f t="shared" si="11"/>
        <v>1</v>
      </c>
      <c r="U130" s="264">
        <f>'Decembre 23 '!CE944</f>
        <v>0</v>
      </c>
      <c r="V130" s="265">
        <f t="shared" si="7"/>
        <v>1</v>
      </c>
    </row>
    <row r="131" spans="1:22" ht="14.4" customHeight="1" x14ac:dyDescent="0.3">
      <c r="A131" s="1059"/>
      <c r="B131" s="770" t="s">
        <v>740</v>
      </c>
      <c r="C131" s="750" t="s">
        <v>1248</v>
      </c>
      <c r="D131" s="348"/>
      <c r="E131" s="348"/>
      <c r="F131" s="125"/>
      <c r="G131" s="126">
        <v>1</v>
      </c>
      <c r="H131" s="127"/>
      <c r="I131" s="128"/>
      <c r="J131" s="621">
        <f t="shared" si="8"/>
        <v>1</v>
      </c>
      <c r="K131" s="255">
        <f>'Octobre 23'!CE749</f>
        <v>0</v>
      </c>
      <c r="L131" s="256">
        <f t="shared" si="9"/>
        <v>1</v>
      </c>
      <c r="M131" s="612"/>
      <c r="N131" s="132"/>
      <c r="O131" s="133">
        <f t="shared" si="10"/>
        <v>1</v>
      </c>
      <c r="P131" s="272">
        <f>'Octobre 23'!CJ749</f>
        <v>0</v>
      </c>
      <c r="Q131" s="331">
        <f t="shared" si="6"/>
        <v>1</v>
      </c>
      <c r="R131" s="595"/>
      <c r="S131" s="128"/>
      <c r="T131" s="129">
        <f t="shared" si="11"/>
        <v>1</v>
      </c>
      <c r="U131" s="255">
        <f>'Decembre 23 '!CE945</f>
        <v>0</v>
      </c>
      <c r="V131" s="256">
        <f t="shared" si="7"/>
        <v>1</v>
      </c>
    </row>
    <row r="132" spans="1:22" x14ac:dyDescent="0.3">
      <c r="A132" s="1059"/>
      <c r="B132" s="123" t="s">
        <v>743</v>
      </c>
      <c r="C132" s="750" t="s">
        <v>1248</v>
      </c>
      <c r="D132" s="348"/>
      <c r="E132" s="348"/>
      <c r="F132" s="125"/>
      <c r="G132" s="126">
        <v>1</v>
      </c>
      <c r="H132" s="127"/>
      <c r="I132" s="128"/>
      <c r="J132" s="621">
        <f t="shared" si="8"/>
        <v>1</v>
      </c>
      <c r="K132" s="255">
        <f>'Octobre 23'!CE750</f>
        <v>0</v>
      </c>
      <c r="L132" s="256">
        <f t="shared" si="9"/>
        <v>1</v>
      </c>
      <c r="M132" s="612"/>
      <c r="N132" s="132"/>
      <c r="O132" s="133">
        <f t="shared" si="10"/>
        <v>1</v>
      </c>
      <c r="P132" s="272">
        <f>'Octobre 23'!CJ750</f>
        <v>0</v>
      </c>
      <c r="Q132" s="331">
        <f t="shared" si="6"/>
        <v>1</v>
      </c>
      <c r="R132" s="595"/>
      <c r="S132" s="128"/>
      <c r="T132" s="129">
        <f t="shared" si="11"/>
        <v>1</v>
      </c>
      <c r="U132" s="255">
        <f>'Decembre 23 '!CE946</f>
        <v>0</v>
      </c>
      <c r="V132" s="256">
        <f t="shared" si="7"/>
        <v>1</v>
      </c>
    </row>
    <row r="133" spans="1:22" x14ac:dyDescent="0.3">
      <c r="A133" s="1059"/>
      <c r="B133" s="123" t="s">
        <v>758</v>
      </c>
      <c r="C133" s="750" t="s">
        <v>1248</v>
      </c>
      <c r="D133" s="348"/>
      <c r="E133" s="348"/>
      <c r="F133" s="125"/>
      <c r="G133" s="126">
        <v>1</v>
      </c>
      <c r="H133" s="127"/>
      <c r="I133" s="128"/>
      <c r="J133" s="621">
        <f t="shared" si="8"/>
        <v>1</v>
      </c>
      <c r="K133" s="255">
        <f>'Octobre 23'!CE751</f>
        <v>0</v>
      </c>
      <c r="L133" s="256">
        <f t="shared" si="9"/>
        <v>1</v>
      </c>
      <c r="M133" s="612"/>
      <c r="N133" s="132"/>
      <c r="O133" s="133">
        <f t="shared" si="10"/>
        <v>1</v>
      </c>
      <c r="P133" s="272">
        <f>'Octobre 23'!CJ751</f>
        <v>0</v>
      </c>
      <c r="Q133" s="331">
        <f t="shared" si="6"/>
        <v>1</v>
      </c>
      <c r="R133" s="595"/>
      <c r="S133" s="128"/>
      <c r="T133" s="129">
        <f t="shared" si="11"/>
        <v>1</v>
      </c>
      <c r="U133" s="255">
        <f>'Decembre 23 '!CE947</f>
        <v>0</v>
      </c>
      <c r="V133" s="256">
        <f t="shared" si="7"/>
        <v>1</v>
      </c>
    </row>
    <row r="134" spans="1:22" x14ac:dyDescent="0.3">
      <c r="A134" s="1059"/>
      <c r="B134" s="123" t="s">
        <v>749</v>
      </c>
      <c r="C134" s="750" t="s">
        <v>1248</v>
      </c>
      <c r="D134" s="348"/>
      <c r="E134" s="348"/>
      <c r="F134" s="125"/>
      <c r="G134" s="126">
        <v>1</v>
      </c>
      <c r="H134" s="127"/>
      <c r="I134" s="128"/>
      <c r="J134" s="621">
        <f t="shared" si="8"/>
        <v>1</v>
      </c>
      <c r="K134" s="255">
        <f>'Octobre 23'!CE752</f>
        <v>0</v>
      </c>
      <c r="L134" s="256">
        <f t="shared" si="9"/>
        <v>1</v>
      </c>
      <c r="M134" s="612"/>
      <c r="N134" s="132"/>
      <c r="O134" s="133">
        <f t="shared" si="10"/>
        <v>1</v>
      </c>
      <c r="P134" s="272">
        <f>'Octobre 23'!CJ752</f>
        <v>0</v>
      </c>
      <c r="Q134" s="331">
        <f t="shared" si="6"/>
        <v>1</v>
      </c>
      <c r="R134" s="595"/>
      <c r="S134" s="128"/>
      <c r="T134" s="129">
        <f t="shared" si="11"/>
        <v>1</v>
      </c>
      <c r="U134" s="255">
        <f>'Decembre 23 '!CE948</f>
        <v>0</v>
      </c>
      <c r="V134" s="256">
        <f t="shared" si="7"/>
        <v>1</v>
      </c>
    </row>
    <row r="135" spans="1:22" ht="17.399999999999999" customHeight="1" x14ac:dyDescent="0.3">
      <c r="A135" s="1059"/>
      <c r="B135" s="771" t="s">
        <v>750</v>
      </c>
      <c r="C135" s="763" t="s">
        <v>1248</v>
      </c>
      <c r="D135" s="350"/>
      <c r="E135" s="350"/>
      <c r="F135" s="101"/>
      <c r="G135" s="224">
        <v>1</v>
      </c>
      <c r="H135" s="102"/>
      <c r="I135" s="103"/>
      <c r="J135" s="619">
        <f t="shared" si="8"/>
        <v>1</v>
      </c>
      <c r="K135" s="259">
        <f>'Octobre 23'!CE753</f>
        <v>0</v>
      </c>
      <c r="L135" s="260">
        <f t="shared" si="9"/>
        <v>1</v>
      </c>
      <c r="M135" s="591"/>
      <c r="N135" s="107"/>
      <c r="O135" s="108">
        <f t="shared" si="10"/>
        <v>1</v>
      </c>
      <c r="P135" s="274">
        <f>'Octobre 23'!CJ753</f>
        <v>0</v>
      </c>
      <c r="Q135" s="333">
        <f t="shared" si="6"/>
        <v>1</v>
      </c>
      <c r="R135" s="590"/>
      <c r="S135" s="103"/>
      <c r="T135" s="104">
        <f t="shared" si="11"/>
        <v>1</v>
      </c>
      <c r="U135" s="259">
        <f>'Decembre 23 '!CE949</f>
        <v>0</v>
      </c>
      <c r="V135" s="260">
        <f t="shared" si="7"/>
        <v>1</v>
      </c>
    </row>
    <row r="136" spans="1:22" x14ac:dyDescent="0.3">
      <c r="A136" s="1059"/>
      <c r="B136" s="173" t="s">
        <v>1093</v>
      </c>
      <c r="C136" s="752" t="s">
        <v>1248</v>
      </c>
      <c r="D136" s="344"/>
      <c r="E136" s="344"/>
      <c r="F136" s="175"/>
      <c r="G136" s="176">
        <v>1</v>
      </c>
      <c r="H136" s="177"/>
      <c r="I136" s="178"/>
      <c r="J136" s="565">
        <f t="shared" si="8"/>
        <v>1</v>
      </c>
      <c r="K136" s="261">
        <f>'Octobre 23'!CE754</f>
        <v>0</v>
      </c>
      <c r="L136" s="254">
        <f t="shared" si="9"/>
        <v>1</v>
      </c>
      <c r="M136" s="611"/>
      <c r="N136" s="182"/>
      <c r="O136" s="183">
        <f t="shared" si="10"/>
        <v>1</v>
      </c>
      <c r="P136" s="275">
        <f>'Octobre 23'!CJ754</f>
        <v>0</v>
      </c>
      <c r="Q136" s="330">
        <f t="shared" si="6"/>
        <v>1</v>
      </c>
      <c r="R136" s="594"/>
      <c r="S136" s="178"/>
      <c r="T136" s="179">
        <f t="shared" si="11"/>
        <v>1</v>
      </c>
      <c r="U136" s="261">
        <f>'Decembre 23 '!CE950</f>
        <v>0</v>
      </c>
      <c r="V136" s="254">
        <f t="shared" si="7"/>
        <v>1</v>
      </c>
    </row>
    <row r="137" spans="1:22" x14ac:dyDescent="0.3">
      <c r="A137" s="1059"/>
      <c r="B137" s="123" t="s">
        <v>1094</v>
      </c>
      <c r="C137" s="750" t="s">
        <v>1248</v>
      </c>
      <c r="D137" s="348"/>
      <c r="E137" s="348"/>
      <c r="F137" s="125"/>
      <c r="G137" s="126">
        <v>7</v>
      </c>
      <c r="H137" s="127"/>
      <c r="I137" s="128"/>
      <c r="J137" s="621">
        <f t="shared" si="8"/>
        <v>7</v>
      </c>
      <c r="K137" s="255">
        <f>'Octobre 23'!CE755</f>
        <v>0</v>
      </c>
      <c r="L137" s="256">
        <f t="shared" si="9"/>
        <v>7</v>
      </c>
      <c r="M137" s="612"/>
      <c r="N137" s="132"/>
      <c r="O137" s="133">
        <f t="shared" si="10"/>
        <v>7</v>
      </c>
      <c r="P137" s="272">
        <f>'Octobre 23'!CJ755</f>
        <v>0</v>
      </c>
      <c r="Q137" s="331">
        <f t="shared" si="6"/>
        <v>7</v>
      </c>
      <c r="R137" s="595"/>
      <c r="S137" s="128"/>
      <c r="T137" s="129">
        <f t="shared" si="11"/>
        <v>7</v>
      </c>
      <c r="U137" s="255">
        <f>'Decembre 23 '!CE951</f>
        <v>0</v>
      </c>
      <c r="V137" s="256">
        <f t="shared" si="7"/>
        <v>7</v>
      </c>
    </row>
    <row r="138" spans="1:22" x14ac:dyDescent="0.3">
      <c r="A138" s="1059"/>
      <c r="B138" s="123" t="s">
        <v>140</v>
      </c>
      <c r="C138" s="750" t="s">
        <v>1248</v>
      </c>
      <c r="D138" s="348"/>
      <c r="E138" s="348"/>
      <c r="F138" s="125"/>
      <c r="G138" s="126">
        <v>1</v>
      </c>
      <c r="H138" s="127"/>
      <c r="I138" s="128"/>
      <c r="J138" s="621">
        <f t="shared" si="8"/>
        <v>1</v>
      </c>
      <c r="K138" s="255">
        <f>'Octobre 23'!CE756</f>
        <v>0</v>
      </c>
      <c r="L138" s="256">
        <f t="shared" si="9"/>
        <v>1</v>
      </c>
      <c r="M138" s="612"/>
      <c r="N138" s="132"/>
      <c r="O138" s="133">
        <f t="shared" si="10"/>
        <v>1</v>
      </c>
      <c r="P138" s="272">
        <f>'Octobre 23'!CJ756</f>
        <v>0</v>
      </c>
      <c r="Q138" s="331">
        <f t="shared" si="6"/>
        <v>1</v>
      </c>
      <c r="R138" s="595"/>
      <c r="S138" s="128"/>
      <c r="T138" s="129">
        <f t="shared" si="11"/>
        <v>1</v>
      </c>
      <c r="U138" s="255">
        <f>'Decembre 23 '!CE952</f>
        <v>0</v>
      </c>
      <c r="V138" s="256">
        <f t="shared" si="7"/>
        <v>1</v>
      </c>
    </row>
    <row r="139" spans="1:22" x14ac:dyDescent="0.3">
      <c r="A139" s="1059"/>
      <c r="B139" s="123" t="s">
        <v>914</v>
      </c>
      <c r="C139" s="750" t="s">
        <v>1248</v>
      </c>
      <c r="D139" s="348"/>
      <c r="E139" s="348"/>
      <c r="F139" s="125"/>
      <c r="G139" s="126">
        <v>4</v>
      </c>
      <c r="H139" s="127"/>
      <c r="I139" s="128"/>
      <c r="J139" s="621">
        <f t="shared" si="8"/>
        <v>4</v>
      </c>
      <c r="K139" s="255">
        <f>'Octobre 23'!CE757</f>
        <v>0</v>
      </c>
      <c r="L139" s="256">
        <f t="shared" si="9"/>
        <v>4</v>
      </c>
      <c r="M139" s="612"/>
      <c r="N139" s="132"/>
      <c r="O139" s="133">
        <f t="shared" si="10"/>
        <v>4</v>
      </c>
      <c r="P139" s="272">
        <f>'Octobre 23'!CJ757</f>
        <v>0</v>
      </c>
      <c r="Q139" s="331">
        <f t="shared" si="6"/>
        <v>4</v>
      </c>
      <c r="R139" s="595"/>
      <c r="S139" s="128"/>
      <c r="T139" s="129">
        <f t="shared" si="11"/>
        <v>4</v>
      </c>
      <c r="U139" s="255">
        <f>'Decembre 23 '!CE953</f>
        <v>0</v>
      </c>
      <c r="V139" s="256">
        <f t="shared" si="7"/>
        <v>4</v>
      </c>
    </row>
    <row r="140" spans="1:22" x14ac:dyDescent="0.3">
      <c r="A140" s="1059"/>
      <c r="B140" s="123" t="s">
        <v>141</v>
      </c>
      <c r="C140" s="750" t="s">
        <v>1248</v>
      </c>
      <c r="D140" s="348"/>
      <c r="E140" s="348"/>
      <c r="F140" s="125"/>
      <c r="G140" s="126">
        <v>6</v>
      </c>
      <c r="H140" s="127"/>
      <c r="I140" s="128"/>
      <c r="J140" s="621">
        <f t="shared" si="8"/>
        <v>6</v>
      </c>
      <c r="K140" s="255">
        <f>'Octobre 23'!CE758</f>
        <v>0</v>
      </c>
      <c r="L140" s="256">
        <f t="shared" si="9"/>
        <v>6</v>
      </c>
      <c r="M140" s="612"/>
      <c r="N140" s="132"/>
      <c r="O140" s="133">
        <f t="shared" si="10"/>
        <v>6</v>
      </c>
      <c r="P140" s="272">
        <f>'Octobre 23'!CJ758</f>
        <v>0</v>
      </c>
      <c r="Q140" s="331">
        <f t="shared" si="6"/>
        <v>6</v>
      </c>
      <c r="R140" s="595"/>
      <c r="S140" s="128"/>
      <c r="T140" s="129">
        <f t="shared" si="11"/>
        <v>6</v>
      </c>
      <c r="U140" s="255">
        <f>'Decembre 23 '!CE954</f>
        <v>0</v>
      </c>
      <c r="V140" s="256">
        <f t="shared" si="7"/>
        <v>6</v>
      </c>
    </row>
    <row r="141" spans="1:22" x14ac:dyDescent="0.3">
      <c r="A141" s="1059"/>
      <c r="B141" s="123" t="s">
        <v>142</v>
      </c>
      <c r="C141" s="750" t="s">
        <v>1248</v>
      </c>
      <c r="D141" s="348"/>
      <c r="E141" s="348"/>
      <c r="F141" s="125"/>
      <c r="G141" s="126">
        <v>2</v>
      </c>
      <c r="H141" s="127"/>
      <c r="I141" s="128"/>
      <c r="J141" s="621">
        <f t="shared" si="8"/>
        <v>2</v>
      </c>
      <c r="K141" s="255">
        <f>'Octobre 23'!CE759</f>
        <v>0</v>
      </c>
      <c r="L141" s="256">
        <f t="shared" si="9"/>
        <v>2</v>
      </c>
      <c r="M141" s="612"/>
      <c r="N141" s="132"/>
      <c r="O141" s="133">
        <f t="shared" si="10"/>
        <v>2</v>
      </c>
      <c r="P141" s="272">
        <f>'Octobre 23'!CJ759</f>
        <v>0</v>
      </c>
      <c r="Q141" s="331">
        <f t="shared" si="6"/>
        <v>2</v>
      </c>
      <c r="R141" s="595"/>
      <c r="S141" s="128"/>
      <c r="T141" s="129">
        <f t="shared" si="11"/>
        <v>2</v>
      </c>
      <c r="U141" s="255">
        <f>'Decembre 23 '!CE955</f>
        <v>0</v>
      </c>
      <c r="V141" s="256">
        <f t="shared" si="7"/>
        <v>2</v>
      </c>
    </row>
    <row r="142" spans="1:22" x14ac:dyDescent="0.3">
      <c r="A142" s="1059"/>
      <c r="B142" s="14" t="s">
        <v>143</v>
      </c>
      <c r="C142" s="762" t="s">
        <v>1248</v>
      </c>
      <c r="D142" s="650"/>
      <c r="E142" s="353"/>
      <c r="F142" s="651"/>
      <c r="G142" s="652">
        <v>2</v>
      </c>
      <c r="H142" s="708"/>
      <c r="I142" s="5"/>
      <c r="J142" s="653">
        <f t="shared" si="8"/>
        <v>2</v>
      </c>
      <c r="K142" s="266">
        <f>'Octobre 23'!CE760</f>
        <v>0</v>
      </c>
      <c r="L142" s="267">
        <f t="shared" si="9"/>
        <v>2</v>
      </c>
      <c r="M142" s="654"/>
      <c r="N142" s="10"/>
      <c r="O142" s="655">
        <f t="shared" si="10"/>
        <v>2</v>
      </c>
      <c r="P142" s="278">
        <f>'Octobre 23'!CJ760</f>
        <v>0</v>
      </c>
      <c r="Q142" s="329">
        <f t="shared" ref="Q142:Q205" si="12">O142-P142</f>
        <v>2</v>
      </c>
      <c r="R142" s="658"/>
      <c r="S142" s="5"/>
      <c r="T142" s="653">
        <f t="shared" si="11"/>
        <v>2</v>
      </c>
      <c r="U142" s="266">
        <f>'Decembre 23 '!CE956</f>
        <v>0</v>
      </c>
      <c r="V142" s="659">
        <f t="shared" ref="V142:V205" si="13">T142-U142</f>
        <v>2</v>
      </c>
    </row>
    <row r="143" spans="1:22" x14ac:dyDescent="0.3">
      <c r="A143" s="1059"/>
      <c r="B143" s="173" t="s">
        <v>1069</v>
      </c>
      <c r="C143" s="752" t="s">
        <v>1248</v>
      </c>
      <c r="D143" s="734"/>
      <c r="E143" s="343"/>
      <c r="F143" s="735"/>
      <c r="G143" s="564">
        <v>1</v>
      </c>
      <c r="H143" s="736"/>
      <c r="I143" s="178"/>
      <c r="J143" s="731">
        <f t="shared" ref="J143:J206" si="14">G143+I143</f>
        <v>1</v>
      </c>
      <c r="K143" s="261">
        <f>'Octobre 23'!CE761</f>
        <v>0</v>
      </c>
      <c r="L143" s="712">
        <f t="shared" ref="L143:L206" si="15">J143-K143</f>
        <v>1</v>
      </c>
      <c r="M143" s="737"/>
      <c r="N143" s="182"/>
      <c r="O143" s="738">
        <f t="shared" ref="O143:O206" si="16">L143+N143</f>
        <v>1</v>
      </c>
      <c r="P143" s="739">
        <f>'Octobre 23'!CJ761</f>
        <v>0</v>
      </c>
      <c r="Q143" s="715">
        <f t="shared" si="12"/>
        <v>1</v>
      </c>
      <c r="R143" s="740"/>
      <c r="S143" s="178"/>
      <c r="T143" s="731">
        <f t="shared" ref="T143:T206" si="17">Q143+S143</f>
        <v>1</v>
      </c>
      <c r="U143" s="261">
        <f>'Decembre 23 '!CE957</f>
        <v>0</v>
      </c>
      <c r="V143" s="712">
        <f t="shared" si="13"/>
        <v>1</v>
      </c>
    </row>
    <row r="144" spans="1:22" x14ac:dyDescent="0.3">
      <c r="A144" s="1059"/>
      <c r="B144" s="123" t="s">
        <v>947</v>
      </c>
      <c r="C144" s="750" t="s">
        <v>1248</v>
      </c>
      <c r="D144" s="348"/>
      <c r="E144" s="348"/>
      <c r="F144" s="125"/>
      <c r="G144" s="126">
        <v>1</v>
      </c>
      <c r="H144" s="127"/>
      <c r="I144" s="128"/>
      <c r="J144" s="129">
        <f t="shared" si="14"/>
        <v>1</v>
      </c>
      <c r="K144" s="255">
        <f>'Octobre 23'!CE762</f>
        <v>0</v>
      </c>
      <c r="L144" s="256">
        <f t="shared" si="15"/>
        <v>1</v>
      </c>
      <c r="M144" s="612"/>
      <c r="N144" s="132"/>
      <c r="O144" s="133">
        <f t="shared" si="16"/>
        <v>1</v>
      </c>
      <c r="P144" s="272">
        <f>'Octobre 23'!CJ762</f>
        <v>0</v>
      </c>
      <c r="Q144" s="331">
        <f t="shared" si="12"/>
        <v>1</v>
      </c>
      <c r="R144" s="595"/>
      <c r="S144" s="128"/>
      <c r="T144" s="129">
        <f t="shared" si="17"/>
        <v>1</v>
      </c>
      <c r="U144" s="255">
        <f>'Decembre 23 '!CE958</f>
        <v>0</v>
      </c>
      <c r="V144" s="256">
        <f t="shared" si="13"/>
        <v>1</v>
      </c>
    </row>
    <row r="145" spans="1:22" x14ac:dyDescent="0.3">
      <c r="A145" s="1059"/>
      <c r="B145" s="123" t="s">
        <v>948</v>
      </c>
      <c r="C145" s="750" t="s">
        <v>1248</v>
      </c>
      <c r="D145" s="348"/>
      <c r="E145" s="348"/>
      <c r="F145" s="125"/>
      <c r="G145" s="126">
        <v>1</v>
      </c>
      <c r="H145" s="127"/>
      <c r="I145" s="128"/>
      <c r="J145" s="129">
        <f t="shared" si="14"/>
        <v>1</v>
      </c>
      <c r="K145" s="255">
        <f>'Octobre 23'!CE763</f>
        <v>0</v>
      </c>
      <c r="L145" s="256">
        <f t="shared" si="15"/>
        <v>1</v>
      </c>
      <c r="M145" s="612"/>
      <c r="N145" s="132"/>
      <c r="O145" s="133">
        <f t="shared" si="16"/>
        <v>1</v>
      </c>
      <c r="P145" s="272">
        <f>'Octobre 23'!CJ763</f>
        <v>0</v>
      </c>
      <c r="Q145" s="331">
        <f t="shared" si="12"/>
        <v>1</v>
      </c>
      <c r="R145" s="595"/>
      <c r="S145" s="128"/>
      <c r="T145" s="129">
        <f t="shared" si="17"/>
        <v>1</v>
      </c>
      <c r="U145" s="255">
        <f>'Decembre 23 '!CE959</f>
        <v>0</v>
      </c>
      <c r="V145" s="256">
        <f t="shared" si="13"/>
        <v>1</v>
      </c>
    </row>
    <row r="146" spans="1:22" x14ac:dyDescent="0.3">
      <c r="A146" s="1059"/>
      <c r="B146" s="123" t="s">
        <v>57</v>
      </c>
      <c r="C146" s="750" t="s">
        <v>1248</v>
      </c>
      <c r="D146" s="348"/>
      <c r="E146" s="348"/>
      <c r="F146" s="125"/>
      <c r="G146" s="126">
        <v>0</v>
      </c>
      <c r="H146" s="127"/>
      <c r="I146" s="128"/>
      <c r="J146" s="129">
        <f t="shared" si="14"/>
        <v>0</v>
      </c>
      <c r="K146" s="255">
        <f>'Octobre 23'!CE764</f>
        <v>1</v>
      </c>
      <c r="L146" s="256">
        <f t="shared" si="15"/>
        <v>-1</v>
      </c>
      <c r="M146" s="612"/>
      <c r="N146" s="132"/>
      <c r="O146" s="133">
        <f t="shared" si="16"/>
        <v>-1</v>
      </c>
      <c r="P146" s="272">
        <f>'Octobre 23'!CJ764</f>
        <v>0</v>
      </c>
      <c r="Q146" s="331">
        <f t="shared" si="12"/>
        <v>-1</v>
      </c>
      <c r="R146" s="595"/>
      <c r="S146" s="128"/>
      <c r="T146" s="129">
        <f t="shared" si="17"/>
        <v>-1</v>
      </c>
      <c r="U146" s="255">
        <f>'Decembre 23 '!CE960</f>
        <v>0</v>
      </c>
      <c r="V146" s="256">
        <f t="shared" si="13"/>
        <v>-1</v>
      </c>
    </row>
    <row r="147" spans="1:22" x14ac:dyDescent="0.3">
      <c r="A147" s="1059"/>
      <c r="B147" s="186" t="s">
        <v>58</v>
      </c>
      <c r="C147" s="751" t="s">
        <v>1248</v>
      </c>
      <c r="D147" s="342"/>
      <c r="E147" s="342"/>
      <c r="F147" s="187"/>
      <c r="G147" s="188">
        <v>0</v>
      </c>
      <c r="H147" s="189"/>
      <c r="I147" s="190"/>
      <c r="J147" s="191">
        <f t="shared" si="14"/>
        <v>0</v>
      </c>
      <c r="K147" s="257">
        <f>'Octobre 23'!CE765</f>
        <v>0</v>
      </c>
      <c r="L147" s="258">
        <f t="shared" si="15"/>
        <v>0</v>
      </c>
      <c r="M147" s="613"/>
      <c r="N147" s="194"/>
      <c r="O147" s="195">
        <f t="shared" si="16"/>
        <v>0</v>
      </c>
      <c r="P147" s="273">
        <f>'Octobre 23'!CJ765</f>
        <v>0</v>
      </c>
      <c r="Q147" s="332">
        <f t="shared" si="12"/>
        <v>0</v>
      </c>
      <c r="R147" s="596"/>
      <c r="S147" s="190"/>
      <c r="T147" s="191">
        <f t="shared" si="17"/>
        <v>0</v>
      </c>
      <c r="U147" s="257">
        <f>'Decembre 23 '!CE961</f>
        <v>0</v>
      </c>
      <c r="V147" s="258">
        <f t="shared" si="13"/>
        <v>0</v>
      </c>
    </row>
    <row r="148" spans="1:22" x14ac:dyDescent="0.3">
      <c r="A148" s="1059"/>
      <c r="B148" s="160" t="s">
        <v>949</v>
      </c>
      <c r="C148" s="761" t="s">
        <v>1248</v>
      </c>
      <c r="D148" s="640"/>
      <c r="E148" s="345"/>
      <c r="F148" s="641"/>
      <c r="G148" s="642">
        <v>1</v>
      </c>
      <c r="H148" s="709"/>
      <c r="I148" s="165"/>
      <c r="J148" s="643">
        <f t="shared" si="14"/>
        <v>1</v>
      </c>
      <c r="K148" s="262">
        <f>'Octobre 23'!CE766</f>
        <v>0</v>
      </c>
      <c r="L148" s="649">
        <f t="shared" si="15"/>
        <v>1</v>
      </c>
      <c r="M148" s="644"/>
      <c r="N148" s="169"/>
      <c r="O148" s="645">
        <f t="shared" si="16"/>
        <v>1</v>
      </c>
      <c r="P148" s="646">
        <f>'Octobre 23'!CJ766</f>
        <v>0</v>
      </c>
      <c r="Q148" s="647">
        <f t="shared" si="12"/>
        <v>1</v>
      </c>
      <c r="R148" s="648"/>
      <c r="S148" s="165"/>
      <c r="T148" s="643">
        <f t="shared" si="17"/>
        <v>1</v>
      </c>
      <c r="U148" s="262">
        <f>'Decembre 23 '!CE962</f>
        <v>0</v>
      </c>
      <c r="V148" s="649">
        <f t="shared" si="13"/>
        <v>1</v>
      </c>
    </row>
    <row r="149" spans="1:22" x14ac:dyDescent="0.3">
      <c r="A149" s="1059"/>
      <c r="B149" s="123" t="s">
        <v>898</v>
      </c>
      <c r="C149" s="750" t="s">
        <v>1248</v>
      </c>
      <c r="D149" s="588"/>
      <c r="E149" s="347"/>
      <c r="F149" s="589"/>
      <c r="G149" s="610">
        <v>2</v>
      </c>
      <c r="H149" s="706"/>
      <c r="I149" s="128"/>
      <c r="J149" s="607">
        <f t="shared" si="14"/>
        <v>2</v>
      </c>
      <c r="K149" s="255">
        <f>'Octobre 23'!CE767</f>
        <v>0</v>
      </c>
      <c r="L149" s="609">
        <f t="shared" si="15"/>
        <v>2</v>
      </c>
      <c r="M149" s="614"/>
      <c r="N149" s="132"/>
      <c r="O149" s="606">
        <f t="shared" si="16"/>
        <v>2</v>
      </c>
      <c r="P149" s="592">
        <f>'Octobre 23'!CJ767</f>
        <v>0</v>
      </c>
      <c r="Q149" s="604">
        <f t="shared" si="12"/>
        <v>2</v>
      </c>
      <c r="R149" s="605"/>
      <c r="S149" s="128"/>
      <c r="T149" s="607">
        <f t="shared" si="17"/>
        <v>2</v>
      </c>
      <c r="U149" s="255">
        <f>'Decembre 23 '!CE963</f>
        <v>0</v>
      </c>
      <c r="V149" s="609">
        <f t="shared" si="13"/>
        <v>2</v>
      </c>
    </row>
    <row r="150" spans="1:22" x14ac:dyDescent="0.3">
      <c r="A150" s="1059"/>
      <c r="B150" s="123" t="s">
        <v>822</v>
      </c>
      <c r="C150" s="750" t="s">
        <v>823</v>
      </c>
      <c r="D150" s="588" t="s">
        <v>987</v>
      </c>
      <c r="E150" s="347"/>
      <c r="F150" s="589"/>
      <c r="G150" s="610">
        <v>6</v>
      </c>
      <c r="H150" s="706"/>
      <c r="I150" s="128"/>
      <c r="J150" s="607">
        <f t="shared" si="14"/>
        <v>6</v>
      </c>
      <c r="K150" s="255">
        <f>'Octobre 23'!CE768</f>
        <v>0</v>
      </c>
      <c r="L150" s="609">
        <f t="shared" si="15"/>
        <v>6</v>
      </c>
      <c r="M150" s="614"/>
      <c r="N150" s="132"/>
      <c r="O150" s="606">
        <f t="shared" si="16"/>
        <v>6</v>
      </c>
      <c r="P150" s="592">
        <f>'Octobre 23'!CJ768</f>
        <v>0</v>
      </c>
      <c r="Q150" s="604">
        <f t="shared" si="12"/>
        <v>6</v>
      </c>
      <c r="R150" s="605"/>
      <c r="S150" s="128"/>
      <c r="T150" s="607">
        <f t="shared" si="17"/>
        <v>6</v>
      </c>
      <c r="U150" s="255">
        <f>'Decembre 23 '!CE964</f>
        <v>0</v>
      </c>
      <c r="V150" s="609">
        <f t="shared" si="13"/>
        <v>6</v>
      </c>
    </row>
    <row r="151" spans="1:22" x14ac:dyDescent="0.3">
      <c r="A151" s="1059"/>
      <c r="B151" s="123" t="s">
        <v>942</v>
      </c>
      <c r="C151" s="750" t="s">
        <v>1248</v>
      </c>
      <c r="D151" s="588"/>
      <c r="E151" s="347"/>
      <c r="F151" s="589"/>
      <c r="G151" s="610">
        <v>3</v>
      </c>
      <c r="H151" s="706"/>
      <c r="I151" s="128"/>
      <c r="J151" s="607">
        <f t="shared" si="14"/>
        <v>3</v>
      </c>
      <c r="K151" s="255">
        <f>'Octobre 23'!CE769</f>
        <v>0</v>
      </c>
      <c r="L151" s="609">
        <f t="shared" si="15"/>
        <v>3</v>
      </c>
      <c r="M151" s="614"/>
      <c r="N151" s="132"/>
      <c r="O151" s="606">
        <f t="shared" si="16"/>
        <v>3</v>
      </c>
      <c r="P151" s="592">
        <f>'Octobre 23'!CJ769</f>
        <v>0</v>
      </c>
      <c r="Q151" s="604">
        <f t="shared" si="12"/>
        <v>3</v>
      </c>
      <c r="R151" s="605"/>
      <c r="S151" s="128"/>
      <c r="T151" s="607">
        <f t="shared" si="17"/>
        <v>3</v>
      </c>
      <c r="U151" s="255">
        <f>'Decembre 23 '!CE965</f>
        <v>0</v>
      </c>
      <c r="V151" s="609">
        <f t="shared" si="13"/>
        <v>3</v>
      </c>
    </row>
    <row r="152" spans="1:22" x14ac:dyDescent="0.3">
      <c r="A152" s="1059"/>
      <c r="B152" s="147" t="s">
        <v>824</v>
      </c>
      <c r="C152" s="765" t="s">
        <v>825</v>
      </c>
      <c r="D152" s="630" t="s">
        <v>642</v>
      </c>
      <c r="E152" s="351"/>
      <c r="F152" s="631"/>
      <c r="G152" s="632">
        <v>8</v>
      </c>
      <c r="H152" s="707"/>
      <c r="I152" s="152"/>
      <c r="J152" s="633">
        <f t="shared" si="14"/>
        <v>8</v>
      </c>
      <c r="K152" s="264">
        <f>'Octobre 23'!CE770</f>
        <v>0</v>
      </c>
      <c r="L152" s="639">
        <f t="shared" si="15"/>
        <v>8</v>
      </c>
      <c r="M152" s="634"/>
      <c r="N152" s="156"/>
      <c r="O152" s="635">
        <f t="shared" si="16"/>
        <v>8</v>
      </c>
      <c r="P152" s="636">
        <f>'Octobre 23'!CJ770</f>
        <v>0</v>
      </c>
      <c r="Q152" s="637">
        <f t="shared" si="12"/>
        <v>8</v>
      </c>
      <c r="R152" s="638"/>
      <c r="S152" s="152"/>
      <c r="T152" s="633">
        <f t="shared" si="17"/>
        <v>8</v>
      </c>
      <c r="U152" s="264">
        <f>'Decembre 23 '!CE966</f>
        <v>0</v>
      </c>
      <c r="V152" s="639">
        <f t="shared" si="13"/>
        <v>8</v>
      </c>
    </row>
    <row r="153" spans="1:22" s="660" customFormat="1" x14ac:dyDescent="0.3">
      <c r="A153" s="1059"/>
      <c r="B153" s="14" t="s">
        <v>1014</v>
      </c>
      <c r="C153" s="762" t="s">
        <v>1329</v>
      </c>
      <c r="D153" s="650"/>
      <c r="E153" s="353"/>
      <c r="F153" s="651"/>
      <c r="G153" s="652">
        <v>2</v>
      </c>
      <c r="H153" s="708"/>
      <c r="I153" s="5"/>
      <c r="J153" s="653">
        <f t="shared" si="14"/>
        <v>2</v>
      </c>
      <c r="K153" s="266">
        <f>'Octobre 23'!CE771</f>
        <v>0</v>
      </c>
      <c r="L153" s="659">
        <f t="shared" si="15"/>
        <v>2</v>
      </c>
      <c r="M153" s="654"/>
      <c r="N153" s="10"/>
      <c r="O153" s="655">
        <f t="shared" si="16"/>
        <v>2</v>
      </c>
      <c r="P153" s="656">
        <f>'Octobre 23'!CJ771</f>
        <v>0</v>
      </c>
      <c r="Q153" s="657">
        <f t="shared" si="12"/>
        <v>2</v>
      </c>
      <c r="R153" s="658"/>
      <c r="S153" s="5"/>
      <c r="T153" s="653">
        <f t="shared" si="17"/>
        <v>2</v>
      </c>
      <c r="U153" s="266">
        <f>'Decembre 23 '!CE967</f>
        <v>0</v>
      </c>
      <c r="V153" s="659">
        <f t="shared" si="13"/>
        <v>2</v>
      </c>
    </row>
    <row r="154" spans="1:22" x14ac:dyDescent="0.3">
      <c r="A154" s="1059"/>
      <c r="B154" s="160" t="s">
        <v>739</v>
      </c>
      <c r="C154" s="761" t="s">
        <v>1248</v>
      </c>
      <c r="D154" s="343"/>
      <c r="E154" s="346"/>
      <c r="F154" s="562"/>
      <c r="G154" s="163">
        <v>1</v>
      </c>
      <c r="H154" s="709"/>
      <c r="I154" s="165"/>
      <c r="J154" s="643">
        <f t="shared" si="14"/>
        <v>1</v>
      </c>
      <c r="K154" s="262">
        <f>'Octobre 23'!CE772</f>
        <v>0</v>
      </c>
      <c r="L154" s="649">
        <f t="shared" si="15"/>
        <v>1</v>
      </c>
      <c r="M154" s="644"/>
      <c r="N154" s="169"/>
      <c r="O154" s="645">
        <f t="shared" si="16"/>
        <v>1</v>
      </c>
      <c r="P154" s="646">
        <f>'Octobre 23'!CJ772</f>
        <v>0</v>
      </c>
      <c r="Q154" s="647">
        <f t="shared" si="12"/>
        <v>1</v>
      </c>
      <c r="R154" s="648"/>
      <c r="S154" s="165"/>
      <c r="T154" s="643">
        <f t="shared" si="17"/>
        <v>1</v>
      </c>
      <c r="U154" s="262">
        <f>'Decembre 23 '!CE968</f>
        <v>0</v>
      </c>
      <c r="V154" s="649">
        <f t="shared" si="13"/>
        <v>1</v>
      </c>
    </row>
    <row r="155" spans="1:22" x14ac:dyDescent="0.3">
      <c r="A155" s="1059"/>
      <c r="B155" s="160" t="s">
        <v>1107</v>
      </c>
      <c r="C155" s="761" t="s">
        <v>1328</v>
      </c>
      <c r="D155" s="345"/>
      <c r="E155" s="346"/>
      <c r="F155" s="690"/>
      <c r="G155" s="163">
        <v>1</v>
      </c>
      <c r="H155" s="709"/>
      <c r="I155" s="165"/>
      <c r="J155" s="643">
        <f t="shared" si="14"/>
        <v>1</v>
      </c>
      <c r="K155" s="262">
        <f>'Octobre 23'!CE773</f>
        <v>0</v>
      </c>
      <c r="L155" s="649">
        <f t="shared" si="15"/>
        <v>1</v>
      </c>
      <c r="M155" s="644"/>
      <c r="N155" s="169"/>
      <c r="O155" s="645">
        <f t="shared" si="16"/>
        <v>1</v>
      </c>
      <c r="P155" s="272">
        <f>'Octobre 23'!CJ773</f>
        <v>0</v>
      </c>
      <c r="Q155" s="664">
        <f t="shared" si="12"/>
        <v>1</v>
      </c>
      <c r="R155" s="648"/>
      <c r="S155" s="165"/>
      <c r="T155" s="665">
        <f t="shared" si="17"/>
        <v>1</v>
      </c>
      <c r="U155" s="262">
        <f>'Decembre 23 '!CE969</f>
        <v>0</v>
      </c>
      <c r="V155" s="649">
        <f t="shared" si="13"/>
        <v>1</v>
      </c>
    </row>
    <row r="156" spans="1:22" x14ac:dyDescent="0.3">
      <c r="A156" s="1059"/>
      <c r="B156" s="160" t="s">
        <v>1108</v>
      </c>
      <c r="C156" s="761" t="s">
        <v>1327</v>
      </c>
      <c r="D156" s="531"/>
      <c r="E156" s="346"/>
      <c r="F156" s="753"/>
      <c r="G156" s="163">
        <v>1</v>
      </c>
      <c r="H156" s="709"/>
      <c r="I156" s="165"/>
      <c r="J156" s="643">
        <f t="shared" si="14"/>
        <v>1</v>
      </c>
      <c r="K156" s="262">
        <f>'Octobre 23'!CE774</f>
        <v>0</v>
      </c>
      <c r="L156" s="649">
        <f t="shared" si="15"/>
        <v>1</v>
      </c>
      <c r="M156" s="644"/>
      <c r="N156" s="169"/>
      <c r="O156" s="645">
        <f t="shared" si="16"/>
        <v>1</v>
      </c>
      <c r="P156" s="536">
        <f>'Octobre 23'!CJ774</f>
        <v>0</v>
      </c>
      <c r="Q156" s="664">
        <f t="shared" si="12"/>
        <v>1</v>
      </c>
      <c r="R156" s="648"/>
      <c r="S156" s="165"/>
      <c r="T156" s="665">
        <f t="shared" si="17"/>
        <v>1</v>
      </c>
      <c r="U156" s="262">
        <f>'Decembre 23 '!CE970</f>
        <v>0</v>
      </c>
      <c r="V156" s="649">
        <f t="shared" si="13"/>
        <v>1</v>
      </c>
    </row>
    <row r="157" spans="1:22" x14ac:dyDescent="0.3">
      <c r="A157" s="1059"/>
      <c r="B157" s="173" t="s">
        <v>859</v>
      </c>
      <c r="C157" s="752" t="s">
        <v>1248</v>
      </c>
      <c r="D157" s="344"/>
      <c r="E157" s="344"/>
      <c r="F157" s="175"/>
      <c r="G157" s="176">
        <v>1</v>
      </c>
      <c r="H157" s="177"/>
      <c r="I157" s="178"/>
      <c r="J157" s="565">
        <f t="shared" si="14"/>
        <v>1</v>
      </c>
      <c r="K157" s="261">
        <f>'Octobre 23'!CE775</f>
        <v>0</v>
      </c>
      <c r="L157" s="254">
        <f t="shared" si="15"/>
        <v>1</v>
      </c>
      <c r="M157" s="611"/>
      <c r="N157" s="182"/>
      <c r="O157" s="183">
        <f t="shared" si="16"/>
        <v>1</v>
      </c>
      <c r="P157" s="275">
        <f>'Octobre 23'!CJ775</f>
        <v>0</v>
      </c>
      <c r="Q157" s="330">
        <f t="shared" si="12"/>
        <v>1</v>
      </c>
      <c r="R157" s="594"/>
      <c r="S157" s="178"/>
      <c r="T157" s="179">
        <f t="shared" si="17"/>
        <v>1</v>
      </c>
      <c r="U157" s="261">
        <f>'Decembre 23 '!CE971</f>
        <v>0</v>
      </c>
      <c r="V157" s="254">
        <f t="shared" si="13"/>
        <v>1</v>
      </c>
    </row>
    <row r="158" spans="1:22" x14ac:dyDescent="0.3">
      <c r="A158" s="1059"/>
      <c r="B158" s="123" t="s">
        <v>858</v>
      </c>
      <c r="C158" s="750" t="s">
        <v>1248</v>
      </c>
      <c r="D158" s="348"/>
      <c r="E158" s="348"/>
      <c r="F158" s="125"/>
      <c r="G158" s="126">
        <v>1</v>
      </c>
      <c r="H158" s="127"/>
      <c r="I158" s="128"/>
      <c r="J158" s="621">
        <f t="shared" si="14"/>
        <v>1</v>
      </c>
      <c r="K158" s="255">
        <f>'Octobre 23'!CE776</f>
        <v>0</v>
      </c>
      <c r="L158" s="256">
        <f t="shared" si="15"/>
        <v>1</v>
      </c>
      <c r="M158" s="612"/>
      <c r="N158" s="132"/>
      <c r="O158" s="133">
        <f t="shared" si="16"/>
        <v>1</v>
      </c>
      <c r="P158" s="272">
        <f>'Octobre 23'!CJ776</f>
        <v>0</v>
      </c>
      <c r="Q158" s="331">
        <f t="shared" si="12"/>
        <v>1</v>
      </c>
      <c r="R158" s="595"/>
      <c r="S158" s="128"/>
      <c r="T158" s="129">
        <f t="shared" si="17"/>
        <v>1</v>
      </c>
      <c r="U158" s="255">
        <f>'Decembre 23 '!CE972</f>
        <v>0</v>
      </c>
      <c r="V158" s="256">
        <f t="shared" si="13"/>
        <v>1</v>
      </c>
    </row>
    <row r="159" spans="1:22" x14ac:dyDescent="0.3">
      <c r="A159" s="1059"/>
      <c r="B159" s="123" t="s">
        <v>756</v>
      </c>
      <c r="C159" s="750" t="s">
        <v>1248</v>
      </c>
      <c r="D159" s="348"/>
      <c r="E159" s="348"/>
      <c r="F159" s="125"/>
      <c r="G159" s="126">
        <v>1</v>
      </c>
      <c r="H159" s="127"/>
      <c r="I159" s="128"/>
      <c r="J159" s="621">
        <f t="shared" si="14"/>
        <v>1</v>
      </c>
      <c r="K159" s="255">
        <f>'Octobre 23'!CE777</f>
        <v>0</v>
      </c>
      <c r="L159" s="256">
        <f t="shared" si="15"/>
        <v>1</v>
      </c>
      <c r="M159" s="612"/>
      <c r="N159" s="132"/>
      <c r="O159" s="133">
        <f t="shared" si="16"/>
        <v>1</v>
      </c>
      <c r="P159" s="272">
        <f>'Octobre 23'!CJ777</f>
        <v>0</v>
      </c>
      <c r="Q159" s="331">
        <f t="shared" si="12"/>
        <v>1</v>
      </c>
      <c r="R159" s="595"/>
      <c r="S159" s="128"/>
      <c r="T159" s="129">
        <f t="shared" si="17"/>
        <v>1</v>
      </c>
      <c r="U159" s="255">
        <f>'Decembre 23 '!CE973</f>
        <v>0</v>
      </c>
      <c r="V159" s="256">
        <f t="shared" si="13"/>
        <v>1</v>
      </c>
    </row>
    <row r="160" spans="1:22" x14ac:dyDescent="0.3">
      <c r="A160" s="1059"/>
      <c r="B160" s="123" t="s">
        <v>1121</v>
      </c>
      <c r="C160" s="750" t="s">
        <v>1248</v>
      </c>
      <c r="D160" s="348"/>
      <c r="E160" s="348"/>
      <c r="F160" s="125"/>
      <c r="G160" s="126">
        <v>2</v>
      </c>
      <c r="H160" s="127"/>
      <c r="I160" s="128"/>
      <c r="J160" s="621">
        <f t="shared" si="14"/>
        <v>2</v>
      </c>
      <c r="K160" s="255">
        <f>'Octobre 23'!CE778</f>
        <v>0</v>
      </c>
      <c r="L160" s="256">
        <f t="shared" si="15"/>
        <v>2</v>
      </c>
      <c r="M160" s="612"/>
      <c r="N160" s="132"/>
      <c r="O160" s="133">
        <f t="shared" si="16"/>
        <v>2</v>
      </c>
      <c r="P160" s="272">
        <f>'Octobre 23'!CJ778</f>
        <v>0</v>
      </c>
      <c r="Q160" s="331">
        <f t="shared" si="12"/>
        <v>2</v>
      </c>
      <c r="R160" s="595"/>
      <c r="S160" s="128"/>
      <c r="T160" s="129">
        <f t="shared" si="17"/>
        <v>2</v>
      </c>
      <c r="U160" s="255">
        <f>'Decembre 23 '!CE974</f>
        <v>0</v>
      </c>
      <c r="V160" s="256">
        <f t="shared" si="13"/>
        <v>2</v>
      </c>
    </row>
    <row r="161" spans="1:22" x14ac:dyDescent="0.3">
      <c r="A161" s="1059"/>
      <c r="B161" s="123" t="s">
        <v>1122</v>
      </c>
      <c r="C161" s="750" t="s">
        <v>1248</v>
      </c>
      <c r="D161" s="348"/>
      <c r="E161" s="348"/>
      <c r="F161" s="125"/>
      <c r="G161" s="126">
        <v>3</v>
      </c>
      <c r="H161" s="127"/>
      <c r="I161" s="128"/>
      <c r="J161" s="621">
        <f t="shared" si="14"/>
        <v>3</v>
      </c>
      <c r="K161" s="255">
        <f>'Octobre 23'!CE779</f>
        <v>0</v>
      </c>
      <c r="L161" s="256">
        <f t="shared" si="15"/>
        <v>3</v>
      </c>
      <c r="M161" s="612"/>
      <c r="N161" s="132"/>
      <c r="O161" s="133">
        <f t="shared" si="16"/>
        <v>3</v>
      </c>
      <c r="P161" s="272">
        <f>'Octobre 23'!CJ779</f>
        <v>0</v>
      </c>
      <c r="Q161" s="331">
        <f t="shared" si="12"/>
        <v>3</v>
      </c>
      <c r="R161" s="595"/>
      <c r="S161" s="128"/>
      <c r="T161" s="129">
        <f t="shared" si="17"/>
        <v>3</v>
      </c>
      <c r="U161" s="255">
        <f>'Decembre 23 '!CE975</f>
        <v>0</v>
      </c>
      <c r="V161" s="256">
        <f t="shared" si="13"/>
        <v>3</v>
      </c>
    </row>
    <row r="162" spans="1:22" x14ac:dyDescent="0.3">
      <c r="A162" s="1059"/>
      <c r="B162" s="186" t="s">
        <v>741</v>
      </c>
      <c r="C162" s="751" t="s">
        <v>1248</v>
      </c>
      <c r="D162" s="342"/>
      <c r="E162" s="342"/>
      <c r="F162" s="187"/>
      <c r="G162" s="188">
        <v>1</v>
      </c>
      <c r="H162" s="189"/>
      <c r="I162" s="190"/>
      <c r="J162" s="566">
        <f t="shared" si="14"/>
        <v>1</v>
      </c>
      <c r="K162" s="257">
        <f>'Octobre 23'!CE780</f>
        <v>0</v>
      </c>
      <c r="L162" s="258">
        <f t="shared" si="15"/>
        <v>1</v>
      </c>
      <c r="M162" s="613"/>
      <c r="N162" s="194"/>
      <c r="O162" s="195">
        <f t="shared" si="16"/>
        <v>1</v>
      </c>
      <c r="P162" s="273">
        <f>'Octobre 23'!CJ780</f>
        <v>0</v>
      </c>
      <c r="Q162" s="332">
        <f t="shared" si="12"/>
        <v>1</v>
      </c>
      <c r="R162" s="596"/>
      <c r="S162" s="190"/>
      <c r="T162" s="191">
        <f t="shared" si="17"/>
        <v>1</v>
      </c>
      <c r="U162" s="257">
        <f>'Decembre 23 '!CE976</f>
        <v>0</v>
      </c>
      <c r="V162" s="258">
        <f t="shared" si="13"/>
        <v>1</v>
      </c>
    </row>
    <row r="163" spans="1:22" x14ac:dyDescent="0.3">
      <c r="A163" s="1059"/>
      <c r="B163" s="160" t="s">
        <v>144</v>
      </c>
      <c r="C163" s="761" t="s">
        <v>1248</v>
      </c>
      <c r="D163" s="346"/>
      <c r="E163" s="346"/>
      <c r="F163" s="162"/>
      <c r="G163" s="163">
        <v>8</v>
      </c>
      <c r="H163" s="164"/>
      <c r="I163" s="165"/>
      <c r="J163" s="620">
        <f t="shared" si="14"/>
        <v>8</v>
      </c>
      <c r="K163" s="262">
        <f>'Octobre 23'!CE781</f>
        <v>0</v>
      </c>
      <c r="L163" s="263">
        <f t="shared" si="15"/>
        <v>8</v>
      </c>
      <c r="M163" s="615"/>
      <c r="N163" s="169"/>
      <c r="O163" s="170">
        <f t="shared" si="16"/>
        <v>8</v>
      </c>
      <c r="P163" s="276">
        <f>'Octobre 23'!CJ781</f>
        <v>0</v>
      </c>
      <c r="Q163" s="334">
        <f t="shared" si="12"/>
        <v>8</v>
      </c>
      <c r="R163" s="601"/>
      <c r="S163" s="165"/>
      <c r="T163" s="166">
        <f t="shared" si="17"/>
        <v>8</v>
      </c>
      <c r="U163" s="262">
        <f>'Decembre 23 '!CE977</f>
        <v>0</v>
      </c>
      <c r="V163" s="263">
        <f t="shared" si="13"/>
        <v>8</v>
      </c>
    </row>
    <row r="164" spans="1:22" x14ac:dyDescent="0.3">
      <c r="A164" s="1059"/>
      <c r="B164" s="123" t="s">
        <v>145</v>
      </c>
      <c r="C164" s="750" t="s">
        <v>1248</v>
      </c>
      <c r="D164" s="348"/>
      <c r="E164" s="348"/>
      <c r="F164" s="125"/>
      <c r="G164" s="126"/>
      <c r="H164" s="127"/>
      <c r="I164" s="128"/>
      <c r="J164" s="621">
        <f t="shared" si="14"/>
        <v>0</v>
      </c>
      <c r="K164" s="255">
        <f>'Octobre 23'!CE782</f>
        <v>0</v>
      </c>
      <c r="L164" s="256">
        <f t="shared" si="15"/>
        <v>0</v>
      </c>
      <c r="M164" s="612"/>
      <c r="N164" s="132"/>
      <c r="O164" s="133">
        <f t="shared" si="16"/>
        <v>0</v>
      </c>
      <c r="P164" s="272">
        <f>'Octobre 23'!CJ782</f>
        <v>0</v>
      </c>
      <c r="Q164" s="331">
        <f t="shared" si="12"/>
        <v>0</v>
      </c>
      <c r="R164" s="595"/>
      <c r="S164" s="128"/>
      <c r="T164" s="129">
        <f t="shared" si="17"/>
        <v>0</v>
      </c>
      <c r="U164" s="255">
        <f>'Decembre 23 '!CE978</f>
        <v>0</v>
      </c>
      <c r="V164" s="256">
        <f t="shared" si="13"/>
        <v>0</v>
      </c>
    </row>
    <row r="165" spans="1:22" x14ac:dyDescent="0.3">
      <c r="A165" s="1059"/>
      <c r="B165" s="147" t="s">
        <v>146</v>
      </c>
      <c r="C165" s="765"/>
      <c r="D165" s="352"/>
      <c r="E165" s="352"/>
      <c r="F165" s="149"/>
      <c r="G165" s="150"/>
      <c r="H165" s="151"/>
      <c r="I165" s="152"/>
      <c r="J165" s="622">
        <f t="shared" si="14"/>
        <v>0</v>
      </c>
      <c r="K165" s="264">
        <f>'Octobre 23'!CE783</f>
        <v>0</v>
      </c>
      <c r="L165" s="265">
        <f t="shared" si="15"/>
        <v>0</v>
      </c>
      <c r="M165" s="616"/>
      <c r="N165" s="156"/>
      <c r="O165" s="157">
        <f t="shared" si="16"/>
        <v>0</v>
      </c>
      <c r="P165" s="277">
        <f>'Octobre 23'!CJ783</f>
        <v>0</v>
      </c>
      <c r="Q165" s="335">
        <f t="shared" si="12"/>
        <v>0</v>
      </c>
      <c r="R165" s="602"/>
      <c r="S165" s="152"/>
      <c r="T165" s="153">
        <f t="shared" si="17"/>
        <v>0</v>
      </c>
      <c r="U165" s="264">
        <f>'Decembre 23 '!CE979</f>
        <v>0</v>
      </c>
      <c r="V165" s="265">
        <f t="shared" si="13"/>
        <v>0</v>
      </c>
    </row>
    <row r="166" spans="1:22" x14ac:dyDescent="0.3">
      <c r="A166" s="1059"/>
      <c r="B166" s="14" t="s">
        <v>147</v>
      </c>
      <c r="C166" s="762" t="s">
        <v>1248</v>
      </c>
      <c r="D166" s="354"/>
      <c r="E166" s="354"/>
      <c r="F166" s="91"/>
      <c r="G166" s="92"/>
      <c r="H166" s="8"/>
      <c r="I166" s="5"/>
      <c r="J166" s="618">
        <f t="shared" si="14"/>
        <v>0</v>
      </c>
      <c r="K166" s="266">
        <f>'Octobre 23'!CE784</f>
        <v>0</v>
      </c>
      <c r="L166" s="267">
        <f t="shared" si="15"/>
        <v>0</v>
      </c>
      <c r="M166" s="617"/>
      <c r="N166" s="10"/>
      <c r="O166" s="11">
        <f t="shared" si="16"/>
        <v>0</v>
      </c>
      <c r="P166" s="278">
        <f>'Octobre 23'!CJ784</f>
        <v>0</v>
      </c>
      <c r="Q166" s="329">
        <f t="shared" si="12"/>
        <v>0</v>
      </c>
      <c r="R166" s="597"/>
      <c r="S166" s="5"/>
      <c r="T166" s="6">
        <f t="shared" si="17"/>
        <v>0</v>
      </c>
      <c r="U166" s="266">
        <f>'Decembre 23 '!CE980</f>
        <v>0</v>
      </c>
      <c r="V166" s="267">
        <f t="shared" si="13"/>
        <v>0</v>
      </c>
    </row>
    <row r="167" spans="1:22" x14ac:dyDescent="0.3">
      <c r="A167" s="1059"/>
      <c r="B167" s="100" t="s">
        <v>991</v>
      </c>
      <c r="C167" s="764" t="s">
        <v>1248</v>
      </c>
      <c r="D167" s="759"/>
      <c r="E167" s="531"/>
      <c r="F167" s="760"/>
      <c r="G167" s="652">
        <v>11</v>
      </c>
      <c r="H167" s="708"/>
      <c r="I167" s="5"/>
      <c r="J167" s="653">
        <f t="shared" si="14"/>
        <v>11</v>
      </c>
      <c r="K167" s="266">
        <f>'Octobre 23'!CE785</f>
        <v>0</v>
      </c>
      <c r="L167" s="659">
        <f t="shared" si="15"/>
        <v>11</v>
      </c>
      <c r="M167" s="654"/>
      <c r="N167" s="10"/>
      <c r="O167" s="655">
        <f t="shared" si="16"/>
        <v>11</v>
      </c>
      <c r="P167" s="278">
        <f>'Octobre 23'!CJ785</f>
        <v>0</v>
      </c>
      <c r="Q167" s="329">
        <f t="shared" si="12"/>
        <v>11</v>
      </c>
      <c r="R167" s="658"/>
      <c r="S167" s="5"/>
      <c r="T167" s="653">
        <f t="shared" si="17"/>
        <v>11</v>
      </c>
      <c r="U167" s="266">
        <f>'Decembre 23 '!CE981</f>
        <v>0</v>
      </c>
      <c r="V167" s="659">
        <f t="shared" si="13"/>
        <v>11</v>
      </c>
    </row>
    <row r="168" spans="1:22" x14ac:dyDescent="0.3">
      <c r="A168" s="1059"/>
      <c r="B168" s="173" t="s">
        <v>1012</v>
      </c>
      <c r="C168" s="752" t="s">
        <v>1326</v>
      </c>
      <c r="D168" s="344"/>
      <c r="E168" s="344"/>
      <c r="F168" s="175"/>
      <c r="G168" s="163">
        <v>2</v>
      </c>
      <c r="H168" s="709"/>
      <c r="I168" s="165"/>
      <c r="J168" s="643">
        <f t="shared" si="14"/>
        <v>2</v>
      </c>
      <c r="K168" s="262">
        <f>'Octobre 23'!CE786</f>
        <v>0</v>
      </c>
      <c r="L168" s="649">
        <f t="shared" si="15"/>
        <v>2</v>
      </c>
      <c r="M168" s="644"/>
      <c r="N168" s="169"/>
      <c r="O168" s="645">
        <f t="shared" si="16"/>
        <v>2</v>
      </c>
      <c r="P168" s="276">
        <f>'Octobre 23'!CJ786</f>
        <v>0</v>
      </c>
      <c r="Q168" s="334">
        <f t="shared" si="12"/>
        <v>2</v>
      </c>
      <c r="R168" s="648"/>
      <c r="S168" s="165"/>
      <c r="T168" s="665">
        <f t="shared" si="17"/>
        <v>2</v>
      </c>
      <c r="U168" s="262">
        <f>'Decembre 23 '!CE982</f>
        <v>0</v>
      </c>
      <c r="V168" s="649">
        <f t="shared" si="13"/>
        <v>2</v>
      </c>
    </row>
    <row r="169" spans="1:22" x14ac:dyDescent="0.3">
      <c r="A169" s="1059"/>
      <c r="B169" s="186" t="s">
        <v>1013</v>
      </c>
      <c r="C169" s="751" t="s">
        <v>1326</v>
      </c>
      <c r="D169" s="342"/>
      <c r="E169" s="342"/>
      <c r="F169" s="381"/>
      <c r="G169" s="210">
        <v>1</v>
      </c>
      <c r="H169" s="710"/>
      <c r="I169" s="190"/>
      <c r="J169" s="694">
        <f t="shared" si="14"/>
        <v>1</v>
      </c>
      <c r="K169" s="257">
        <f>'Octobre 23'!CE787</f>
        <v>0</v>
      </c>
      <c r="L169" s="699">
        <f t="shared" si="15"/>
        <v>1</v>
      </c>
      <c r="M169" s="695"/>
      <c r="N169" s="194"/>
      <c r="O169" s="696">
        <f t="shared" si="16"/>
        <v>1</v>
      </c>
      <c r="P169" s="273">
        <f>'Octobre 23'!CJ787</f>
        <v>0</v>
      </c>
      <c r="Q169" s="332">
        <f t="shared" si="12"/>
        <v>1</v>
      </c>
      <c r="R169" s="697"/>
      <c r="S169" s="190"/>
      <c r="T169" s="698">
        <f t="shared" si="17"/>
        <v>1</v>
      </c>
      <c r="U169" s="257">
        <f>'Decembre 23 '!CE983</f>
        <v>0</v>
      </c>
      <c r="V169" s="699">
        <f t="shared" si="13"/>
        <v>1</v>
      </c>
    </row>
    <row r="170" spans="1:22" x14ac:dyDescent="0.3">
      <c r="A170" s="1059"/>
      <c r="B170" s="173" t="s">
        <v>148</v>
      </c>
      <c r="C170" s="752" t="s">
        <v>1248</v>
      </c>
      <c r="D170" s="344"/>
      <c r="E170" s="344"/>
      <c r="F170" s="175"/>
      <c r="G170" s="176"/>
      <c r="H170" s="177"/>
      <c r="I170" s="178"/>
      <c r="J170" s="565">
        <f t="shared" si="14"/>
        <v>0</v>
      </c>
      <c r="K170" s="261">
        <f>'Octobre 23'!CE788</f>
        <v>0</v>
      </c>
      <c r="L170" s="254">
        <f t="shared" si="15"/>
        <v>0</v>
      </c>
      <c r="M170" s="611"/>
      <c r="N170" s="182"/>
      <c r="O170" s="183">
        <f t="shared" si="16"/>
        <v>0</v>
      </c>
      <c r="P170" s="275">
        <f>'Octobre 23'!CJ788</f>
        <v>0</v>
      </c>
      <c r="Q170" s="330">
        <f t="shared" si="12"/>
        <v>0</v>
      </c>
      <c r="R170" s="594"/>
      <c r="S170" s="178"/>
      <c r="T170" s="179">
        <f t="shared" si="17"/>
        <v>0</v>
      </c>
      <c r="U170" s="261">
        <f>'Decembre 23 '!CE984</f>
        <v>0</v>
      </c>
      <c r="V170" s="254">
        <f t="shared" si="13"/>
        <v>0</v>
      </c>
    </row>
    <row r="171" spans="1:22" x14ac:dyDescent="0.3">
      <c r="A171" s="1059"/>
      <c r="B171" s="186" t="s">
        <v>149</v>
      </c>
      <c r="C171" s="751" t="s">
        <v>1248</v>
      </c>
      <c r="D171" s="342"/>
      <c r="E171" s="342"/>
      <c r="F171" s="381"/>
      <c r="G171" s="210">
        <v>4</v>
      </c>
      <c r="H171" s="189"/>
      <c r="I171" s="190"/>
      <c r="J171" s="566">
        <f t="shared" si="14"/>
        <v>4</v>
      </c>
      <c r="K171" s="257">
        <f>'Octobre 23'!CE789</f>
        <v>0</v>
      </c>
      <c r="L171" s="258">
        <f t="shared" si="15"/>
        <v>4</v>
      </c>
      <c r="M171" s="613"/>
      <c r="N171" s="194"/>
      <c r="O171" s="195">
        <f t="shared" si="16"/>
        <v>4</v>
      </c>
      <c r="P171" s="273">
        <f>'Octobre 23'!CJ789</f>
        <v>0</v>
      </c>
      <c r="Q171" s="332">
        <f t="shared" si="12"/>
        <v>4</v>
      </c>
      <c r="R171" s="596"/>
      <c r="S171" s="190"/>
      <c r="T171" s="191">
        <f t="shared" si="17"/>
        <v>4</v>
      </c>
      <c r="U171" s="257">
        <f>'Decembre 23 '!CE985</f>
        <v>0</v>
      </c>
      <c r="V171" s="258">
        <f t="shared" si="13"/>
        <v>4</v>
      </c>
    </row>
    <row r="172" spans="1:22" x14ac:dyDescent="0.3">
      <c r="A172" s="1059"/>
      <c r="B172" s="14" t="s">
        <v>150</v>
      </c>
      <c r="C172" s="762" t="s">
        <v>1248</v>
      </c>
      <c r="D172" s="354"/>
      <c r="E172" s="354"/>
      <c r="F172" s="378"/>
      <c r="G172" s="15"/>
      <c r="H172" s="8"/>
      <c r="I172" s="674"/>
      <c r="J172" s="618">
        <f t="shared" si="14"/>
        <v>0</v>
      </c>
      <c r="K172" s="266">
        <f>'Octobre 23'!CE790</f>
        <v>0</v>
      </c>
      <c r="L172" s="267">
        <f t="shared" si="15"/>
        <v>0</v>
      </c>
      <c r="M172" s="617"/>
      <c r="N172" s="675"/>
      <c r="O172" s="11">
        <f t="shared" si="16"/>
        <v>0</v>
      </c>
      <c r="P172" s="278">
        <f>'Octobre 23'!CJ790</f>
        <v>0</v>
      </c>
      <c r="Q172" s="329">
        <f t="shared" si="12"/>
        <v>0</v>
      </c>
      <c r="R172" s="597"/>
      <c r="S172" s="674"/>
      <c r="T172" s="6">
        <f t="shared" si="17"/>
        <v>0</v>
      </c>
      <c r="U172" s="266">
        <f>'Decembre 23 '!CE986</f>
        <v>0</v>
      </c>
      <c r="V172" s="267">
        <f t="shared" si="13"/>
        <v>0</v>
      </c>
    </row>
    <row r="173" spans="1:22" x14ac:dyDescent="0.3">
      <c r="A173" s="1059"/>
      <c r="B173" s="160" t="s">
        <v>920</v>
      </c>
      <c r="C173" s="761" t="s">
        <v>921</v>
      </c>
      <c r="D173" s="346"/>
      <c r="E173" s="346"/>
      <c r="F173" s="383"/>
      <c r="G173" s="216">
        <v>1</v>
      </c>
      <c r="H173" s="164"/>
      <c r="I173" s="667"/>
      <c r="J173" s="620">
        <f t="shared" si="14"/>
        <v>1</v>
      </c>
      <c r="K173" s="262">
        <f>'Octobre 23'!CE791</f>
        <v>0</v>
      </c>
      <c r="L173" s="263">
        <f t="shared" si="15"/>
        <v>1</v>
      </c>
      <c r="M173" s="615"/>
      <c r="N173" s="666"/>
      <c r="O173" s="170">
        <f t="shared" si="16"/>
        <v>1</v>
      </c>
      <c r="P173" s="276">
        <f>'Octobre 23'!CJ791</f>
        <v>0</v>
      </c>
      <c r="Q173" s="334">
        <f t="shared" si="12"/>
        <v>1</v>
      </c>
      <c r="R173" s="601"/>
      <c r="S173" s="667"/>
      <c r="T173" s="166">
        <f t="shared" si="17"/>
        <v>1</v>
      </c>
      <c r="U173" s="262">
        <f>'Decembre 23 '!CE987</f>
        <v>0</v>
      </c>
      <c r="V173" s="263">
        <f t="shared" si="13"/>
        <v>1</v>
      </c>
    </row>
    <row r="174" spans="1:22" x14ac:dyDescent="0.3">
      <c r="A174" s="1059"/>
      <c r="B174" s="123" t="s">
        <v>920</v>
      </c>
      <c r="C174" s="750" t="s">
        <v>922</v>
      </c>
      <c r="D174" s="348"/>
      <c r="E174" s="348"/>
      <c r="F174" s="380"/>
      <c r="G174" s="136">
        <v>1</v>
      </c>
      <c r="H174" s="127"/>
      <c r="I174" s="137"/>
      <c r="J174" s="621">
        <f t="shared" si="14"/>
        <v>1</v>
      </c>
      <c r="K174" s="255">
        <f>'Octobre 23'!CE792</f>
        <v>0</v>
      </c>
      <c r="L174" s="256">
        <f t="shared" si="15"/>
        <v>1</v>
      </c>
      <c r="M174" s="612"/>
      <c r="N174" s="138"/>
      <c r="O174" s="133">
        <f t="shared" si="16"/>
        <v>1</v>
      </c>
      <c r="P174" s="272">
        <f>'Octobre 23'!CJ792</f>
        <v>0</v>
      </c>
      <c r="Q174" s="331">
        <f t="shared" si="12"/>
        <v>1</v>
      </c>
      <c r="R174" s="595"/>
      <c r="S174" s="137"/>
      <c r="T174" s="129">
        <f t="shared" si="17"/>
        <v>1</v>
      </c>
      <c r="U174" s="255">
        <f>'Decembre 23 '!CE988</f>
        <v>0</v>
      </c>
      <c r="V174" s="256">
        <f t="shared" si="13"/>
        <v>1</v>
      </c>
    </row>
    <row r="175" spans="1:22" x14ac:dyDescent="0.3">
      <c r="A175" s="1059"/>
      <c r="B175" s="123" t="s">
        <v>920</v>
      </c>
      <c r="C175" s="750" t="s">
        <v>923</v>
      </c>
      <c r="D175" s="348"/>
      <c r="E175" s="348"/>
      <c r="F175" s="380"/>
      <c r="G175" s="136">
        <v>1</v>
      </c>
      <c r="H175" s="127"/>
      <c r="I175" s="137"/>
      <c r="J175" s="621">
        <f t="shared" si="14"/>
        <v>1</v>
      </c>
      <c r="K175" s="255">
        <f>'Octobre 23'!CE793</f>
        <v>0</v>
      </c>
      <c r="L175" s="256">
        <f t="shared" si="15"/>
        <v>1</v>
      </c>
      <c r="M175" s="612"/>
      <c r="N175" s="138"/>
      <c r="O175" s="133">
        <f t="shared" si="16"/>
        <v>1</v>
      </c>
      <c r="P175" s="272">
        <f>'Octobre 23'!CJ793</f>
        <v>0</v>
      </c>
      <c r="Q175" s="331">
        <f t="shared" si="12"/>
        <v>1</v>
      </c>
      <c r="R175" s="595"/>
      <c r="S175" s="137"/>
      <c r="T175" s="129">
        <f t="shared" si="17"/>
        <v>1</v>
      </c>
      <c r="U175" s="255">
        <f>'Decembre 23 '!CE989</f>
        <v>0</v>
      </c>
      <c r="V175" s="256">
        <f t="shared" si="13"/>
        <v>1</v>
      </c>
    </row>
    <row r="176" spans="1:22" x14ac:dyDescent="0.3">
      <c r="A176" s="1059"/>
      <c r="B176" s="123" t="s">
        <v>920</v>
      </c>
      <c r="C176" s="750" t="s">
        <v>924</v>
      </c>
      <c r="D176" s="348"/>
      <c r="E176" s="348"/>
      <c r="F176" s="380"/>
      <c r="G176" s="136">
        <v>4</v>
      </c>
      <c r="H176" s="127"/>
      <c r="I176" s="137"/>
      <c r="J176" s="621">
        <f t="shared" si="14"/>
        <v>4</v>
      </c>
      <c r="K176" s="255">
        <f>'Octobre 23'!CE794</f>
        <v>0</v>
      </c>
      <c r="L176" s="256">
        <f t="shared" si="15"/>
        <v>4</v>
      </c>
      <c r="M176" s="612"/>
      <c r="N176" s="138"/>
      <c r="O176" s="133">
        <f t="shared" si="16"/>
        <v>4</v>
      </c>
      <c r="P176" s="272">
        <f>'Octobre 23'!CJ794</f>
        <v>0</v>
      </c>
      <c r="Q176" s="331">
        <f t="shared" si="12"/>
        <v>4</v>
      </c>
      <c r="R176" s="595"/>
      <c r="S176" s="137"/>
      <c r="T176" s="129">
        <f t="shared" si="17"/>
        <v>4</v>
      </c>
      <c r="U176" s="255">
        <f>'Decembre 23 '!CE990</f>
        <v>0</v>
      </c>
      <c r="V176" s="256">
        <f t="shared" si="13"/>
        <v>4</v>
      </c>
    </row>
    <row r="177" spans="1:22" x14ac:dyDescent="0.3">
      <c r="A177" s="1059"/>
      <c r="B177" s="123" t="s">
        <v>920</v>
      </c>
      <c r="C177" s="750" t="s">
        <v>925</v>
      </c>
      <c r="D177" s="348"/>
      <c r="E177" s="348"/>
      <c r="F177" s="380"/>
      <c r="G177" s="136">
        <v>1</v>
      </c>
      <c r="H177" s="127"/>
      <c r="I177" s="137"/>
      <c r="J177" s="621">
        <f t="shared" si="14"/>
        <v>1</v>
      </c>
      <c r="K177" s="255">
        <f>'Octobre 23'!CE795</f>
        <v>0</v>
      </c>
      <c r="L177" s="256">
        <f t="shared" si="15"/>
        <v>1</v>
      </c>
      <c r="M177" s="612"/>
      <c r="N177" s="138"/>
      <c r="O177" s="133">
        <f t="shared" si="16"/>
        <v>1</v>
      </c>
      <c r="P177" s="272">
        <f>'Octobre 23'!CJ795</f>
        <v>0</v>
      </c>
      <c r="Q177" s="331">
        <f t="shared" si="12"/>
        <v>1</v>
      </c>
      <c r="R177" s="595"/>
      <c r="S177" s="137"/>
      <c r="T177" s="129">
        <f t="shared" si="17"/>
        <v>1</v>
      </c>
      <c r="U177" s="255">
        <f>'Decembre 23 '!CE991</f>
        <v>0</v>
      </c>
      <c r="V177" s="256">
        <f t="shared" si="13"/>
        <v>1</v>
      </c>
    </row>
    <row r="178" spans="1:22" x14ac:dyDescent="0.3">
      <c r="A178" s="1059"/>
      <c r="B178" s="123" t="s">
        <v>920</v>
      </c>
      <c r="C178" s="750" t="s">
        <v>926</v>
      </c>
      <c r="D178" s="348"/>
      <c r="E178" s="348"/>
      <c r="F178" s="380"/>
      <c r="G178" s="136">
        <v>1</v>
      </c>
      <c r="H178" s="127"/>
      <c r="I178" s="137"/>
      <c r="J178" s="621">
        <f t="shared" si="14"/>
        <v>1</v>
      </c>
      <c r="K178" s="255">
        <f>'Octobre 23'!CE796</f>
        <v>0</v>
      </c>
      <c r="L178" s="256">
        <f t="shared" si="15"/>
        <v>1</v>
      </c>
      <c r="M178" s="612"/>
      <c r="N178" s="138"/>
      <c r="O178" s="133">
        <f t="shared" si="16"/>
        <v>1</v>
      </c>
      <c r="P178" s="272">
        <f>'Octobre 23'!CJ796</f>
        <v>0</v>
      </c>
      <c r="Q178" s="331">
        <f t="shared" si="12"/>
        <v>1</v>
      </c>
      <c r="R178" s="595"/>
      <c r="S178" s="137"/>
      <c r="T178" s="129">
        <f t="shared" si="17"/>
        <v>1</v>
      </c>
      <c r="U178" s="255">
        <f>'Decembre 23 '!CE992</f>
        <v>0</v>
      </c>
      <c r="V178" s="256">
        <f t="shared" si="13"/>
        <v>1</v>
      </c>
    </row>
    <row r="179" spans="1:22" x14ac:dyDescent="0.3">
      <c r="A179" s="1059"/>
      <c r="B179" s="123" t="s">
        <v>920</v>
      </c>
      <c r="C179" s="750" t="s">
        <v>927</v>
      </c>
      <c r="D179" s="348"/>
      <c r="E179" s="348"/>
      <c r="F179" s="380"/>
      <c r="G179" s="136">
        <v>1</v>
      </c>
      <c r="H179" s="127"/>
      <c r="I179" s="137"/>
      <c r="J179" s="621">
        <f t="shared" si="14"/>
        <v>1</v>
      </c>
      <c r="K179" s="255">
        <f>'Octobre 23'!CE797</f>
        <v>0</v>
      </c>
      <c r="L179" s="256">
        <f t="shared" si="15"/>
        <v>1</v>
      </c>
      <c r="M179" s="612"/>
      <c r="N179" s="138"/>
      <c r="O179" s="133">
        <f t="shared" si="16"/>
        <v>1</v>
      </c>
      <c r="P179" s="272">
        <f>'Octobre 23'!CJ797</f>
        <v>0</v>
      </c>
      <c r="Q179" s="331">
        <f t="shared" si="12"/>
        <v>1</v>
      </c>
      <c r="R179" s="595"/>
      <c r="S179" s="137"/>
      <c r="T179" s="129">
        <f t="shared" si="17"/>
        <v>1</v>
      </c>
      <c r="U179" s="255">
        <f>'Decembre 23 '!CE993</f>
        <v>0</v>
      </c>
      <c r="V179" s="256">
        <f t="shared" si="13"/>
        <v>1</v>
      </c>
    </row>
    <row r="180" spans="1:22" x14ac:dyDescent="0.3">
      <c r="A180" s="1059"/>
      <c r="B180" s="123" t="s">
        <v>920</v>
      </c>
      <c r="C180" s="750" t="s">
        <v>928</v>
      </c>
      <c r="D180" s="348"/>
      <c r="E180" s="348"/>
      <c r="F180" s="380"/>
      <c r="G180" s="136">
        <v>1</v>
      </c>
      <c r="H180" s="127"/>
      <c r="I180" s="137"/>
      <c r="J180" s="621">
        <f t="shared" si="14"/>
        <v>1</v>
      </c>
      <c r="K180" s="255">
        <f>'Octobre 23'!CE798</f>
        <v>0</v>
      </c>
      <c r="L180" s="256">
        <f t="shared" si="15"/>
        <v>1</v>
      </c>
      <c r="M180" s="612"/>
      <c r="N180" s="138"/>
      <c r="O180" s="133">
        <f t="shared" si="16"/>
        <v>1</v>
      </c>
      <c r="P180" s="272">
        <f>'Octobre 23'!CJ798</f>
        <v>0</v>
      </c>
      <c r="Q180" s="331">
        <f t="shared" si="12"/>
        <v>1</v>
      </c>
      <c r="R180" s="595"/>
      <c r="S180" s="137"/>
      <c r="T180" s="129">
        <f t="shared" si="17"/>
        <v>1</v>
      </c>
      <c r="U180" s="255">
        <f>'Decembre 23 '!CE994</f>
        <v>0</v>
      </c>
      <c r="V180" s="256">
        <f t="shared" si="13"/>
        <v>1</v>
      </c>
    </row>
    <row r="181" spans="1:22" x14ac:dyDescent="0.3">
      <c r="A181" s="1059"/>
      <c r="B181" s="123" t="s">
        <v>920</v>
      </c>
      <c r="C181" s="750" t="s">
        <v>929</v>
      </c>
      <c r="D181" s="348"/>
      <c r="E181" s="348"/>
      <c r="F181" s="380"/>
      <c r="G181" s="136">
        <v>1</v>
      </c>
      <c r="H181" s="127"/>
      <c r="I181" s="137"/>
      <c r="J181" s="621">
        <f t="shared" si="14"/>
        <v>1</v>
      </c>
      <c r="K181" s="255">
        <f>'Octobre 23'!CE799</f>
        <v>0</v>
      </c>
      <c r="L181" s="256">
        <f t="shared" si="15"/>
        <v>1</v>
      </c>
      <c r="M181" s="612"/>
      <c r="N181" s="138"/>
      <c r="O181" s="133">
        <f t="shared" si="16"/>
        <v>1</v>
      </c>
      <c r="P181" s="272">
        <f>'Octobre 23'!CJ799</f>
        <v>0</v>
      </c>
      <c r="Q181" s="331">
        <f t="shared" si="12"/>
        <v>1</v>
      </c>
      <c r="R181" s="595"/>
      <c r="S181" s="137"/>
      <c r="T181" s="129">
        <f t="shared" si="17"/>
        <v>1</v>
      </c>
      <c r="U181" s="255">
        <f>'Decembre 23 '!CE995</f>
        <v>0</v>
      </c>
      <c r="V181" s="256">
        <f t="shared" si="13"/>
        <v>1</v>
      </c>
    </row>
    <row r="182" spans="1:22" x14ac:dyDescent="0.3">
      <c r="A182" s="1059"/>
      <c r="B182" s="123" t="s">
        <v>920</v>
      </c>
      <c r="C182" s="750" t="s">
        <v>930</v>
      </c>
      <c r="D182" s="348"/>
      <c r="E182" s="348"/>
      <c r="F182" s="380"/>
      <c r="G182" s="136">
        <v>1</v>
      </c>
      <c r="H182" s="127"/>
      <c r="I182" s="137"/>
      <c r="J182" s="621">
        <f t="shared" si="14"/>
        <v>1</v>
      </c>
      <c r="K182" s="255">
        <f>'Octobre 23'!CE800</f>
        <v>0</v>
      </c>
      <c r="L182" s="256">
        <f t="shared" si="15"/>
        <v>1</v>
      </c>
      <c r="M182" s="612"/>
      <c r="N182" s="138"/>
      <c r="O182" s="133">
        <f t="shared" si="16"/>
        <v>1</v>
      </c>
      <c r="P182" s="272">
        <f>'Octobre 23'!CJ800</f>
        <v>0</v>
      </c>
      <c r="Q182" s="331">
        <f t="shared" si="12"/>
        <v>1</v>
      </c>
      <c r="R182" s="595"/>
      <c r="S182" s="137"/>
      <c r="T182" s="129">
        <f t="shared" si="17"/>
        <v>1</v>
      </c>
      <c r="U182" s="255">
        <f>'Decembre 23 '!CE996</f>
        <v>0</v>
      </c>
      <c r="V182" s="256">
        <f t="shared" si="13"/>
        <v>1</v>
      </c>
    </row>
    <row r="183" spans="1:22" x14ac:dyDescent="0.3">
      <c r="A183" s="1059"/>
      <c r="B183" s="123" t="s">
        <v>920</v>
      </c>
      <c r="C183" s="750" t="s">
        <v>931</v>
      </c>
      <c r="D183" s="348"/>
      <c r="E183" s="348"/>
      <c r="F183" s="380"/>
      <c r="G183" s="136">
        <v>1</v>
      </c>
      <c r="H183" s="127"/>
      <c r="I183" s="137"/>
      <c r="J183" s="621">
        <f t="shared" si="14"/>
        <v>1</v>
      </c>
      <c r="K183" s="255">
        <f>'Octobre 23'!CE801</f>
        <v>0</v>
      </c>
      <c r="L183" s="256">
        <f t="shared" si="15"/>
        <v>1</v>
      </c>
      <c r="M183" s="612"/>
      <c r="N183" s="138"/>
      <c r="O183" s="133">
        <f t="shared" si="16"/>
        <v>1</v>
      </c>
      <c r="P183" s="272">
        <f>'Octobre 23'!CJ801</f>
        <v>0</v>
      </c>
      <c r="Q183" s="331">
        <f t="shared" si="12"/>
        <v>1</v>
      </c>
      <c r="R183" s="595"/>
      <c r="S183" s="137"/>
      <c r="T183" s="129">
        <f t="shared" si="17"/>
        <v>1</v>
      </c>
      <c r="U183" s="255">
        <f>'Decembre 23 '!CE997</f>
        <v>0</v>
      </c>
      <c r="V183" s="256">
        <f t="shared" si="13"/>
        <v>1</v>
      </c>
    </row>
    <row r="184" spans="1:22" x14ac:dyDescent="0.3">
      <c r="A184" s="1059"/>
      <c r="B184" s="123" t="s">
        <v>932</v>
      </c>
      <c r="C184" s="750" t="s">
        <v>1248</v>
      </c>
      <c r="D184" s="348"/>
      <c r="E184" s="348"/>
      <c r="F184" s="380"/>
      <c r="G184" s="136">
        <v>2</v>
      </c>
      <c r="H184" s="127"/>
      <c r="I184" s="137"/>
      <c r="J184" s="621">
        <f t="shared" si="14"/>
        <v>2</v>
      </c>
      <c r="K184" s="255">
        <f>'Octobre 23'!CE802</f>
        <v>0</v>
      </c>
      <c r="L184" s="256">
        <f t="shared" si="15"/>
        <v>2</v>
      </c>
      <c r="M184" s="612"/>
      <c r="N184" s="138"/>
      <c r="O184" s="133">
        <f t="shared" si="16"/>
        <v>2</v>
      </c>
      <c r="P184" s="272">
        <f>'Octobre 23'!CJ802</f>
        <v>0</v>
      </c>
      <c r="Q184" s="331">
        <f t="shared" si="12"/>
        <v>2</v>
      </c>
      <c r="R184" s="595"/>
      <c r="S184" s="137"/>
      <c r="T184" s="129">
        <f t="shared" si="17"/>
        <v>2</v>
      </c>
      <c r="U184" s="255">
        <f>'Decembre 23 '!CE998</f>
        <v>0</v>
      </c>
      <c r="V184" s="256">
        <f t="shared" si="13"/>
        <v>2</v>
      </c>
    </row>
    <row r="185" spans="1:22" x14ac:dyDescent="0.3">
      <c r="A185" s="1059"/>
      <c r="B185" s="123" t="s">
        <v>933</v>
      </c>
      <c r="C185" s="750" t="s">
        <v>934</v>
      </c>
      <c r="D185" s="348"/>
      <c r="E185" s="348"/>
      <c r="F185" s="380"/>
      <c r="G185" s="136">
        <v>3</v>
      </c>
      <c r="H185" s="127"/>
      <c r="I185" s="137"/>
      <c r="J185" s="621">
        <f t="shared" si="14"/>
        <v>3</v>
      </c>
      <c r="K185" s="255">
        <f>'Octobre 23'!CE803</f>
        <v>0</v>
      </c>
      <c r="L185" s="256">
        <f t="shared" si="15"/>
        <v>3</v>
      </c>
      <c r="M185" s="612"/>
      <c r="N185" s="138"/>
      <c r="O185" s="133">
        <f t="shared" si="16"/>
        <v>3</v>
      </c>
      <c r="P185" s="272">
        <f>'Octobre 23'!CJ803</f>
        <v>0</v>
      </c>
      <c r="Q185" s="331">
        <f t="shared" si="12"/>
        <v>3</v>
      </c>
      <c r="R185" s="595"/>
      <c r="S185" s="137"/>
      <c r="T185" s="129">
        <f t="shared" si="17"/>
        <v>3</v>
      </c>
      <c r="U185" s="255">
        <f>'Decembre 23 '!CE999</f>
        <v>0</v>
      </c>
      <c r="V185" s="256">
        <f t="shared" si="13"/>
        <v>3</v>
      </c>
    </row>
    <row r="186" spans="1:22" x14ac:dyDescent="0.3">
      <c r="A186" s="1059"/>
      <c r="B186" s="123" t="s">
        <v>933</v>
      </c>
      <c r="C186" s="750" t="s">
        <v>935</v>
      </c>
      <c r="D186" s="348"/>
      <c r="E186" s="348"/>
      <c r="F186" s="380"/>
      <c r="G186" s="136">
        <v>1</v>
      </c>
      <c r="H186" s="127"/>
      <c r="I186" s="137"/>
      <c r="J186" s="621">
        <f t="shared" si="14"/>
        <v>1</v>
      </c>
      <c r="K186" s="255">
        <f>'Octobre 23'!CE804</f>
        <v>0</v>
      </c>
      <c r="L186" s="256">
        <f t="shared" si="15"/>
        <v>1</v>
      </c>
      <c r="M186" s="612"/>
      <c r="N186" s="138"/>
      <c r="O186" s="133">
        <f t="shared" si="16"/>
        <v>1</v>
      </c>
      <c r="P186" s="272">
        <f>'Octobre 23'!CJ804</f>
        <v>0</v>
      </c>
      <c r="Q186" s="331">
        <f t="shared" si="12"/>
        <v>1</v>
      </c>
      <c r="R186" s="595"/>
      <c r="S186" s="137"/>
      <c r="T186" s="129">
        <f t="shared" si="17"/>
        <v>1</v>
      </c>
      <c r="U186" s="255">
        <f>'Decembre 23 '!CE1000</f>
        <v>0</v>
      </c>
      <c r="V186" s="256">
        <f t="shared" si="13"/>
        <v>1</v>
      </c>
    </row>
    <row r="187" spans="1:22" x14ac:dyDescent="0.3">
      <c r="A187" s="1059"/>
      <c r="B187" s="123" t="s">
        <v>933</v>
      </c>
      <c r="C187" s="750" t="s">
        <v>936</v>
      </c>
      <c r="D187" s="348"/>
      <c r="E187" s="348"/>
      <c r="F187" s="380"/>
      <c r="G187" s="136">
        <v>3</v>
      </c>
      <c r="H187" s="127"/>
      <c r="I187" s="137"/>
      <c r="J187" s="621">
        <f t="shared" si="14"/>
        <v>3</v>
      </c>
      <c r="K187" s="255">
        <f>'Octobre 23'!CE805</f>
        <v>0</v>
      </c>
      <c r="L187" s="256">
        <f t="shared" si="15"/>
        <v>3</v>
      </c>
      <c r="M187" s="612"/>
      <c r="N187" s="138"/>
      <c r="O187" s="133">
        <f t="shared" si="16"/>
        <v>3</v>
      </c>
      <c r="P187" s="272">
        <f>'Octobre 23'!CJ805</f>
        <v>0</v>
      </c>
      <c r="Q187" s="331">
        <f t="shared" si="12"/>
        <v>3</v>
      </c>
      <c r="R187" s="595"/>
      <c r="S187" s="137"/>
      <c r="T187" s="129">
        <f t="shared" si="17"/>
        <v>3</v>
      </c>
      <c r="U187" s="255">
        <f>'Decembre 23 '!CE1001</f>
        <v>0</v>
      </c>
      <c r="V187" s="256">
        <f t="shared" si="13"/>
        <v>3</v>
      </c>
    </row>
    <row r="188" spans="1:22" x14ac:dyDescent="0.3">
      <c r="A188" s="1059"/>
      <c r="B188" s="123" t="s">
        <v>933</v>
      </c>
      <c r="C188" s="750" t="s">
        <v>926</v>
      </c>
      <c r="D188" s="348"/>
      <c r="E188" s="348"/>
      <c r="F188" s="380"/>
      <c r="G188" s="136">
        <v>2</v>
      </c>
      <c r="H188" s="127"/>
      <c r="I188" s="137"/>
      <c r="J188" s="621">
        <f t="shared" si="14"/>
        <v>2</v>
      </c>
      <c r="K188" s="255">
        <f>'Octobre 23'!CE806</f>
        <v>0</v>
      </c>
      <c r="L188" s="256">
        <f t="shared" si="15"/>
        <v>2</v>
      </c>
      <c r="M188" s="612"/>
      <c r="N188" s="138"/>
      <c r="O188" s="133">
        <f t="shared" si="16"/>
        <v>2</v>
      </c>
      <c r="P188" s="272">
        <f>'Octobre 23'!CJ806</f>
        <v>0</v>
      </c>
      <c r="Q188" s="331">
        <f t="shared" si="12"/>
        <v>2</v>
      </c>
      <c r="R188" s="595"/>
      <c r="S188" s="137"/>
      <c r="T188" s="129">
        <f t="shared" si="17"/>
        <v>2</v>
      </c>
      <c r="U188" s="255">
        <f>'Decembre 23 '!CE1002</f>
        <v>0</v>
      </c>
      <c r="V188" s="256">
        <f t="shared" si="13"/>
        <v>2</v>
      </c>
    </row>
    <row r="189" spans="1:22" x14ac:dyDescent="0.3">
      <c r="A189" s="1059"/>
      <c r="B189" s="123" t="s">
        <v>933</v>
      </c>
      <c r="C189" s="750" t="s">
        <v>937</v>
      </c>
      <c r="D189" s="348"/>
      <c r="E189" s="348"/>
      <c r="F189" s="380"/>
      <c r="G189" s="136">
        <v>1</v>
      </c>
      <c r="H189" s="127"/>
      <c r="I189" s="137"/>
      <c r="J189" s="621">
        <f t="shared" si="14"/>
        <v>1</v>
      </c>
      <c r="K189" s="255">
        <f>'Octobre 23'!CE807</f>
        <v>0</v>
      </c>
      <c r="L189" s="256">
        <f t="shared" si="15"/>
        <v>1</v>
      </c>
      <c r="M189" s="612"/>
      <c r="N189" s="138"/>
      <c r="O189" s="133">
        <f t="shared" si="16"/>
        <v>1</v>
      </c>
      <c r="P189" s="272">
        <f>'Octobre 23'!CJ807</f>
        <v>0</v>
      </c>
      <c r="Q189" s="331">
        <f t="shared" si="12"/>
        <v>1</v>
      </c>
      <c r="R189" s="595"/>
      <c r="S189" s="137"/>
      <c r="T189" s="129">
        <f t="shared" si="17"/>
        <v>1</v>
      </c>
      <c r="U189" s="255">
        <f>'Decembre 23 '!CE1003</f>
        <v>0</v>
      </c>
      <c r="V189" s="256">
        <f t="shared" si="13"/>
        <v>1</v>
      </c>
    </row>
    <row r="190" spans="1:22" x14ac:dyDescent="0.3">
      <c r="A190" s="1059"/>
      <c r="B190" s="123" t="s">
        <v>933</v>
      </c>
      <c r="C190" s="750" t="s">
        <v>938</v>
      </c>
      <c r="D190" s="348"/>
      <c r="E190" s="348"/>
      <c r="F190" s="380"/>
      <c r="G190" s="136">
        <v>1</v>
      </c>
      <c r="H190" s="127"/>
      <c r="I190" s="137"/>
      <c r="J190" s="621">
        <f t="shared" si="14"/>
        <v>1</v>
      </c>
      <c r="K190" s="255">
        <f>'Octobre 23'!CE808</f>
        <v>0</v>
      </c>
      <c r="L190" s="256">
        <f t="shared" si="15"/>
        <v>1</v>
      </c>
      <c r="M190" s="612"/>
      <c r="N190" s="138"/>
      <c r="O190" s="133">
        <f t="shared" si="16"/>
        <v>1</v>
      </c>
      <c r="P190" s="272">
        <f>'Octobre 23'!CJ808</f>
        <v>0</v>
      </c>
      <c r="Q190" s="331">
        <f t="shared" si="12"/>
        <v>1</v>
      </c>
      <c r="R190" s="595"/>
      <c r="S190" s="137"/>
      <c r="T190" s="129">
        <f t="shared" si="17"/>
        <v>1</v>
      </c>
      <c r="U190" s="255">
        <f>'Decembre 23 '!CE1004</f>
        <v>0</v>
      </c>
      <c r="V190" s="256">
        <f t="shared" si="13"/>
        <v>1</v>
      </c>
    </row>
    <row r="191" spans="1:22" x14ac:dyDescent="0.3">
      <c r="A191" s="1059"/>
      <c r="B191" s="123" t="s">
        <v>933</v>
      </c>
      <c r="C191" s="750" t="s">
        <v>939</v>
      </c>
      <c r="D191" s="348"/>
      <c r="E191" s="348"/>
      <c r="F191" s="380"/>
      <c r="G191" s="136">
        <v>1</v>
      </c>
      <c r="H191" s="127"/>
      <c r="I191" s="137"/>
      <c r="J191" s="621">
        <f t="shared" si="14"/>
        <v>1</v>
      </c>
      <c r="K191" s="255">
        <f>'Octobre 23'!CE809</f>
        <v>0</v>
      </c>
      <c r="L191" s="256">
        <f t="shared" si="15"/>
        <v>1</v>
      </c>
      <c r="M191" s="612"/>
      <c r="N191" s="138"/>
      <c r="O191" s="133">
        <f t="shared" si="16"/>
        <v>1</v>
      </c>
      <c r="P191" s="272">
        <f>'Octobre 23'!CJ809</f>
        <v>0</v>
      </c>
      <c r="Q191" s="331">
        <f t="shared" si="12"/>
        <v>1</v>
      </c>
      <c r="R191" s="595"/>
      <c r="S191" s="137"/>
      <c r="T191" s="129">
        <f t="shared" si="17"/>
        <v>1</v>
      </c>
      <c r="U191" s="255">
        <f>'Decembre 23 '!CE1005</f>
        <v>0</v>
      </c>
      <c r="V191" s="256">
        <f t="shared" si="13"/>
        <v>1</v>
      </c>
    </row>
    <row r="192" spans="1:22" x14ac:dyDescent="0.3">
      <c r="A192" s="1059"/>
      <c r="B192" s="123" t="s">
        <v>933</v>
      </c>
      <c r="C192" s="750" t="s">
        <v>940</v>
      </c>
      <c r="D192" s="348"/>
      <c r="E192" s="348"/>
      <c r="F192" s="380"/>
      <c r="G192" s="136">
        <v>1</v>
      </c>
      <c r="H192" s="127"/>
      <c r="I192" s="137"/>
      <c r="J192" s="621">
        <f t="shared" si="14"/>
        <v>1</v>
      </c>
      <c r="K192" s="255">
        <f>'Octobre 23'!CE810</f>
        <v>0</v>
      </c>
      <c r="L192" s="256">
        <f t="shared" si="15"/>
        <v>1</v>
      </c>
      <c r="M192" s="612"/>
      <c r="N192" s="138"/>
      <c r="O192" s="133">
        <f t="shared" si="16"/>
        <v>1</v>
      </c>
      <c r="P192" s="272">
        <f>'Octobre 23'!CJ810</f>
        <v>0</v>
      </c>
      <c r="Q192" s="331">
        <f t="shared" si="12"/>
        <v>1</v>
      </c>
      <c r="R192" s="595"/>
      <c r="S192" s="137"/>
      <c r="T192" s="129">
        <f t="shared" si="17"/>
        <v>1</v>
      </c>
      <c r="U192" s="255">
        <f>'Decembre 23 '!CE1006</f>
        <v>0</v>
      </c>
      <c r="V192" s="256">
        <f t="shared" si="13"/>
        <v>1</v>
      </c>
    </row>
    <row r="193" spans="1:22" x14ac:dyDescent="0.3">
      <c r="A193" s="1059"/>
      <c r="B193" s="123" t="s">
        <v>941</v>
      </c>
      <c r="C193" s="750" t="s">
        <v>1248</v>
      </c>
      <c r="D193" s="348"/>
      <c r="E193" s="348"/>
      <c r="F193" s="380"/>
      <c r="G193" s="136">
        <v>3</v>
      </c>
      <c r="H193" s="189"/>
      <c r="I193" s="573"/>
      <c r="J193" s="566">
        <f t="shared" si="14"/>
        <v>3</v>
      </c>
      <c r="K193" s="255">
        <f>'Octobre 23'!CE811</f>
        <v>0</v>
      </c>
      <c r="L193" s="256">
        <f t="shared" si="15"/>
        <v>3</v>
      </c>
      <c r="M193" s="612"/>
      <c r="N193" s="138"/>
      <c r="O193" s="133">
        <f t="shared" si="16"/>
        <v>3</v>
      </c>
      <c r="P193" s="272">
        <f>'Octobre 23'!CJ811</f>
        <v>0</v>
      </c>
      <c r="Q193" s="331">
        <f t="shared" si="12"/>
        <v>3</v>
      </c>
      <c r="R193" s="595"/>
      <c r="S193" s="137"/>
      <c r="T193" s="129">
        <f t="shared" si="17"/>
        <v>3</v>
      </c>
      <c r="U193" s="255">
        <f>'Decembre 23 '!CE1007</f>
        <v>0</v>
      </c>
      <c r="V193" s="256">
        <f t="shared" si="13"/>
        <v>3</v>
      </c>
    </row>
    <row r="194" spans="1:22" x14ac:dyDescent="0.3">
      <c r="A194" s="1059"/>
      <c r="B194" s="160" t="s">
        <v>151</v>
      </c>
      <c r="C194" s="761" t="s">
        <v>1248</v>
      </c>
      <c r="D194" s="346"/>
      <c r="E194" s="346"/>
      <c r="F194" s="383"/>
      <c r="G194" s="216">
        <v>5</v>
      </c>
      <c r="H194" s="102"/>
      <c r="I194" s="218"/>
      <c r="J194" s="104">
        <f t="shared" si="14"/>
        <v>5</v>
      </c>
      <c r="K194" s="262">
        <f>'Octobre 23'!CE812</f>
        <v>0</v>
      </c>
      <c r="L194" s="263">
        <f t="shared" si="15"/>
        <v>5</v>
      </c>
      <c r="M194" s="615"/>
      <c r="N194" s="666"/>
      <c r="O194" s="170">
        <f t="shared" si="16"/>
        <v>5</v>
      </c>
      <c r="P194" s="276">
        <f>'Octobre 23'!CJ812</f>
        <v>0</v>
      </c>
      <c r="Q194" s="334">
        <f t="shared" si="12"/>
        <v>5</v>
      </c>
      <c r="R194" s="601"/>
      <c r="S194" s="667"/>
      <c r="T194" s="166">
        <f t="shared" si="17"/>
        <v>5</v>
      </c>
      <c r="U194" s="262">
        <f>'Decembre 23 '!CE1008</f>
        <v>0</v>
      </c>
      <c r="V194" s="263">
        <f t="shared" si="13"/>
        <v>5</v>
      </c>
    </row>
    <row r="195" spans="1:22" x14ac:dyDescent="0.3">
      <c r="A195" s="1059"/>
      <c r="B195" s="173" t="s">
        <v>152</v>
      </c>
      <c r="C195" s="752" t="s">
        <v>1325</v>
      </c>
      <c r="D195" s="344"/>
      <c r="E195" s="344"/>
      <c r="F195" s="379"/>
      <c r="G195" s="220"/>
      <c r="H195" s="177"/>
      <c r="I195" s="178"/>
      <c r="J195" s="179">
        <f t="shared" si="14"/>
        <v>0</v>
      </c>
      <c r="K195" s="261">
        <f>'Octobre 23'!CE813</f>
        <v>0</v>
      </c>
      <c r="L195" s="254">
        <f t="shared" si="15"/>
        <v>0</v>
      </c>
      <c r="M195" s="611"/>
      <c r="N195" s="182"/>
      <c r="O195" s="183">
        <f t="shared" si="16"/>
        <v>0</v>
      </c>
      <c r="P195" s="275">
        <f>'Octobre 23'!CJ813</f>
        <v>0</v>
      </c>
      <c r="Q195" s="330">
        <f t="shared" si="12"/>
        <v>0</v>
      </c>
      <c r="R195" s="594"/>
      <c r="S195" s="178"/>
      <c r="T195" s="179">
        <f t="shared" si="17"/>
        <v>0</v>
      </c>
      <c r="U195" s="261">
        <f>'Decembre 23 '!CE1009</f>
        <v>0</v>
      </c>
      <c r="V195" s="254">
        <f t="shared" si="13"/>
        <v>0</v>
      </c>
    </row>
    <row r="196" spans="1:22" x14ac:dyDescent="0.3">
      <c r="A196" s="1059"/>
      <c r="B196" s="186" t="s">
        <v>153</v>
      </c>
      <c r="C196" s="751" t="s">
        <v>1324</v>
      </c>
      <c r="D196" s="342"/>
      <c r="E196" s="342"/>
      <c r="F196" s="381"/>
      <c r="G196" s="210"/>
      <c r="H196" s="189"/>
      <c r="I196" s="190"/>
      <c r="J196" s="191">
        <f t="shared" si="14"/>
        <v>0</v>
      </c>
      <c r="K196" s="257">
        <f>'Octobre 23'!CE814</f>
        <v>0</v>
      </c>
      <c r="L196" s="258">
        <f t="shared" si="15"/>
        <v>0</v>
      </c>
      <c r="M196" s="613"/>
      <c r="N196" s="194"/>
      <c r="O196" s="195">
        <f t="shared" si="16"/>
        <v>0</v>
      </c>
      <c r="P196" s="273">
        <f>'Octobre 23'!CJ814</f>
        <v>0</v>
      </c>
      <c r="Q196" s="332">
        <f t="shared" si="12"/>
        <v>0</v>
      </c>
      <c r="R196" s="596"/>
      <c r="S196" s="190"/>
      <c r="T196" s="191">
        <f t="shared" si="17"/>
        <v>0</v>
      </c>
      <c r="U196" s="257">
        <f>'Decembre 23 '!CE1010</f>
        <v>0</v>
      </c>
      <c r="V196" s="258">
        <f t="shared" si="13"/>
        <v>0</v>
      </c>
    </row>
    <row r="197" spans="1:22" ht="15.6" customHeight="1" x14ac:dyDescent="0.3">
      <c r="A197" s="1059"/>
      <c r="B197" s="772" t="s">
        <v>752</v>
      </c>
      <c r="C197" s="761" t="s">
        <v>1323</v>
      </c>
      <c r="D197" s="346"/>
      <c r="E197" s="346"/>
      <c r="F197" s="383"/>
      <c r="G197" s="216">
        <v>1</v>
      </c>
      <c r="H197" s="164"/>
      <c r="I197" s="165"/>
      <c r="J197" s="166">
        <f t="shared" si="14"/>
        <v>1</v>
      </c>
      <c r="K197" s="262">
        <f>'Octobre 23'!CE815</f>
        <v>0</v>
      </c>
      <c r="L197" s="263">
        <f t="shared" si="15"/>
        <v>1</v>
      </c>
      <c r="M197" s="615"/>
      <c r="N197" s="169"/>
      <c r="O197" s="170">
        <f t="shared" si="16"/>
        <v>1</v>
      </c>
      <c r="P197" s="276">
        <f>'Octobre 23'!CJ815</f>
        <v>0</v>
      </c>
      <c r="Q197" s="334">
        <f t="shared" si="12"/>
        <v>1</v>
      </c>
      <c r="R197" s="601"/>
      <c r="S197" s="165"/>
      <c r="T197" s="166">
        <f t="shared" si="17"/>
        <v>1</v>
      </c>
      <c r="U197" s="262">
        <f>'Decembre 23 '!CE1011</f>
        <v>0</v>
      </c>
      <c r="V197" s="263">
        <f t="shared" si="13"/>
        <v>1</v>
      </c>
    </row>
    <row r="198" spans="1:22" x14ac:dyDescent="0.3">
      <c r="A198" s="1059"/>
      <c r="B198" s="160" t="s">
        <v>751</v>
      </c>
      <c r="C198" s="761" t="s">
        <v>1322</v>
      </c>
      <c r="D198" s="346"/>
      <c r="E198" s="346"/>
      <c r="F198" s="383"/>
      <c r="G198" s="216">
        <v>1</v>
      </c>
      <c r="H198" s="164"/>
      <c r="I198" s="165"/>
      <c r="J198" s="166">
        <f t="shared" si="14"/>
        <v>1</v>
      </c>
      <c r="K198" s="262">
        <f>'Octobre 23'!CE816</f>
        <v>0</v>
      </c>
      <c r="L198" s="263">
        <f t="shared" si="15"/>
        <v>1</v>
      </c>
      <c r="M198" s="615"/>
      <c r="N198" s="169"/>
      <c r="O198" s="170">
        <f t="shared" si="16"/>
        <v>1</v>
      </c>
      <c r="P198" s="276">
        <f>'Octobre 23'!CJ816</f>
        <v>0</v>
      </c>
      <c r="Q198" s="334">
        <f t="shared" si="12"/>
        <v>1</v>
      </c>
      <c r="R198" s="601"/>
      <c r="S198" s="165"/>
      <c r="T198" s="166">
        <f t="shared" si="17"/>
        <v>1</v>
      </c>
      <c r="U198" s="262">
        <f>'Decembre 23 '!CE1012</f>
        <v>0</v>
      </c>
      <c r="V198" s="263">
        <f t="shared" si="13"/>
        <v>1</v>
      </c>
    </row>
    <row r="199" spans="1:22" x14ac:dyDescent="0.3">
      <c r="A199" s="1059"/>
      <c r="B199" s="160" t="s">
        <v>753</v>
      </c>
      <c r="C199" s="761" t="s">
        <v>1248</v>
      </c>
      <c r="D199" s="346"/>
      <c r="E199" s="346"/>
      <c r="F199" s="383"/>
      <c r="G199" s="216">
        <v>1</v>
      </c>
      <c r="H199" s="164"/>
      <c r="I199" s="165"/>
      <c r="J199" s="166">
        <f t="shared" si="14"/>
        <v>1</v>
      </c>
      <c r="K199" s="262">
        <f>'Octobre 23'!CE817</f>
        <v>0</v>
      </c>
      <c r="L199" s="263">
        <f t="shared" si="15"/>
        <v>1</v>
      </c>
      <c r="M199" s="615"/>
      <c r="N199" s="169"/>
      <c r="O199" s="170">
        <f t="shared" si="16"/>
        <v>1</v>
      </c>
      <c r="P199" s="276">
        <f>'Octobre 23'!CJ817</f>
        <v>0</v>
      </c>
      <c r="Q199" s="334">
        <f t="shared" si="12"/>
        <v>1</v>
      </c>
      <c r="R199" s="601"/>
      <c r="S199" s="165"/>
      <c r="T199" s="166">
        <f t="shared" si="17"/>
        <v>1</v>
      </c>
      <c r="U199" s="262">
        <f>'Decembre 23 '!CE1013</f>
        <v>0</v>
      </c>
      <c r="V199" s="263">
        <f t="shared" si="13"/>
        <v>1</v>
      </c>
    </row>
    <row r="200" spans="1:22" x14ac:dyDescent="0.3">
      <c r="A200" s="1059"/>
      <c r="B200" s="123" t="s">
        <v>754</v>
      </c>
      <c r="C200" s="750" t="s">
        <v>1248</v>
      </c>
      <c r="D200" s="348"/>
      <c r="E200" s="348"/>
      <c r="F200" s="380"/>
      <c r="G200" s="136">
        <v>1</v>
      </c>
      <c r="H200" s="127"/>
      <c r="I200" s="128"/>
      <c r="J200" s="129">
        <f t="shared" si="14"/>
        <v>1</v>
      </c>
      <c r="K200" s="255">
        <f>'Octobre 23'!CE818</f>
        <v>0</v>
      </c>
      <c r="L200" s="256">
        <f t="shared" si="15"/>
        <v>1</v>
      </c>
      <c r="M200" s="612"/>
      <c r="N200" s="132"/>
      <c r="O200" s="133">
        <f t="shared" si="16"/>
        <v>1</v>
      </c>
      <c r="P200" s="272">
        <f>'Octobre 23'!CJ818</f>
        <v>0</v>
      </c>
      <c r="Q200" s="331">
        <f t="shared" si="12"/>
        <v>1</v>
      </c>
      <c r="R200" s="595"/>
      <c r="S200" s="128"/>
      <c r="T200" s="129">
        <f t="shared" si="17"/>
        <v>1</v>
      </c>
      <c r="U200" s="255">
        <f>'Decembre 23 '!CE1014</f>
        <v>0</v>
      </c>
      <c r="V200" s="256">
        <f t="shared" si="13"/>
        <v>1</v>
      </c>
    </row>
    <row r="201" spans="1:22" ht="18" customHeight="1" thickBot="1" x14ac:dyDescent="0.35">
      <c r="A201" s="1060"/>
      <c r="B201" s="773" t="s">
        <v>746</v>
      </c>
      <c r="C201" s="766" t="s">
        <v>1248</v>
      </c>
      <c r="D201" s="355"/>
      <c r="E201" s="355"/>
      <c r="F201" s="385"/>
      <c r="G201" s="140">
        <v>1</v>
      </c>
      <c r="H201" s="141"/>
      <c r="I201" s="142"/>
      <c r="J201" s="143">
        <f t="shared" si="14"/>
        <v>1</v>
      </c>
      <c r="K201" s="270">
        <f>'Octobre 23'!CE819</f>
        <v>0</v>
      </c>
      <c r="L201" s="271">
        <f t="shared" si="15"/>
        <v>1</v>
      </c>
      <c r="M201" s="705"/>
      <c r="N201" s="145"/>
      <c r="O201" s="146">
        <f t="shared" si="16"/>
        <v>1</v>
      </c>
      <c r="P201" s="280">
        <f>'Octobre 23'!CJ819</f>
        <v>0</v>
      </c>
      <c r="Q201" s="338">
        <f t="shared" si="12"/>
        <v>1</v>
      </c>
      <c r="R201" s="603"/>
      <c r="S201" s="142"/>
      <c r="T201" s="143">
        <f t="shared" si="17"/>
        <v>1</v>
      </c>
      <c r="U201" s="270">
        <f>'Decembre 23 '!CE1015</f>
        <v>0</v>
      </c>
      <c r="V201" s="271">
        <f t="shared" si="13"/>
        <v>1</v>
      </c>
    </row>
    <row r="202" spans="1:22" x14ac:dyDescent="0.3">
      <c r="A202" s="996" t="s">
        <v>1189</v>
      </c>
      <c r="B202" s="661" t="s">
        <v>852</v>
      </c>
      <c r="C202" s="767" t="s">
        <v>1248</v>
      </c>
      <c r="D202" s="576"/>
      <c r="E202" s="576"/>
      <c r="F202" s="683"/>
      <c r="G202" s="684">
        <v>1</v>
      </c>
      <c r="H202" s="579"/>
      <c r="I202" s="580"/>
      <c r="J202" s="581">
        <f t="shared" si="14"/>
        <v>1</v>
      </c>
      <c r="K202" s="582">
        <f>'Octobre 23'!CE820</f>
        <v>0</v>
      </c>
      <c r="L202" s="583">
        <f t="shared" si="15"/>
        <v>1</v>
      </c>
      <c r="M202" s="704"/>
      <c r="N202" s="584"/>
      <c r="O202" s="585">
        <f t="shared" si="16"/>
        <v>1</v>
      </c>
      <c r="P202" s="586">
        <f>'Octobre 23'!CJ820</f>
        <v>0</v>
      </c>
      <c r="Q202" s="587">
        <f t="shared" si="12"/>
        <v>1</v>
      </c>
      <c r="R202" s="600"/>
      <c r="S202" s="580"/>
      <c r="T202" s="581">
        <f t="shared" si="17"/>
        <v>1</v>
      </c>
      <c r="U202" s="582">
        <f>'Decembre 23 '!CE1016</f>
        <v>0</v>
      </c>
      <c r="V202" s="583">
        <f t="shared" si="13"/>
        <v>1</v>
      </c>
    </row>
    <row r="203" spans="1:22" x14ac:dyDescent="0.3">
      <c r="A203" s="997"/>
      <c r="B203" s="538" t="s">
        <v>1031</v>
      </c>
      <c r="C203" s="768" t="s">
        <v>1248</v>
      </c>
      <c r="D203" s="539" t="s">
        <v>642</v>
      </c>
      <c r="E203" s="539"/>
      <c r="F203" s="540"/>
      <c r="G203" s="541">
        <v>3</v>
      </c>
      <c r="H203" s="542"/>
      <c r="I203" s="543"/>
      <c r="J203" s="544">
        <f t="shared" si="14"/>
        <v>3</v>
      </c>
      <c r="K203" s="559">
        <f>'Octobre 23'!CE821</f>
        <v>0</v>
      </c>
      <c r="L203" s="624">
        <f t="shared" si="15"/>
        <v>3</v>
      </c>
      <c r="M203" s="701"/>
      <c r="N203" s="548"/>
      <c r="O203" s="549">
        <f t="shared" si="16"/>
        <v>3</v>
      </c>
      <c r="P203" s="560">
        <f>'Octobre 23'!CJ821</f>
        <v>0</v>
      </c>
      <c r="Q203" s="561">
        <f t="shared" si="12"/>
        <v>3</v>
      </c>
      <c r="R203" s="673"/>
      <c r="S203" s="543"/>
      <c r="T203" s="544">
        <f t="shared" si="17"/>
        <v>3</v>
      </c>
      <c r="U203" s="559">
        <f>'Decembre 23 '!CE1017</f>
        <v>0</v>
      </c>
      <c r="V203" s="624">
        <f t="shared" si="13"/>
        <v>3</v>
      </c>
    </row>
    <row r="204" spans="1:22" x14ac:dyDescent="0.3">
      <c r="A204" s="997"/>
      <c r="B204" s="14" t="s">
        <v>849</v>
      </c>
      <c r="C204" s="762" t="s">
        <v>1248</v>
      </c>
      <c r="D204" s="354"/>
      <c r="E204" s="354"/>
      <c r="F204" s="378"/>
      <c r="G204" s="15">
        <v>1</v>
      </c>
      <c r="H204" s="8"/>
      <c r="I204" s="5"/>
      <c r="J204" s="6">
        <f t="shared" si="14"/>
        <v>1</v>
      </c>
      <c r="K204" s="266">
        <f>'Octobre 23'!CE822</f>
        <v>0</v>
      </c>
      <c r="L204" s="267">
        <f t="shared" si="15"/>
        <v>1</v>
      </c>
      <c r="M204" s="617"/>
      <c r="N204" s="10"/>
      <c r="O204" s="11">
        <f t="shared" si="16"/>
        <v>1</v>
      </c>
      <c r="P204" s="278">
        <f>'Octobre 23'!CJ822</f>
        <v>0</v>
      </c>
      <c r="Q204" s="329">
        <f t="shared" si="12"/>
        <v>1</v>
      </c>
      <c r="R204" s="597"/>
      <c r="S204" s="5"/>
      <c r="T204" s="6">
        <f t="shared" si="17"/>
        <v>1</v>
      </c>
      <c r="U204" s="266">
        <f>'Decembre 23 '!CE1018</f>
        <v>0</v>
      </c>
      <c r="V204" s="267">
        <f t="shared" si="13"/>
        <v>1</v>
      </c>
    </row>
    <row r="205" spans="1:22" x14ac:dyDescent="0.3">
      <c r="A205" s="997"/>
      <c r="B205" s="173" t="s">
        <v>1074</v>
      </c>
      <c r="C205" s="752" t="s">
        <v>1248</v>
      </c>
      <c r="D205" s="344"/>
      <c r="E205" s="344"/>
      <c r="F205" s="175"/>
      <c r="G205" s="176">
        <v>1</v>
      </c>
      <c r="H205" s="177"/>
      <c r="I205" s="178"/>
      <c r="J205" s="179">
        <f t="shared" si="14"/>
        <v>1</v>
      </c>
      <c r="K205" s="261">
        <f>'Octobre 23'!CE823</f>
        <v>0</v>
      </c>
      <c r="L205" s="254">
        <f t="shared" si="15"/>
        <v>1</v>
      </c>
      <c r="M205" s="611"/>
      <c r="N205" s="182"/>
      <c r="O205" s="183">
        <f t="shared" si="16"/>
        <v>1</v>
      </c>
      <c r="P205" s="275">
        <f>'Octobre 23'!CJ823</f>
        <v>0</v>
      </c>
      <c r="Q205" s="330">
        <f t="shared" si="12"/>
        <v>1</v>
      </c>
      <c r="R205" s="594"/>
      <c r="S205" s="178"/>
      <c r="T205" s="179">
        <f t="shared" si="17"/>
        <v>1</v>
      </c>
      <c r="U205" s="261">
        <f>'Decembre 23 '!CE1019</f>
        <v>0</v>
      </c>
      <c r="V205" s="254">
        <f t="shared" si="13"/>
        <v>1</v>
      </c>
    </row>
    <row r="206" spans="1:22" x14ac:dyDescent="0.3">
      <c r="A206" s="997"/>
      <c r="B206" s="13" t="s">
        <v>1075</v>
      </c>
      <c r="C206" s="764" t="s">
        <v>1248</v>
      </c>
      <c r="D206" s="377"/>
      <c r="E206" s="377"/>
      <c r="F206" s="76"/>
      <c r="G206" s="16">
        <v>5</v>
      </c>
      <c r="H206" s="77"/>
      <c r="I206" s="78"/>
      <c r="J206" s="79">
        <f t="shared" si="14"/>
        <v>5</v>
      </c>
      <c r="K206" s="534">
        <f>'Octobre 23'!CE824</f>
        <v>0</v>
      </c>
      <c r="L206" s="535">
        <f t="shared" si="15"/>
        <v>5</v>
      </c>
      <c r="M206" s="702"/>
      <c r="N206" s="81"/>
      <c r="O206" s="82">
        <f t="shared" si="16"/>
        <v>5</v>
      </c>
      <c r="P206" s="536">
        <f>'Octobre 23'!CJ824</f>
        <v>0</v>
      </c>
      <c r="Q206" s="537">
        <f t="shared" ref="Q206:Q269" si="18">O206-P206</f>
        <v>5</v>
      </c>
      <c r="R206" s="598"/>
      <c r="S206" s="78"/>
      <c r="T206" s="79">
        <f t="shared" si="17"/>
        <v>5</v>
      </c>
      <c r="U206" s="534">
        <f>'Decembre 23 '!CE1020</f>
        <v>0</v>
      </c>
      <c r="V206" s="535">
        <f t="shared" ref="V206:V269" si="19">T206-U206</f>
        <v>5</v>
      </c>
    </row>
    <row r="207" spans="1:22" x14ac:dyDescent="0.3">
      <c r="A207" s="997"/>
      <c r="B207" s="13" t="s">
        <v>1052</v>
      </c>
      <c r="C207" s="764" t="s">
        <v>1248</v>
      </c>
      <c r="D207" s="377" t="s">
        <v>642</v>
      </c>
      <c r="E207" s="377"/>
      <c r="F207" s="532"/>
      <c r="G207" s="533">
        <v>1</v>
      </c>
      <c r="H207" s="77"/>
      <c r="I207" s="78"/>
      <c r="J207" s="79">
        <f t="shared" ref="J207:J270" si="20">G207+I207</f>
        <v>1</v>
      </c>
      <c r="K207" s="534">
        <f>'Octobre 23'!CE825</f>
        <v>0</v>
      </c>
      <c r="L207" s="535">
        <f t="shared" ref="L207:L270" si="21">J207-K207</f>
        <v>1</v>
      </c>
      <c r="M207" s="702"/>
      <c r="N207" s="81"/>
      <c r="O207" s="82">
        <f t="shared" ref="O207:O270" si="22">L207+N207</f>
        <v>1</v>
      </c>
      <c r="P207" s="536">
        <f>'Octobre 23'!CJ825</f>
        <v>0</v>
      </c>
      <c r="Q207" s="537">
        <f t="shared" si="18"/>
        <v>1</v>
      </c>
      <c r="R207" s="598"/>
      <c r="S207" s="78"/>
      <c r="T207" s="79">
        <f t="shared" ref="T207:T270" si="23">Q207+S207</f>
        <v>1</v>
      </c>
      <c r="U207" s="534">
        <f>'Decembre 23 '!CE1021</f>
        <v>0</v>
      </c>
      <c r="V207" s="535">
        <f t="shared" si="19"/>
        <v>1</v>
      </c>
    </row>
    <row r="208" spans="1:22" x14ac:dyDescent="0.3">
      <c r="A208" s="997"/>
      <c r="B208" s="14" t="s">
        <v>1116</v>
      </c>
      <c r="C208" s="762" t="s">
        <v>1248</v>
      </c>
      <c r="D208" s="354"/>
      <c r="E208" s="354"/>
      <c r="F208" s="378"/>
      <c r="G208" s="15">
        <v>2</v>
      </c>
      <c r="H208" s="8"/>
      <c r="I208" s="5"/>
      <c r="J208" s="6">
        <f t="shared" si="20"/>
        <v>2</v>
      </c>
      <c r="K208" s="266">
        <f>'Octobre 23'!CE826</f>
        <v>0</v>
      </c>
      <c r="L208" s="267">
        <f t="shared" si="21"/>
        <v>2</v>
      </c>
      <c r="M208" s="617"/>
      <c r="N208" s="10"/>
      <c r="O208" s="11">
        <f t="shared" si="22"/>
        <v>2</v>
      </c>
      <c r="P208" s="278">
        <f>'Octobre 23'!CJ826</f>
        <v>0</v>
      </c>
      <c r="Q208" s="329">
        <f t="shared" si="18"/>
        <v>2</v>
      </c>
      <c r="R208" s="597"/>
      <c r="S208" s="5"/>
      <c r="T208" s="6">
        <f t="shared" si="23"/>
        <v>2</v>
      </c>
      <c r="U208" s="266">
        <f>'Decembre 23 '!CE1022</f>
        <v>0</v>
      </c>
      <c r="V208" s="267">
        <f t="shared" si="19"/>
        <v>2</v>
      </c>
    </row>
    <row r="209" spans="1:22" x14ac:dyDescent="0.3">
      <c r="A209" s="997"/>
      <c r="B209" s="14" t="s">
        <v>1119</v>
      </c>
      <c r="C209" s="762" t="s">
        <v>1248</v>
      </c>
      <c r="D209" s="354"/>
      <c r="E209" s="354"/>
      <c r="F209" s="378"/>
      <c r="G209" s="15">
        <v>1</v>
      </c>
      <c r="H209" s="8"/>
      <c r="I209" s="5"/>
      <c r="J209" s="6">
        <f t="shared" si="20"/>
        <v>1</v>
      </c>
      <c r="K209" s="266">
        <f>'Octobre 23'!CE827</f>
        <v>0</v>
      </c>
      <c r="L209" s="267">
        <f t="shared" si="21"/>
        <v>1</v>
      </c>
      <c r="M209" s="617"/>
      <c r="N209" s="10"/>
      <c r="O209" s="11">
        <f t="shared" si="22"/>
        <v>1</v>
      </c>
      <c r="P209" s="278">
        <f>'Octobre 23'!CJ827</f>
        <v>0</v>
      </c>
      <c r="Q209" s="329">
        <f t="shared" si="18"/>
        <v>1</v>
      </c>
      <c r="R209" s="597"/>
      <c r="S209" s="5"/>
      <c r="T209" s="6">
        <f t="shared" si="23"/>
        <v>1</v>
      </c>
      <c r="U209" s="266">
        <f>'Decembre 23 '!CE1023</f>
        <v>0</v>
      </c>
      <c r="V209" s="267">
        <f t="shared" si="19"/>
        <v>1</v>
      </c>
    </row>
    <row r="210" spans="1:22" x14ac:dyDescent="0.3">
      <c r="A210" s="997"/>
      <c r="B210" s="100" t="s">
        <v>1072</v>
      </c>
      <c r="C210" s="763" t="s">
        <v>1270</v>
      </c>
      <c r="D210" s="350"/>
      <c r="E210" s="350"/>
      <c r="F210" s="382"/>
      <c r="G210" s="217">
        <v>1</v>
      </c>
      <c r="H210" s="102"/>
      <c r="I210" s="103"/>
      <c r="J210" s="104">
        <f t="shared" si="20"/>
        <v>1</v>
      </c>
      <c r="K210" s="259">
        <f>'Octobre 23'!CE828</f>
        <v>0</v>
      </c>
      <c r="L210" s="260">
        <f t="shared" si="21"/>
        <v>1</v>
      </c>
      <c r="M210" s="591"/>
      <c r="N210" s="107"/>
      <c r="O210" s="108">
        <f t="shared" si="22"/>
        <v>1</v>
      </c>
      <c r="P210" s="274">
        <f>'Octobre 23'!CJ828</f>
        <v>0</v>
      </c>
      <c r="Q210" s="333">
        <f t="shared" si="18"/>
        <v>1</v>
      </c>
      <c r="R210" s="590"/>
      <c r="S210" s="103"/>
      <c r="T210" s="104">
        <f t="shared" si="23"/>
        <v>1</v>
      </c>
      <c r="U210" s="259">
        <f>'Decembre 23 '!CE1024</f>
        <v>0</v>
      </c>
      <c r="V210" s="260">
        <f t="shared" si="19"/>
        <v>1</v>
      </c>
    </row>
    <row r="211" spans="1:22" x14ac:dyDescent="0.3">
      <c r="A211" s="997"/>
      <c r="B211" s="123" t="s">
        <v>747</v>
      </c>
      <c r="C211" s="750" t="s">
        <v>1248</v>
      </c>
      <c r="D211" s="347"/>
      <c r="E211" s="347"/>
      <c r="F211" s="676"/>
      <c r="G211" s="610">
        <v>1</v>
      </c>
      <c r="H211" s="127"/>
      <c r="I211" s="621"/>
      <c r="J211" s="677">
        <f t="shared" si="20"/>
        <v>1</v>
      </c>
      <c r="K211" s="255">
        <f>'Octobre 23'!CE829</f>
        <v>0</v>
      </c>
      <c r="L211" s="609">
        <f t="shared" si="21"/>
        <v>1</v>
      </c>
      <c r="M211" s="612"/>
      <c r="N211" s="132"/>
      <c r="O211" s="711">
        <f t="shared" si="22"/>
        <v>1</v>
      </c>
      <c r="P211" s="678">
        <f>'Octobre 23'!CJ829</f>
        <v>0</v>
      </c>
      <c r="Q211" s="679">
        <f t="shared" si="18"/>
        <v>1</v>
      </c>
      <c r="R211" s="127"/>
      <c r="S211" s="128"/>
      <c r="T211" s="607">
        <f t="shared" si="23"/>
        <v>1</v>
      </c>
      <c r="U211" s="255">
        <f>'Decembre 23 '!CE1025</f>
        <v>0</v>
      </c>
      <c r="V211" s="609">
        <f t="shared" si="19"/>
        <v>1</v>
      </c>
    </row>
    <row r="212" spans="1:22" x14ac:dyDescent="0.3">
      <c r="A212" s="997"/>
      <c r="B212" s="123" t="s">
        <v>155</v>
      </c>
      <c r="C212" s="751" t="s">
        <v>1248</v>
      </c>
      <c r="D212" s="342"/>
      <c r="E212" s="342"/>
      <c r="F212" s="381"/>
      <c r="G212" s="210">
        <v>1</v>
      </c>
      <c r="H212" s="189"/>
      <c r="I212" s="190"/>
      <c r="J212" s="191">
        <f t="shared" si="20"/>
        <v>1</v>
      </c>
      <c r="K212" s="257">
        <f>'Octobre 23'!CE830</f>
        <v>0</v>
      </c>
      <c r="L212" s="699">
        <f t="shared" si="21"/>
        <v>1</v>
      </c>
      <c r="M212" s="613"/>
      <c r="N212" s="194"/>
      <c r="O212" s="195">
        <f t="shared" si="22"/>
        <v>1</v>
      </c>
      <c r="P212" s="273">
        <f>'Octobre 23'!CJ830</f>
        <v>0</v>
      </c>
      <c r="Q212" s="332">
        <f t="shared" si="18"/>
        <v>1</v>
      </c>
      <c r="R212" s="189"/>
      <c r="S212" s="190"/>
      <c r="T212" s="698">
        <f t="shared" si="23"/>
        <v>1</v>
      </c>
      <c r="U212" s="257">
        <f>'Decembre 23 '!CE1026</f>
        <v>0</v>
      </c>
      <c r="V212" s="699">
        <f t="shared" si="19"/>
        <v>1</v>
      </c>
    </row>
    <row r="213" spans="1:22" x14ac:dyDescent="0.3">
      <c r="A213" s="997"/>
      <c r="B213" s="173" t="s">
        <v>1028</v>
      </c>
      <c r="C213" s="752" t="s">
        <v>1248</v>
      </c>
      <c r="D213" s="344" t="s">
        <v>642</v>
      </c>
      <c r="E213" s="344"/>
      <c r="F213" s="175"/>
      <c r="G213" s="176">
        <v>10</v>
      </c>
      <c r="H213" s="177"/>
      <c r="I213" s="178"/>
      <c r="J213" s="179">
        <f t="shared" si="20"/>
        <v>10</v>
      </c>
      <c r="K213" s="261">
        <f>'Octobre 23'!CE831</f>
        <v>0</v>
      </c>
      <c r="L213" s="712">
        <f t="shared" si="21"/>
        <v>10</v>
      </c>
      <c r="M213" s="611"/>
      <c r="N213" s="182"/>
      <c r="O213" s="183">
        <f t="shared" si="22"/>
        <v>10</v>
      </c>
      <c r="P213" s="275">
        <f>'Octobre 23'!CJ831</f>
        <v>0</v>
      </c>
      <c r="Q213" s="330">
        <f t="shared" si="18"/>
        <v>10</v>
      </c>
      <c r="R213" s="177"/>
      <c r="S213" s="178"/>
      <c r="T213" s="728">
        <f t="shared" si="23"/>
        <v>10</v>
      </c>
      <c r="U213" s="261">
        <f>'Decembre 23 '!CE1027</f>
        <v>0</v>
      </c>
      <c r="V213" s="712">
        <f t="shared" si="19"/>
        <v>10</v>
      </c>
    </row>
    <row r="214" spans="1:22" x14ac:dyDescent="0.3">
      <c r="A214" s="997"/>
      <c r="B214" s="186" t="s">
        <v>1029</v>
      </c>
      <c r="C214" s="751" t="s">
        <v>1248</v>
      </c>
      <c r="D214" s="342" t="s">
        <v>642</v>
      </c>
      <c r="E214" s="342"/>
      <c r="F214" s="187"/>
      <c r="G214" s="188">
        <v>15</v>
      </c>
      <c r="H214" s="189"/>
      <c r="I214" s="190"/>
      <c r="J214" s="191">
        <f t="shared" si="20"/>
        <v>15</v>
      </c>
      <c r="K214" s="257">
        <f>'Octobre 23'!CE832</f>
        <v>0</v>
      </c>
      <c r="L214" s="699">
        <f t="shared" si="21"/>
        <v>15</v>
      </c>
      <c r="M214" s="613"/>
      <c r="N214" s="194"/>
      <c r="O214" s="195">
        <f t="shared" si="22"/>
        <v>15</v>
      </c>
      <c r="P214" s="273">
        <f>'Octobre 23'!CJ832</f>
        <v>0</v>
      </c>
      <c r="Q214" s="332">
        <f t="shared" si="18"/>
        <v>15</v>
      </c>
      <c r="R214" s="189"/>
      <c r="S214" s="190"/>
      <c r="T214" s="698">
        <f t="shared" si="23"/>
        <v>15</v>
      </c>
      <c r="U214" s="257">
        <f>'Decembre 23 '!CE1028</f>
        <v>0</v>
      </c>
      <c r="V214" s="699">
        <f t="shared" si="19"/>
        <v>15</v>
      </c>
    </row>
    <row r="215" spans="1:22" x14ac:dyDescent="0.3">
      <c r="A215" s="997"/>
      <c r="B215" s="100" t="s">
        <v>844</v>
      </c>
      <c r="C215" s="763" t="s">
        <v>1248</v>
      </c>
      <c r="D215" s="350"/>
      <c r="E215" s="350"/>
      <c r="F215" s="382"/>
      <c r="G215" s="217">
        <v>11</v>
      </c>
      <c r="H215" s="102"/>
      <c r="I215" s="218"/>
      <c r="J215" s="104">
        <f t="shared" si="20"/>
        <v>11</v>
      </c>
      <c r="K215" s="259">
        <f>'Octobre 23'!CE833</f>
        <v>0</v>
      </c>
      <c r="L215" s="608">
        <f t="shared" si="21"/>
        <v>11</v>
      </c>
      <c r="M215" s="591"/>
      <c r="N215" s="219"/>
      <c r="O215" s="108">
        <f t="shared" si="22"/>
        <v>11</v>
      </c>
      <c r="P215" s="274">
        <f>'Octobre 23'!CJ833</f>
        <v>0</v>
      </c>
      <c r="Q215" s="333">
        <f t="shared" si="18"/>
        <v>11</v>
      </c>
      <c r="R215" s="102"/>
      <c r="S215" s="218"/>
      <c r="T215" s="729">
        <f t="shared" si="23"/>
        <v>11</v>
      </c>
      <c r="U215" s="259">
        <f>'Decembre 23 '!CE1029</f>
        <v>0</v>
      </c>
      <c r="V215" s="608">
        <f t="shared" si="19"/>
        <v>11</v>
      </c>
    </row>
    <row r="216" spans="1:22" x14ac:dyDescent="0.3">
      <c r="A216" s="997"/>
      <c r="B216" s="14" t="s">
        <v>1030</v>
      </c>
      <c r="C216" s="762" t="s">
        <v>1248</v>
      </c>
      <c r="D216" s="354"/>
      <c r="E216" s="354"/>
      <c r="F216" s="91"/>
      <c r="G216" s="92">
        <v>2</v>
      </c>
      <c r="H216" s="8"/>
      <c r="I216" s="5"/>
      <c r="J216" s="6">
        <f t="shared" si="20"/>
        <v>2</v>
      </c>
      <c r="K216" s="266">
        <f>'Octobre 23'!CE834</f>
        <v>0</v>
      </c>
      <c r="L216" s="659">
        <f t="shared" si="21"/>
        <v>2</v>
      </c>
      <c r="M216" s="617"/>
      <c r="N216" s="10"/>
      <c r="O216" s="11">
        <f t="shared" si="22"/>
        <v>2</v>
      </c>
      <c r="P216" s="278">
        <f>'Octobre 23'!CJ834</f>
        <v>0</v>
      </c>
      <c r="Q216" s="329">
        <f t="shared" si="18"/>
        <v>2</v>
      </c>
      <c r="R216" s="8"/>
      <c r="S216" s="5"/>
      <c r="T216" s="730">
        <f t="shared" si="23"/>
        <v>2</v>
      </c>
      <c r="U216" s="266">
        <f>'Decembre 23 '!CE1030</f>
        <v>0</v>
      </c>
      <c r="V216" s="659">
        <f t="shared" si="19"/>
        <v>2</v>
      </c>
    </row>
    <row r="217" spans="1:22" x14ac:dyDescent="0.3">
      <c r="A217" s="997"/>
      <c r="B217" s="100" t="s">
        <v>1123</v>
      </c>
      <c r="C217" s="763" t="s">
        <v>1248</v>
      </c>
      <c r="D217" s="350"/>
      <c r="E217" s="350"/>
      <c r="F217" s="382"/>
      <c r="G217" s="217">
        <v>1</v>
      </c>
      <c r="H217" s="102"/>
      <c r="I217" s="218"/>
      <c r="J217" s="104">
        <f t="shared" si="20"/>
        <v>1</v>
      </c>
      <c r="K217" s="259">
        <f>'Octobre 23'!CE835</f>
        <v>0</v>
      </c>
      <c r="L217" s="608">
        <f t="shared" si="21"/>
        <v>1</v>
      </c>
      <c r="M217" s="591"/>
      <c r="N217" s="219"/>
      <c r="O217" s="108">
        <f t="shared" si="22"/>
        <v>1</v>
      </c>
      <c r="P217" s="274">
        <f>'Octobre 23'!CJ835</f>
        <v>0</v>
      </c>
      <c r="Q217" s="333">
        <f t="shared" si="18"/>
        <v>1</v>
      </c>
      <c r="R217" s="102"/>
      <c r="S217" s="218"/>
      <c r="T217" s="729">
        <f t="shared" si="23"/>
        <v>1</v>
      </c>
      <c r="U217" s="259">
        <f>'Decembre 23 '!CE1031</f>
        <v>0</v>
      </c>
      <c r="V217" s="608">
        <f t="shared" si="19"/>
        <v>1</v>
      </c>
    </row>
    <row r="218" spans="1:22" x14ac:dyDescent="0.3">
      <c r="A218" s="997"/>
      <c r="B218" s="173" t="s">
        <v>127</v>
      </c>
      <c r="C218" s="752" t="s">
        <v>1248</v>
      </c>
      <c r="D218" s="344"/>
      <c r="E218" s="344"/>
      <c r="F218" s="175"/>
      <c r="G218" s="176">
        <v>1</v>
      </c>
      <c r="H218" s="177"/>
      <c r="I218" s="178"/>
      <c r="J218" s="179">
        <f t="shared" si="20"/>
        <v>1</v>
      </c>
      <c r="K218" s="261">
        <f>'Octobre 23'!CE836</f>
        <v>0</v>
      </c>
      <c r="L218" s="712">
        <f t="shared" si="21"/>
        <v>1</v>
      </c>
      <c r="M218" s="611"/>
      <c r="N218" s="182"/>
      <c r="O218" s="722">
        <f t="shared" si="22"/>
        <v>1</v>
      </c>
      <c r="P218" s="717">
        <f>'Octobre 23'!CJ836</f>
        <v>0</v>
      </c>
      <c r="Q218" s="330">
        <f t="shared" si="18"/>
        <v>1</v>
      </c>
      <c r="R218" s="177"/>
      <c r="S218" s="178"/>
      <c r="T218" s="728">
        <f t="shared" si="23"/>
        <v>1</v>
      </c>
      <c r="U218" s="261">
        <f>'Decembre 23 '!CE1032</f>
        <v>0</v>
      </c>
      <c r="V218" s="712">
        <f t="shared" si="19"/>
        <v>1</v>
      </c>
    </row>
    <row r="219" spans="1:22" x14ac:dyDescent="0.3">
      <c r="A219" s="997"/>
      <c r="B219" s="186" t="s">
        <v>975</v>
      </c>
      <c r="C219" s="751" t="s">
        <v>1248</v>
      </c>
      <c r="D219" s="341"/>
      <c r="E219" s="341"/>
      <c r="F219" s="685"/>
      <c r="G219" s="686">
        <v>6</v>
      </c>
      <c r="H219" s="189"/>
      <c r="I219" s="566"/>
      <c r="J219" s="682">
        <f t="shared" si="20"/>
        <v>6</v>
      </c>
      <c r="K219" s="257">
        <f>'Octobre 23'!CE837</f>
        <v>0</v>
      </c>
      <c r="L219" s="699">
        <f t="shared" si="21"/>
        <v>6</v>
      </c>
      <c r="M219" s="613"/>
      <c r="N219" s="194"/>
      <c r="O219" s="723">
        <f t="shared" si="22"/>
        <v>6</v>
      </c>
      <c r="P219" s="718">
        <f>'Octobre 23'!CJ837</f>
        <v>0</v>
      </c>
      <c r="Q219" s="713">
        <f t="shared" si="18"/>
        <v>6</v>
      </c>
      <c r="R219" s="189"/>
      <c r="S219" s="190"/>
      <c r="T219" s="694">
        <f t="shared" si="23"/>
        <v>6</v>
      </c>
      <c r="U219" s="257">
        <f>'Decembre 23 '!CE1033</f>
        <v>0</v>
      </c>
      <c r="V219" s="699">
        <f t="shared" si="19"/>
        <v>6</v>
      </c>
    </row>
    <row r="220" spans="1:22" x14ac:dyDescent="0.3">
      <c r="A220" s="997"/>
      <c r="B220" s="100" t="s">
        <v>678</v>
      </c>
      <c r="C220" s="763" t="s">
        <v>673</v>
      </c>
      <c r="D220" s="349"/>
      <c r="E220" s="349"/>
      <c r="F220" s="687"/>
      <c r="G220" s="688">
        <v>1</v>
      </c>
      <c r="H220" s="102"/>
      <c r="I220" s="619"/>
      <c r="J220" s="689">
        <f t="shared" si="20"/>
        <v>1</v>
      </c>
      <c r="K220" s="259">
        <f>'Octobre 23'!CE838</f>
        <v>0</v>
      </c>
      <c r="L220" s="608">
        <f t="shared" si="21"/>
        <v>1</v>
      </c>
      <c r="M220" s="591"/>
      <c r="N220" s="107"/>
      <c r="O220" s="724">
        <f t="shared" si="22"/>
        <v>1</v>
      </c>
      <c r="P220" s="719">
        <f>'Octobre 23'!CJ838</f>
        <v>0</v>
      </c>
      <c r="Q220" s="662">
        <f t="shared" si="18"/>
        <v>1</v>
      </c>
      <c r="R220" s="102"/>
      <c r="S220" s="103"/>
      <c r="T220" s="623">
        <f t="shared" si="23"/>
        <v>1</v>
      </c>
      <c r="U220" s="259">
        <f>'Decembre 23 '!CE1034</f>
        <v>0</v>
      </c>
      <c r="V220" s="608">
        <f t="shared" si="19"/>
        <v>1</v>
      </c>
    </row>
    <row r="221" spans="1:22" x14ac:dyDescent="0.3">
      <c r="A221" s="997"/>
      <c r="B221" s="14" t="s">
        <v>694</v>
      </c>
      <c r="C221" s="762" t="s">
        <v>1248</v>
      </c>
      <c r="D221" s="353" t="s">
        <v>695</v>
      </c>
      <c r="E221" s="353"/>
      <c r="F221" s="691"/>
      <c r="G221" s="692">
        <v>4</v>
      </c>
      <c r="H221" s="8"/>
      <c r="I221" s="618"/>
      <c r="J221" s="693">
        <f t="shared" si="20"/>
        <v>4</v>
      </c>
      <c r="K221" s="266">
        <f>'Octobre 23'!CE839</f>
        <v>0</v>
      </c>
      <c r="L221" s="659">
        <f t="shared" si="21"/>
        <v>4</v>
      </c>
      <c r="M221" s="617"/>
      <c r="N221" s="10"/>
      <c r="O221" s="725">
        <f t="shared" si="22"/>
        <v>4</v>
      </c>
      <c r="P221" s="720">
        <f>'Octobre 23'!CJ839</f>
        <v>0</v>
      </c>
      <c r="Q221" s="714">
        <f t="shared" si="18"/>
        <v>4</v>
      </c>
      <c r="R221" s="8"/>
      <c r="S221" s="5"/>
      <c r="T221" s="653">
        <f t="shared" si="23"/>
        <v>4</v>
      </c>
      <c r="U221" s="266">
        <f>'Decembre 23 '!CE1035</f>
        <v>0</v>
      </c>
      <c r="V221" s="659">
        <f t="shared" si="19"/>
        <v>4</v>
      </c>
    </row>
    <row r="222" spans="1:22" x14ac:dyDescent="0.3">
      <c r="A222" s="997"/>
      <c r="B222" s="173" t="s">
        <v>819</v>
      </c>
      <c r="C222" s="752" t="s">
        <v>1248</v>
      </c>
      <c r="D222" s="343"/>
      <c r="E222" s="343"/>
      <c r="F222" s="562"/>
      <c r="G222" s="564">
        <v>2</v>
      </c>
      <c r="H222" s="177"/>
      <c r="I222" s="565"/>
      <c r="J222" s="563">
        <f t="shared" si="20"/>
        <v>2</v>
      </c>
      <c r="K222" s="261">
        <f>'Octobre 23'!CE840</f>
        <v>0</v>
      </c>
      <c r="L222" s="712">
        <f t="shared" si="21"/>
        <v>2</v>
      </c>
      <c r="M222" s="611"/>
      <c r="N222" s="182"/>
      <c r="O222" s="722">
        <f t="shared" si="22"/>
        <v>2</v>
      </c>
      <c r="P222" s="717">
        <f>'Octobre 23'!CJ840</f>
        <v>0</v>
      </c>
      <c r="Q222" s="715">
        <f t="shared" si="18"/>
        <v>2</v>
      </c>
      <c r="R222" s="177"/>
      <c r="S222" s="178"/>
      <c r="T222" s="731">
        <f t="shared" si="23"/>
        <v>2</v>
      </c>
      <c r="U222" s="261">
        <f>'Decembre 23 '!CE1036</f>
        <v>0</v>
      </c>
      <c r="V222" s="712">
        <f t="shared" si="19"/>
        <v>2</v>
      </c>
    </row>
    <row r="223" spans="1:22" x14ac:dyDescent="0.3">
      <c r="A223" s="997"/>
      <c r="B223" s="123" t="s">
        <v>817</v>
      </c>
      <c r="C223" s="750" t="s">
        <v>1248</v>
      </c>
      <c r="D223" s="347"/>
      <c r="E223" s="347"/>
      <c r="F223" s="676"/>
      <c r="G223" s="610">
        <v>21</v>
      </c>
      <c r="H223" s="127"/>
      <c r="I223" s="621"/>
      <c r="J223" s="677">
        <f t="shared" si="20"/>
        <v>21</v>
      </c>
      <c r="K223" s="255">
        <f>'Octobre 23'!CE841</f>
        <v>0</v>
      </c>
      <c r="L223" s="609">
        <f t="shared" si="21"/>
        <v>21</v>
      </c>
      <c r="M223" s="612"/>
      <c r="N223" s="132"/>
      <c r="O223" s="726">
        <f t="shared" si="22"/>
        <v>21</v>
      </c>
      <c r="P223" s="721">
        <f>'Octobre 23'!CJ841</f>
        <v>0</v>
      </c>
      <c r="Q223" s="716">
        <f t="shared" si="18"/>
        <v>21</v>
      </c>
      <c r="R223" s="127"/>
      <c r="S223" s="128"/>
      <c r="T223" s="607">
        <f t="shared" si="23"/>
        <v>21</v>
      </c>
      <c r="U223" s="255">
        <f>'Decembre 23 '!CE1037</f>
        <v>0</v>
      </c>
      <c r="V223" s="609">
        <f t="shared" si="19"/>
        <v>21</v>
      </c>
    </row>
    <row r="224" spans="1:22" x14ac:dyDescent="0.3">
      <c r="A224" s="997"/>
      <c r="B224" s="186" t="s">
        <v>818</v>
      </c>
      <c r="C224" s="751" t="s">
        <v>1248</v>
      </c>
      <c r="D224" s="341"/>
      <c r="E224" s="341"/>
      <c r="F224" s="680"/>
      <c r="G224" s="681">
        <v>2</v>
      </c>
      <c r="H224" s="189"/>
      <c r="I224" s="566"/>
      <c r="J224" s="682">
        <f t="shared" si="20"/>
        <v>2</v>
      </c>
      <c r="K224" s="257">
        <f>'Octobre 23'!CE842</f>
        <v>0</v>
      </c>
      <c r="L224" s="699">
        <f t="shared" si="21"/>
        <v>2</v>
      </c>
      <c r="M224" s="613"/>
      <c r="N224" s="194"/>
      <c r="O224" s="723">
        <f t="shared" si="22"/>
        <v>2</v>
      </c>
      <c r="P224" s="718">
        <f>'Octobre 23'!CJ842</f>
        <v>0</v>
      </c>
      <c r="Q224" s="713">
        <f t="shared" si="18"/>
        <v>2</v>
      </c>
      <c r="R224" s="189"/>
      <c r="S224" s="190"/>
      <c r="T224" s="694">
        <f t="shared" si="23"/>
        <v>2</v>
      </c>
      <c r="U224" s="257">
        <f>'Decembre 23 '!CE1038</f>
        <v>0</v>
      </c>
      <c r="V224" s="699">
        <f t="shared" si="19"/>
        <v>2</v>
      </c>
    </row>
    <row r="225" spans="1:22" x14ac:dyDescent="0.3">
      <c r="A225" s="997"/>
      <c r="B225" s="100" t="s">
        <v>158</v>
      </c>
      <c r="C225" s="763" t="s">
        <v>1248</v>
      </c>
      <c r="D225" s="349"/>
      <c r="E225" s="349"/>
      <c r="F225" s="687"/>
      <c r="G225" s="688">
        <v>12</v>
      </c>
      <c r="H225" s="102"/>
      <c r="I225" s="619"/>
      <c r="J225" s="689">
        <f t="shared" si="20"/>
        <v>12</v>
      </c>
      <c r="K225" s="259">
        <f>'Octobre 23'!CE843</f>
        <v>0</v>
      </c>
      <c r="L225" s="608">
        <f t="shared" si="21"/>
        <v>12</v>
      </c>
      <c r="M225" s="591"/>
      <c r="N225" s="107"/>
      <c r="O225" s="724">
        <f t="shared" si="22"/>
        <v>12</v>
      </c>
      <c r="P225" s="719">
        <f>'Octobre 23'!CJ843</f>
        <v>0</v>
      </c>
      <c r="Q225" s="662">
        <f t="shared" si="18"/>
        <v>12</v>
      </c>
      <c r="R225" s="102"/>
      <c r="S225" s="103"/>
      <c r="T225" s="623">
        <f t="shared" si="23"/>
        <v>12</v>
      </c>
      <c r="U225" s="259">
        <f>'Decembre 23 '!CE1039</f>
        <v>0</v>
      </c>
      <c r="V225" s="608">
        <f t="shared" si="19"/>
        <v>12</v>
      </c>
    </row>
    <row r="226" spans="1:22" x14ac:dyDescent="0.3">
      <c r="A226" s="997"/>
      <c r="B226" s="173" t="s">
        <v>1125</v>
      </c>
      <c r="C226" s="752" t="s">
        <v>1248</v>
      </c>
      <c r="D226" s="343"/>
      <c r="E226" s="343"/>
      <c r="F226" s="562"/>
      <c r="G226" s="564">
        <v>1</v>
      </c>
      <c r="H226" s="177"/>
      <c r="I226" s="565"/>
      <c r="J226" s="563">
        <f t="shared" si="20"/>
        <v>1</v>
      </c>
      <c r="K226" s="261">
        <f>'Octobre 23'!CE844</f>
        <v>0</v>
      </c>
      <c r="L226" s="712">
        <f t="shared" si="21"/>
        <v>1</v>
      </c>
      <c r="M226" s="611"/>
      <c r="N226" s="182"/>
      <c r="O226" s="722">
        <f t="shared" si="22"/>
        <v>1</v>
      </c>
      <c r="P226" s="717">
        <f>'Octobre 23'!CJ844</f>
        <v>0</v>
      </c>
      <c r="Q226" s="715">
        <f t="shared" si="18"/>
        <v>1</v>
      </c>
      <c r="R226" s="177"/>
      <c r="S226" s="178"/>
      <c r="T226" s="731">
        <f t="shared" si="23"/>
        <v>1</v>
      </c>
      <c r="U226" s="261">
        <f>'Decembre 23 '!CE1040</f>
        <v>0</v>
      </c>
      <c r="V226" s="712">
        <f t="shared" si="19"/>
        <v>1</v>
      </c>
    </row>
    <row r="227" spans="1:22" x14ac:dyDescent="0.3">
      <c r="A227" s="997"/>
      <c r="B227" s="186" t="s">
        <v>74</v>
      </c>
      <c r="C227" s="751" t="s">
        <v>1248</v>
      </c>
      <c r="D227" s="341"/>
      <c r="E227" s="341"/>
      <c r="F227" s="680"/>
      <c r="G227" s="681">
        <v>1</v>
      </c>
      <c r="H227" s="189"/>
      <c r="I227" s="566"/>
      <c r="J227" s="682">
        <f t="shared" si="20"/>
        <v>1</v>
      </c>
      <c r="K227" s="257">
        <f>'Octobre 23'!CE845</f>
        <v>0</v>
      </c>
      <c r="L227" s="699">
        <f t="shared" si="21"/>
        <v>1</v>
      </c>
      <c r="M227" s="613"/>
      <c r="N227" s="194"/>
      <c r="O227" s="732">
        <f t="shared" si="22"/>
        <v>1</v>
      </c>
      <c r="P227" s="718">
        <f>'Octobre 23'!CJ845</f>
        <v>0</v>
      </c>
      <c r="Q227" s="713">
        <f t="shared" si="18"/>
        <v>1</v>
      </c>
      <c r="R227" s="189"/>
      <c r="S227" s="190"/>
      <c r="T227" s="694">
        <f t="shared" si="23"/>
        <v>1</v>
      </c>
      <c r="U227" s="257">
        <f>'Decembre 23 '!CE1041</f>
        <v>0</v>
      </c>
      <c r="V227" s="699">
        <f t="shared" si="19"/>
        <v>1</v>
      </c>
    </row>
    <row r="228" spans="1:22" x14ac:dyDescent="0.3">
      <c r="A228" s="997"/>
      <c r="B228" s="100" t="s">
        <v>615</v>
      </c>
      <c r="C228" s="763" t="s">
        <v>1248</v>
      </c>
      <c r="D228" s="350" t="s">
        <v>616</v>
      </c>
      <c r="E228" s="350"/>
      <c r="F228" s="101"/>
      <c r="G228" s="224">
        <v>8</v>
      </c>
      <c r="H228" s="102"/>
      <c r="I228" s="103"/>
      <c r="J228" s="104">
        <f t="shared" si="20"/>
        <v>8</v>
      </c>
      <c r="K228" s="534">
        <f>'Octobre 23'!CE846</f>
        <v>0</v>
      </c>
      <c r="L228" s="608">
        <f t="shared" si="21"/>
        <v>8</v>
      </c>
      <c r="M228" s="591"/>
      <c r="N228" s="107"/>
      <c r="O228" s="727">
        <f t="shared" si="22"/>
        <v>8</v>
      </c>
      <c r="P228" s="719">
        <f>'Octobre 23'!CJ846</f>
        <v>0</v>
      </c>
      <c r="Q228" s="333">
        <f t="shared" si="18"/>
        <v>8</v>
      </c>
      <c r="R228" s="590"/>
      <c r="S228" s="103"/>
      <c r="T228" s="104">
        <f t="shared" si="23"/>
        <v>8</v>
      </c>
      <c r="U228" s="259">
        <f>'Decembre 23 '!CE1042</f>
        <v>0</v>
      </c>
      <c r="V228" s="260">
        <f t="shared" si="19"/>
        <v>8</v>
      </c>
    </row>
    <row r="229" spans="1:22" x14ac:dyDescent="0.3">
      <c r="A229" s="997"/>
      <c r="B229" s="14" t="s">
        <v>1071</v>
      </c>
      <c r="C229" s="762" t="s">
        <v>1248</v>
      </c>
      <c r="D229" s="354"/>
      <c r="E229" s="354"/>
      <c r="F229" s="91"/>
      <c r="G229" s="92">
        <v>15</v>
      </c>
      <c r="H229" s="8"/>
      <c r="I229" s="5"/>
      <c r="J229" s="6">
        <f t="shared" si="20"/>
        <v>15</v>
      </c>
      <c r="K229" s="266">
        <f>'Octobre 23'!CE847</f>
        <v>0</v>
      </c>
      <c r="L229" s="267">
        <f t="shared" si="21"/>
        <v>15</v>
      </c>
      <c r="M229" s="617"/>
      <c r="N229" s="10"/>
      <c r="O229" s="11">
        <f t="shared" si="22"/>
        <v>15</v>
      </c>
      <c r="P229" s="278">
        <f>'Octobre 23'!CJ847</f>
        <v>0</v>
      </c>
      <c r="Q229" s="329">
        <f t="shared" si="18"/>
        <v>15</v>
      </c>
      <c r="R229" s="597"/>
      <c r="S229" s="5"/>
      <c r="T229" s="6">
        <f t="shared" si="23"/>
        <v>15</v>
      </c>
      <c r="U229" s="266">
        <f>'Decembre 23 '!CE1043</f>
        <v>0</v>
      </c>
      <c r="V229" s="267">
        <f t="shared" si="19"/>
        <v>15</v>
      </c>
    </row>
    <row r="230" spans="1:22" x14ac:dyDescent="0.3">
      <c r="A230" s="997"/>
      <c r="B230" s="14" t="s">
        <v>854</v>
      </c>
      <c r="C230" s="762" t="s">
        <v>1248</v>
      </c>
      <c r="D230" s="354"/>
      <c r="E230" s="354"/>
      <c r="F230" s="378"/>
      <c r="G230" s="15">
        <v>1</v>
      </c>
      <c r="H230" s="8"/>
      <c r="I230" s="5"/>
      <c r="J230" s="6">
        <f t="shared" si="20"/>
        <v>1</v>
      </c>
      <c r="K230" s="266">
        <f>'Octobre 23'!CE848</f>
        <v>0</v>
      </c>
      <c r="L230" s="267">
        <f t="shared" si="21"/>
        <v>1</v>
      </c>
      <c r="M230" s="617"/>
      <c r="N230" s="10"/>
      <c r="O230" s="11">
        <f t="shared" si="22"/>
        <v>1</v>
      </c>
      <c r="P230" s="278">
        <f>'Octobre 23'!CJ848</f>
        <v>0</v>
      </c>
      <c r="Q230" s="329">
        <f t="shared" si="18"/>
        <v>1</v>
      </c>
      <c r="R230" s="597"/>
      <c r="S230" s="5"/>
      <c r="T230" s="6">
        <f t="shared" si="23"/>
        <v>1</v>
      </c>
      <c r="U230" s="266">
        <f>'Decembre 23 '!CE1044</f>
        <v>0</v>
      </c>
      <c r="V230" s="267">
        <f t="shared" si="19"/>
        <v>1</v>
      </c>
    </row>
    <row r="231" spans="1:22" x14ac:dyDescent="0.3">
      <c r="A231" s="997"/>
      <c r="B231" s="100" t="s">
        <v>855</v>
      </c>
      <c r="C231" s="763" t="s">
        <v>1248</v>
      </c>
      <c r="D231" s="350"/>
      <c r="E231" s="350"/>
      <c r="F231" s="382"/>
      <c r="G231" s="217">
        <v>1</v>
      </c>
      <c r="H231" s="102"/>
      <c r="I231" s="103"/>
      <c r="J231" s="104">
        <f t="shared" si="20"/>
        <v>1</v>
      </c>
      <c r="K231" s="259">
        <f>'Octobre 23'!CE849</f>
        <v>0</v>
      </c>
      <c r="L231" s="260">
        <f t="shared" si="21"/>
        <v>1</v>
      </c>
      <c r="M231" s="591"/>
      <c r="N231" s="107"/>
      <c r="O231" s="108">
        <f t="shared" si="22"/>
        <v>1</v>
      </c>
      <c r="P231" s="274">
        <f>'Octobre 23'!CJ849</f>
        <v>0</v>
      </c>
      <c r="Q231" s="333">
        <f t="shared" si="18"/>
        <v>1</v>
      </c>
      <c r="R231" s="590"/>
      <c r="S231" s="103"/>
      <c r="T231" s="104">
        <f t="shared" si="23"/>
        <v>1</v>
      </c>
      <c r="U231" s="259">
        <f>'Decembre 23 '!CE1045</f>
        <v>0</v>
      </c>
      <c r="V231" s="260">
        <f t="shared" si="19"/>
        <v>1</v>
      </c>
    </row>
    <row r="232" spans="1:22" x14ac:dyDescent="0.3">
      <c r="A232" s="997"/>
      <c r="B232" s="173" t="s">
        <v>1066</v>
      </c>
      <c r="C232" s="752" t="s">
        <v>1248</v>
      </c>
      <c r="D232" s="344"/>
      <c r="E232" s="344"/>
      <c r="F232" s="379"/>
      <c r="G232" s="220">
        <v>2</v>
      </c>
      <c r="H232" s="177"/>
      <c r="I232" s="178"/>
      <c r="J232" s="179">
        <f t="shared" si="20"/>
        <v>2</v>
      </c>
      <c r="K232" s="261">
        <f>'Octobre 23'!CE850</f>
        <v>0</v>
      </c>
      <c r="L232" s="254">
        <f t="shared" si="21"/>
        <v>2</v>
      </c>
      <c r="M232" s="611"/>
      <c r="N232" s="182"/>
      <c r="O232" s="183">
        <f t="shared" si="22"/>
        <v>2</v>
      </c>
      <c r="P232" s="275">
        <f>'Octobre 23'!CJ850</f>
        <v>0</v>
      </c>
      <c r="Q232" s="330">
        <f t="shared" si="18"/>
        <v>2</v>
      </c>
      <c r="R232" s="594"/>
      <c r="S232" s="178"/>
      <c r="T232" s="179">
        <f t="shared" si="23"/>
        <v>2</v>
      </c>
      <c r="U232" s="261">
        <f>'Decembre 23 '!CE1046</f>
        <v>0</v>
      </c>
      <c r="V232" s="254">
        <f t="shared" si="19"/>
        <v>2</v>
      </c>
    </row>
    <row r="233" spans="1:22" x14ac:dyDescent="0.3">
      <c r="A233" s="997"/>
      <c r="B233" s="186" t="s">
        <v>1065</v>
      </c>
      <c r="C233" s="751" t="s">
        <v>1248</v>
      </c>
      <c r="D233" s="342"/>
      <c r="E233" s="342"/>
      <c r="F233" s="381"/>
      <c r="G233" s="210">
        <v>5</v>
      </c>
      <c r="H233" s="189"/>
      <c r="I233" s="190"/>
      <c r="J233" s="191">
        <f t="shared" si="20"/>
        <v>5</v>
      </c>
      <c r="K233" s="257">
        <f>'Octobre 23'!CE851</f>
        <v>0</v>
      </c>
      <c r="L233" s="258">
        <f t="shared" si="21"/>
        <v>5</v>
      </c>
      <c r="M233" s="613"/>
      <c r="N233" s="194"/>
      <c r="O233" s="195">
        <f t="shared" si="22"/>
        <v>5</v>
      </c>
      <c r="P233" s="273">
        <f>'Octobre 23'!CJ851</f>
        <v>0</v>
      </c>
      <c r="Q233" s="332">
        <f t="shared" si="18"/>
        <v>5</v>
      </c>
      <c r="R233" s="596"/>
      <c r="S233" s="190"/>
      <c r="T233" s="191">
        <f t="shared" si="23"/>
        <v>5</v>
      </c>
      <c r="U233" s="257">
        <f>'Decembre 23 '!CE1047</f>
        <v>0</v>
      </c>
      <c r="V233" s="258">
        <f t="shared" si="19"/>
        <v>5</v>
      </c>
    </row>
    <row r="234" spans="1:22" x14ac:dyDescent="0.3">
      <c r="A234" s="997"/>
      <c r="B234" s="173" t="s">
        <v>841</v>
      </c>
      <c r="C234" s="752" t="s">
        <v>1321</v>
      </c>
      <c r="D234" s="344" t="s">
        <v>843</v>
      </c>
      <c r="E234" s="344"/>
      <c r="F234" s="175"/>
      <c r="G234" s="176">
        <v>1</v>
      </c>
      <c r="H234" s="177"/>
      <c r="I234" s="178"/>
      <c r="J234" s="179">
        <f t="shared" si="20"/>
        <v>1</v>
      </c>
      <c r="K234" s="261">
        <f>'Octobre 23'!CE852</f>
        <v>0</v>
      </c>
      <c r="L234" s="254">
        <f t="shared" si="21"/>
        <v>1</v>
      </c>
      <c r="M234" s="611"/>
      <c r="N234" s="182"/>
      <c r="O234" s="183">
        <f t="shared" si="22"/>
        <v>1</v>
      </c>
      <c r="P234" s="275">
        <f>'Octobre 23'!CJ852</f>
        <v>0</v>
      </c>
      <c r="Q234" s="330">
        <f t="shared" si="18"/>
        <v>1</v>
      </c>
      <c r="R234" s="594"/>
      <c r="S234" s="178"/>
      <c r="T234" s="179">
        <f t="shared" si="23"/>
        <v>1</v>
      </c>
      <c r="U234" s="261">
        <f>'Decembre 23 '!CE1048</f>
        <v>0</v>
      </c>
      <c r="V234" s="254">
        <f t="shared" si="19"/>
        <v>1</v>
      </c>
    </row>
    <row r="235" spans="1:22" x14ac:dyDescent="0.3">
      <c r="A235" s="997"/>
      <c r="B235" s="123" t="s">
        <v>842</v>
      </c>
      <c r="C235" s="750" t="s">
        <v>1320</v>
      </c>
      <c r="D235" s="348" t="s">
        <v>843</v>
      </c>
      <c r="E235" s="348"/>
      <c r="F235" s="125"/>
      <c r="G235" s="126">
        <v>1</v>
      </c>
      <c r="H235" s="127"/>
      <c r="I235" s="128"/>
      <c r="J235" s="129">
        <f t="shared" si="20"/>
        <v>1</v>
      </c>
      <c r="K235" s="255">
        <f>'Octobre 23'!CE853</f>
        <v>0</v>
      </c>
      <c r="L235" s="256">
        <f t="shared" si="21"/>
        <v>1</v>
      </c>
      <c r="M235" s="612"/>
      <c r="N235" s="132"/>
      <c r="O235" s="133">
        <f t="shared" si="22"/>
        <v>1</v>
      </c>
      <c r="P235" s="272">
        <f>'Octobre 23'!CJ853</f>
        <v>0</v>
      </c>
      <c r="Q235" s="331">
        <f t="shared" si="18"/>
        <v>1</v>
      </c>
      <c r="R235" s="595"/>
      <c r="S235" s="128"/>
      <c r="T235" s="129">
        <f t="shared" si="23"/>
        <v>1</v>
      </c>
      <c r="U235" s="255">
        <f>'Decembre 23 '!CE1049</f>
        <v>0</v>
      </c>
      <c r="V235" s="256">
        <f t="shared" si="19"/>
        <v>1</v>
      </c>
    </row>
    <row r="236" spans="1:22" x14ac:dyDescent="0.3">
      <c r="A236" s="997"/>
      <c r="B236" s="123" t="s">
        <v>1162</v>
      </c>
      <c r="C236" s="750" t="s">
        <v>1161</v>
      </c>
      <c r="D236" s="348"/>
      <c r="E236" s="348"/>
      <c r="F236" s="125"/>
      <c r="G236" s="126">
        <v>2</v>
      </c>
      <c r="H236" s="127"/>
      <c r="I236" s="128"/>
      <c r="J236" s="129">
        <f t="shared" si="20"/>
        <v>2</v>
      </c>
      <c r="K236" s="255">
        <f>'Octobre 23'!CE854</f>
        <v>0</v>
      </c>
      <c r="L236" s="256">
        <f t="shared" si="21"/>
        <v>2</v>
      </c>
      <c r="M236" s="612"/>
      <c r="N236" s="132"/>
      <c r="O236" s="133">
        <f t="shared" si="22"/>
        <v>2</v>
      </c>
      <c r="P236" s="272">
        <f>'Octobre 23'!CJ854</f>
        <v>0</v>
      </c>
      <c r="Q236" s="331">
        <f t="shared" si="18"/>
        <v>2</v>
      </c>
      <c r="R236" s="595"/>
      <c r="S236" s="128"/>
      <c r="T236" s="129">
        <f t="shared" si="23"/>
        <v>2</v>
      </c>
      <c r="U236" s="255">
        <f>'Decembre 23 '!CE1050</f>
        <v>0</v>
      </c>
      <c r="V236" s="256">
        <f t="shared" si="19"/>
        <v>2</v>
      </c>
    </row>
    <row r="237" spans="1:22" x14ac:dyDescent="0.3">
      <c r="A237" s="997"/>
      <c r="B237" s="123" t="s">
        <v>1173</v>
      </c>
      <c r="C237" s="750">
        <v>9.6</v>
      </c>
      <c r="D237" s="348"/>
      <c r="E237" s="348"/>
      <c r="F237" s="125"/>
      <c r="G237" s="126">
        <v>2</v>
      </c>
      <c r="H237" s="127"/>
      <c r="I237" s="128"/>
      <c r="J237" s="129">
        <f t="shared" si="20"/>
        <v>2</v>
      </c>
      <c r="K237" s="255">
        <f>'Octobre 23'!CE855</f>
        <v>0</v>
      </c>
      <c r="L237" s="256">
        <f t="shared" si="21"/>
        <v>2</v>
      </c>
      <c r="M237" s="612"/>
      <c r="N237" s="132"/>
      <c r="O237" s="133">
        <f t="shared" si="22"/>
        <v>2</v>
      </c>
      <c r="P237" s="272">
        <f>'Octobre 23'!CJ855</f>
        <v>0</v>
      </c>
      <c r="Q237" s="331">
        <f t="shared" si="18"/>
        <v>2</v>
      </c>
      <c r="R237" s="595"/>
      <c r="S237" s="128"/>
      <c r="T237" s="129">
        <f t="shared" si="23"/>
        <v>2</v>
      </c>
      <c r="U237" s="255">
        <f>'Decembre 23 '!CE1051</f>
        <v>0</v>
      </c>
      <c r="V237" s="256">
        <f t="shared" si="19"/>
        <v>2</v>
      </c>
    </row>
    <row r="238" spans="1:22" x14ac:dyDescent="0.3">
      <c r="A238" s="997"/>
      <c r="B238" s="123" t="s">
        <v>1164</v>
      </c>
      <c r="C238" s="750" t="s">
        <v>1165</v>
      </c>
      <c r="D238" s="348"/>
      <c r="E238" s="348"/>
      <c r="F238" s="125"/>
      <c r="G238" s="126">
        <v>1</v>
      </c>
      <c r="H238" s="127"/>
      <c r="I238" s="128"/>
      <c r="J238" s="129">
        <f t="shared" si="20"/>
        <v>1</v>
      </c>
      <c r="K238" s="255">
        <f>'Octobre 23'!CE856</f>
        <v>0</v>
      </c>
      <c r="L238" s="256">
        <f t="shared" si="21"/>
        <v>1</v>
      </c>
      <c r="M238" s="612"/>
      <c r="N238" s="132"/>
      <c r="O238" s="133">
        <f t="shared" si="22"/>
        <v>1</v>
      </c>
      <c r="P238" s="272">
        <f>'Octobre 23'!CJ856</f>
        <v>0</v>
      </c>
      <c r="Q238" s="331">
        <f t="shared" si="18"/>
        <v>1</v>
      </c>
      <c r="R238" s="595"/>
      <c r="S238" s="128"/>
      <c r="T238" s="129">
        <f t="shared" si="23"/>
        <v>1</v>
      </c>
      <c r="U238" s="255">
        <f>'Decembre 23 '!CE1052</f>
        <v>0</v>
      </c>
      <c r="V238" s="256">
        <f t="shared" si="19"/>
        <v>1</v>
      </c>
    </row>
    <row r="239" spans="1:22" x14ac:dyDescent="0.3">
      <c r="A239" s="997"/>
      <c r="B239" s="123" t="s">
        <v>1163</v>
      </c>
      <c r="C239" s="750" t="s">
        <v>1160</v>
      </c>
      <c r="D239" s="348"/>
      <c r="E239" s="348"/>
      <c r="F239" s="125"/>
      <c r="G239" s="126">
        <v>1</v>
      </c>
      <c r="H239" s="127"/>
      <c r="I239" s="128"/>
      <c r="J239" s="129">
        <f t="shared" si="20"/>
        <v>1</v>
      </c>
      <c r="K239" s="255">
        <f>'Octobre 23'!CE857</f>
        <v>0</v>
      </c>
      <c r="L239" s="256">
        <f t="shared" si="21"/>
        <v>1</v>
      </c>
      <c r="M239" s="612"/>
      <c r="N239" s="132"/>
      <c r="O239" s="133">
        <f t="shared" si="22"/>
        <v>1</v>
      </c>
      <c r="P239" s="272">
        <f>'Octobre 23'!CJ857</f>
        <v>0</v>
      </c>
      <c r="Q239" s="331">
        <f t="shared" si="18"/>
        <v>1</v>
      </c>
      <c r="R239" s="595"/>
      <c r="S239" s="128"/>
      <c r="T239" s="129">
        <f t="shared" si="23"/>
        <v>1</v>
      </c>
      <c r="U239" s="255">
        <f>'Decembre 23 '!CE1053</f>
        <v>0</v>
      </c>
      <c r="V239" s="256">
        <f t="shared" si="19"/>
        <v>1</v>
      </c>
    </row>
    <row r="240" spans="1:22" x14ac:dyDescent="0.3">
      <c r="A240" s="997"/>
      <c r="B240" s="123" t="s">
        <v>1174</v>
      </c>
      <c r="C240" s="750" t="s">
        <v>1172</v>
      </c>
      <c r="D240" s="348"/>
      <c r="E240" s="348"/>
      <c r="F240" s="125"/>
      <c r="G240" s="126">
        <v>6</v>
      </c>
      <c r="H240" s="127"/>
      <c r="I240" s="128"/>
      <c r="J240" s="129">
        <f t="shared" si="20"/>
        <v>6</v>
      </c>
      <c r="K240" s="255">
        <f>'Octobre 23'!CE858</f>
        <v>0</v>
      </c>
      <c r="L240" s="256">
        <f t="shared" si="21"/>
        <v>6</v>
      </c>
      <c r="M240" s="612"/>
      <c r="N240" s="132"/>
      <c r="O240" s="133">
        <f t="shared" si="22"/>
        <v>6</v>
      </c>
      <c r="P240" s="272">
        <f>'Octobre 23'!CJ858</f>
        <v>0</v>
      </c>
      <c r="Q240" s="331">
        <f t="shared" si="18"/>
        <v>6</v>
      </c>
      <c r="R240" s="595"/>
      <c r="S240" s="128"/>
      <c r="T240" s="129">
        <f t="shared" si="23"/>
        <v>6</v>
      </c>
      <c r="U240" s="255">
        <f>'Decembre 23 '!CE1054</f>
        <v>0</v>
      </c>
      <c r="V240" s="256">
        <f t="shared" si="19"/>
        <v>6</v>
      </c>
    </row>
    <row r="241" spans="1:22" x14ac:dyDescent="0.3">
      <c r="A241" s="997"/>
      <c r="B241" s="123" t="s">
        <v>1168</v>
      </c>
      <c r="C241" s="750" t="s">
        <v>1169</v>
      </c>
      <c r="D241" s="348"/>
      <c r="E241" s="348"/>
      <c r="F241" s="125"/>
      <c r="G241" s="126">
        <v>1</v>
      </c>
      <c r="H241" s="127"/>
      <c r="I241" s="128"/>
      <c r="J241" s="129">
        <f t="shared" si="20"/>
        <v>1</v>
      </c>
      <c r="K241" s="255">
        <f>'Octobre 23'!CE859</f>
        <v>0</v>
      </c>
      <c r="L241" s="256">
        <f t="shared" si="21"/>
        <v>1</v>
      </c>
      <c r="M241" s="612"/>
      <c r="N241" s="132"/>
      <c r="O241" s="133">
        <f t="shared" si="22"/>
        <v>1</v>
      </c>
      <c r="P241" s="272">
        <f>'Octobre 23'!CJ859</f>
        <v>0</v>
      </c>
      <c r="Q241" s="331">
        <f t="shared" si="18"/>
        <v>1</v>
      </c>
      <c r="R241" s="595"/>
      <c r="S241" s="128"/>
      <c r="T241" s="129">
        <f t="shared" si="23"/>
        <v>1</v>
      </c>
      <c r="U241" s="255">
        <f>'Decembre 23 '!CE1055</f>
        <v>0</v>
      </c>
      <c r="V241" s="256">
        <f t="shared" si="19"/>
        <v>1</v>
      </c>
    </row>
    <row r="242" spans="1:22" x14ac:dyDescent="0.3">
      <c r="A242" s="997"/>
      <c r="B242" s="123" t="s">
        <v>1170</v>
      </c>
      <c r="C242" s="750" t="s">
        <v>1171</v>
      </c>
      <c r="D242" s="348"/>
      <c r="E242" s="348"/>
      <c r="F242" s="125"/>
      <c r="G242" s="126">
        <v>1</v>
      </c>
      <c r="H242" s="127"/>
      <c r="I242" s="128"/>
      <c r="J242" s="129">
        <f t="shared" si="20"/>
        <v>1</v>
      </c>
      <c r="K242" s="255">
        <f>'Octobre 23'!CE860</f>
        <v>0</v>
      </c>
      <c r="L242" s="256">
        <f t="shared" si="21"/>
        <v>1</v>
      </c>
      <c r="M242" s="612"/>
      <c r="N242" s="132"/>
      <c r="O242" s="133">
        <f t="shared" si="22"/>
        <v>1</v>
      </c>
      <c r="P242" s="272">
        <f>'Octobre 23'!CJ860</f>
        <v>0</v>
      </c>
      <c r="Q242" s="331">
        <f t="shared" si="18"/>
        <v>1</v>
      </c>
      <c r="R242" s="595"/>
      <c r="S242" s="128"/>
      <c r="T242" s="129">
        <f t="shared" si="23"/>
        <v>1</v>
      </c>
      <c r="U242" s="255">
        <f>'Decembre 23 '!CE1056</f>
        <v>0</v>
      </c>
      <c r="V242" s="256">
        <f t="shared" si="19"/>
        <v>1</v>
      </c>
    </row>
    <row r="243" spans="1:22" x14ac:dyDescent="0.3">
      <c r="A243" s="997"/>
      <c r="B243" s="186" t="s">
        <v>1166</v>
      </c>
      <c r="C243" s="751" t="s">
        <v>1167</v>
      </c>
      <c r="D243" s="342"/>
      <c r="E243" s="342"/>
      <c r="F243" s="187"/>
      <c r="G243" s="188">
        <v>2</v>
      </c>
      <c r="H243" s="189"/>
      <c r="I243" s="190"/>
      <c r="J243" s="191">
        <f t="shared" si="20"/>
        <v>2</v>
      </c>
      <c r="K243" s="257">
        <f>'Octobre 23'!CE861</f>
        <v>0</v>
      </c>
      <c r="L243" s="258">
        <f t="shared" si="21"/>
        <v>2</v>
      </c>
      <c r="M243" s="613"/>
      <c r="N243" s="194"/>
      <c r="O243" s="195">
        <f t="shared" si="22"/>
        <v>2</v>
      </c>
      <c r="P243" s="273">
        <f>'Octobre 23'!CJ861</f>
        <v>0</v>
      </c>
      <c r="Q243" s="332">
        <f t="shared" si="18"/>
        <v>2</v>
      </c>
      <c r="R243" s="596"/>
      <c r="S243" s="190"/>
      <c r="T243" s="191">
        <f t="shared" si="23"/>
        <v>2</v>
      </c>
      <c r="U243" s="257">
        <f>'Decembre 23 '!CE1057</f>
        <v>0</v>
      </c>
      <c r="V243" s="258">
        <f t="shared" si="19"/>
        <v>2</v>
      </c>
    </row>
    <row r="244" spans="1:22" x14ac:dyDescent="0.3">
      <c r="A244" s="997"/>
      <c r="B244" s="173" t="s">
        <v>820</v>
      </c>
      <c r="C244" s="752" t="s">
        <v>821</v>
      </c>
      <c r="D244" s="344" t="s">
        <v>985</v>
      </c>
      <c r="E244" s="344"/>
      <c r="F244" s="175"/>
      <c r="G244" s="176">
        <v>15</v>
      </c>
      <c r="H244" s="177"/>
      <c r="I244" s="178"/>
      <c r="J244" s="179">
        <f t="shared" si="20"/>
        <v>15</v>
      </c>
      <c r="K244" s="261">
        <f>'Octobre 23'!CE862</f>
        <v>0</v>
      </c>
      <c r="L244" s="254">
        <f t="shared" si="21"/>
        <v>15</v>
      </c>
      <c r="M244" s="611"/>
      <c r="N244" s="182"/>
      <c r="O244" s="183">
        <f t="shared" si="22"/>
        <v>15</v>
      </c>
      <c r="P244" s="275">
        <f>'Octobre 23'!CJ862</f>
        <v>0</v>
      </c>
      <c r="Q244" s="330">
        <f t="shared" si="18"/>
        <v>15</v>
      </c>
      <c r="R244" s="594"/>
      <c r="S244" s="178"/>
      <c r="T244" s="179">
        <f t="shared" si="23"/>
        <v>15</v>
      </c>
      <c r="U244" s="261">
        <f>'Decembre 23 '!CE1058</f>
        <v>0</v>
      </c>
      <c r="V244" s="254">
        <f t="shared" si="19"/>
        <v>15</v>
      </c>
    </row>
    <row r="245" spans="1:22" x14ac:dyDescent="0.3">
      <c r="A245" s="997"/>
      <c r="B245" s="123" t="s">
        <v>827</v>
      </c>
      <c r="C245" s="750" t="s">
        <v>1248</v>
      </c>
      <c r="D245" s="348" t="s">
        <v>1004</v>
      </c>
      <c r="E245" s="348"/>
      <c r="F245" s="125"/>
      <c r="G245" s="126">
        <v>1</v>
      </c>
      <c r="H245" s="127"/>
      <c r="I245" s="128"/>
      <c r="J245" s="129">
        <f t="shared" si="20"/>
        <v>1</v>
      </c>
      <c r="K245" s="255">
        <f>'Octobre 23'!CE863</f>
        <v>0</v>
      </c>
      <c r="L245" s="256">
        <f t="shared" si="21"/>
        <v>1</v>
      </c>
      <c r="M245" s="612"/>
      <c r="N245" s="132"/>
      <c r="O245" s="133">
        <f t="shared" si="22"/>
        <v>1</v>
      </c>
      <c r="P245" s="272">
        <f>'Octobre 23'!CJ863</f>
        <v>0</v>
      </c>
      <c r="Q245" s="331">
        <f t="shared" si="18"/>
        <v>1</v>
      </c>
      <c r="R245" s="595"/>
      <c r="S245" s="128"/>
      <c r="T245" s="129">
        <f t="shared" si="23"/>
        <v>1</v>
      </c>
      <c r="U245" s="255">
        <f>'Decembre 23 '!CE1059</f>
        <v>0</v>
      </c>
      <c r="V245" s="256">
        <f t="shared" si="19"/>
        <v>1</v>
      </c>
    </row>
    <row r="246" spans="1:22" x14ac:dyDescent="0.3">
      <c r="A246" s="997"/>
      <c r="B246" s="123" t="s">
        <v>943</v>
      </c>
      <c r="C246" s="750" t="s">
        <v>1248</v>
      </c>
      <c r="D246" s="348"/>
      <c r="E246" s="348"/>
      <c r="F246" s="125"/>
      <c r="G246" s="126">
        <v>3</v>
      </c>
      <c r="H246" s="127"/>
      <c r="I246" s="128"/>
      <c r="J246" s="129">
        <f t="shared" si="20"/>
        <v>3</v>
      </c>
      <c r="K246" s="255">
        <f>'Octobre 23'!CE864</f>
        <v>0</v>
      </c>
      <c r="L246" s="256">
        <f t="shared" si="21"/>
        <v>3</v>
      </c>
      <c r="M246" s="612"/>
      <c r="N246" s="132"/>
      <c r="O246" s="133">
        <f t="shared" si="22"/>
        <v>3</v>
      </c>
      <c r="P246" s="272">
        <f>'Octobre 23'!CJ864</f>
        <v>0</v>
      </c>
      <c r="Q246" s="331">
        <f t="shared" si="18"/>
        <v>3</v>
      </c>
      <c r="R246" s="595"/>
      <c r="S246" s="128"/>
      <c r="T246" s="129">
        <f t="shared" si="23"/>
        <v>3</v>
      </c>
      <c r="U246" s="255">
        <f>'Decembre 23 '!CE1060</f>
        <v>0</v>
      </c>
      <c r="V246" s="256">
        <f t="shared" si="19"/>
        <v>3</v>
      </c>
    </row>
    <row r="247" spans="1:22" x14ac:dyDescent="0.3">
      <c r="A247" s="997"/>
      <c r="B247" s="123" t="s">
        <v>834</v>
      </c>
      <c r="C247" s="750" t="s">
        <v>1248</v>
      </c>
      <c r="D247" s="348"/>
      <c r="E247" s="348"/>
      <c r="F247" s="125"/>
      <c r="G247" s="126">
        <v>13</v>
      </c>
      <c r="H247" s="127"/>
      <c r="I247" s="128"/>
      <c r="J247" s="129">
        <f t="shared" si="20"/>
        <v>13</v>
      </c>
      <c r="K247" s="255">
        <f>'Octobre 23'!CE865</f>
        <v>0</v>
      </c>
      <c r="L247" s="256">
        <f t="shared" si="21"/>
        <v>13</v>
      </c>
      <c r="M247" s="612"/>
      <c r="N247" s="132"/>
      <c r="O247" s="133">
        <f t="shared" si="22"/>
        <v>13</v>
      </c>
      <c r="P247" s="272">
        <f>'Octobre 23'!CJ865</f>
        <v>0</v>
      </c>
      <c r="Q247" s="331">
        <f t="shared" si="18"/>
        <v>13</v>
      </c>
      <c r="R247" s="595"/>
      <c r="S247" s="128"/>
      <c r="T247" s="129">
        <f t="shared" si="23"/>
        <v>13</v>
      </c>
      <c r="U247" s="255">
        <f>'Decembre 23 '!CE1061</f>
        <v>0</v>
      </c>
      <c r="V247" s="256">
        <f t="shared" si="19"/>
        <v>13</v>
      </c>
    </row>
    <row r="248" spans="1:22" x14ac:dyDescent="0.3">
      <c r="A248" s="997"/>
      <c r="B248" s="123" t="s">
        <v>878</v>
      </c>
      <c r="C248" s="750" t="s">
        <v>894</v>
      </c>
      <c r="D248" s="348"/>
      <c r="E248" s="348"/>
      <c r="F248" s="125"/>
      <c r="G248" s="126">
        <v>1</v>
      </c>
      <c r="H248" s="127"/>
      <c r="I248" s="128"/>
      <c r="J248" s="129">
        <f t="shared" si="20"/>
        <v>1</v>
      </c>
      <c r="K248" s="255">
        <f>'Octobre 23'!CE866</f>
        <v>0</v>
      </c>
      <c r="L248" s="256">
        <f t="shared" si="21"/>
        <v>1</v>
      </c>
      <c r="M248" s="612"/>
      <c r="N248" s="132"/>
      <c r="O248" s="133">
        <f t="shared" si="22"/>
        <v>1</v>
      </c>
      <c r="P248" s="272">
        <f>'Octobre 23'!CJ866</f>
        <v>0</v>
      </c>
      <c r="Q248" s="331">
        <f t="shared" si="18"/>
        <v>1</v>
      </c>
      <c r="R248" s="595"/>
      <c r="S248" s="128"/>
      <c r="T248" s="129">
        <f t="shared" si="23"/>
        <v>1</v>
      </c>
      <c r="U248" s="255">
        <f>'Decembre 23 '!CE1062</f>
        <v>0</v>
      </c>
      <c r="V248" s="256">
        <f t="shared" si="19"/>
        <v>1</v>
      </c>
    </row>
    <row r="249" spans="1:22" x14ac:dyDescent="0.3">
      <c r="A249" s="997"/>
      <c r="B249" s="123" t="s">
        <v>878</v>
      </c>
      <c r="C249" s="750" t="s">
        <v>895</v>
      </c>
      <c r="D249" s="348"/>
      <c r="E249" s="348"/>
      <c r="F249" s="125"/>
      <c r="G249" s="126">
        <v>1</v>
      </c>
      <c r="H249" s="127"/>
      <c r="I249" s="128"/>
      <c r="J249" s="129">
        <f t="shared" si="20"/>
        <v>1</v>
      </c>
      <c r="K249" s="255">
        <f>'Octobre 23'!CE867</f>
        <v>0</v>
      </c>
      <c r="L249" s="256">
        <f t="shared" si="21"/>
        <v>1</v>
      </c>
      <c r="M249" s="612"/>
      <c r="N249" s="132"/>
      <c r="O249" s="133">
        <f t="shared" si="22"/>
        <v>1</v>
      </c>
      <c r="P249" s="272">
        <f>'Octobre 23'!CJ867</f>
        <v>0</v>
      </c>
      <c r="Q249" s="331">
        <f t="shared" si="18"/>
        <v>1</v>
      </c>
      <c r="R249" s="595"/>
      <c r="S249" s="128"/>
      <c r="T249" s="129">
        <f t="shared" si="23"/>
        <v>1</v>
      </c>
      <c r="U249" s="255">
        <f>'Decembre 23 '!CE1063</f>
        <v>0</v>
      </c>
      <c r="V249" s="256">
        <f t="shared" si="19"/>
        <v>1</v>
      </c>
    </row>
    <row r="250" spans="1:22" x14ac:dyDescent="0.3">
      <c r="A250" s="997"/>
      <c r="B250" s="123" t="s">
        <v>878</v>
      </c>
      <c r="C250" s="750" t="s">
        <v>896</v>
      </c>
      <c r="D250" s="348"/>
      <c r="E250" s="348"/>
      <c r="F250" s="125"/>
      <c r="G250" s="126">
        <v>9</v>
      </c>
      <c r="H250" s="127"/>
      <c r="I250" s="128"/>
      <c r="J250" s="129">
        <f t="shared" si="20"/>
        <v>9</v>
      </c>
      <c r="K250" s="255">
        <f>'Octobre 23'!CE868</f>
        <v>0</v>
      </c>
      <c r="L250" s="256">
        <f t="shared" si="21"/>
        <v>9</v>
      </c>
      <c r="M250" s="612"/>
      <c r="N250" s="132"/>
      <c r="O250" s="133">
        <f t="shared" si="22"/>
        <v>9</v>
      </c>
      <c r="P250" s="272">
        <f>'Octobre 23'!CJ868</f>
        <v>0</v>
      </c>
      <c r="Q250" s="331">
        <f t="shared" si="18"/>
        <v>9</v>
      </c>
      <c r="R250" s="595"/>
      <c r="S250" s="128"/>
      <c r="T250" s="129">
        <f t="shared" si="23"/>
        <v>9</v>
      </c>
      <c r="U250" s="255">
        <f>'Decembre 23 '!CE1064</f>
        <v>0</v>
      </c>
      <c r="V250" s="256">
        <f t="shared" si="19"/>
        <v>9</v>
      </c>
    </row>
    <row r="251" spans="1:22" x14ac:dyDescent="0.3">
      <c r="A251" s="997"/>
      <c r="B251" s="123" t="s">
        <v>878</v>
      </c>
      <c r="C251" s="750" t="s">
        <v>897</v>
      </c>
      <c r="D251" s="348"/>
      <c r="E251" s="348"/>
      <c r="F251" s="125"/>
      <c r="G251" s="126">
        <v>1</v>
      </c>
      <c r="H251" s="127"/>
      <c r="I251" s="128"/>
      <c r="J251" s="129">
        <f t="shared" si="20"/>
        <v>1</v>
      </c>
      <c r="K251" s="255">
        <f>'Octobre 23'!CE869</f>
        <v>0</v>
      </c>
      <c r="L251" s="256">
        <f t="shared" si="21"/>
        <v>1</v>
      </c>
      <c r="M251" s="612"/>
      <c r="N251" s="132"/>
      <c r="O251" s="133">
        <f t="shared" si="22"/>
        <v>1</v>
      </c>
      <c r="P251" s="272">
        <f>'Octobre 23'!CJ869</f>
        <v>0</v>
      </c>
      <c r="Q251" s="331">
        <f t="shared" si="18"/>
        <v>1</v>
      </c>
      <c r="R251" s="595"/>
      <c r="S251" s="128"/>
      <c r="T251" s="129">
        <f t="shared" si="23"/>
        <v>1</v>
      </c>
      <c r="U251" s="255">
        <f>'Decembre 23 '!CE1065</f>
        <v>0</v>
      </c>
      <c r="V251" s="256">
        <f t="shared" si="19"/>
        <v>1</v>
      </c>
    </row>
    <row r="252" spans="1:22" x14ac:dyDescent="0.3">
      <c r="A252" s="997"/>
      <c r="B252" s="123" t="s">
        <v>878</v>
      </c>
      <c r="C252" s="750" t="s">
        <v>886</v>
      </c>
      <c r="D252" s="348"/>
      <c r="E252" s="348"/>
      <c r="F252" s="125"/>
      <c r="G252" s="126">
        <v>1</v>
      </c>
      <c r="H252" s="127"/>
      <c r="I252" s="128"/>
      <c r="J252" s="129">
        <f t="shared" si="20"/>
        <v>1</v>
      </c>
      <c r="K252" s="255">
        <f>'Octobre 23'!CE870</f>
        <v>0</v>
      </c>
      <c r="L252" s="256">
        <f t="shared" si="21"/>
        <v>1</v>
      </c>
      <c r="M252" s="612"/>
      <c r="N252" s="132"/>
      <c r="O252" s="133">
        <f t="shared" si="22"/>
        <v>1</v>
      </c>
      <c r="P252" s="272">
        <f>'Octobre 23'!CJ870</f>
        <v>0</v>
      </c>
      <c r="Q252" s="331">
        <f t="shared" si="18"/>
        <v>1</v>
      </c>
      <c r="R252" s="595"/>
      <c r="S252" s="128"/>
      <c r="T252" s="129">
        <f t="shared" si="23"/>
        <v>1</v>
      </c>
      <c r="U252" s="255">
        <f>'Decembre 23 '!CE1066</f>
        <v>0</v>
      </c>
      <c r="V252" s="256">
        <f t="shared" si="19"/>
        <v>1</v>
      </c>
    </row>
    <row r="253" spans="1:22" x14ac:dyDescent="0.3">
      <c r="A253" s="997"/>
      <c r="B253" s="123" t="s">
        <v>878</v>
      </c>
      <c r="C253" s="750" t="s">
        <v>888</v>
      </c>
      <c r="D253" s="348"/>
      <c r="E253" s="348"/>
      <c r="F253" s="125"/>
      <c r="G253" s="126">
        <v>1</v>
      </c>
      <c r="H253" s="127"/>
      <c r="I253" s="128"/>
      <c r="J253" s="129">
        <f t="shared" si="20"/>
        <v>1</v>
      </c>
      <c r="K253" s="255">
        <f>'Octobre 23'!CE871</f>
        <v>0</v>
      </c>
      <c r="L253" s="256">
        <f t="shared" si="21"/>
        <v>1</v>
      </c>
      <c r="M253" s="612"/>
      <c r="N253" s="132"/>
      <c r="O253" s="133">
        <f t="shared" si="22"/>
        <v>1</v>
      </c>
      <c r="P253" s="272">
        <f>'Octobre 23'!CJ871</f>
        <v>0</v>
      </c>
      <c r="Q253" s="331">
        <f t="shared" si="18"/>
        <v>1</v>
      </c>
      <c r="R253" s="595"/>
      <c r="S253" s="128"/>
      <c r="T253" s="129">
        <f t="shared" si="23"/>
        <v>1</v>
      </c>
      <c r="U253" s="255">
        <f>'Decembre 23 '!CE1067</f>
        <v>0</v>
      </c>
      <c r="V253" s="256">
        <f t="shared" si="19"/>
        <v>1</v>
      </c>
    </row>
    <row r="254" spans="1:22" x14ac:dyDescent="0.3">
      <c r="A254" s="997"/>
      <c r="B254" s="123" t="s">
        <v>878</v>
      </c>
      <c r="C254" s="750" t="s">
        <v>879</v>
      </c>
      <c r="D254" s="348"/>
      <c r="E254" s="348"/>
      <c r="F254" s="125"/>
      <c r="G254" s="126">
        <v>2</v>
      </c>
      <c r="H254" s="127"/>
      <c r="I254" s="128"/>
      <c r="J254" s="129">
        <f t="shared" si="20"/>
        <v>2</v>
      </c>
      <c r="K254" s="255">
        <f>'Octobre 23'!CE872</f>
        <v>0</v>
      </c>
      <c r="L254" s="256">
        <f t="shared" si="21"/>
        <v>2</v>
      </c>
      <c r="M254" s="612"/>
      <c r="N254" s="132"/>
      <c r="O254" s="133">
        <f t="shared" si="22"/>
        <v>2</v>
      </c>
      <c r="P254" s="272">
        <f>'Octobre 23'!CJ872</f>
        <v>0</v>
      </c>
      <c r="Q254" s="331">
        <f t="shared" si="18"/>
        <v>2</v>
      </c>
      <c r="R254" s="595"/>
      <c r="S254" s="128"/>
      <c r="T254" s="129">
        <f t="shared" si="23"/>
        <v>2</v>
      </c>
      <c r="U254" s="255">
        <f>'Decembre 23 '!CE1068</f>
        <v>0</v>
      </c>
      <c r="V254" s="256">
        <f t="shared" si="19"/>
        <v>2</v>
      </c>
    </row>
    <row r="255" spans="1:22" x14ac:dyDescent="0.3">
      <c r="A255" s="997"/>
      <c r="B255" s="123" t="s">
        <v>878</v>
      </c>
      <c r="C255" s="750" t="s">
        <v>883</v>
      </c>
      <c r="D255" s="348"/>
      <c r="E255" s="348"/>
      <c r="F255" s="125"/>
      <c r="G255" s="126">
        <v>1</v>
      </c>
      <c r="H255" s="127"/>
      <c r="I255" s="128"/>
      <c r="J255" s="129">
        <f t="shared" si="20"/>
        <v>1</v>
      </c>
      <c r="K255" s="255">
        <f>'Octobre 23'!CE873</f>
        <v>0</v>
      </c>
      <c r="L255" s="256">
        <f t="shared" si="21"/>
        <v>1</v>
      </c>
      <c r="M255" s="612"/>
      <c r="N255" s="132"/>
      <c r="O255" s="133">
        <f t="shared" si="22"/>
        <v>1</v>
      </c>
      <c r="P255" s="272">
        <f>'Octobre 23'!CJ873</f>
        <v>0</v>
      </c>
      <c r="Q255" s="331">
        <f t="shared" si="18"/>
        <v>1</v>
      </c>
      <c r="R255" s="595"/>
      <c r="S255" s="128"/>
      <c r="T255" s="129">
        <f t="shared" si="23"/>
        <v>1</v>
      </c>
      <c r="U255" s="255">
        <f>'Decembre 23 '!CE1069</f>
        <v>0</v>
      </c>
      <c r="V255" s="256">
        <f t="shared" si="19"/>
        <v>1</v>
      </c>
    </row>
    <row r="256" spans="1:22" x14ac:dyDescent="0.3">
      <c r="A256" s="997"/>
      <c r="B256" s="123" t="s">
        <v>878</v>
      </c>
      <c r="C256" s="750" t="s">
        <v>891</v>
      </c>
      <c r="D256" s="348"/>
      <c r="E256" s="348"/>
      <c r="F256" s="125"/>
      <c r="G256" s="126">
        <v>1</v>
      </c>
      <c r="H256" s="127"/>
      <c r="I256" s="128"/>
      <c r="J256" s="129">
        <f t="shared" si="20"/>
        <v>1</v>
      </c>
      <c r="K256" s="255">
        <f>'Octobre 23'!CE874</f>
        <v>0</v>
      </c>
      <c r="L256" s="256">
        <f t="shared" si="21"/>
        <v>1</v>
      </c>
      <c r="M256" s="612"/>
      <c r="N256" s="132"/>
      <c r="O256" s="133">
        <f t="shared" si="22"/>
        <v>1</v>
      </c>
      <c r="P256" s="272">
        <f>'Octobre 23'!CJ874</f>
        <v>0</v>
      </c>
      <c r="Q256" s="331">
        <f t="shared" si="18"/>
        <v>1</v>
      </c>
      <c r="R256" s="595"/>
      <c r="S256" s="128"/>
      <c r="T256" s="129">
        <f t="shared" si="23"/>
        <v>1</v>
      </c>
      <c r="U256" s="255">
        <f>'Decembre 23 '!CE1070</f>
        <v>0</v>
      </c>
      <c r="V256" s="256">
        <f t="shared" si="19"/>
        <v>1</v>
      </c>
    </row>
    <row r="257" spans="1:22" x14ac:dyDescent="0.3">
      <c r="A257" s="997"/>
      <c r="B257" s="123" t="s">
        <v>878</v>
      </c>
      <c r="C257" s="750" t="s">
        <v>887</v>
      </c>
      <c r="D257" s="348"/>
      <c r="E257" s="348"/>
      <c r="F257" s="125"/>
      <c r="G257" s="126">
        <v>1</v>
      </c>
      <c r="H257" s="127"/>
      <c r="I257" s="128"/>
      <c r="J257" s="129">
        <f t="shared" si="20"/>
        <v>1</v>
      </c>
      <c r="K257" s="255">
        <f>'Octobre 23'!CE875</f>
        <v>0</v>
      </c>
      <c r="L257" s="256">
        <f t="shared" si="21"/>
        <v>1</v>
      </c>
      <c r="M257" s="612"/>
      <c r="N257" s="132"/>
      <c r="O257" s="133">
        <f t="shared" si="22"/>
        <v>1</v>
      </c>
      <c r="P257" s="272">
        <f>'Octobre 23'!CJ875</f>
        <v>0</v>
      </c>
      <c r="Q257" s="331">
        <f t="shared" si="18"/>
        <v>1</v>
      </c>
      <c r="R257" s="595"/>
      <c r="S257" s="128"/>
      <c r="T257" s="129">
        <f t="shared" si="23"/>
        <v>1</v>
      </c>
      <c r="U257" s="255">
        <f>'Decembre 23 '!CE1071</f>
        <v>0</v>
      </c>
      <c r="V257" s="256">
        <f t="shared" si="19"/>
        <v>1</v>
      </c>
    </row>
    <row r="258" spans="1:22" x14ac:dyDescent="0.3">
      <c r="A258" s="997"/>
      <c r="B258" s="123" t="s">
        <v>878</v>
      </c>
      <c r="C258" s="750" t="s">
        <v>880</v>
      </c>
      <c r="D258" s="348"/>
      <c r="E258" s="348"/>
      <c r="F258" s="125"/>
      <c r="G258" s="126">
        <v>1</v>
      </c>
      <c r="H258" s="127"/>
      <c r="I258" s="128"/>
      <c r="J258" s="129">
        <f t="shared" si="20"/>
        <v>1</v>
      </c>
      <c r="K258" s="255">
        <f>'Octobre 23'!CE876</f>
        <v>0</v>
      </c>
      <c r="L258" s="256">
        <f t="shared" si="21"/>
        <v>1</v>
      </c>
      <c r="M258" s="612"/>
      <c r="N258" s="132"/>
      <c r="O258" s="133">
        <f t="shared" si="22"/>
        <v>1</v>
      </c>
      <c r="P258" s="272">
        <f>'Octobre 23'!CJ876</f>
        <v>0</v>
      </c>
      <c r="Q258" s="331">
        <f t="shared" si="18"/>
        <v>1</v>
      </c>
      <c r="R258" s="595"/>
      <c r="S258" s="128"/>
      <c r="T258" s="129">
        <f t="shared" si="23"/>
        <v>1</v>
      </c>
      <c r="U258" s="255">
        <f>'Decembre 23 '!CE1072</f>
        <v>0</v>
      </c>
      <c r="V258" s="256">
        <f t="shared" si="19"/>
        <v>1</v>
      </c>
    </row>
    <row r="259" spans="1:22" x14ac:dyDescent="0.3">
      <c r="A259" s="997"/>
      <c r="B259" s="123" t="s">
        <v>878</v>
      </c>
      <c r="C259" s="750" t="s">
        <v>890</v>
      </c>
      <c r="D259" s="348"/>
      <c r="E259" s="348"/>
      <c r="F259" s="125"/>
      <c r="G259" s="126">
        <v>1</v>
      </c>
      <c r="H259" s="127"/>
      <c r="I259" s="128"/>
      <c r="J259" s="129">
        <f t="shared" si="20"/>
        <v>1</v>
      </c>
      <c r="K259" s="255">
        <f>'Octobre 23'!CE877</f>
        <v>0</v>
      </c>
      <c r="L259" s="256">
        <f t="shared" si="21"/>
        <v>1</v>
      </c>
      <c r="M259" s="612"/>
      <c r="N259" s="132"/>
      <c r="O259" s="133">
        <f t="shared" si="22"/>
        <v>1</v>
      </c>
      <c r="P259" s="272">
        <f>'Octobre 23'!CJ877</f>
        <v>0</v>
      </c>
      <c r="Q259" s="331">
        <f t="shared" si="18"/>
        <v>1</v>
      </c>
      <c r="R259" s="595"/>
      <c r="S259" s="128"/>
      <c r="T259" s="129">
        <f t="shared" si="23"/>
        <v>1</v>
      </c>
      <c r="U259" s="255">
        <f>'Decembre 23 '!CE1073</f>
        <v>0</v>
      </c>
      <c r="V259" s="256">
        <f t="shared" si="19"/>
        <v>1</v>
      </c>
    </row>
    <row r="260" spans="1:22" x14ac:dyDescent="0.3">
      <c r="A260" s="997"/>
      <c r="B260" s="123" t="s">
        <v>878</v>
      </c>
      <c r="C260" s="750" t="s">
        <v>892</v>
      </c>
      <c r="D260" s="348"/>
      <c r="E260" s="348"/>
      <c r="F260" s="125"/>
      <c r="G260" s="126">
        <v>1</v>
      </c>
      <c r="H260" s="127"/>
      <c r="I260" s="128"/>
      <c r="J260" s="129">
        <f t="shared" si="20"/>
        <v>1</v>
      </c>
      <c r="K260" s="255">
        <f>'Octobre 23'!CE878</f>
        <v>0</v>
      </c>
      <c r="L260" s="256">
        <f t="shared" si="21"/>
        <v>1</v>
      </c>
      <c r="M260" s="612"/>
      <c r="N260" s="132"/>
      <c r="O260" s="133">
        <f t="shared" si="22"/>
        <v>1</v>
      </c>
      <c r="P260" s="272">
        <f>'Octobre 23'!CJ878</f>
        <v>0</v>
      </c>
      <c r="Q260" s="331">
        <f t="shared" si="18"/>
        <v>1</v>
      </c>
      <c r="R260" s="595"/>
      <c r="S260" s="128"/>
      <c r="T260" s="129">
        <f t="shared" si="23"/>
        <v>1</v>
      </c>
      <c r="U260" s="255">
        <f>'Decembre 23 '!CE1074</f>
        <v>0</v>
      </c>
      <c r="V260" s="256">
        <f t="shared" si="19"/>
        <v>1</v>
      </c>
    </row>
    <row r="261" spans="1:22" x14ac:dyDescent="0.3">
      <c r="A261" s="997"/>
      <c r="B261" s="123" t="s">
        <v>878</v>
      </c>
      <c r="C261" s="750" t="s">
        <v>889</v>
      </c>
      <c r="D261" s="348"/>
      <c r="E261" s="348"/>
      <c r="F261" s="125"/>
      <c r="G261" s="126">
        <v>1</v>
      </c>
      <c r="H261" s="127"/>
      <c r="I261" s="128"/>
      <c r="J261" s="129">
        <f t="shared" si="20"/>
        <v>1</v>
      </c>
      <c r="K261" s="255">
        <f>'Octobre 23'!CE879</f>
        <v>0</v>
      </c>
      <c r="L261" s="256">
        <f t="shared" si="21"/>
        <v>1</v>
      </c>
      <c r="M261" s="612"/>
      <c r="N261" s="132"/>
      <c r="O261" s="133">
        <f t="shared" si="22"/>
        <v>1</v>
      </c>
      <c r="P261" s="272">
        <f>'Octobre 23'!CJ879</f>
        <v>0</v>
      </c>
      <c r="Q261" s="331">
        <f t="shared" si="18"/>
        <v>1</v>
      </c>
      <c r="R261" s="595"/>
      <c r="S261" s="128"/>
      <c r="T261" s="129">
        <f t="shared" si="23"/>
        <v>1</v>
      </c>
      <c r="U261" s="255">
        <f>'Decembre 23 '!CE1075</f>
        <v>0</v>
      </c>
      <c r="V261" s="256">
        <f t="shared" si="19"/>
        <v>1</v>
      </c>
    </row>
    <row r="262" spans="1:22" x14ac:dyDescent="0.3">
      <c r="A262" s="997"/>
      <c r="B262" s="123" t="s">
        <v>878</v>
      </c>
      <c r="C262" s="750" t="s">
        <v>882</v>
      </c>
      <c r="D262" s="348"/>
      <c r="E262" s="348"/>
      <c r="F262" s="125"/>
      <c r="G262" s="126">
        <v>1</v>
      </c>
      <c r="H262" s="127"/>
      <c r="I262" s="128"/>
      <c r="J262" s="129">
        <f t="shared" si="20"/>
        <v>1</v>
      </c>
      <c r="K262" s="255">
        <f>'Octobre 23'!CE880</f>
        <v>0</v>
      </c>
      <c r="L262" s="256">
        <f t="shared" si="21"/>
        <v>1</v>
      </c>
      <c r="M262" s="612"/>
      <c r="N262" s="132"/>
      <c r="O262" s="133">
        <f t="shared" si="22"/>
        <v>1</v>
      </c>
      <c r="P262" s="272">
        <f>'Octobre 23'!CJ880</f>
        <v>0</v>
      </c>
      <c r="Q262" s="331">
        <f t="shared" si="18"/>
        <v>1</v>
      </c>
      <c r="R262" s="595"/>
      <c r="S262" s="128"/>
      <c r="T262" s="129">
        <f t="shared" si="23"/>
        <v>1</v>
      </c>
      <c r="U262" s="255">
        <f>'Decembre 23 '!CE1076</f>
        <v>0</v>
      </c>
      <c r="V262" s="256">
        <f t="shared" si="19"/>
        <v>1</v>
      </c>
    </row>
    <row r="263" spans="1:22" x14ac:dyDescent="0.3">
      <c r="A263" s="997"/>
      <c r="B263" s="123" t="s">
        <v>878</v>
      </c>
      <c r="C263" s="750" t="s">
        <v>893</v>
      </c>
      <c r="D263" s="348"/>
      <c r="E263" s="348"/>
      <c r="F263" s="125"/>
      <c r="G263" s="126">
        <v>1</v>
      </c>
      <c r="H263" s="127"/>
      <c r="I263" s="128"/>
      <c r="J263" s="129">
        <f t="shared" si="20"/>
        <v>1</v>
      </c>
      <c r="K263" s="255">
        <f>'Octobre 23'!CE881</f>
        <v>0</v>
      </c>
      <c r="L263" s="256">
        <f t="shared" si="21"/>
        <v>1</v>
      </c>
      <c r="M263" s="612"/>
      <c r="N263" s="132"/>
      <c r="O263" s="133">
        <f t="shared" si="22"/>
        <v>1</v>
      </c>
      <c r="P263" s="272">
        <f>'Octobre 23'!CJ881</f>
        <v>0</v>
      </c>
      <c r="Q263" s="331">
        <f t="shared" si="18"/>
        <v>1</v>
      </c>
      <c r="R263" s="595"/>
      <c r="S263" s="128"/>
      <c r="T263" s="129">
        <f t="shared" si="23"/>
        <v>1</v>
      </c>
      <c r="U263" s="255">
        <f>'Decembre 23 '!CE1077</f>
        <v>0</v>
      </c>
      <c r="V263" s="256">
        <f t="shared" si="19"/>
        <v>1</v>
      </c>
    </row>
    <row r="264" spans="1:22" x14ac:dyDescent="0.3">
      <c r="A264" s="997"/>
      <c r="B264" s="123" t="s">
        <v>878</v>
      </c>
      <c r="C264" s="750" t="s">
        <v>881</v>
      </c>
      <c r="D264" s="348"/>
      <c r="E264" s="348"/>
      <c r="F264" s="125"/>
      <c r="G264" s="126">
        <v>1</v>
      </c>
      <c r="H264" s="127"/>
      <c r="I264" s="128"/>
      <c r="J264" s="129">
        <f t="shared" si="20"/>
        <v>1</v>
      </c>
      <c r="K264" s="255">
        <f>'Octobre 23'!CE882</f>
        <v>0</v>
      </c>
      <c r="L264" s="256">
        <f t="shared" si="21"/>
        <v>1</v>
      </c>
      <c r="M264" s="612"/>
      <c r="N264" s="132"/>
      <c r="O264" s="133">
        <f t="shared" si="22"/>
        <v>1</v>
      </c>
      <c r="P264" s="272">
        <f>'Octobre 23'!CJ882</f>
        <v>0</v>
      </c>
      <c r="Q264" s="331">
        <f t="shared" si="18"/>
        <v>1</v>
      </c>
      <c r="R264" s="595"/>
      <c r="S264" s="128"/>
      <c r="T264" s="129">
        <f t="shared" si="23"/>
        <v>1</v>
      </c>
      <c r="U264" s="255">
        <f>'Decembre 23 '!CE1078</f>
        <v>0</v>
      </c>
      <c r="V264" s="256">
        <f t="shared" si="19"/>
        <v>1</v>
      </c>
    </row>
    <row r="265" spans="1:22" x14ac:dyDescent="0.3">
      <c r="A265" s="997"/>
      <c r="B265" s="123" t="s">
        <v>878</v>
      </c>
      <c r="C265" s="750" t="s">
        <v>884</v>
      </c>
      <c r="D265" s="348"/>
      <c r="E265" s="348"/>
      <c r="F265" s="125"/>
      <c r="G265" s="126">
        <v>2</v>
      </c>
      <c r="H265" s="127"/>
      <c r="I265" s="128"/>
      <c r="J265" s="129">
        <f t="shared" si="20"/>
        <v>2</v>
      </c>
      <c r="K265" s="255">
        <f>'Octobre 23'!CE883</f>
        <v>0</v>
      </c>
      <c r="L265" s="256">
        <f t="shared" si="21"/>
        <v>2</v>
      </c>
      <c r="M265" s="612"/>
      <c r="N265" s="132"/>
      <c r="O265" s="133">
        <f t="shared" si="22"/>
        <v>2</v>
      </c>
      <c r="P265" s="272">
        <f>'Octobre 23'!CJ883</f>
        <v>0</v>
      </c>
      <c r="Q265" s="331">
        <f t="shared" si="18"/>
        <v>2</v>
      </c>
      <c r="R265" s="595"/>
      <c r="S265" s="128"/>
      <c r="T265" s="129">
        <f t="shared" si="23"/>
        <v>2</v>
      </c>
      <c r="U265" s="255">
        <f>'Decembre 23 '!CE1079</f>
        <v>0</v>
      </c>
      <c r="V265" s="256">
        <f t="shared" si="19"/>
        <v>2</v>
      </c>
    </row>
    <row r="266" spans="1:22" x14ac:dyDescent="0.3">
      <c r="A266" s="997"/>
      <c r="B266" s="123" t="s">
        <v>878</v>
      </c>
      <c r="C266" s="750" t="s">
        <v>885</v>
      </c>
      <c r="D266" s="348"/>
      <c r="E266" s="348"/>
      <c r="F266" s="125"/>
      <c r="G266" s="126">
        <v>1</v>
      </c>
      <c r="H266" s="127"/>
      <c r="I266" s="128"/>
      <c r="J266" s="129">
        <f t="shared" si="20"/>
        <v>1</v>
      </c>
      <c r="K266" s="255">
        <f>'Octobre 23'!CE884</f>
        <v>0</v>
      </c>
      <c r="L266" s="256">
        <f t="shared" si="21"/>
        <v>1</v>
      </c>
      <c r="M266" s="612"/>
      <c r="N266" s="132"/>
      <c r="O266" s="133">
        <f t="shared" si="22"/>
        <v>1</v>
      </c>
      <c r="P266" s="272">
        <f>'Octobre 23'!CJ884</f>
        <v>0</v>
      </c>
      <c r="Q266" s="331">
        <f t="shared" si="18"/>
        <v>1</v>
      </c>
      <c r="R266" s="595"/>
      <c r="S266" s="128"/>
      <c r="T266" s="129">
        <f t="shared" si="23"/>
        <v>1</v>
      </c>
      <c r="U266" s="255">
        <f>'Decembre 23 '!CE1080</f>
        <v>0</v>
      </c>
      <c r="V266" s="256">
        <f t="shared" si="19"/>
        <v>1</v>
      </c>
    </row>
    <row r="267" spans="1:22" x14ac:dyDescent="0.3">
      <c r="A267" s="997"/>
      <c r="B267" s="123" t="s">
        <v>826</v>
      </c>
      <c r="C267" s="750" t="s">
        <v>1248</v>
      </c>
      <c r="D267" s="348" t="s">
        <v>1003</v>
      </c>
      <c r="E267" s="348"/>
      <c r="F267" s="125"/>
      <c r="G267" s="126">
        <v>2</v>
      </c>
      <c r="H267" s="127"/>
      <c r="I267" s="128"/>
      <c r="J267" s="129">
        <f t="shared" si="20"/>
        <v>2</v>
      </c>
      <c r="K267" s="255">
        <f>'Octobre 23'!CE885</f>
        <v>0</v>
      </c>
      <c r="L267" s="256">
        <f t="shared" si="21"/>
        <v>2</v>
      </c>
      <c r="M267" s="612"/>
      <c r="N267" s="132"/>
      <c r="O267" s="133">
        <f t="shared" si="22"/>
        <v>2</v>
      </c>
      <c r="P267" s="272">
        <f>'Octobre 23'!CJ885</f>
        <v>0</v>
      </c>
      <c r="Q267" s="331">
        <f t="shared" si="18"/>
        <v>2</v>
      </c>
      <c r="R267" s="595"/>
      <c r="S267" s="128"/>
      <c r="T267" s="129">
        <f t="shared" si="23"/>
        <v>2</v>
      </c>
      <c r="U267" s="255">
        <f>'Decembre 23 '!CE1081</f>
        <v>0</v>
      </c>
      <c r="V267" s="256">
        <f t="shared" si="19"/>
        <v>2</v>
      </c>
    </row>
    <row r="268" spans="1:22" x14ac:dyDescent="0.3">
      <c r="A268" s="997"/>
      <c r="B268" s="123" t="s">
        <v>828</v>
      </c>
      <c r="C268" s="750" t="s">
        <v>1248</v>
      </c>
      <c r="D268" s="348" t="s">
        <v>1002</v>
      </c>
      <c r="E268" s="348"/>
      <c r="F268" s="125"/>
      <c r="G268" s="126">
        <v>10</v>
      </c>
      <c r="H268" s="127"/>
      <c r="I268" s="128"/>
      <c r="J268" s="129">
        <f t="shared" si="20"/>
        <v>10</v>
      </c>
      <c r="K268" s="255">
        <f>'Octobre 23'!CE886</f>
        <v>0</v>
      </c>
      <c r="L268" s="256">
        <f t="shared" si="21"/>
        <v>10</v>
      </c>
      <c r="M268" s="612"/>
      <c r="N268" s="132"/>
      <c r="O268" s="133">
        <f t="shared" si="22"/>
        <v>10</v>
      </c>
      <c r="P268" s="272">
        <f>'Octobre 23'!CJ886</f>
        <v>0</v>
      </c>
      <c r="Q268" s="331">
        <f t="shared" si="18"/>
        <v>10</v>
      </c>
      <c r="R268" s="595"/>
      <c r="S268" s="128"/>
      <c r="T268" s="129">
        <f t="shared" si="23"/>
        <v>10</v>
      </c>
      <c r="U268" s="255">
        <f>'Decembre 23 '!CE1082</f>
        <v>0</v>
      </c>
      <c r="V268" s="256">
        <f t="shared" si="19"/>
        <v>10</v>
      </c>
    </row>
    <row r="269" spans="1:22" x14ac:dyDescent="0.3">
      <c r="A269" s="997"/>
      <c r="B269" s="123" t="s">
        <v>832</v>
      </c>
      <c r="C269" s="750" t="s">
        <v>1319</v>
      </c>
      <c r="D269" s="348"/>
      <c r="E269" s="348"/>
      <c r="F269" s="125"/>
      <c r="G269" s="126">
        <v>5</v>
      </c>
      <c r="H269" s="127"/>
      <c r="I269" s="128"/>
      <c r="J269" s="129">
        <f t="shared" si="20"/>
        <v>5</v>
      </c>
      <c r="K269" s="255">
        <f>'Octobre 23'!CE887</f>
        <v>0</v>
      </c>
      <c r="L269" s="256">
        <f t="shared" si="21"/>
        <v>5</v>
      </c>
      <c r="M269" s="612"/>
      <c r="N269" s="132"/>
      <c r="O269" s="133">
        <f t="shared" si="22"/>
        <v>5</v>
      </c>
      <c r="P269" s="272">
        <f>'Octobre 23'!CJ887</f>
        <v>0</v>
      </c>
      <c r="Q269" s="331">
        <f t="shared" si="18"/>
        <v>5</v>
      </c>
      <c r="R269" s="595"/>
      <c r="S269" s="128"/>
      <c r="T269" s="129">
        <f t="shared" si="23"/>
        <v>5</v>
      </c>
      <c r="U269" s="255">
        <f>'Decembre 23 '!CE1083</f>
        <v>0</v>
      </c>
      <c r="V269" s="256">
        <f t="shared" si="19"/>
        <v>5</v>
      </c>
    </row>
    <row r="270" spans="1:22" x14ac:dyDescent="0.3">
      <c r="A270" s="997"/>
      <c r="B270" s="123" t="s">
        <v>833</v>
      </c>
      <c r="C270" s="750" t="s">
        <v>1318</v>
      </c>
      <c r="D270" s="348"/>
      <c r="E270" s="348"/>
      <c r="F270" s="125"/>
      <c r="G270" s="126">
        <v>12</v>
      </c>
      <c r="H270" s="127"/>
      <c r="I270" s="128"/>
      <c r="J270" s="129">
        <f t="shared" si="20"/>
        <v>12</v>
      </c>
      <c r="K270" s="255">
        <f>'Octobre 23'!CE888</f>
        <v>0</v>
      </c>
      <c r="L270" s="256">
        <f t="shared" si="21"/>
        <v>12</v>
      </c>
      <c r="M270" s="612"/>
      <c r="N270" s="132"/>
      <c r="O270" s="133">
        <f t="shared" si="22"/>
        <v>12</v>
      </c>
      <c r="P270" s="272">
        <f>'Octobre 23'!CJ888</f>
        <v>0</v>
      </c>
      <c r="Q270" s="331">
        <f t="shared" ref="Q270:Q333" si="24">O270-P270</f>
        <v>12</v>
      </c>
      <c r="R270" s="595"/>
      <c r="S270" s="128"/>
      <c r="T270" s="129">
        <f t="shared" si="23"/>
        <v>12</v>
      </c>
      <c r="U270" s="255">
        <f>'Decembre 23 '!CE1084</f>
        <v>0</v>
      </c>
      <c r="V270" s="256">
        <f t="shared" ref="V270:V333" si="25">T270-U270</f>
        <v>12</v>
      </c>
    </row>
    <row r="271" spans="1:22" x14ac:dyDescent="0.3">
      <c r="A271" s="997"/>
      <c r="B271" s="123" t="s">
        <v>830</v>
      </c>
      <c r="C271" s="750" t="s">
        <v>1248</v>
      </c>
      <c r="D271" s="348" t="s">
        <v>1003</v>
      </c>
      <c r="E271" s="348"/>
      <c r="F271" s="125"/>
      <c r="G271" s="126">
        <v>2</v>
      </c>
      <c r="H271" s="127"/>
      <c r="I271" s="128"/>
      <c r="J271" s="129">
        <f t="shared" ref="J271:J334" si="26">G271+I271</f>
        <v>2</v>
      </c>
      <c r="K271" s="255">
        <f>'Octobre 23'!CE889</f>
        <v>0</v>
      </c>
      <c r="L271" s="256">
        <f t="shared" ref="L271:L334" si="27">J271-K271</f>
        <v>2</v>
      </c>
      <c r="M271" s="612"/>
      <c r="N271" s="132"/>
      <c r="O271" s="133">
        <f t="shared" ref="O271:O334" si="28">L271+N271</f>
        <v>2</v>
      </c>
      <c r="P271" s="272">
        <f>'Octobre 23'!CJ889</f>
        <v>0</v>
      </c>
      <c r="Q271" s="331">
        <f t="shared" si="24"/>
        <v>2</v>
      </c>
      <c r="R271" s="595"/>
      <c r="S271" s="128"/>
      <c r="T271" s="129">
        <f t="shared" ref="T271:T334" si="29">Q271+S271</f>
        <v>2</v>
      </c>
      <c r="U271" s="255">
        <f>'Decembre 23 '!CE1085</f>
        <v>0</v>
      </c>
      <c r="V271" s="256">
        <f t="shared" si="25"/>
        <v>2</v>
      </c>
    </row>
    <row r="272" spans="1:22" x14ac:dyDescent="0.3">
      <c r="A272" s="997"/>
      <c r="B272" s="123" t="s">
        <v>831</v>
      </c>
      <c r="C272" s="750" t="s">
        <v>1317</v>
      </c>
      <c r="D272" s="348" t="s">
        <v>642</v>
      </c>
      <c r="E272" s="348"/>
      <c r="F272" s="125"/>
      <c r="G272" s="126">
        <v>2</v>
      </c>
      <c r="H272" s="127"/>
      <c r="I272" s="128"/>
      <c r="J272" s="129">
        <f t="shared" si="26"/>
        <v>2</v>
      </c>
      <c r="K272" s="255">
        <f>'Octobre 23'!CE890</f>
        <v>0</v>
      </c>
      <c r="L272" s="256">
        <f t="shared" si="27"/>
        <v>2</v>
      </c>
      <c r="M272" s="612"/>
      <c r="N272" s="132"/>
      <c r="O272" s="133">
        <f t="shared" si="28"/>
        <v>2</v>
      </c>
      <c r="P272" s="272">
        <f>'Octobre 23'!CJ890</f>
        <v>0</v>
      </c>
      <c r="Q272" s="331">
        <f t="shared" si="24"/>
        <v>2</v>
      </c>
      <c r="R272" s="595"/>
      <c r="S272" s="128"/>
      <c r="T272" s="129">
        <f t="shared" si="29"/>
        <v>2</v>
      </c>
      <c r="U272" s="255">
        <f>'Decembre 23 '!CE1086</f>
        <v>0</v>
      </c>
      <c r="V272" s="256">
        <f t="shared" si="25"/>
        <v>2</v>
      </c>
    </row>
    <row r="273" spans="1:22" x14ac:dyDescent="0.3">
      <c r="A273" s="997"/>
      <c r="B273" s="186" t="s">
        <v>829</v>
      </c>
      <c r="C273" s="751" t="s">
        <v>1248</v>
      </c>
      <c r="D273" s="342" t="s">
        <v>1002</v>
      </c>
      <c r="E273" s="342"/>
      <c r="F273" s="187"/>
      <c r="G273" s="188">
        <v>4</v>
      </c>
      <c r="H273" s="189"/>
      <c r="I273" s="190"/>
      <c r="J273" s="191">
        <f t="shared" si="26"/>
        <v>4</v>
      </c>
      <c r="K273" s="257">
        <f>'Octobre 23'!CE891</f>
        <v>0</v>
      </c>
      <c r="L273" s="258">
        <f t="shared" si="27"/>
        <v>4</v>
      </c>
      <c r="M273" s="613"/>
      <c r="N273" s="194"/>
      <c r="O273" s="195">
        <f t="shared" si="28"/>
        <v>4</v>
      </c>
      <c r="P273" s="273">
        <f>'Octobre 23'!CJ891</f>
        <v>0</v>
      </c>
      <c r="Q273" s="332">
        <f t="shared" si="24"/>
        <v>4</v>
      </c>
      <c r="R273" s="596"/>
      <c r="S273" s="190"/>
      <c r="T273" s="191">
        <f t="shared" si="29"/>
        <v>4</v>
      </c>
      <c r="U273" s="257">
        <f>'Decembre 23 '!CE1087</f>
        <v>0</v>
      </c>
      <c r="V273" s="258">
        <f t="shared" si="25"/>
        <v>4</v>
      </c>
    </row>
    <row r="274" spans="1:22" x14ac:dyDescent="0.3">
      <c r="A274" s="997"/>
      <c r="B274" s="173" t="s">
        <v>1112</v>
      </c>
      <c r="C274" s="752" t="s">
        <v>1248</v>
      </c>
      <c r="D274" s="344"/>
      <c r="E274" s="344"/>
      <c r="F274" s="379"/>
      <c r="G274" s="220">
        <v>1</v>
      </c>
      <c r="H274" s="177"/>
      <c r="I274" s="178"/>
      <c r="J274" s="179">
        <f t="shared" si="26"/>
        <v>1</v>
      </c>
      <c r="K274" s="261">
        <f>'Octobre 23'!CE892</f>
        <v>0</v>
      </c>
      <c r="L274" s="254">
        <f t="shared" si="27"/>
        <v>1</v>
      </c>
      <c r="M274" s="611"/>
      <c r="N274" s="182"/>
      <c r="O274" s="183">
        <f t="shared" si="28"/>
        <v>1</v>
      </c>
      <c r="P274" s="275">
        <f>'Octobre 23'!CJ892</f>
        <v>0</v>
      </c>
      <c r="Q274" s="330">
        <f t="shared" si="24"/>
        <v>1</v>
      </c>
      <c r="R274" s="594"/>
      <c r="S274" s="178"/>
      <c r="T274" s="179">
        <f t="shared" si="29"/>
        <v>1</v>
      </c>
      <c r="U274" s="261">
        <f>'Decembre 23 '!CE1088</f>
        <v>0</v>
      </c>
      <c r="V274" s="254">
        <f t="shared" si="25"/>
        <v>1</v>
      </c>
    </row>
    <row r="275" spans="1:22" x14ac:dyDescent="0.3">
      <c r="A275" s="997"/>
      <c r="B275" s="160" t="s">
        <v>159</v>
      </c>
      <c r="C275" s="761" t="s">
        <v>1248</v>
      </c>
      <c r="D275" s="346"/>
      <c r="E275" s="346"/>
      <c r="F275" s="383"/>
      <c r="G275" s="216"/>
      <c r="H275" s="164"/>
      <c r="I275" s="165"/>
      <c r="J275" s="166">
        <f t="shared" si="26"/>
        <v>0</v>
      </c>
      <c r="K275" s="262">
        <f>'Octobre 23'!CE893</f>
        <v>0</v>
      </c>
      <c r="L275" s="263">
        <f t="shared" si="27"/>
        <v>0</v>
      </c>
      <c r="M275" s="615"/>
      <c r="N275" s="169"/>
      <c r="O275" s="170">
        <f t="shared" si="28"/>
        <v>0</v>
      </c>
      <c r="P275" s="276">
        <f>'Octobre 23'!CJ893</f>
        <v>0</v>
      </c>
      <c r="Q275" s="334">
        <f t="shared" si="24"/>
        <v>0</v>
      </c>
      <c r="R275" s="601"/>
      <c r="S275" s="165"/>
      <c r="T275" s="166">
        <f t="shared" si="29"/>
        <v>0</v>
      </c>
      <c r="U275" s="262">
        <f>'Decembre 23 '!CE1089</f>
        <v>0</v>
      </c>
      <c r="V275" s="263">
        <f t="shared" si="25"/>
        <v>0</v>
      </c>
    </row>
    <row r="276" spans="1:22" x14ac:dyDescent="0.3">
      <c r="A276" s="997"/>
      <c r="B276" s="14" t="s">
        <v>974</v>
      </c>
      <c r="C276" s="762" t="s">
        <v>1248</v>
      </c>
      <c r="D276" s="354"/>
      <c r="E276" s="354"/>
      <c r="F276" s="378"/>
      <c r="G276" s="15">
        <v>2</v>
      </c>
      <c r="H276" s="8"/>
      <c r="I276" s="5"/>
      <c r="J276" s="6">
        <f t="shared" si="26"/>
        <v>2</v>
      </c>
      <c r="K276" s="266">
        <f>'Octobre 23'!CE894</f>
        <v>0</v>
      </c>
      <c r="L276" s="267">
        <f t="shared" si="27"/>
        <v>2</v>
      </c>
      <c r="M276" s="617"/>
      <c r="N276" s="10"/>
      <c r="O276" s="11">
        <f t="shared" si="28"/>
        <v>2</v>
      </c>
      <c r="P276" s="278">
        <f>'Octobre 23'!CJ894</f>
        <v>0</v>
      </c>
      <c r="Q276" s="329">
        <f t="shared" si="24"/>
        <v>2</v>
      </c>
      <c r="R276" s="597"/>
      <c r="S276" s="5"/>
      <c r="T276" s="6">
        <f t="shared" si="29"/>
        <v>2</v>
      </c>
      <c r="U276" s="266">
        <f>'Decembre 23 '!CE1090</f>
        <v>0</v>
      </c>
      <c r="V276" s="267">
        <f t="shared" si="25"/>
        <v>2</v>
      </c>
    </row>
    <row r="277" spans="1:22" x14ac:dyDescent="0.3">
      <c r="A277" s="997"/>
      <c r="B277" s="100" t="s">
        <v>160</v>
      </c>
      <c r="C277" s="763" t="s">
        <v>1248</v>
      </c>
      <c r="D277" s="350"/>
      <c r="E277" s="350"/>
      <c r="F277" s="382"/>
      <c r="G277" s="217"/>
      <c r="H277" s="102"/>
      <c r="I277" s="103"/>
      <c r="J277" s="104">
        <f t="shared" si="26"/>
        <v>0</v>
      </c>
      <c r="K277" s="259">
        <f>'Octobre 23'!CE895</f>
        <v>0</v>
      </c>
      <c r="L277" s="260">
        <f t="shared" si="27"/>
        <v>0</v>
      </c>
      <c r="M277" s="591"/>
      <c r="N277" s="107"/>
      <c r="O277" s="108">
        <f t="shared" si="28"/>
        <v>0</v>
      </c>
      <c r="P277" s="274">
        <f>'Octobre 23'!CJ895</f>
        <v>0</v>
      </c>
      <c r="Q277" s="333">
        <f t="shared" si="24"/>
        <v>0</v>
      </c>
      <c r="R277" s="590"/>
      <c r="S277" s="103"/>
      <c r="T277" s="104">
        <f t="shared" si="29"/>
        <v>0</v>
      </c>
      <c r="U277" s="259">
        <f>'Decembre 23 '!CE1091</f>
        <v>0</v>
      </c>
      <c r="V277" s="260">
        <f t="shared" si="25"/>
        <v>0</v>
      </c>
    </row>
    <row r="278" spans="1:22" x14ac:dyDescent="0.3">
      <c r="A278" s="997"/>
      <c r="B278" s="173" t="s">
        <v>1190</v>
      </c>
      <c r="C278" s="752" t="s">
        <v>1248</v>
      </c>
      <c r="D278" s="344"/>
      <c r="E278" s="344"/>
      <c r="F278" s="379"/>
      <c r="G278" s="220"/>
      <c r="H278" s="177"/>
      <c r="I278" s="178"/>
      <c r="J278" s="179">
        <f t="shared" si="26"/>
        <v>0</v>
      </c>
      <c r="K278" s="261">
        <f>'Octobre 23'!CE896</f>
        <v>0</v>
      </c>
      <c r="L278" s="254">
        <f t="shared" si="27"/>
        <v>0</v>
      </c>
      <c r="M278" s="611"/>
      <c r="N278" s="182"/>
      <c r="O278" s="183">
        <f t="shared" si="28"/>
        <v>0</v>
      </c>
      <c r="P278" s="275">
        <f>'Octobre 23'!CJ896</f>
        <v>0</v>
      </c>
      <c r="Q278" s="330">
        <f t="shared" si="24"/>
        <v>0</v>
      </c>
      <c r="R278" s="594"/>
      <c r="S278" s="178"/>
      <c r="T278" s="179">
        <f t="shared" si="29"/>
        <v>0</v>
      </c>
      <c r="U278" s="261">
        <f>'Decembre 23 '!CE1092</f>
        <v>0</v>
      </c>
      <c r="V278" s="254">
        <f t="shared" si="25"/>
        <v>0</v>
      </c>
    </row>
    <row r="279" spans="1:22" x14ac:dyDescent="0.3">
      <c r="A279" s="997"/>
      <c r="B279" s="186" t="s">
        <v>677</v>
      </c>
      <c r="C279" s="751" t="s">
        <v>1248</v>
      </c>
      <c r="D279" s="342"/>
      <c r="E279" s="342"/>
      <c r="F279" s="381"/>
      <c r="G279" s="210">
        <v>4</v>
      </c>
      <c r="H279" s="189"/>
      <c r="I279" s="190"/>
      <c r="J279" s="191">
        <f t="shared" si="26"/>
        <v>4</v>
      </c>
      <c r="K279" s="257">
        <f>'Octobre 23'!CE897</f>
        <v>0</v>
      </c>
      <c r="L279" s="258">
        <f t="shared" si="27"/>
        <v>4</v>
      </c>
      <c r="M279" s="613"/>
      <c r="N279" s="194"/>
      <c r="O279" s="195">
        <f t="shared" si="28"/>
        <v>4</v>
      </c>
      <c r="P279" s="273">
        <f>'Octobre 23'!CJ897</f>
        <v>0</v>
      </c>
      <c r="Q279" s="332">
        <f t="shared" si="24"/>
        <v>4</v>
      </c>
      <c r="R279" s="596"/>
      <c r="S279" s="190"/>
      <c r="T279" s="191">
        <f t="shared" si="29"/>
        <v>4</v>
      </c>
      <c r="U279" s="257">
        <f>'Decembre 23 '!CE1093</f>
        <v>0</v>
      </c>
      <c r="V279" s="258">
        <f t="shared" si="25"/>
        <v>4</v>
      </c>
    </row>
    <row r="280" spans="1:22" x14ac:dyDescent="0.3">
      <c r="A280" s="997"/>
      <c r="B280" s="100" t="s">
        <v>696</v>
      </c>
      <c r="C280" s="763" t="s">
        <v>1248</v>
      </c>
      <c r="D280" s="350" t="s">
        <v>697</v>
      </c>
      <c r="E280" s="350"/>
      <c r="F280" s="382"/>
      <c r="G280" s="217">
        <v>2</v>
      </c>
      <c r="H280" s="102"/>
      <c r="I280" s="103"/>
      <c r="J280" s="104">
        <f t="shared" si="26"/>
        <v>2</v>
      </c>
      <c r="K280" s="259">
        <f>'Octobre 23'!CE898</f>
        <v>0</v>
      </c>
      <c r="L280" s="260">
        <f t="shared" si="27"/>
        <v>2</v>
      </c>
      <c r="M280" s="591"/>
      <c r="N280" s="107"/>
      <c r="O280" s="108">
        <f t="shared" si="28"/>
        <v>2</v>
      </c>
      <c r="P280" s="274">
        <f>'Octobre 23'!CJ898</f>
        <v>0</v>
      </c>
      <c r="Q280" s="333">
        <f t="shared" si="24"/>
        <v>2</v>
      </c>
      <c r="R280" s="590"/>
      <c r="S280" s="103"/>
      <c r="T280" s="104">
        <f t="shared" si="29"/>
        <v>2</v>
      </c>
      <c r="U280" s="259">
        <f>'Decembre 23 '!CE1094</f>
        <v>0</v>
      </c>
      <c r="V280" s="260">
        <f t="shared" si="25"/>
        <v>2</v>
      </c>
    </row>
    <row r="281" spans="1:22" x14ac:dyDescent="0.3">
      <c r="A281" s="997"/>
      <c r="B281" s="14" t="s">
        <v>156</v>
      </c>
      <c r="C281" s="762" t="s">
        <v>1203</v>
      </c>
      <c r="D281" s="354"/>
      <c r="E281" s="354"/>
      <c r="F281" s="378"/>
      <c r="G281" s="15"/>
      <c r="H281" s="8"/>
      <c r="I281" s="5"/>
      <c r="J281" s="6">
        <f t="shared" si="26"/>
        <v>0</v>
      </c>
      <c r="K281" s="266">
        <f>'Octobre 23'!CE899</f>
        <v>0</v>
      </c>
      <c r="L281" s="267">
        <f t="shared" si="27"/>
        <v>0</v>
      </c>
      <c r="M281" s="617"/>
      <c r="N281" s="10"/>
      <c r="O281" s="11">
        <f t="shared" si="28"/>
        <v>0</v>
      </c>
      <c r="P281" s="278">
        <f>'Octobre 23'!CJ899</f>
        <v>0</v>
      </c>
      <c r="Q281" s="329">
        <f t="shared" si="24"/>
        <v>0</v>
      </c>
      <c r="R281" s="597"/>
      <c r="S281" s="5"/>
      <c r="T281" s="6">
        <f t="shared" si="29"/>
        <v>0</v>
      </c>
      <c r="U281" s="266">
        <f>'Decembre 23 '!CE1095</f>
        <v>0</v>
      </c>
      <c r="V281" s="267">
        <f t="shared" si="25"/>
        <v>0</v>
      </c>
    </row>
    <row r="282" spans="1:22" x14ac:dyDescent="0.3">
      <c r="A282" s="997"/>
      <c r="B282" s="160" t="s">
        <v>1055</v>
      </c>
      <c r="C282" s="761" t="s">
        <v>1058</v>
      </c>
      <c r="D282" s="346" t="s">
        <v>1058</v>
      </c>
      <c r="E282" s="346"/>
      <c r="F282" s="383"/>
      <c r="G282" s="216">
        <v>6</v>
      </c>
      <c r="H282" s="164"/>
      <c r="I282" s="165"/>
      <c r="J282" s="166">
        <f t="shared" si="26"/>
        <v>6</v>
      </c>
      <c r="K282" s="262">
        <f>'Octobre 23'!CE900</f>
        <v>0</v>
      </c>
      <c r="L282" s="263">
        <f t="shared" si="27"/>
        <v>6</v>
      </c>
      <c r="M282" s="615"/>
      <c r="N282" s="169"/>
      <c r="O282" s="170">
        <f t="shared" si="28"/>
        <v>6</v>
      </c>
      <c r="P282" s="276">
        <f>'Octobre 23'!CJ900</f>
        <v>0</v>
      </c>
      <c r="Q282" s="334">
        <f t="shared" si="24"/>
        <v>6</v>
      </c>
      <c r="R282" s="601"/>
      <c r="S282" s="165"/>
      <c r="T282" s="166">
        <f t="shared" si="29"/>
        <v>6</v>
      </c>
      <c r="U282" s="262">
        <f>'Decembre 23 '!CE1096</f>
        <v>0</v>
      </c>
      <c r="V282" s="263">
        <f t="shared" si="25"/>
        <v>6</v>
      </c>
    </row>
    <row r="283" spans="1:22" x14ac:dyDescent="0.3">
      <c r="A283" s="997"/>
      <c r="B283" s="123" t="s">
        <v>1057</v>
      </c>
      <c r="C283" s="750" t="s">
        <v>1058</v>
      </c>
      <c r="D283" s="348" t="s">
        <v>1058</v>
      </c>
      <c r="E283" s="348"/>
      <c r="F283" s="380"/>
      <c r="G283" s="136">
        <v>2</v>
      </c>
      <c r="H283" s="127"/>
      <c r="I283" s="128"/>
      <c r="J283" s="129">
        <f t="shared" si="26"/>
        <v>2</v>
      </c>
      <c r="K283" s="255">
        <f>'Octobre 23'!CE901</f>
        <v>0</v>
      </c>
      <c r="L283" s="256">
        <f t="shared" si="27"/>
        <v>2</v>
      </c>
      <c r="M283" s="612"/>
      <c r="N283" s="132"/>
      <c r="O283" s="133">
        <f t="shared" si="28"/>
        <v>2</v>
      </c>
      <c r="P283" s="272">
        <f>'Octobre 23'!CJ901</f>
        <v>0</v>
      </c>
      <c r="Q283" s="331">
        <f t="shared" si="24"/>
        <v>2</v>
      </c>
      <c r="R283" s="595"/>
      <c r="S283" s="128"/>
      <c r="T283" s="129">
        <f t="shared" si="29"/>
        <v>2</v>
      </c>
      <c r="U283" s="255">
        <f>'Decembre 23 '!CE1097</f>
        <v>0</v>
      </c>
      <c r="V283" s="256">
        <f t="shared" si="25"/>
        <v>2</v>
      </c>
    </row>
    <row r="284" spans="1:22" x14ac:dyDescent="0.3">
      <c r="A284" s="997"/>
      <c r="B284" s="147" t="s">
        <v>1056</v>
      </c>
      <c r="C284" s="765" t="s">
        <v>1059</v>
      </c>
      <c r="D284" s="352" t="s">
        <v>1059</v>
      </c>
      <c r="E284" s="352"/>
      <c r="F284" s="384"/>
      <c r="G284" s="204">
        <v>2</v>
      </c>
      <c r="H284" s="151"/>
      <c r="I284" s="152"/>
      <c r="J284" s="153">
        <f t="shared" si="26"/>
        <v>2</v>
      </c>
      <c r="K284" s="264">
        <f>'Octobre 23'!CE902</f>
        <v>0</v>
      </c>
      <c r="L284" s="265">
        <f t="shared" si="27"/>
        <v>2</v>
      </c>
      <c r="M284" s="616"/>
      <c r="N284" s="156"/>
      <c r="O284" s="157">
        <f t="shared" si="28"/>
        <v>2</v>
      </c>
      <c r="P284" s="277">
        <f>'Octobre 23'!CJ902</f>
        <v>0</v>
      </c>
      <c r="Q284" s="335">
        <f t="shared" si="24"/>
        <v>2</v>
      </c>
      <c r="R284" s="602"/>
      <c r="S284" s="152"/>
      <c r="T284" s="153">
        <f t="shared" si="29"/>
        <v>2</v>
      </c>
      <c r="U284" s="264">
        <f>'Decembre 23 '!CE1098</f>
        <v>0</v>
      </c>
      <c r="V284" s="265">
        <f t="shared" si="25"/>
        <v>2</v>
      </c>
    </row>
    <row r="285" spans="1:22" x14ac:dyDescent="0.3">
      <c r="A285" s="997"/>
      <c r="B285" s="173" t="s">
        <v>1021</v>
      </c>
      <c r="C285" s="752" t="s">
        <v>1248</v>
      </c>
      <c r="D285" s="344"/>
      <c r="E285" s="344"/>
      <c r="F285" s="379"/>
      <c r="G285" s="220">
        <v>2</v>
      </c>
      <c r="H285" s="177"/>
      <c r="I285" s="178"/>
      <c r="J285" s="179">
        <f t="shared" si="26"/>
        <v>2</v>
      </c>
      <c r="K285" s="261">
        <f>'Octobre 23'!CE903</f>
        <v>0</v>
      </c>
      <c r="L285" s="254">
        <f t="shared" si="27"/>
        <v>2</v>
      </c>
      <c r="M285" s="611"/>
      <c r="N285" s="182"/>
      <c r="O285" s="183">
        <f t="shared" si="28"/>
        <v>2</v>
      </c>
      <c r="P285" s="275">
        <f>'Octobre 23'!CJ903</f>
        <v>0</v>
      </c>
      <c r="Q285" s="330">
        <f t="shared" si="24"/>
        <v>2</v>
      </c>
      <c r="R285" s="594"/>
      <c r="S285" s="178"/>
      <c r="T285" s="179">
        <f t="shared" si="29"/>
        <v>2</v>
      </c>
      <c r="U285" s="261">
        <f>'Decembre 23 '!CE1099</f>
        <v>0</v>
      </c>
      <c r="V285" s="254">
        <f t="shared" si="25"/>
        <v>2</v>
      </c>
    </row>
    <row r="286" spans="1:22" x14ac:dyDescent="0.3">
      <c r="A286" s="997"/>
      <c r="B286" s="123" t="s">
        <v>1187</v>
      </c>
      <c r="C286" s="750" t="s">
        <v>1248</v>
      </c>
      <c r="D286" s="348"/>
      <c r="E286" s="348"/>
      <c r="F286" s="380"/>
      <c r="G286" s="136">
        <v>4</v>
      </c>
      <c r="H286" s="127"/>
      <c r="I286" s="128"/>
      <c r="J286" s="129">
        <f t="shared" si="26"/>
        <v>4</v>
      </c>
      <c r="K286" s="255">
        <f>'Octobre 23'!CE904</f>
        <v>0</v>
      </c>
      <c r="L286" s="256">
        <f t="shared" si="27"/>
        <v>4</v>
      </c>
      <c r="M286" s="612"/>
      <c r="N286" s="132"/>
      <c r="O286" s="133">
        <f t="shared" si="28"/>
        <v>4</v>
      </c>
      <c r="P286" s="272">
        <f>'Octobre 23'!CJ904</f>
        <v>0</v>
      </c>
      <c r="Q286" s="331">
        <f t="shared" si="24"/>
        <v>4</v>
      </c>
      <c r="R286" s="595"/>
      <c r="S286" s="128"/>
      <c r="T286" s="129">
        <f t="shared" si="29"/>
        <v>4</v>
      </c>
      <c r="U286" s="255">
        <f>'Decembre 23 '!CE1100</f>
        <v>0</v>
      </c>
      <c r="V286" s="256">
        <f t="shared" si="25"/>
        <v>4</v>
      </c>
    </row>
    <row r="287" spans="1:22" x14ac:dyDescent="0.3">
      <c r="A287" s="997"/>
      <c r="B287" s="186" t="s">
        <v>1188</v>
      </c>
      <c r="C287" s="751" t="s">
        <v>1248</v>
      </c>
      <c r="D287" s="342"/>
      <c r="E287" s="342"/>
      <c r="F287" s="381"/>
      <c r="G287" s="210">
        <v>8</v>
      </c>
      <c r="H287" s="189"/>
      <c r="I287" s="573"/>
      <c r="J287" s="191">
        <f t="shared" si="26"/>
        <v>8</v>
      </c>
      <c r="K287" s="257">
        <f>'Octobre 23'!CE905</f>
        <v>0</v>
      </c>
      <c r="L287" s="258">
        <f t="shared" si="27"/>
        <v>8</v>
      </c>
      <c r="M287" s="613"/>
      <c r="N287" s="574"/>
      <c r="O287" s="195">
        <f t="shared" si="28"/>
        <v>8</v>
      </c>
      <c r="P287" s="273">
        <f>'Octobre 23'!CJ905</f>
        <v>0</v>
      </c>
      <c r="Q287" s="332">
        <f t="shared" si="24"/>
        <v>8</v>
      </c>
      <c r="R287" s="596"/>
      <c r="S287" s="573"/>
      <c r="T287" s="191">
        <f t="shared" si="29"/>
        <v>8</v>
      </c>
      <c r="U287" s="257">
        <f>'Decembre 23 '!CE1101</f>
        <v>0</v>
      </c>
      <c r="V287" s="258">
        <f t="shared" si="25"/>
        <v>8</v>
      </c>
    </row>
    <row r="288" spans="1:22" x14ac:dyDescent="0.3">
      <c r="A288" s="997"/>
      <c r="B288" s="100" t="s">
        <v>853</v>
      </c>
      <c r="C288" s="763" t="s">
        <v>1248</v>
      </c>
      <c r="D288" s="350"/>
      <c r="E288" s="350"/>
      <c r="F288" s="382"/>
      <c r="G288" s="217">
        <v>1</v>
      </c>
      <c r="H288" s="102"/>
      <c r="I288" s="103"/>
      <c r="J288" s="104">
        <f t="shared" si="26"/>
        <v>1</v>
      </c>
      <c r="K288" s="259">
        <f>'Octobre 23'!CE906</f>
        <v>0</v>
      </c>
      <c r="L288" s="260">
        <f t="shared" si="27"/>
        <v>1</v>
      </c>
      <c r="M288" s="591"/>
      <c r="N288" s="107"/>
      <c r="O288" s="108">
        <f t="shared" si="28"/>
        <v>1</v>
      </c>
      <c r="P288" s="274">
        <f>'Octobre 23'!CJ906</f>
        <v>0</v>
      </c>
      <c r="Q288" s="333">
        <f t="shared" si="24"/>
        <v>1</v>
      </c>
      <c r="R288" s="590"/>
      <c r="S288" s="103"/>
      <c r="T288" s="104">
        <f t="shared" si="29"/>
        <v>1</v>
      </c>
      <c r="U288" s="259">
        <f>'Decembre 23 '!CE1102</f>
        <v>0</v>
      </c>
      <c r="V288" s="260">
        <f t="shared" si="25"/>
        <v>1</v>
      </c>
    </row>
    <row r="289" spans="1:22" x14ac:dyDescent="0.3">
      <c r="A289" s="997"/>
      <c r="B289" s="14" t="s">
        <v>755</v>
      </c>
      <c r="C289" s="762" t="s">
        <v>1248</v>
      </c>
      <c r="D289" s="354"/>
      <c r="E289" s="354"/>
      <c r="F289" s="378"/>
      <c r="G289" s="15">
        <v>2</v>
      </c>
      <c r="H289" s="8"/>
      <c r="I289" s="5"/>
      <c r="J289" s="6">
        <f t="shared" si="26"/>
        <v>2</v>
      </c>
      <c r="K289" s="266">
        <f>'Octobre 23'!CE907</f>
        <v>0</v>
      </c>
      <c r="L289" s="267">
        <f t="shared" si="27"/>
        <v>2</v>
      </c>
      <c r="M289" s="617"/>
      <c r="N289" s="10"/>
      <c r="O289" s="11">
        <f t="shared" si="28"/>
        <v>2</v>
      </c>
      <c r="P289" s="278">
        <f>'Octobre 23'!CJ907</f>
        <v>0</v>
      </c>
      <c r="Q289" s="329">
        <f t="shared" si="24"/>
        <v>2</v>
      </c>
      <c r="R289" s="597"/>
      <c r="S289" s="5"/>
      <c r="T289" s="6">
        <f t="shared" si="29"/>
        <v>2</v>
      </c>
      <c r="U289" s="266">
        <f>'Decembre 23 '!CE1103</f>
        <v>0</v>
      </c>
      <c r="V289" s="267">
        <f t="shared" si="25"/>
        <v>2</v>
      </c>
    </row>
    <row r="290" spans="1:22" x14ac:dyDescent="0.3">
      <c r="A290" s="997"/>
      <c r="B290" s="100" t="s">
        <v>716</v>
      </c>
      <c r="C290" s="763" t="s">
        <v>1248</v>
      </c>
      <c r="D290" s="350"/>
      <c r="E290" s="350"/>
      <c r="F290" s="382"/>
      <c r="G290" s="217">
        <v>9</v>
      </c>
      <c r="H290" s="102"/>
      <c r="I290" s="103"/>
      <c r="J290" s="104">
        <f t="shared" si="26"/>
        <v>9</v>
      </c>
      <c r="K290" s="259">
        <f>'Octobre 23'!CE908</f>
        <v>0</v>
      </c>
      <c r="L290" s="260">
        <f t="shared" si="27"/>
        <v>9</v>
      </c>
      <c r="M290" s="591"/>
      <c r="N290" s="107"/>
      <c r="O290" s="108">
        <f t="shared" si="28"/>
        <v>9</v>
      </c>
      <c r="P290" s="274">
        <f>'Octobre 23'!CJ908</f>
        <v>0</v>
      </c>
      <c r="Q290" s="333">
        <f t="shared" si="24"/>
        <v>9</v>
      </c>
      <c r="R290" s="590"/>
      <c r="S290" s="103"/>
      <c r="T290" s="104">
        <f t="shared" si="29"/>
        <v>9</v>
      </c>
      <c r="U290" s="259">
        <f>'Decembre 23 '!CE1104</f>
        <v>0</v>
      </c>
      <c r="V290" s="260">
        <f t="shared" si="25"/>
        <v>9</v>
      </c>
    </row>
    <row r="291" spans="1:22" x14ac:dyDescent="0.3">
      <c r="A291" s="997"/>
      <c r="B291" s="173" t="s">
        <v>51</v>
      </c>
      <c r="C291" s="752" t="s">
        <v>1097</v>
      </c>
      <c r="D291" s="344"/>
      <c r="E291" s="344"/>
      <c r="F291" s="175"/>
      <c r="G291" s="176">
        <v>1</v>
      </c>
      <c r="H291" s="177"/>
      <c r="I291" s="178"/>
      <c r="J291" s="179">
        <f t="shared" si="26"/>
        <v>1</v>
      </c>
      <c r="K291" s="261">
        <f>'Octobre 23'!CE909</f>
        <v>0</v>
      </c>
      <c r="L291" s="254">
        <f t="shared" si="27"/>
        <v>1</v>
      </c>
      <c r="M291" s="611"/>
      <c r="N291" s="182"/>
      <c r="O291" s="183">
        <f t="shared" si="28"/>
        <v>1</v>
      </c>
      <c r="P291" s="275">
        <f>'Octobre 23'!CJ909</f>
        <v>0</v>
      </c>
      <c r="Q291" s="330">
        <f t="shared" si="24"/>
        <v>1</v>
      </c>
      <c r="R291" s="594"/>
      <c r="S291" s="178"/>
      <c r="T291" s="179">
        <f t="shared" si="29"/>
        <v>1</v>
      </c>
      <c r="U291" s="261">
        <f>'Decembre 23 '!CE1105</f>
        <v>0</v>
      </c>
      <c r="V291" s="254">
        <f t="shared" si="25"/>
        <v>1</v>
      </c>
    </row>
    <row r="292" spans="1:22" x14ac:dyDescent="0.3">
      <c r="A292" s="997"/>
      <c r="B292" s="123" t="s">
        <v>1103</v>
      </c>
      <c r="C292" s="750" t="s">
        <v>1104</v>
      </c>
      <c r="D292" s="348"/>
      <c r="E292" s="348"/>
      <c r="F292" s="125"/>
      <c r="G292" s="126">
        <v>4</v>
      </c>
      <c r="H292" s="127"/>
      <c r="I292" s="128"/>
      <c r="J292" s="129">
        <f t="shared" si="26"/>
        <v>4</v>
      </c>
      <c r="K292" s="255">
        <f>'Octobre 23'!CE910</f>
        <v>0</v>
      </c>
      <c r="L292" s="256">
        <f t="shared" si="27"/>
        <v>4</v>
      </c>
      <c r="M292" s="612"/>
      <c r="N292" s="132"/>
      <c r="O292" s="133">
        <f t="shared" si="28"/>
        <v>4</v>
      </c>
      <c r="P292" s="272">
        <f>'Octobre 23'!CJ910</f>
        <v>0</v>
      </c>
      <c r="Q292" s="331">
        <f t="shared" si="24"/>
        <v>4</v>
      </c>
      <c r="R292" s="595"/>
      <c r="S292" s="128"/>
      <c r="T292" s="129">
        <f t="shared" si="29"/>
        <v>4</v>
      </c>
      <c r="U292" s="255">
        <f>'Decembre 23 '!CE1106</f>
        <v>0</v>
      </c>
      <c r="V292" s="256">
        <f t="shared" si="25"/>
        <v>4</v>
      </c>
    </row>
    <row r="293" spans="1:22" x14ac:dyDescent="0.3">
      <c r="A293" s="997"/>
      <c r="B293" s="123" t="s">
        <v>1099</v>
      </c>
      <c r="C293" s="750" t="s">
        <v>1248</v>
      </c>
      <c r="D293" s="348"/>
      <c r="E293" s="348"/>
      <c r="F293" s="125"/>
      <c r="G293" s="126">
        <v>1</v>
      </c>
      <c r="H293" s="127"/>
      <c r="I293" s="128"/>
      <c r="J293" s="129">
        <f t="shared" si="26"/>
        <v>1</v>
      </c>
      <c r="K293" s="255">
        <f>'Octobre 23'!CE911</f>
        <v>0</v>
      </c>
      <c r="L293" s="256">
        <f t="shared" si="27"/>
        <v>1</v>
      </c>
      <c r="M293" s="612"/>
      <c r="N293" s="132"/>
      <c r="O293" s="133">
        <f t="shared" si="28"/>
        <v>1</v>
      </c>
      <c r="P293" s="272">
        <f>'Octobre 23'!CJ911</f>
        <v>0</v>
      </c>
      <c r="Q293" s="331">
        <f t="shared" si="24"/>
        <v>1</v>
      </c>
      <c r="R293" s="595"/>
      <c r="S293" s="128"/>
      <c r="T293" s="129">
        <f t="shared" si="29"/>
        <v>1</v>
      </c>
      <c r="U293" s="255">
        <f>'Decembre 23 '!CE1107</f>
        <v>0</v>
      </c>
      <c r="V293" s="256">
        <f t="shared" si="25"/>
        <v>1</v>
      </c>
    </row>
    <row r="294" spans="1:22" x14ac:dyDescent="0.3">
      <c r="A294" s="997"/>
      <c r="B294" s="123" t="s">
        <v>1109</v>
      </c>
      <c r="C294" s="750" t="s">
        <v>1110</v>
      </c>
      <c r="D294" s="348"/>
      <c r="E294" s="348"/>
      <c r="F294" s="125"/>
      <c r="G294" s="126">
        <v>4</v>
      </c>
      <c r="H294" s="127"/>
      <c r="I294" s="128"/>
      <c r="J294" s="129">
        <f t="shared" si="26"/>
        <v>4</v>
      </c>
      <c r="K294" s="255">
        <f>'Octobre 23'!CE912</f>
        <v>0</v>
      </c>
      <c r="L294" s="256">
        <f t="shared" si="27"/>
        <v>4</v>
      </c>
      <c r="M294" s="612"/>
      <c r="N294" s="132"/>
      <c r="O294" s="133">
        <f t="shared" si="28"/>
        <v>4</v>
      </c>
      <c r="P294" s="272">
        <f>'Octobre 23'!CJ912</f>
        <v>0</v>
      </c>
      <c r="Q294" s="331">
        <f t="shared" si="24"/>
        <v>4</v>
      </c>
      <c r="R294" s="595"/>
      <c r="S294" s="128"/>
      <c r="T294" s="129">
        <f t="shared" si="29"/>
        <v>4</v>
      </c>
      <c r="U294" s="255">
        <f>'Decembre 23 '!CE1108</f>
        <v>0</v>
      </c>
      <c r="V294" s="256">
        <f t="shared" si="25"/>
        <v>4</v>
      </c>
    </row>
    <row r="295" spans="1:22" x14ac:dyDescent="0.3">
      <c r="A295" s="997"/>
      <c r="B295" s="123" t="s">
        <v>1106</v>
      </c>
      <c r="C295" s="750" t="s">
        <v>1248</v>
      </c>
      <c r="D295" s="348"/>
      <c r="E295" s="348"/>
      <c r="F295" s="125"/>
      <c r="G295" s="126">
        <v>1</v>
      </c>
      <c r="H295" s="127"/>
      <c r="I295" s="128"/>
      <c r="J295" s="129">
        <f t="shared" si="26"/>
        <v>1</v>
      </c>
      <c r="K295" s="255">
        <f>'Octobre 23'!CE913</f>
        <v>0</v>
      </c>
      <c r="L295" s="256">
        <f t="shared" si="27"/>
        <v>1</v>
      </c>
      <c r="M295" s="612"/>
      <c r="N295" s="132"/>
      <c r="O295" s="133">
        <f t="shared" si="28"/>
        <v>1</v>
      </c>
      <c r="P295" s="272">
        <f>'Octobre 23'!CJ913</f>
        <v>0</v>
      </c>
      <c r="Q295" s="331">
        <f t="shared" si="24"/>
        <v>1</v>
      </c>
      <c r="R295" s="595"/>
      <c r="S295" s="128"/>
      <c r="T295" s="129">
        <f t="shared" si="29"/>
        <v>1</v>
      </c>
      <c r="U295" s="255">
        <f>'Decembre 23 '!CE1109</f>
        <v>0</v>
      </c>
      <c r="V295" s="256">
        <f t="shared" si="25"/>
        <v>1</v>
      </c>
    </row>
    <row r="296" spans="1:22" x14ac:dyDescent="0.3">
      <c r="A296" s="997"/>
      <c r="B296" s="123" t="s">
        <v>1111</v>
      </c>
      <c r="C296" s="750" t="s">
        <v>1248</v>
      </c>
      <c r="D296" s="348"/>
      <c r="E296" s="348"/>
      <c r="F296" s="125"/>
      <c r="G296" s="126">
        <v>4</v>
      </c>
      <c r="H296" s="127"/>
      <c r="I296" s="128"/>
      <c r="J296" s="129">
        <f t="shared" si="26"/>
        <v>4</v>
      </c>
      <c r="K296" s="255">
        <f>'Octobre 23'!CE914</f>
        <v>0</v>
      </c>
      <c r="L296" s="256">
        <f t="shared" si="27"/>
        <v>4</v>
      </c>
      <c r="M296" s="612"/>
      <c r="N296" s="132"/>
      <c r="O296" s="133">
        <f t="shared" si="28"/>
        <v>4</v>
      </c>
      <c r="P296" s="272">
        <f>'Octobre 23'!CJ914</f>
        <v>0</v>
      </c>
      <c r="Q296" s="331">
        <f t="shared" si="24"/>
        <v>4</v>
      </c>
      <c r="R296" s="595"/>
      <c r="S296" s="128"/>
      <c r="T296" s="129">
        <f t="shared" si="29"/>
        <v>4</v>
      </c>
      <c r="U296" s="255">
        <f>'Decembre 23 '!CE1110</f>
        <v>0</v>
      </c>
      <c r="V296" s="256">
        <f t="shared" si="25"/>
        <v>4</v>
      </c>
    </row>
    <row r="297" spans="1:22" x14ac:dyDescent="0.3">
      <c r="A297" s="997"/>
      <c r="B297" s="123" t="s">
        <v>1102</v>
      </c>
      <c r="C297" s="750" t="s">
        <v>1248</v>
      </c>
      <c r="D297" s="348"/>
      <c r="E297" s="348"/>
      <c r="F297" s="125"/>
      <c r="G297" s="126">
        <v>2</v>
      </c>
      <c r="H297" s="127"/>
      <c r="I297" s="128"/>
      <c r="J297" s="129">
        <f t="shared" si="26"/>
        <v>2</v>
      </c>
      <c r="K297" s="255">
        <f>'Octobre 23'!CE915</f>
        <v>0</v>
      </c>
      <c r="L297" s="256">
        <f t="shared" si="27"/>
        <v>2</v>
      </c>
      <c r="M297" s="612"/>
      <c r="N297" s="132"/>
      <c r="O297" s="133">
        <f t="shared" si="28"/>
        <v>2</v>
      </c>
      <c r="P297" s="272">
        <f>'Octobre 23'!CJ915</f>
        <v>0</v>
      </c>
      <c r="Q297" s="331">
        <f t="shared" si="24"/>
        <v>2</v>
      </c>
      <c r="R297" s="595"/>
      <c r="S297" s="128"/>
      <c r="T297" s="129">
        <f t="shared" si="29"/>
        <v>2</v>
      </c>
      <c r="U297" s="255">
        <f>'Decembre 23 '!CE1111</f>
        <v>0</v>
      </c>
      <c r="V297" s="256">
        <f t="shared" si="25"/>
        <v>2</v>
      </c>
    </row>
    <row r="298" spans="1:22" x14ac:dyDescent="0.3">
      <c r="A298" s="997"/>
      <c r="B298" s="123" t="s">
        <v>1100</v>
      </c>
      <c r="C298" s="750" t="s">
        <v>1101</v>
      </c>
      <c r="D298" s="348"/>
      <c r="E298" s="348"/>
      <c r="F298" s="125"/>
      <c r="G298" s="126">
        <v>1</v>
      </c>
      <c r="H298" s="127"/>
      <c r="I298" s="128"/>
      <c r="J298" s="129">
        <f t="shared" si="26"/>
        <v>1</v>
      </c>
      <c r="K298" s="255">
        <f>'Octobre 23'!CE916</f>
        <v>0</v>
      </c>
      <c r="L298" s="256">
        <f t="shared" si="27"/>
        <v>1</v>
      </c>
      <c r="M298" s="612"/>
      <c r="N298" s="132"/>
      <c r="O298" s="133">
        <f t="shared" si="28"/>
        <v>1</v>
      </c>
      <c r="P298" s="272">
        <f>'Octobre 23'!CJ916</f>
        <v>0</v>
      </c>
      <c r="Q298" s="331">
        <f t="shared" si="24"/>
        <v>1</v>
      </c>
      <c r="R298" s="595"/>
      <c r="S298" s="128"/>
      <c r="T298" s="129">
        <f t="shared" si="29"/>
        <v>1</v>
      </c>
      <c r="U298" s="255">
        <f>'Decembre 23 '!CE1112</f>
        <v>0</v>
      </c>
      <c r="V298" s="256">
        <f t="shared" si="25"/>
        <v>1</v>
      </c>
    </row>
    <row r="299" spans="1:22" x14ac:dyDescent="0.3">
      <c r="A299" s="997"/>
      <c r="B299" s="123" t="s">
        <v>1105</v>
      </c>
      <c r="C299" s="750" t="s">
        <v>1248</v>
      </c>
      <c r="D299" s="348"/>
      <c r="E299" s="348"/>
      <c r="F299" s="125"/>
      <c r="G299" s="126">
        <v>2</v>
      </c>
      <c r="H299" s="127"/>
      <c r="I299" s="128"/>
      <c r="J299" s="129">
        <f t="shared" si="26"/>
        <v>2</v>
      </c>
      <c r="K299" s="255">
        <f>'Octobre 23'!CE917</f>
        <v>0</v>
      </c>
      <c r="L299" s="256">
        <f t="shared" si="27"/>
        <v>2</v>
      </c>
      <c r="M299" s="612"/>
      <c r="N299" s="132"/>
      <c r="O299" s="133">
        <f t="shared" si="28"/>
        <v>2</v>
      </c>
      <c r="P299" s="272">
        <f>'Octobre 23'!CJ917</f>
        <v>0</v>
      </c>
      <c r="Q299" s="331">
        <f t="shared" si="24"/>
        <v>2</v>
      </c>
      <c r="R299" s="595"/>
      <c r="S299" s="128"/>
      <c r="T299" s="129">
        <f t="shared" si="29"/>
        <v>2</v>
      </c>
      <c r="U299" s="255">
        <f>'Decembre 23 '!CE1113</f>
        <v>0</v>
      </c>
      <c r="V299" s="256">
        <f t="shared" si="25"/>
        <v>2</v>
      </c>
    </row>
    <row r="300" spans="1:22" x14ac:dyDescent="0.3">
      <c r="A300" s="997"/>
      <c r="B300" s="123" t="s">
        <v>1098</v>
      </c>
      <c r="C300" s="750" t="s">
        <v>1096</v>
      </c>
      <c r="D300" s="348"/>
      <c r="E300" s="348"/>
      <c r="F300" s="125"/>
      <c r="G300" s="126">
        <v>3</v>
      </c>
      <c r="H300" s="127"/>
      <c r="I300" s="128"/>
      <c r="J300" s="129">
        <f t="shared" si="26"/>
        <v>3</v>
      </c>
      <c r="K300" s="255">
        <f>'Octobre 23'!CE918</f>
        <v>0</v>
      </c>
      <c r="L300" s="256">
        <f t="shared" si="27"/>
        <v>3</v>
      </c>
      <c r="M300" s="612"/>
      <c r="N300" s="132"/>
      <c r="O300" s="133">
        <f t="shared" si="28"/>
        <v>3</v>
      </c>
      <c r="P300" s="272">
        <f>'Octobre 23'!CJ918</f>
        <v>0</v>
      </c>
      <c r="Q300" s="331">
        <f t="shared" si="24"/>
        <v>3</v>
      </c>
      <c r="R300" s="595"/>
      <c r="S300" s="128"/>
      <c r="T300" s="129">
        <f t="shared" si="29"/>
        <v>3</v>
      </c>
      <c r="U300" s="255">
        <f>'Decembre 23 '!CE1114</f>
        <v>0</v>
      </c>
      <c r="V300" s="256">
        <f t="shared" si="25"/>
        <v>3</v>
      </c>
    </row>
    <row r="301" spans="1:22" x14ac:dyDescent="0.3">
      <c r="A301" s="997"/>
      <c r="B301" s="186" t="s">
        <v>1113</v>
      </c>
      <c r="C301" s="751" t="s">
        <v>1248</v>
      </c>
      <c r="D301" s="342"/>
      <c r="E301" s="342"/>
      <c r="F301" s="187"/>
      <c r="G301" s="188">
        <v>6</v>
      </c>
      <c r="H301" s="189"/>
      <c r="I301" s="190"/>
      <c r="J301" s="191">
        <f t="shared" si="26"/>
        <v>6</v>
      </c>
      <c r="K301" s="257">
        <f>'Octobre 23'!CE919</f>
        <v>0</v>
      </c>
      <c r="L301" s="258">
        <f t="shared" si="27"/>
        <v>6</v>
      </c>
      <c r="M301" s="613"/>
      <c r="N301" s="194"/>
      <c r="O301" s="195">
        <f t="shared" si="28"/>
        <v>6</v>
      </c>
      <c r="P301" s="273">
        <f>'Octobre 23'!CJ919</f>
        <v>0</v>
      </c>
      <c r="Q301" s="332">
        <f t="shared" si="24"/>
        <v>6</v>
      </c>
      <c r="R301" s="596"/>
      <c r="S301" s="190"/>
      <c r="T301" s="191">
        <f t="shared" si="29"/>
        <v>6</v>
      </c>
      <c r="U301" s="257">
        <f>'Decembre 23 '!CE1115</f>
        <v>0</v>
      </c>
      <c r="V301" s="258">
        <f t="shared" si="25"/>
        <v>6</v>
      </c>
    </row>
    <row r="302" spans="1:22" x14ac:dyDescent="0.3">
      <c r="A302" s="997"/>
      <c r="B302" s="173" t="s">
        <v>839</v>
      </c>
      <c r="C302" s="752" t="s">
        <v>1277</v>
      </c>
      <c r="D302" s="344" t="s">
        <v>1001</v>
      </c>
      <c r="E302" s="344"/>
      <c r="F302" s="175"/>
      <c r="G302" s="176">
        <v>6</v>
      </c>
      <c r="H302" s="177"/>
      <c r="I302" s="178"/>
      <c r="J302" s="179">
        <f t="shared" si="26"/>
        <v>6</v>
      </c>
      <c r="K302" s="261">
        <f>'Octobre 23'!CE920</f>
        <v>0</v>
      </c>
      <c r="L302" s="254">
        <f t="shared" si="27"/>
        <v>6</v>
      </c>
      <c r="M302" s="611"/>
      <c r="N302" s="182"/>
      <c r="O302" s="183">
        <f t="shared" si="28"/>
        <v>6</v>
      </c>
      <c r="P302" s="275">
        <f>'Octobre 23'!CJ920</f>
        <v>0</v>
      </c>
      <c r="Q302" s="330">
        <f t="shared" si="24"/>
        <v>6</v>
      </c>
      <c r="R302" s="594"/>
      <c r="S302" s="178"/>
      <c r="T302" s="179">
        <f t="shared" si="29"/>
        <v>6</v>
      </c>
      <c r="U302" s="261">
        <f>'Decembre 23 '!CE1116</f>
        <v>0</v>
      </c>
      <c r="V302" s="254">
        <f t="shared" si="25"/>
        <v>6</v>
      </c>
    </row>
    <row r="303" spans="1:22" x14ac:dyDescent="0.3">
      <c r="A303" s="997"/>
      <c r="B303" s="123" t="s">
        <v>838</v>
      </c>
      <c r="C303" s="750" t="s">
        <v>1278</v>
      </c>
      <c r="D303" s="348" t="s">
        <v>1001</v>
      </c>
      <c r="E303" s="348"/>
      <c r="F303" s="125"/>
      <c r="G303" s="126">
        <v>13</v>
      </c>
      <c r="H303" s="127"/>
      <c r="I303" s="128"/>
      <c r="J303" s="129">
        <f t="shared" si="26"/>
        <v>13</v>
      </c>
      <c r="K303" s="255">
        <f>'Octobre 23'!CE921</f>
        <v>0</v>
      </c>
      <c r="L303" s="256">
        <f t="shared" si="27"/>
        <v>13</v>
      </c>
      <c r="M303" s="612"/>
      <c r="N303" s="132"/>
      <c r="O303" s="133">
        <f t="shared" si="28"/>
        <v>13</v>
      </c>
      <c r="P303" s="272">
        <f>'Octobre 23'!CJ921</f>
        <v>0</v>
      </c>
      <c r="Q303" s="331">
        <f t="shared" si="24"/>
        <v>13</v>
      </c>
      <c r="R303" s="595"/>
      <c r="S303" s="128"/>
      <c r="T303" s="129">
        <f t="shared" si="29"/>
        <v>13</v>
      </c>
      <c r="U303" s="255">
        <f>'Decembre 23 '!CE1117</f>
        <v>0</v>
      </c>
      <c r="V303" s="256">
        <f t="shared" si="25"/>
        <v>13</v>
      </c>
    </row>
    <row r="304" spans="1:22" x14ac:dyDescent="0.3">
      <c r="A304" s="997"/>
      <c r="B304" s="123" t="s">
        <v>835</v>
      </c>
      <c r="C304" s="750" t="s">
        <v>1279</v>
      </c>
      <c r="D304" s="348"/>
      <c r="E304" s="348"/>
      <c r="F304" s="125"/>
      <c r="G304" s="126">
        <v>2</v>
      </c>
      <c r="H304" s="127"/>
      <c r="I304" s="128"/>
      <c r="J304" s="129">
        <f t="shared" si="26"/>
        <v>2</v>
      </c>
      <c r="K304" s="255">
        <f>'Octobre 23'!CE922</f>
        <v>0</v>
      </c>
      <c r="L304" s="256">
        <f t="shared" si="27"/>
        <v>2</v>
      </c>
      <c r="M304" s="612"/>
      <c r="N304" s="132"/>
      <c r="O304" s="133">
        <f t="shared" si="28"/>
        <v>2</v>
      </c>
      <c r="P304" s="272">
        <f>'Octobre 23'!CJ922</f>
        <v>0</v>
      </c>
      <c r="Q304" s="331">
        <f t="shared" si="24"/>
        <v>2</v>
      </c>
      <c r="R304" s="595"/>
      <c r="S304" s="128"/>
      <c r="T304" s="129">
        <f t="shared" si="29"/>
        <v>2</v>
      </c>
      <c r="U304" s="255">
        <f>'Decembre 23 '!CE1118</f>
        <v>0</v>
      </c>
      <c r="V304" s="256">
        <f t="shared" si="25"/>
        <v>2</v>
      </c>
    </row>
    <row r="305" spans="1:22" x14ac:dyDescent="0.3">
      <c r="A305" s="997"/>
      <c r="B305" s="123" t="s">
        <v>836</v>
      </c>
      <c r="C305" s="750" t="s">
        <v>1280</v>
      </c>
      <c r="D305" s="348"/>
      <c r="E305" s="348"/>
      <c r="F305" s="125"/>
      <c r="G305" s="126">
        <v>1</v>
      </c>
      <c r="H305" s="127"/>
      <c r="I305" s="128"/>
      <c r="J305" s="129">
        <f t="shared" si="26"/>
        <v>1</v>
      </c>
      <c r="K305" s="255">
        <f>'Octobre 23'!CE923</f>
        <v>0</v>
      </c>
      <c r="L305" s="256">
        <f t="shared" si="27"/>
        <v>1</v>
      </c>
      <c r="M305" s="612"/>
      <c r="N305" s="132"/>
      <c r="O305" s="133">
        <f t="shared" si="28"/>
        <v>1</v>
      </c>
      <c r="P305" s="272">
        <f>'Octobre 23'!CJ923</f>
        <v>0</v>
      </c>
      <c r="Q305" s="331">
        <f t="shared" si="24"/>
        <v>1</v>
      </c>
      <c r="R305" s="595"/>
      <c r="S305" s="128"/>
      <c r="T305" s="129">
        <f t="shared" si="29"/>
        <v>1</v>
      </c>
      <c r="U305" s="255">
        <f>'Decembre 23 '!CE1119</f>
        <v>0</v>
      </c>
      <c r="V305" s="256">
        <f t="shared" si="25"/>
        <v>1</v>
      </c>
    </row>
    <row r="306" spans="1:22" x14ac:dyDescent="0.3">
      <c r="A306" s="997"/>
      <c r="B306" s="123" t="s">
        <v>840</v>
      </c>
      <c r="C306" s="750" t="s">
        <v>1281</v>
      </c>
      <c r="D306" s="348" t="s">
        <v>979</v>
      </c>
      <c r="E306" s="348"/>
      <c r="F306" s="125"/>
      <c r="G306" s="126">
        <v>25</v>
      </c>
      <c r="H306" s="127"/>
      <c r="I306" s="128"/>
      <c r="J306" s="129">
        <f t="shared" si="26"/>
        <v>25</v>
      </c>
      <c r="K306" s="255">
        <f>'Octobre 23'!CE924</f>
        <v>0</v>
      </c>
      <c r="L306" s="256">
        <f t="shared" si="27"/>
        <v>25</v>
      </c>
      <c r="M306" s="612"/>
      <c r="N306" s="132"/>
      <c r="O306" s="133">
        <f t="shared" si="28"/>
        <v>25</v>
      </c>
      <c r="P306" s="272">
        <f>'Octobre 23'!CJ924</f>
        <v>0</v>
      </c>
      <c r="Q306" s="331">
        <f t="shared" si="24"/>
        <v>25</v>
      </c>
      <c r="R306" s="595"/>
      <c r="S306" s="128"/>
      <c r="T306" s="129">
        <f t="shared" si="29"/>
        <v>25</v>
      </c>
      <c r="U306" s="255">
        <f>'Decembre 23 '!CE1120</f>
        <v>0</v>
      </c>
      <c r="V306" s="256">
        <f t="shared" si="25"/>
        <v>25</v>
      </c>
    </row>
    <row r="307" spans="1:22" x14ac:dyDescent="0.3">
      <c r="A307" s="997"/>
      <c r="B307" s="123" t="s">
        <v>837</v>
      </c>
      <c r="C307" s="750" t="s">
        <v>1281</v>
      </c>
      <c r="D307" s="348" t="s">
        <v>979</v>
      </c>
      <c r="E307" s="348"/>
      <c r="F307" s="125"/>
      <c r="G307" s="126">
        <v>50</v>
      </c>
      <c r="H307" s="127"/>
      <c r="I307" s="128"/>
      <c r="J307" s="129">
        <f t="shared" si="26"/>
        <v>50</v>
      </c>
      <c r="K307" s="255">
        <f>'Octobre 23'!CE925</f>
        <v>0</v>
      </c>
      <c r="L307" s="256">
        <f t="shared" si="27"/>
        <v>50</v>
      </c>
      <c r="M307" s="612"/>
      <c r="N307" s="132"/>
      <c r="O307" s="133">
        <f t="shared" si="28"/>
        <v>50</v>
      </c>
      <c r="P307" s="272">
        <f>'Octobre 23'!CJ925</f>
        <v>0</v>
      </c>
      <c r="Q307" s="331">
        <f t="shared" si="24"/>
        <v>50</v>
      </c>
      <c r="R307" s="595"/>
      <c r="S307" s="128"/>
      <c r="T307" s="129">
        <f t="shared" si="29"/>
        <v>50</v>
      </c>
      <c r="U307" s="255">
        <f>'Decembre 23 '!CE1121</f>
        <v>0</v>
      </c>
      <c r="V307" s="256">
        <f t="shared" si="25"/>
        <v>50</v>
      </c>
    </row>
    <row r="308" spans="1:22" x14ac:dyDescent="0.3">
      <c r="A308" s="997"/>
      <c r="B308" s="123" t="s">
        <v>805</v>
      </c>
      <c r="C308" s="750" t="s">
        <v>1248</v>
      </c>
      <c r="D308" s="348"/>
      <c r="E308" s="348"/>
      <c r="F308" s="125"/>
      <c r="G308" s="126">
        <v>5</v>
      </c>
      <c r="H308" s="127"/>
      <c r="I308" s="128"/>
      <c r="J308" s="129">
        <f t="shared" si="26"/>
        <v>5</v>
      </c>
      <c r="K308" s="255">
        <f>'Octobre 23'!CE926</f>
        <v>0</v>
      </c>
      <c r="L308" s="256">
        <f t="shared" si="27"/>
        <v>5</v>
      </c>
      <c r="M308" s="612"/>
      <c r="N308" s="132"/>
      <c r="O308" s="133">
        <f t="shared" si="28"/>
        <v>5</v>
      </c>
      <c r="P308" s="272">
        <f>'Octobre 23'!CJ926</f>
        <v>0</v>
      </c>
      <c r="Q308" s="331">
        <f t="shared" si="24"/>
        <v>5</v>
      </c>
      <c r="R308" s="595"/>
      <c r="S308" s="128"/>
      <c r="T308" s="129">
        <f t="shared" si="29"/>
        <v>5</v>
      </c>
      <c r="U308" s="255">
        <f>'Decembre 23 '!CE1122</f>
        <v>0</v>
      </c>
      <c r="V308" s="256">
        <f t="shared" si="25"/>
        <v>5</v>
      </c>
    </row>
    <row r="309" spans="1:22" x14ac:dyDescent="0.3">
      <c r="A309" s="997"/>
      <c r="B309" s="123" t="s">
        <v>762</v>
      </c>
      <c r="C309" s="750" t="s">
        <v>1282</v>
      </c>
      <c r="D309" s="348"/>
      <c r="E309" s="348"/>
      <c r="F309" s="125"/>
      <c r="G309" s="126">
        <v>3</v>
      </c>
      <c r="H309" s="127"/>
      <c r="I309" s="128"/>
      <c r="J309" s="129">
        <f t="shared" si="26"/>
        <v>3</v>
      </c>
      <c r="K309" s="255">
        <f>'Octobre 23'!CE927</f>
        <v>0</v>
      </c>
      <c r="L309" s="256">
        <f t="shared" si="27"/>
        <v>3</v>
      </c>
      <c r="M309" s="612"/>
      <c r="N309" s="132"/>
      <c r="O309" s="133">
        <f t="shared" si="28"/>
        <v>3</v>
      </c>
      <c r="P309" s="272">
        <f>'Octobre 23'!CJ927</f>
        <v>0</v>
      </c>
      <c r="Q309" s="331">
        <f t="shared" si="24"/>
        <v>3</v>
      </c>
      <c r="R309" s="595"/>
      <c r="S309" s="128"/>
      <c r="T309" s="129">
        <f t="shared" si="29"/>
        <v>3</v>
      </c>
      <c r="U309" s="255">
        <f>'Decembre 23 '!CE1123</f>
        <v>0</v>
      </c>
      <c r="V309" s="256">
        <f t="shared" si="25"/>
        <v>3</v>
      </c>
    </row>
    <row r="310" spans="1:22" x14ac:dyDescent="0.3">
      <c r="A310" s="997"/>
      <c r="B310" s="123" t="s">
        <v>761</v>
      </c>
      <c r="C310" s="750" t="s">
        <v>1283</v>
      </c>
      <c r="D310" s="348"/>
      <c r="E310" s="348"/>
      <c r="F310" s="125"/>
      <c r="G310" s="126">
        <v>4</v>
      </c>
      <c r="H310" s="127"/>
      <c r="I310" s="128"/>
      <c r="J310" s="129">
        <f t="shared" si="26"/>
        <v>4</v>
      </c>
      <c r="K310" s="255">
        <f>'Octobre 23'!CE928</f>
        <v>0</v>
      </c>
      <c r="L310" s="256">
        <f t="shared" si="27"/>
        <v>4</v>
      </c>
      <c r="M310" s="612"/>
      <c r="N310" s="132"/>
      <c r="O310" s="133">
        <f t="shared" si="28"/>
        <v>4</v>
      </c>
      <c r="P310" s="272">
        <f>'Octobre 23'!CJ928</f>
        <v>0</v>
      </c>
      <c r="Q310" s="331">
        <f t="shared" si="24"/>
        <v>4</v>
      </c>
      <c r="R310" s="595"/>
      <c r="S310" s="128"/>
      <c r="T310" s="129">
        <f t="shared" si="29"/>
        <v>4</v>
      </c>
      <c r="U310" s="255">
        <f>'Decembre 23 '!CE1124</f>
        <v>0</v>
      </c>
      <c r="V310" s="256">
        <f t="shared" si="25"/>
        <v>4</v>
      </c>
    </row>
    <row r="311" spans="1:22" x14ac:dyDescent="0.3">
      <c r="A311" s="997"/>
      <c r="B311" s="123" t="s">
        <v>765</v>
      </c>
      <c r="C311" s="750" t="s">
        <v>1284</v>
      </c>
      <c r="D311" s="348"/>
      <c r="E311" s="348"/>
      <c r="F311" s="125"/>
      <c r="G311" s="126">
        <v>2</v>
      </c>
      <c r="H311" s="127"/>
      <c r="I311" s="128"/>
      <c r="J311" s="129">
        <f t="shared" si="26"/>
        <v>2</v>
      </c>
      <c r="K311" s="255">
        <f>'Octobre 23'!CE929</f>
        <v>0</v>
      </c>
      <c r="L311" s="256">
        <f t="shared" si="27"/>
        <v>2</v>
      </c>
      <c r="M311" s="612"/>
      <c r="N311" s="132"/>
      <c r="O311" s="133">
        <f t="shared" si="28"/>
        <v>2</v>
      </c>
      <c r="P311" s="272">
        <f>'Octobre 23'!CJ929</f>
        <v>0</v>
      </c>
      <c r="Q311" s="331">
        <f t="shared" si="24"/>
        <v>2</v>
      </c>
      <c r="R311" s="595"/>
      <c r="S311" s="128"/>
      <c r="T311" s="129">
        <f t="shared" si="29"/>
        <v>2</v>
      </c>
      <c r="U311" s="255">
        <f>'Decembre 23 '!CE1125</f>
        <v>0</v>
      </c>
      <c r="V311" s="256">
        <f t="shared" si="25"/>
        <v>2</v>
      </c>
    </row>
    <row r="312" spans="1:22" x14ac:dyDescent="0.3">
      <c r="A312" s="997"/>
      <c r="B312" s="123" t="s">
        <v>766</v>
      </c>
      <c r="C312" s="750" t="s">
        <v>1285</v>
      </c>
      <c r="D312" s="348"/>
      <c r="E312" s="348"/>
      <c r="F312" s="125"/>
      <c r="G312" s="126">
        <v>3</v>
      </c>
      <c r="H312" s="127"/>
      <c r="I312" s="128"/>
      <c r="J312" s="129">
        <f t="shared" si="26"/>
        <v>3</v>
      </c>
      <c r="K312" s="255">
        <f>'Octobre 23'!CE930</f>
        <v>0</v>
      </c>
      <c r="L312" s="256">
        <f t="shared" si="27"/>
        <v>3</v>
      </c>
      <c r="M312" s="612"/>
      <c r="N312" s="132"/>
      <c r="O312" s="133">
        <f t="shared" si="28"/>
        <v>3</v>
      </c>
      <c r="P312" s="272">
        <f>'Octobre 23'!CJ930</f>
        <v>0</v>
      </c>
      <c r="Q312" s="331">
        <f t="shared" si="24"/>
        <v>3</v>
      </c>
      <c r="R312" s="595"/>
      <c r="S312" s="128"/>
      <c r="T312" s="129">
        <f t="shared" si="29"/>
        <v>3</v>
      </c>
      <c r="U312" s="255">
        <f>'Decembre 23 '!CE1126</f>
        <v>0</v>
      </c>
      <c r="V312" s="256">
        <f t="shared" si="25"/>
        <v>3</v>
      </c>
    </row>
    <row r="313" spans="1:22" x14ac:dyDescent="0.3">
      <c r="A313" s="997"/>
      <c r="B313" s="123" t="s">
        <v>767</v>
      </c>
      <c r="C313" s="750" t="s">
        <v>1286</v>
      </c>
      <c r="D313" s="348"/>
      <c r="E313" s="348"/>
      <c r="F313" s="125"/>
      <c r="G313" s="126">
        <v>6</v>
      </c>
      <c r="H313" s="127"/>
      <c r="I313" s="128"/>
      <c r="J313" s="129">
        <f t="shared" si="26"/>
        <v>6</v>
      </c>
      <c r="K313" s="255">
        <f>'Octobre 23'!CE931</f>
        <v>0</v>
      </c>
      <c r="L313" s="256">
        <f t="shared" si="27"/>
        <v>6</v>
      </c>
      <c r="M313" s="612"/>
      <c r="N313" s="132"/>
      <c r="O313" s="133">
        <f t="shared" si="28"/>
        <v>6</v>
      </c>
      <c r="P313" s="272">
        <f>'Octobre 23'!CJ931</f>
        <v>0</v>
      </c>
      <c r="Q313" s="331">
        <f t="shared" si="24"/>
        <v>6</v>
      </c>
      <c r="R313" s="595"/>
      <c r="S313" s="128"/>
      <c r="T313" s="129">
        <f t="shared" si="29"/>
        <v>6</v>
      </c>
      <c r="U313" s="255">
        <f>'Decembre 23 '!CE1127</f>
        <v>0</v>
      </c>
      <c r="V313" s="256">
        <f t="shared" si="25"/>
        <v>6</v>
      </c>
    </row>
    <row r="314" spans="1:22" x14ac:dyDescent="0.3">
      <c r="A314" s="997"/>
      <c r="B314" s="123" t="s">
        <v>768</v>
      </c>
      <c r="C314" s="750" t="s">
        <v>1287</v>
      </c>
      <c r="D314" s="348"/>
      <c r="E314" s="348"/>
      <c r="F314" s="125"/>
      <c r="G314" s="126">
        <v>3</v>
      </c>
      <c r="H314" s="127"/>
      <c r="I314" s="128"/>
      <c r="J314" s="129">
        <f t="shared" si="26"/>
        <v>3</v>
      </c>
      <c r="K314" s="255">
        <f>'Octobre 23'!CE932</f>
        <v>0</v>
      </c>
      <c r="L314" s="256">
        <f t="shared" si="27"/>
        <v>3</v>
      </c>
      <c r="M314" s="612"/>
      <c r="N314" s="132"/>
      <c r="O314" s="133">
        <f t="shared" si="28"/>
        <v>3</v>
      </c>
      <c r="P314" s="272">
        <f>'Octobre 23'!CJ932</f>
        <v>0</v>
      </c>
      <c r="Q314" s="331">
        <f t="shared" si="24"/>
        <v>3</v>
      </c>
      <c r="R314" s="595"/>
      <c r="S314" s="128"/>
      <c r="T314" s="129">
        <f t="shared" si="29"/>
        <v>3</v>
      </c>
      <c r="U314" s="255">
        <f>'Decembre 23 '!CE1128</f>
        <v>0</v>
      </c>
      <c r="V314" s="256">
        <f t="shared" si="25"/>
        <v>3</v>
      </c>
    </row>
    <row r="315" spans="1:22" x14ac:dyDescent="0.3">
      <c r="A315" s="997"/>
      <c r="B315" s="123" t="s">
        <v>769</v>
      </c>
      <c r="C315" s="750" t="s">
        <v>1288</v>
      </c>
      <c r="D315" s="348"/>
      <c r="E315" s="348"/>
      <c r="F315" s="125"/>
      <c r="G315" s="126">
        <v>8</v>
      </c>
      <c r="H315" s="127"/>
      <c r="I315" s="128"/>
      <c r="J315" s="129">
        <f t="shared" si="26"/>
        <v>8</v>
      </c>
      <c r="K315" s="255">
        <f>'Octobre 23'!CE933</f>
        <v>0</v>
      </c>
      <c r="L315" s="256">
        <f t="shared" si="27"/>
        <v>8</v>
      </c>
      <c r="M315" s="612"/>
      <c r="N315" s="132"/>
      <c r="O315" s="133">
        <f t="shared" si="28"/>
        <v>8</v>
      </c>
      <c r="P315" s="272">
        <f>'Octobre 23'!CJ933</f>
        <v>0</v>
      </c>
      <c r="Q315" s="331">
        <f t="shared" si="24"/>
        <v>8</v>
      </c>
      <c r="R315" s="595"/>
      <c r="S315" s="128"/>
      <c r="T315" s="129">
        <f t="shared" si="29"/>
        <v>8</v>
      </c>
      <c r="U315" s="255">
        <f>'Decembre 23 '!CE1129</f>
        <v>0</v>
      </c>
      <c r="V315" s="256">
        <f t="shared" si="25"/>
        <v>8</v>
      </c>
    </row>
    <row r="316" spans="1:22" x14ac:dyDescent="0.3">
      <c r="A316" s="997"/>
      <c r="B316" s="123" t="s">
        <v>801</v>
      </c>
      <c r="C316" s="750" t="s">
        <v>1289</v>
      </c>
      <c r="D316" s="348"/>
      <c r="E316" s="348"/>
      <c r="F316" s="125"/>
      <c r="G316" s="126">
        <v>2</v>
      </c>
      <c r="H316" s="127"/>
      <c r="I316" s="128"/>
      <c r="J316" s="129">
        <f t="shared" si="26"/>
        <v>2</v>
      </c>
      <c r="K316" s="255">
        <f>'Octobre 23'!CE934</f>
        <v>0</v>
      </c>
      <c r="L316" s="256">
        <f t="shared" si="27"/>
        <v>2</v>
      </c>
      <c r="M316" s="612"/>
      <c r="N316" s="132"/>
      <c r="O316" s="133">
        <f t="shared" si="28"/>
        <v>2</v>
      </c>
      <c r="P316" s="272">
        <f>'Octobre 23'!CJ934</f>
        <v>0</v>
      </c>
      <c r="Q316" s="331">
        <f t="shared" si="24"/>
        <v>2</v>
      </c>
      <c r="R316" s="595"/>
      <c r="S316" s="128"/>
      <c r="T316" s="129">
        <f t="shared" si="29"/>
        <v>2</v>
      </c>
      <c r="U316" s="255">
        <f>'Decembre 23 '!CE1130</f>
        <v>0</v>
      </c>
      <c r="V316" s="256">
        <f t="shared" si="25"/>
        <v>2</v>
      </c>
    </row>
    <row r="317" spans="1:22" x14ac:dyDescent="0.3">
      <c r="A317" s="997"/>
      <c r="B317" s="123" t="s">
        <v>802</v>
      </c>
      <c r="C317" s="750" t="s">
        <v>1290</v>
      </c>
      <c r="D317" s="348"/>
      <c r="E317" s="348"/>
      <c r="F317" s="125"/>
      <c r="G317" s="126">
        <v>1</v>
      </c>
      <c r="H317" s="127"/>
      <c r="I317" s="128"/>
      <c r="J317" s="129">
        <f t="shared" si="26"/>
        <v>1</v>
      </c>
      <c r="K317" s="255">
        <f>'Octobre 23'!CE935</f>
        <v>0</v>
      </c>
      <c r="L317" s="256">
        <f t="shared" si="27"/>
        <v>1</v>
      </c>
      <c r="M317" s="612"/>
      <c r="N317" s="132"/>
      <c r="O317" s="133">
        <f t="shared" si="28"/>
        <v>1</v>
      </c>
      <c r="P317" s="272">
        <f>'Octobre 23'!CJ935</f>
        <v>0</v>
      </c>
      <c r="Q317" s="331">
        <f t="shared" si="24"/>
        <v>1</v>
      </c>
      <c r="R317" s="595"/>
      <c r="S317" s="128"/>
      <c r="T317" s="129">
        <f t="shared" si="29"/>
        <v>1</v>
      </c>
      <c r="U317" s="255">
        <f>'Decembre 23 '!CE1131</f>
        <v>0</v>
      </c>
      <c r="V317" s="256">
        <f t="shared" si="25"/>
        <v>1</v>
      </c>
    </row>
    <row r="318" spans="1:22" x14ac:dyDescent="0.3">
      <c r="A318" s="997"/>
      <c r="B318" s="123" t="s">
        <v>770</v>
      </c>
      <c r="C318" s="750" t="s">
        <v>1291</v>
      </c>
      <c r="D318" s="348"/>
      <c r="E318" s="348"/>
      <c r="F318" s="125"/>
      <c r="G318" s="126">
        <v>2</v>
      </c>
      <c r="H318" s="127"/>
      <c r="I318" s="128"/>
      <c r="J318" s="129">
        <f t="shared" si="26"/>
        <v>2</v>
      </c>
      <c r="K318" s="255">
        <f>'Octobre 23'!CE936</f>
        <v>0</v>
      </c>
      <c r="L318" s="256">
        <f t="shared" si="27"/>
        <v>2</v>
      </c>
      <c r="M318" s="612"/>
      <c r="N318" s="132"/>
      <c r="O318" s="133">
        <f t="shared" si="28"/>
        <v>2</v>
      </c>
      <c r="P318" s="272">
        <f>'Octobre 23'!CJ936</f>
        <v>0</v>
      </c>
      <c r="Q318" s="331">
        <f t="shared" si="24"/>
        <v>2</v>
      </c>
      <c r="R318" s="595"/>
      <c r="S318" s="128"/>
      <c r="T318" s="129">
        <f t="shared" si="29"/>
        <v>2</v>
      </c>
      <c r="U318" s="255">
        <f>'Decembre 23 '!CE1132</f>
        <v>0</v>
      </c>
      <c r="V318" s="256">
        <f t="shared" si="25"/>
        <v>2</v>
      </c>
    </row>
    <row r="319" spans="1:22" x14ac:dyDescent="0.3">
      <c r="A319" s="997"/>
      <c r="B319" s="123" t="s">
        <v>803</v>
      </c>
      <c r="C319" s="750" t="s">
        <v>1000</v>
      </c>
      <c r="D319" s="348"/>
      <c r="E319" s="348"/>
      <c r="F319" s="125"/>
      <c r="G319" s="126">
        <v>8</v>
      </c>
      <c r="H319" s="127"/>
      <c r="I319" s="128"/>
      <c r="J319" s="129">
        <f t="shared" si="26"/>
        <v>8</v>
      </c>
      <c r="K319" s="255">
        <f>'Octobre 23'!CE937</f>
        <v>0</v>
      </c>
      <c r="L319" s="256">
        <f t="shared" si="27"/>
        <v>8</v>
      </c>
      <c r="M319" s="612"/>
      <c r="N319" s="132"/>
      <c r="O319" s="133">
        <f t="shared" si="28"/>
        <v>8</v>
      </c>
      <c r="P319" s="272">
        <f>'Octobre 23'!CJ937</f>
        <v>0</v>
      </c>
      <c r="Q319" s="331">
        <f t="shared" si="24"/>
        <v>8</v>
      </c>
      <c r="R319" s="595"/>
      <c r="S319" s="128"/>
      <c r="T319" s="129">
        <f t="shared" si="29"/>
        <v>8</v>
      </c>
      <c r="U319" s="255">
        <f>'Decembre 23 '!CE1133</f>
        <v>0</v>
      </c>
      <c r="V319" s="256">
        <f t="shared" si="25"/>
        <v>8</v>
      </c>
    </row>
    <row r="320" spans="1:22" x14ac:dyDescent="0.3">
      <c r="A320" s="997"/>
      <c r="B320" s="123" t="s">
        <v>804</v>
      </c>
      <c r="C320" s="750" t="s">
        <v>994</v>
      </c>
      <c r="D320" s="348"/>
      <c r="E320" s="348"/>
      <c r="F320" s="125"/>
      <c r="G320" s="126">
        <v>1</v>
      </c>
      <c r="H320" s="127"/>
      <c r="I320" s="128"/>
      <c r="J320" s="129">
        <f t="shared" si="26"/>
        <v>1</v>
      </c>
      <c r="K320" s="255">
        <f>'Octobre 23'!CE938</f>
        <v>0</v>
      </c>
      <c r="L320" s="256">
        <f t="shared" si="27"/>
        <v>1</v>
      </c>
      <c r="M320" s="612"/>
      <c r="N320" s="132"/>
      <c r="O320" s="133">
        <f t="shared" si="28"/>
        <v>1</v>
      </c>
      <c r="P320" s="272">
        <f>'Octobre 23'!CJ938</f>
        <v>0</v>
      </c>
      <c r="Q320" s="331">
        <f t="shared" si="24"/>
        <v>1</v>
      </c>
      <c r="R320" s="595"/>
      <c r="S320" s="128"/>
      <c r="T320" s="129">
        <f t="shared" si="29"/>
        <v>1</v>
      </c>
      <c r="U320" s="255">
        <f>'Decembre 23 '!CE1134</f>
        <v>0</v>
      </c>
      <c r="V320" s="256">
        <f t="shared" si="25"/>
        <v>1</v>
      </c>
    </row>
    <row r="321" spans="1:22" x14ac:dyDescent="0.3">
      <c r="A321" s="997"/>
      <c r="B321" s="123" t="s">
        <v>763</v>
      </c>
      <c r="C321" s="750" t="s">
        <v>1292</v>
      </c>
      <c r="D321" s="348"/>
      <c r="E321" s="348"/>
      <c r="F321" s="125"/>
      <c r="G321" s="126">
        <v>10</v>
      </c>
      <c r="H321" s="127"/>
      <c r="I321" s="128"/>
      <c r="J321" s="129">
        <f t="shared" si="26"/>
        <v>10</v>
      </c>
      <c r="K321" s="255">
        <f>'Octobre 23'!CE939</f>
        <v>0</v>
      </c>
      <c r="L321" s="256">
        <f t="shared" si="27"/>
        <v>10</v>
      </c>
      <c r="M321" s="612"/>
      <c r="N321" s="132"/>
      <c r="O321" s="133">
        <f t="shared" si="28"/>
        <v>10</v>
      </c>
      <c r="P321" s="272">
        <f>'Octobre 23'!CJ939</f>
        <v>0</v>
      </c>
      <c r="Q321" s="331">
        <f t="shared" si="24"/>
        <v>10</v>
      </c>
      <c r="R321" s="595"/>
      <c r="S321" s="128"/>
      <c r="T321" s="129">
        <f t="shared" si="29"/>
        <v>10</v>
      </c>
      <c r="U321" s="255">
        <f>'Decembre 23 '!CE1135</f>
        <v>0</v>
      </c>
      <c r="V321" s="256">
        <f t="shared" si="25"/>
        <v>10</v>
      </c>
    </row>
    <row r="322" spans="1:22" x14ac:dyDescent="0.3">
      <c r="A322" s="997"/>
      <c r="B322" s="123" t="s">
        <v>783</v>
      </c>
      <c r="C322" s="750" t="s">
        <v>1293</v>
      </c>
      <c r="D322" s="348"/>
      <c r="E322" s="348"/>
      <c r="F322" s="125"/>
      <c r="G322" s="126">
        <v>10</v>
      </c>
      <c r="H322" s="127"/>
      <c r="I322" s="128"/>
      <c r="J322" s="129">
        <f t="shared" si="26"/>
        <v>10</v>
      </c>
      <c r="K322" s="255">
        <f>'Octobre 23'!CE940</f>
        <v>0</v>
      </c>
      <c r="L322" s="256">
        <f t="shared" si="27"/>
        <v>10</v>
      </c>
      <c r="M322" s="612"/>
      <c r="N322" s="132"/>
      <c r="O322" s="133">
        <f t="shared" si="28"/>
        <v>10</v>
      </c>
      <c r="P322" s="272">
        <f>'Octobre 23'!CJ940</f>
        <v>0</v>
      </c>
      <c r="Q322" s="331">
        <f t="shared" si="24"/>
        <v>10</v>
      </c>
      <c r="R322" s="595"/>
      <c r="S322" s="128"/>
      <c r="T322" s="129">
        <f t="shared" si="29"/>
        <v>10</v>
      </c>
      <c r="U322" s="255">
        <f>'Decembre 23 '!CE1136</f>
        <v>0</v>
      </c>
      <c r="V322" s="256">
        <f t="shared" si="25"/>
        <v>10</v>
      </c>
    </row>
    <row r="323" spans="1:22" x14ac:dyDescent="0.3">
      <c r="A323" s="997"/>
      <c r="B323" s="123" t="s">
        <v>778</v>
      </c>
      <c r="C323" s="750" t="s">
        <v>1286</v>
      </c>
      <c r="D323" s="348"/>
      <c r="E323" s="348"/>
      <c r="F323" s="125"/>
      <c r="G323" s="126">
        <v>6</v>
      </c>
      <c r="H323" s="127"/>
      <c r="I323" s="128"/>
      <c r="J323" s="129">
        <f t="shared" si="26"/>
        <v>6</v>
      </c>
      <c r="K323" s="255">
        <f>'Octobre 23'!CE941</f>
        <v>0</v>
      </c>
      <c r="L323" s="256">
        <f t="shared" si="27"/>
        <v>6</v>
      </c>
      <c r="M323" s="612"/>
      <c r="N323" s="132"/>
      <c r="O323" s="133">
        <f t="shared" si="28"/>
        <v>6</v>
      </c>
      <c r="P323" s="272">
        <f>'Octobre 23'!CJ941</f>
        <v>0</v>
      </c>
      <c r="Q323" s="331">
        <f t="shared" si="24"/>
        <v>6</v>
      </c>
      <c r="R323" s="595"/>
      <c r="S323" s="128"/>
      <c r="T323" s="129">
        <f t="shared" si="29"/>
        <v>6</v>
      </c>
      <c r="U323" s="255">
        <f>'Decembre 23 '!CE1137</f>
        <v>0</v>
      </c>
      <c r="V323" s="256">
        <f t="shared" si="25"/>
        <v>6</v>
      </c>
    </row>
    <row r="324" spans="1:22" x14ac:dyDescent="0.3">
      <c r="A324" s="997"/>
      <c r="B324" s="123" t="s">
        <v>792</v>
      </c>
      <c r="C324" s="750" t="s">
        <v>1294</v>
      </c>
      <c r="D324" s="348"/>
      <c r="E324" s="348"/>
      <c r="F324" s="125"/>
      <c r="G324" s="126">
        <v>9</v>
      </c>
      <c r="H324" s="127"/>
      <c r="I324" s="128"/>
      <c r="J324" s="129">
        <f t="shared" si="26"/>
        <v>9</v>
      </c>
      <c r="K324" s="255">
        <f>'Octobre 23'!CE942</f>
        <v>0</v>
      </c>
      <c r="L324" s="256">
        <f t="shared" si="27"/>
        <v>9</v>
      </c>
      <c r="M324" s="612"/>
      <c r="N324" s="132"/>
      <c r="O324" s="133">
        <f t="shared" si="28"/>
        <v>9</v>
      </c>
      <c r="P324" s="272">
        <f>'Octobre 23'!CJ942</f>
        <v>0</v>
      </c>
      <c r="Q324" s="331">
        <f t="shared" si="24"/>
        <v>9</v>
      </c>
      <c r="R324" s="595"/>
      <c r="S324" s="128"/>
      <c r="T324" s="129">
        <f t="shared" si="29"/>
        <v>9</v>
      </c>
      <c r="U324" s="255">
        <f>'Decembre 23 '!CE1138</f>
        <v>0</v>
      </c>
      <c r="V324" s="256">
        <f t="shared" si="25"/>
        <v>9</v>
      </c>
    </row>
    <row r="325" spans="1:22" x14ac:dyDescent="0.3">
      <c r="A325" s="997"/>
      <c r="B325" s="123" t="s">
        <v>779</v>
      </c>
      <c r="C325" s="750" t="s">
        <v>1295</v>
      </c>
      <c r="D325" s="348"/>
      <c r="E325" s="348"/>
      <c r="F325" s="125"/>
      <c r="G325" s="126">
        <v>0</v>
      </c>
      <c r="H325" s="127"/>
      <c r="I325" s="128"/>
      <c r="J325" s="129">
        <f t="shared" si="26"/>
        <v>0</v>
      </c>
      <c r="K325" s="255">
        <f>'Octobre 23'!CE943</f>
        <v>0</v>
      </c>
      <c r="L325" s="256">
        <f t="shared" si="27"/>
        <v>0</v>
      </c>
      <c r="M325" s="612"/>
      <c r="N325" s="132"/>
      <c r="O325" s="133">
        <f t="shared" si="28"/>
        <v>0</v>
      </c>
      <c r="P325" s="272">
        <f>'Octobre 23'!CJ943</f>
        <v>0</v>
      </c>
      <c r="Q325" s="331">
        <f t="shared" si="24"/>
        <v>0</v>
      </c>
      <c r="R325" s="595"/>
      <c r="S325" s="128"/>
      <c r="T325" s="129">
        <f t="shared" si="29"/>
        <v>0</v>
      </c>
      <c r="U325" s="255">
        <f>'Decembre 23 '!CE1139</f>
        <v>0</v>
      </c>
      <c r="V325" s="256">
        <f t="shared" si="25"/>
        <v>0</v>
      </c>
    </row>
    <row r="326" spans="1:22" x14ac:dyDescent="0.3">
      <c r="A326" s="997"/>
      <c r="B326" s="123" t="s">
        <v>793</v>
      </c>
      <c r="C326" s="750" t="s">
        <v>1296</v>
      </c>
      <c r="D326" s="348"/>
      <c r="E326" s="348"/>
      <c r="F326" s="125"/>
      <c r="G326" s="126">
        <v>5</v>
      </c>
      <c r="H326" s="127"/>
      <c r="I326" s="128"/>
      <c r="J326" s="129">
        <f t="shared" si="26"/>
        <v>5</v>
      </c>
      <c r="K326" s="255">
        <f>'Octobre 23'!CE944</f>
        <v>0</v>
      </c>
      <c r="L326" s="256">
        <f t="shared" si="27"/>
        <v>5</v>
      </c>
      <c r="M326" s="612"/>
      <c r="N326" s="132"/>
      <c r="O326" s="133">
        <f t="shared" si="28"/>
        <v>5</v>
      </c>
      <c r="P326" s="272">
        <f>'Octobre 23'!CJ944</f>
        <v>0</v>
      </c>
      <c r="Q326" s="331">
        <f t="shared" si="24"/>
        <v>5</v>
      </c>
      <c r="R326" s="595"/>
      <c r="S326" s="128"/>
      <c r="T326" s="129">
        <f t="shared" si="29"/>
        <v>5</v>
      </c>
      <c r="U326" s="255">
        <f>'Decembre 23 '!CE1140</f>
        <v>0</v>
      </c>
      <c r="V326" s="256">
        <f t="shared" si="25"/>
        <v>5</v>
      </c>
    </row>
    <row r="327" spans="1:22" x14ac:dyDescent="0.3">
      <c r="A327" s="997"/>
      <c r="B327" s="123" t="s">
        <v>780</v>
      </c>
      <c r="C327" s="750" t="s">
        <v>1287</v>
      </c>
      <c r="D327" s="348"/>
      <c r="E327" s="348"/>
      <c r="F327" s="125"/>
      <c r="G327" s="126">
        <v>9</v>
      </c>
      <c r="H327" s="127"/>
      <c r="I327" s="128"/>
      <c r="J327" s="129">
        <f t="shared" si="26"/>
        <v>9</v>
      </c>
      <c r="K327" s="255">
        <f>'Octobre 23'!CE945</f>
        <v>0</v>
      </c>
      <c r="L327" s="256">
        <f t="shared" si="27"/>
        <v>9</v>
      </c>
      <c r="M327" s="612"/>
      <c r="N327" s="132"/>
      <c r="O327" s="133">
        <f t="shared" si="28"/>
        <v>9</v>
      </c>
      <c r="P327" s="272">
        <f>'Octobre 23'!CJ945</f>
        <v>0</v>
      </c>
      <c r="Q327" s="331">
        <f t="shared" si="24"/>
        <v>9</v>
      </c>
      <c r="R327" s="595"/>
      <c r="S327" s="128"/>
      <c r="T327" s="129">
        <f t="shared" si="29"/>
        <v>9</v>
      </c>
      <c r="U327" s="255">
        <f>'Decembre 23 '!CE1141</f>
        <v>0</v>
      </c>
      <c r="V327" s="256">
        <f t="shared" si="25"/>
        <v>9</v>
      </c>
    </row>
    <row r="328" spans="1:22" x14ac:dyDescent="0.3">
      <c r="A328" s="997"/>
      <c r="B328" s="123" t="s">
        <v>794</v>
      </c>
      <c r="C328" s="750" t="s">
        <v>1297</v>
      </c>
      <c r="D328" s="348"/>
      <c r="E328" s="348"/>
      <c r="F328" s="125"/>
      <c r="G328" s="126">
        <v>8</v>
      </c>
      <c r="H328" s="127"/>
      <c r="I328" s="128"/>
      <c r="J328" s="129">
        <f t="shared" si="26"/>
        <v>8</v>
      </c>
      <c r="K328" s="255">
        <f>'Octobre 23'!CE946</f>
        <v>0</v>
      </c>
      <c r="L328" s="256">
        <f t="shared" si="27"/>
        <v>8</v>
      </c>
      <c r="M328" s="612"/>
      <c r="N328" s="132"/>
      <c r="O328" s="133">
        <f t="shared" si="28"/>
        <v>8</v>
      </c>
      <c r="P328" s="272">
        <f>'Octobre 23'!CJ946</f>
        <v>0</v>
      </c>
      <c r="Q328" s="331">
        <f t="shared" si="24"/>
        <v>8</v>
      </c>
      <c r="R328" s="595"/>
      <c r="S328" s="128"/>
      <c r="T328" s="129">
        <f t="shared" si="29"/>
        <v>8</v>
      </c>
      <c r="U328" s="255">
        <f>'Decembre 23 '!CE1142</f>
        <v>0</v>
      </c>
      <c r="V328" s="256">
        <f t="shared" si="25"/>
        <v>8</v>
      </c>
    </row>
    <row r="329" spans="1:22" x14ac:dyDescent="0.3">
      <c r="A329" s="997"/>
      <c r="B329" s="123" t="s">
        <v>781</v>
      </c>
      <c r="C329" s="750" t="s">
        <v>1298</v>
      </c>
      <c r="D329" s="348"/>
      <c r="E329" s="348"/>
      <c r="F329" s="125"/>
      <c r="G329" s="126">
        <v>6</v>
      </c>
      <c r="H329" s="127"/>
      <c r="I329" s="128"/>
      <c r="J329" s="129">
        <f t="shared" si="26"/>
        <v>6</v>
      </c>
      <c r="K329" s="255">
        <f>'Octobre 23'!CE947</f>
        <v>0</v>
      </c>
      <c r="L329" s="256">
        <f t="shared" si="27"/>
        <v>6</v>
      </c>
      <c r="M329" s="612"/>
      <c r="N329" s="132"/>
      <c r="O329" s="133">
        <f t="shared" si="28"/>
        <v>6</v>
      </c>
      <c r="P329" s="272">
        <f>'Octobre 23'!CJ947</f>
        <v>0</v>
      </c>
      <c r="Q329" s="331">
        <f t="shared" si="24"/>
        <v>6</v>
      </c>
      <c r="R329" s="595"/>
      <c r="S329" s="128"/>
      <c r="T329" s="129">
        <f t="shared" si="29"/>
        <v>6</v>
      </c>
      <c r="U329" s="255">
        <f>'Decembre 23 '!CE1143</f>
        <v>0</v>
      </c>
      <c r="V329" s="256">
        <f t="shared" si="25"/>
        <v>6</v>
      </c>
    </row>
    <row r="330" spans="1:22" x14ac:dyDescent="0.3">
      <c r="A330" s="997"/>
      <c r="B330" s="123" t="s">
        <v>795</v>
      </c>
      <c r="C330" s="750" t="s">
        <v>1299</v>
      </c>
      <c r="D330" s="348"/>
      <c r="E330" s="348"/>
      <c r="F330" s="125"/>
      <c r="G330" s="126">
        <v>0</v>
      </c>
      <c r="H330" s="127"/>
      <c r="I330" s="128"/>
      <c r="J330" s="129">
        <f t="shared" si="26"/>
        <v>0</v>
      </c>
      <c r="K330" s="255">
        <f>'Octobre 23'!CE948</f>
        <v>0</v>
      </c>
      <c r="L330" s="256">
        <f t="shared" si="27"/>
        <v>0</v>
      </c>
      <c r="M330" s="612"/>
      <c r="N330" s="132"/>
      <c r="O330" s="133">
        <f t="shared" si="28"/>
        <v>0</v>
      </c>
      <c r="P330" s="272">
        <f>'Octobre 23'!CJ948</f>
        <v>0</v>
      </c>
      <c r="Q330" s="331">
        <f t="shared" si="24"/>
        <v>0</v>
      </c>
      <c r="R330" s="595"/>
      <c r="S330" s="128"/>
      <c r="T330" s="129">
        <f t="shared" si="29"/>
        <v>0</v>
      </c>
      <c r="U330" s="255">
        <f>'Decembre 23 '!CE1144</f>
        <v>0</v>
      </c>
      <c r="V330" s="256">
        <f t="shared" si="25"/>
        <v>0</v>
      </c>
    </row>
    <row r="331" spans="1:22" x14ac:dyDescent="0.3">
      <c r="A331" s="997"/>
      <c r="B331" s="123" t="s">
        <v>782</v>
      </c>
      <c r="C331" s="750" t="s">
        <v>1288</v>
      </c>
      <c r="D331" s="348"/>
      <c r="E331" s="348"/>
      <c r="F331" s="125"/>
      <c r="G331" s="126">
        <v>0</v>
      </c>
      <c r="H331" s="127"/>
      <c r="I331" s="128"/>
      <c r="J331" s="129">
        <f t="shared" si="26"/>
        <v>0</v>
      </c>
      <c r="K331" s="255">
        <f>'Octobre 23'!CE949</f>
        <v>0</v>
      </c>
      <c r="L331" s="256">
        <f t="shared" si="27"/>
        <v>0</v>
      </c>
      <c r="M331" s="612"/>
      <c r="N331" s="132"/>
      <c r="O331" s="133">
        <f t="shared" si="28"/>
        <v>0</v>
      </c>
      <c r="P331" s="272">
        <f>'Octobre 23'!CJ949</f>
        <v>0</v>
      </c>
      <c r="Q331" s="331">
        <f t="shared" si="24"/>
        <v>0</v>
      </c>
      <c r="R331" s="595"/>
      <c r="S331" s="128"/>
      <c r="T331" s="129">
        <f t="shared" si="29"/>
        <v>0</v>
      </c>
      <c r="U331" s="255">
        <f>'Decembre 23 '!CE1145</f>
        <v>0</v>
      </c>
      <c r="V331" s="256">
        <f t="shared" si="25"/>
        <v>0</v>
      </c>
    </row>
    <row r="332" spans="1:22" x14ac:dyDescent="0.3">
      <c r="A332" s="997"/>
      <c r="B332" s="123" t="s">
        <v>796</v>
      </c>
      <c r="C332" s="750" t="s">
        <v>1300</v>
      </c>
      <c r="D332" s="348"/>
      <c r="E332" s="348"/>
      <c r="F332" s="125"/>
      <c r="G332" s="126">
        <v>4</v>
      </c>
      <c r="H332" s="127"/>
      <c r="I332" s="128"/>
      <c r="J332" s="129">
        <f t="shared" si="26"/>
        <v>4</v>
      </c>
      <c r="K332" s="255">
        <f>'Octobre 23'!CE950</f>
        <v>0</v>
      </c>
      <c r="L332" s="256">
        <f t="shared" si="27"/>
        <v>4</v>
      </c>
      <c r="M332" s="612"/>
      <c r="N332" s="132"/>
      <c r="O332" s="133">
        <f t="shared" si="28"/>
        <v>4</v>
      </c>
      <c r="P332" s="272">
        <f>'Octobre 23'!CJ950</f>
        <v>0</v>
      </c>
      <c r="Q332" s="331">
        <f t="shared" si="24"/>
        <v>4</v>
      </c>
      <c r="R332" s="595"/>
      <c r="S332" s="128"/>
      <c r="T332" s="129">
        <f t="shared" si="29"/>
        <v>4</v>
      </c>
      <c r="U332" s="255">
        <f>'Decembre 23 '!CE1146</f>
        <v>0</v>
      </c>
      <c r="V332" s="256">
        <f t="shared" si="25"/>
        <v>4</v>
      </c>
    </row>
    <row r="333" spans="1:22" x14ac:dyDescent="0.3">
      <c r="A333" s="997"/>
      <c r="B333" s="123" t="s">
        <v>797</v>
      </c>
      <c r="C333" s="750" t="s">
        <v>1301</v>
      </c>
      <c r="D333" s="348"/>
      <c r="E333" s="348"/>
      <c r="F333" s="125"/>
      <c r="G333" s="126">
        <v>0</v>
      </c>
      <c r="H333" s="127"/>
      <c r="I333" s="128"/>
      <c r="J333" s="129">
        <f t="shared" si="26"/>
        <v>0</v>
      </c>
      <c r="K333" s="255">
        <f>'Octobre 23'!CE951</f>
        <v>0</v>
      </c>
      <c r="L333" s="256">
        <f t="shared" si="27"/>
        <v>0</v>
      </c>
      <c r="M333" s="612"/>
      <c r="N333" s="132"/>
      <c r="O333" s="133">
        <f t="shared" si="28"/>
        <v>0</v>
      </c>
      <c r="P333" s="272">
        <f>'Octobre 23'!CJ951</f>
        <v>0</v>
      </c>
      <c r="Q333" s="331">
        <f t="shared" si="24"/>
        <v>0</v>
      </c>
      <c r="R333" s="595"/>
      <c r="S333" s="128"/>
      <c r="T333" s="129">
        <f t="shared" si="29"/>
        <v>0</v>
      </c>
      <c r="U333" s="255">
        <f>'Decembre 23 '!CE1147</f>
        <v>0</v>
      </c>
      <c r="V333" s="256">
        <f t="shared" si="25"/>
        <v>0</v>
      </c>
    </row>
    <row r="334" spans="1:22" x14ac:dyDescent="0.3">
      <c r="A334" s="997"/>
      <c r="B334" s="123" t="s">
        <v>798</v>
      </c>
      <c r="C334" s="750" t="s">
        <v>1302</v>
      </c>
      <c r="D334" s="348"/>
      <c r="E334" s="348"/>
      <c r="F334" s="125"/>
      <c r="G334" s="126">
        <v>5</v>
      </c>
      <c r="H334" s="127"/>
      <c r="I334" s="128"/>
      <c r="J334" s="129">
        <f t="shared" si="26"/>
        <v>5</v>
      </c>
      <c r="K334" s="255">
        <f>'Octobre 23'!CE952</f>
        <v>0</v>
      </c>
      <c r="L334" s="256">
        <f t="shared" si="27"/>
        <v>5</v>
      </c>
      <c r="M334" s="612"/>
      <c r="N334" s="132"/>
      <c r="O334" s="133">
        <f t="shared" si="28"/>
        <v>5</v>
      </c>
      <c r="P334" s="272">
        <f>'Octobre 23'!CJ952</f>
        <v>0</v>
      </c>
      <c r="Q334" s="331">
        <f t="shared" ref="Q334:Q395" si="30">O334-P334</f>
        <v>5</v>
      </c>
      <c r="R334" s="595"/>
      <c r="S334" s="128"/>
      <c r="T334" s="129">
        <f t="shared" si="29"/>
        <v>5</v>
      </c>
      <c r="U334" s="255">
        <f>'Decembre 23 '!CE1148</f>
        <v>0</v>
      </c>
      <c r="V334" s="256">
        <f t="shared" ref="V334:V395" si="31">T334-U334</f>
        <v>5</v>
      </c>
    </row>
    <row r="335" spans="1:22" x14ac:dyDescent="0.3">
      <c r="A335" s="997"/>
      <c r="B335" s="123" t="s">
        <v>799</v>
      </c>
      <c r="C335" s="750" t="s">
        <v>1291</v>
      </c>
      <c r="D335" s="348"/>
      <c r="E335" s="348"/>
      <c r="F335" s="125"/>
      <c r="G335" s="126">
        <v>1</v>
      </c>
      <c r="H335" s="127"/>
      <c r="I335" s="128"/>
      <c r="J335" s="129">
        <f t="shared" ref="J335:J395" si="32">G335+I335</f>
        <v>1</v>
      </c>
      <c r="K335" s="255">
        <f>'Octobre 23'!CE953</f>
        <v>0</v>
      </c>
      <c r="L335" s="256">
        <f t="shared" ref="L335:L395" si="33">J335-K335</f>
        <v>1</v>
      </c>
      <c r="M335" s="612"/>
      <c r="N335" s="132"/>
      <c r="O335" s="133">
        <f t="shared" ref="O335:O395" si="34">L335+N335</f>
        <v>1</v>
      </c>
      <c r="P335" s="272">
        <f>'Octobre 23'!CJ953</f>
        <v>0</v>
      </c>
      <c r="Q335" s="331">
        <f t="shared" si="30"/>
        <v>1</v>
      </c>
      <c r="R335" s="595"/>
      <c r="S335" s="128"/>
      <c r="T335" s="129">
        <f t="shared" ref="T335:T395" si="35">Q335+S335</f>
        <v>1</v>
      </c>
      <c r="U335" s="255">
        <f>'Decembre 23 '!CE1149</f>
        <v>0</v>
      </c>
      <c r="V335" s="256">
        <f t="shared" si="31"/>
        <v>1</v>
      </c>
    </row>
    <row r="336" spans="1:22" x14ac:dyDescent="0.3">
      <c r="A336" s="997"/>
      <c r="B336" s="123" t="s">
        <v>764</v>
      </c>
      <c r="C336" s="750" t="s">
        <v>1303</v>
      </c>
      <c r="D336" s="348"/>
      <c r="E336" s="348"/>
      <c r="F336" s="125"/>
      <c r="G336" s="126">
        <v>0</v>
      </c>
      <c r="H336" s="127"/>
      <c r="I336" s="128"/>
      <c r="J336" s="129">
        <f t="shared" si="32"/>
        <v>0</v>
      </c>
      <c r="K336" s="255">
        <f>'Octobre 23'!CE954</f>
        <v>0</v>
      </c>
      <c r="L336" s="256">
        <f t="shared" si="33"/>
        <v>0</v>
      </c>
      <c r="M336" s="612"/>
      <c r="N336" s="132"/>
      <c r="O336" s="133">
        <f t="shared" si="34"/>
        <v>0</v>
      </c>
      <c r="P336" s="272">
        <f>'Octobre 23'!CJ954</f>
        <v>0</v>
      </c>
      <c r="Q336" s="331">
        <f t="shared" si="30"/>
        <v>0</v>
      </c>
      <c r="R336" s="595"/>
      <c r="S336" s="128"/>
      <c r="T336" s="129">
        <f t="shared" si="35"/>
        <v>0</v>
      </c>
      <c r="U336" s="255">
        <f>'Decembre 23 '!CE1150</f>
        <v>0</v>
      </c>
      <c r="V336" s="256">
        <f t="shared" si="31"/>
        <v>0</v>
      </c>
    </row>
    <row r="337" spans="1:22" x14ac:dyDescent="0.3">
      <c r="A337" s="997"/>
      <c r="B337" s="123" t="s">
        <v>784</v>
      </c>
      <c r="C337" s="750" t="s">
        <v>1304</v>
      </c>
      <c r="D337" s="348"/>
      <c r="E337" s="348"/>
      <c r="F337" s="125"/>
      <c r="G337" s="126">
        <v>14</v>
      </c>
      <c r="H337" s="127"/>
      <c r="I337" s="128"/>
      <c r="J337" s="129">
        <f t="shared" si="32"/>
        <v>14</v>
      </c>
      <c r="K337" s="255">
        <f>'Octobre 23'!CE955</f>
        <v>0</v>
      </c>
      <c r="L337" s="256">
        <f t="shared" si="33"/>
        <v>14</v>
      </c>
      <c r="M337" s="612"/>
      <c r="N337" s="132"/>
      <c r="O337" s="133">
        <f t="shared" si="34"/>
        <v>14</v>
      </c>
      <c r="P337" s="272">
        <f>'Octobre 23'!CJ955</f>
        <v>0</v>
      </c>
      <c r="Q337" s="331">
        <f t="shared" si="30"/>
        <v>14</v>
      </c>
      <c r="R337" s="595"/>
      <c r="S337" s="128"/>
      <c r="T337" s="129">
        <f t="shared" si="35"/>
        <v>14</v>
      </c>
      <c r="U337" s="255">
        <f>'Decembre 23 '!CE1151</f>
        <v>0</v>
      </c>
      <c r="V337" s="256">
        <f t="shared" si="31"/>
        <v>14</v>
      </c>
    </row>
    <row r="338" spans="1:22" x14ac:dyDescent="0.3">
      <c r="A338" s="997"/>
      <c r="B338" s="123" t="s">
        <v>800</v>
      </c>
      <c r="C338" s="750" t="s">
        <v>1000</v>
      </c>
      <c r="D338" s="348"/>
      <c r="E338" s="348"/>
      <c r="F338" s="125"/>
      <c r="G338" s="126">
        <v>1</v>
      </c>
      <c r="H338" s="127"/>
      <c r="I338" s="128"/>
      <c r="J338" s="129">
        <f t="shared" si="32"/>
        <v>1</v>
      </c>
      <c r="K338" s="255">
        <f>'Octobre 23'!CE956</f>
        <v>0</v>
      </c>
      <c r="L338" s="256">
        <f t="shared" si="33"/>
        <v>1</v>
      </c>
      <c r="M338" s="612"/>
      <c r="N338" s="132"/>
      <c r="O338" s="133">
        <f t="shared" si="34"/>
        <v>1</v>
      </c>
      <c r="P338" s="272">
        <f>'Octobre 23'!CJ956</f>
        <v>0</v>
      </c>
      <c r="Q338" s="331">
        <f t="shared" si="30"/>
        <v>1</v>
      </c>
      <c r="R338" s="595"/>
      <c r="S338" s="128"/>
      <c r="T338" s="129">
        <f t="shared" si="35"/>
        <v>1</v>
      </c>
      <c r="U338" s="255">
        <f>'Decembre 23 '!CE1152</f>
        <v>0</v>
      </c>
      <c r="V338" s="256">
        <f t="shared" si="31"/>
        <v>1</v>
      </c>
    </row>
    <row r="339" spans="1:22" x14ac:dyDescent="0.3">
      <c r="A339" s="997"/>
      <c r="B339" s="123" t="s">
        <v>771</v>
      </c>
      <c r="C339" s="750" t="s">
        <v>1305</v>
      </c>
      <c r="D339" s="348"/>
      <c r="E339" s="348"/>
      <c r="F339" s="125"/>
      <c r="G339" s="126">
        <v>13</v>
      </c>
      <c r="H339" s="127"/>
      <c r="I339" s="128"/>
      <c r="J339" s="129">
        <f t="shared" si="32"/>
        <v>13</v>
      </c>
      <c r="K339" s="255">
        <f>'Octobre 23'!CE957</f>
        <v>0</v>
      </c>
      <c r="L339" s="256">
        <f t="shared" si="33"/>
        <v>13</v>
      </c>
      <c r="M339" s="612"/>
      <c r="N339" s="132"/>
      <c r="O339" s="133">
        <f t="shared" si="34"/>
        <v>13</v>
      </c>
      <c r="P339" s="272">
        <f>'Octobre 23'!CJ957</f>
        <v>0</v>
      </c>
      <c r="Q339" s="331">
        <f t="shared" si="30"/>
        <v>13</v>
      </c>
      <c r="R339" s="595"/>
      <c r="S339" s="128"/>
      <c r="T339" s="129">
        <f t="shared" si="35"/>
        <v>13</v>
      </c>
      <c r="U339" s="255">
        <f>'Decembre 23 '!CE1153</f>
        <v>0</v>
      </c>
      <c r="V339" s="256">
        <f t="shared" si="31"/>
        <v>13</v>
      </c>
    </row>
    <row r="340" spans="1:22" x14ac:dyDescent="0.3">
      <c r="A340" s="997"/>
      <c r="B340" s="123" t="s">
        <v>785</v>
      </c>
      <c r="C340" s="750" t="s">
        <v>1306</v>
      </c>
      <c r="D340" s="348"/>
      <c r="E340" s="348"/>
      <c r="F340" s="125"/>
      <c r="G340" s="126">
        <v>10</v>
      </c>
      <c r="H340" s="127"/>
      <c r="I340" s="128"/>
      <c r="J340" s="129">
        <f t="shared" si="32"/>
        <v>10</v>
      </c>
      <c r="K340" s="255">
        <f>'Octobre 23'!CE958</f>
        <v>0</v>
      </c>
      <c r="L340" s="256">
        <f t="shared" si="33"/>
        <v>10</v>
      </c>
      <c r="M340" s="612"/>
      <c r="N340" s="132"/>
      <c r="O340" s="133">
        <f t="shared" si="34"/>
        <v>10</v>
      </c>
      <c r="P340" s="272">
        <f>'Octobre 23'!CJ958</f>
        <v>0</v>
      </c>
      <c r="Q340" s="331">
        <f t="shared" si="30"/>
        <v>10</v>
      </c>
      <c r="R340" s="595"/>
      <c r="S340" s="128"/>
      <c r="T340" s="129">
        <f t="shared" si="35"/>
        <v>10</v>
      </c>
      <c r="U340" s="255">
        <f>'Decembre 23 '!CE1154</f>
        <v>0</v>
      </c>
      <c r="V340" s="256">
        <f t="shared" si="31"/>
        <v>10</v>
      </c>
    </row>
    <row r="341" spans="1:22" x14ac:dyDescent="0.3">
      <c r="A341" s="997"/>
      <c r="B341" s="123" t="s">
        <v>772</v>
      </c>
      <c r="C341" s="750" t="s">
        <v>1192</v>
      </c>
      <c r="D341" s="348"/>
      <c r="E341" s="348"/>
      <c r="F341" s="125"/>
      <c r="G341" s="126">
        <v>25</v>
      </c>
      <c r="H341" s="127"/>
      <c r="I341" s="128"/>
      <c r="J341" s="129">
        <f t="shared" si="32"/>
        <v>25</v>
      </c>
      <c r="K341" s="255">
        <f>'Octobre 23'!CE959</f>
        <v>0</v>
      </c>
      <c r="L341" s="256">
        <f t="shared" si="33"/>
        <v>25</v>
      </c>
      <c r="M341" s="612"/>
      <c r="N341" s="132"/>
      <c r="O341" s="133">
        <f t="shared" si="34"/>
        <v>25</v>
      </c>
      <c r="P341" s="272">
        <f>'Octobre 23'!CJ959</f>
        <v>0</v>
      </c>
      <c r="Q341" s="331">
        <f t="shared" si="30"/>
        <v>25</v>
      </c>
      <c r="R341" s="595"/>
      <c r="S341" s="128"/>
      <c r="T341" s="129">
        <f t="shared" si="35"/>
        <v>25</v>
      </c>
      <c r="U341" s="255">
        <f>'Decembre 23 '!CE1155</f>
        <v>0</v>
      </c>
      <c r="V341" s="256">
        <f t="shared" si="31"/>
        <v>25</v>
      </c>
    </row>
    <row r="342" spans="1:22" x14ac:dyDescent="0.3">
      <c r="A342" s="997"/>
      <c r="B342" s="123" t="s">
        <v>786</v>
      </c>
      <c r="C342" s="750" t="s">
        <v>1307</v>
      </c>
      <c r="D342" s="348"/>
      <c r="E342" s="348"/>
      <c r="F342" s="125"/>
      <c r="G342" s="126">
        <v>10</v>
      </c>
      <c r="H342" s="127"/>
      <c r="I342" s="128"/>
      <c r="J342" s="129">
        <f t="shared" si="32"/>
        <v>10</v>
      </c>
      <c r="K342" s="255">
        <f>'Octobre 23'!CE960</f>
        <v>0</v>
      </c>
      <c r="L342" s="256">
        <f t="shared" si="33"/>
        <v>10</v>
      </c>
      <c r="M342" s="612"/>
      <c r="N342" s="132"/>
      <c r="O342" s="133">
        <f t="shared" si="34"/>
        <v>10</v>
      </c>
      <c r="P342" s="272">
        <f>'Octobre 23'!CJ960</f>
        <v>0</v>
      </c>
      <c r="Q342" s="331">
        <f t="shared" si="30"/>
        <v>10</v>
      </c>
      <c r="R342" s="595"/>
      <c r="S342" s="128"/>
      <c r="T342" s="129">
        <f t="shared" si="35"/>
        <v>10</v>
      </c>
      <c r="U342" s="255">
        <f>'Decembre 23 '!CE1156</f>
        <v>0</v>
      </c>
      <c r="V342" s="256">
        <f t="shared" si="31"/>
        <v>10</v>
      </c>
    </row>
    <row r="343" spans="1:22" x14ac:dyDescent="0.3">
      <c r="A343" s="997"/>
      <c r="B343" s="123" t="s">
        <v>773</v>
      </c>
      <c r="C343" s="750" t="s">
        <v>1308</v>
      </c>
      <c r="D343" s="348"/>
      <c r="E343" s="348"/>
      <c r="F343" s="125"/>
      <c r="G343" s="126">
        <v>13</v>
      </c>
      <c r="H343" s="127"/>
      <c r="I343" s="128"/>
      <c r="J343" s="129">
        <f t="shared" si="32"/>
        <v>13</v>
      </c>
      <c r="K343" s="255">
        <f>'Octobre 23'!CE961</f>
        <v>0</v>
      </c>
      <c r="L343" s="256">
        <f t="shared" si="33"/>
        <v>13</v>
      </c>
      <c r="M343" s="612"/>
      <c r="N343" s="132"/>
      <c r="O343" s="133">
        <f t="shared" si="34"/>
        <v>13</v>
      </c>
      <c r="P343" s="272">
        <f>'Octobre 23'!CJ961</f>
        <v>0</v>
      </c>
      <c r="Q343" s="331">
        <f t="shared" si="30"/>
        <v>13</v>
      </c>
      <c r="R343" s="595"/>
      <c r="S343" s="128"/>
      <c r="T343" s="129">
        <f t="shared" si="35"/>
        <v>13</v>
      </c>
      <c r="U343" s="255">
        <f>'Decembre 23 '!CE1157</f>
        <v>0</v>
      </c>
      <c r="V343" s="256">
        <f t="shared" si="31"/>
        <v>13</v>
      </c>
    </row>
    <row r="344" spans="1:22" x14ac:dyDescent="0.3">
      <c r="A344" s="997"/>
      <c r="B344" s="123" t="s">
        <v>787</v>
      </c>
      <c r="C344" s="750" t="s">
        <v>1309</v>
      </c>
      <c r="D344" s="348"/>
      <c r="E344" s="348"/>
      <c r="F344" s="125"/>
      <c r="G344" s="126">
        <v>19</v>
      </c>
      <c r="H344" s="127"/>
      <c r="I344" s="128"/>
      <c r="J344" s="129">
        <f t="shared" si="32"/>
        <v>19</v>
      </c>
      <c r="K344" s="255">
        <f>'Octobre 23'!CE962</f>
        <v>0</v>
      </c>
      <c r="L344" s="256">
        <f t="shared" si="33"/>
        <v>19</v>
      </c>
      <c r="M344" s="612"/>
      <c r="N344" s="132"/>
      <c r="O344" s="133">
        <f t="shared" si="34"/>
        <v>19</v>
      </c>
      <c r="P344" s="272">
        <f>'Octobre 23'!CJ962</f>
        <v>0</v>
      </c>
      <c r="Q344" s="331">
        <f t="shared" si="30"/>
        <v>19</v>
      </c>
      <c r="R344" s="595"/>
      <c r="S344" s="128"/>
      <c r="T344" s="129">
        <f t="shared" si="35"/>
        <v>19</v>
      </c>
      <c r="U344" s="255">
        <f>'Decembre 23 '!CE1158</f>
        <v>0</v>
      </c>
      <c r="V344" s="256">
        <f t="shared" si="31"/>
        <v>19</v>
      </c>
    </row>
    <row r="345" spans="1:22" x14ac:dyDescent="0.3">
      <c r="A345" s="997"/>
      <c r="B345" s="123" t="s">
        <v>774</v>
      </c>
      <c r="C345" s="750" t="s">
        <v>1310</v>
      </c>
      <c r="D345" s="348"/>
      <c r="E345" s="348"/>
      <c r="F345" s="125"/>
      <c r="G345" s="126">
        <v>10</v>
      </c>
      <c r="H345" s="127"/>
      <c r="I345" s="128"/>
      <c r="J345" s="129">
        <f t="shared" si="32"/>
        <v>10</v>
      </c>
      <c r="K345" s="255">
        <f>'Octobre 23'!CE963</f>
        <v>0</v>
      </c>
      <c r="L345" s="256">
        <f t="shared" si="33"/>
        <v>10</v>
      </c>
      <c r="M345" s="612"/>
      <c r="N345" s="132"/>
      <c r="O345" s="133">
        <f t="shared" si="34"/>
        <v>10</v>
      </c>
      <c r="P345" s="272">
        <f>'Octobre 23'!CJ963</f>
        <v>0</v>
      </c>
      <c r="Q345" s="331">
        <f t="shared" si="30"/>
        <v>10</v>
      </c>
      <c r="R345" s="595"/>
      <c r="S345" s="128"/>
      <c r="T345" s="129">
        <f t="shared" si="35"/>
        <v>10</v>
      </c>
      <c r="U345" s="255">
        <f>'Decembre 23 '!CE1159</f>
        <v>0</v>
      </c>
      <c r="V345" s="256">
        <f t="shared" si="31"/>
        <v>10</v>
      </c>
    </row>
    <row r="346" spans="1:22" x14ac:dyDescent="0.3">
      <c r="A346" s="997"/>
      <c r="B346" s="123" t="s">
        <v>788</v>
      </c>
      <c r="C346" s="750" t="s">
        <v>1311</v>
      </c>
      <c r="D346" s="348"/>
      <c r="E346" s="348"/>
      <c r="F346" s="125"/>
      <c r="G346" s="126">
        <v>3</v>
      </c>
      <c r="H346" s="127"/>
      <c r="I346" s="128"/>
      <c r="J346" s="129">
        <f t="shared" si="32"/>
        <v>3</v>
      </c>
      <c r="K346" s="255">
        <f>'Octobre 23'!CE964</f>
        <v>0</v>
      </c>
      <c r="L346" s="256">
        <f t="shared" si="33"/>
        <v>3</v>
      </c>
      <c r="M346" s="612"/>
      <c r="N346" s="132"/>
      <c r="O346" s="133">
        <f t="shared" si="34"/>
        <v>3</v>
      </c>
      <c r="P346" s="272">
        <f>'Octobre 23'!CJ964</f>
        <v>0</v>
      </c>
      <c r="Q346" s="331">
        <f t="shared" si="30"/>
        <v>3</v>
      </c>
      <c r="R346" s="595"/>
      <c r="S346" s="128"/>
      <c r="T346" s="129">
        <f t="shared" si="35"/>
        <v>3</v>
      </c>
      <c r="U346" s="255">
        <f>'Decembre 23 '!CE1160</f>
        <v>0</v>
      </c>
      <c r="V346" s="256">
        <f t="shared" si="31"/>
        <v>3</v>
      </c>
    </row>
    <row r="347" spans="1:22" x14ac:dyDescent="0.3">
      <c r="A347" s="997"/>
      <c r="B347" s="123" t="s">
        <v>775</v>
      </c>
      <c r="C347" s="750" t="s">
        <v>1312</v>
      </c>
      <c r="D347" s="348"/>
      <c r="E347" s="348"/>
      <c r="F347" s="125"/>
      <c r="G347" s="126">
        <v>5</v>
      </c>
      <c r="H347" s="127"/>
      <c r="I347" s="128"/>
      <c r="J347" s="129">
        <f t="shared" si="32"/>
        <v>5</v>
      </c>
      <c r="K347" s="255">
        <f>'Octobre 23'!CE965</f>
        <v>0</v>
      </c>
      <c r="L347" s="256">
        <f t="shared" si="33"/>
        <v>5</v>
      </c>
      <c r="M347" s="612"/>
      <c r="N347" s="132"/>
      <c r="O347" s="133">
        <f t="shared" si="34"/>
        <v>5</v>
      </c>
      <c r="P347" s="272">
        <f>'Octobre 23'!CJ965</f>
        <v>0</v>
      </c>
      <c r="Q347" s="331">
        <f t="shared" si="30"/>
        <v>5</v>
      </c>
      <c r="R347" s="595"/>
      <c r="S347" s="128"/>
      <c r="T347" s="129">
        <f t="shared" si="35"/>
        <v>5</v>
      </c>
      <c r="U347" s="255">
        <f>'Decembre 23 '!CE1161</f>
        <v>0</v>
      </c>
      <c r="V347" s="256">
        <f t="shared" si="31"/>
        <v>5</v>
      </c>
    </row>
    <row r="348" spans="1:22" x14ac:dyDescent="0.3">
      <c r="A348" s="997"/>
      <c r="B348" s="123" t="s">
        <v>789</v>
      </c>
      <c r="C348" s="750" t="s">
        <v>1313</v>
      </c>
      <c r="D348" s="348"/>
      <c r="E348" s="348"/>
      <c r="F348" s="125"/>
      <c r="G348" s="126">
        <v>7</v>
      </c>
      <c r="H348" s="127"/>
      <c r="I348" s="128"/>
      <c r="J348" s="129">
        <f t="shared" si="32"/>
        <v>7</v>
      </c>
      <c r="K348" s="255">
        <f>'Octobre 23'!CE966</f>
        <v>0</v>
      </c>
      <c r="L348" s="256">
        <f t="shared" si="33"/>
        <v>7</v>
      </c>
      <c r="M348" s="612"/>
      <c r="N348" s="132"/>
      <c r="O348" s="133">
        <f t="shared" si="34"/>
        <v>7</v>
      </c>
      <c r="P348" s="272">
        <f>'Octobre 23'!CJ966</f>
        <v>0</v>
      </c>
      <c r="Q348" s="331">
        <f t="shared" si="30"/>
        <v>7</v>
      </c>
      <c r="R348" s="595"/>
      <c r="S348" s="128"/>
      <c r="T348" s="129">
        <f t="shared" si="35"/>
        <v>7</v>
      </c>
      <c r="U348" s="255">
        <f>'Decembre 23 '!CE1162</f>
        <v>0</v>
      </c>
      <c r="V348" s="256">
        <f t="shared" si="31"/>
        <v>7</v>
      </c>
    </row>
    <row r="349" spans="1:22" x14ac:dyDescent="0.3">
      <c r="A349" s="997"/>
      <c r="B349" s="123" t="s">
        <v>776</v>
      </c>
      <c r="C349" s="750" t="s">
        <v>1191</v>
      </c>
      <c r="D349" s="348"/>
      <c r="E349" s="348"/>
      <c r="F349" s="125"/>
      <c r="G349" s="126">
        <v>16</v>
      </c>
      <c r="H349" s="127"/>
      <c r="I349" s="128"/>
      <c r="J349" s="129">
        <f t="shared" si="32"/>
        <v>16</v>
      </c>
      <c r="K349" s="255">
        <f>'Octobre 23'!CE967</f>
        <v>0</v>
      </c>
      <c r="L349" s="256">
        <f t="shared" si="33"/>
        <v>16</v>
      </c>
      <c r="M349" s="612"/>
      <c r="N349" s="132"/>
      <c r="O349" s="133">
        <f t="shared" si="34"/>
        <v>16</v>
      </c>
      <c r="P349" s="272">
        <f>'Octobre 23'!CJ967</f>
        <v>0</v>
      </c>
      <c r="Q349" s="331">
        <f t="shared" si="30"/>
        <v>16</v>
      </c>
      <c r="R349" s="595"/>
      <c r="S349" s="128"/>
      <c r="T349" s="129">
        <f t="shared" si="35"/>
        <v>16</v>
      </c>
      <c r="U349" s="255">
        <f>'Decembre 23 '!CE1163</f>
        <v>0</v>
      </c>
      <c r="V349" s="256">
        <f t="shared" si="31"/>
        <v>16</v>
      </c>
    </row>
    <row r="350" spans="1:22" x14ac:dyDescent="0.3">
      <c r="A350" s="997"/>
      <c r="B350" s="123" t="s">
        <v>790</v>
      </c>
      <c r="C350" s="750" t="s">
        <v>1314</v>
      </c>
      <c r="D350" s="348"/>
      <c r="E350" s="348"/>
      <c r="F350" s="125"/>
      <c r="G350" s="126">
        <v>17</v>
      </c>
      <c r="H350" s="127"/>
      <c r="I350" s="128"/>
      <c r="J350" s="129">
        <f t="shared" si="32"/>
        <v>17</v>
      </c>
      <c r="K350" s="255">
        <f>'Octobre 23'!CE968</f>
        <v>0</v>
      </c>
      <c r="L350" s="256">
        <f t="shared" si="33"/>
        <v>17</v>
      </c>
      <c r="M350" s="612"/>
      <c r="N350" s="132"/>
      <c r="O350" s="133">
        <f t="shared" si="34"/>
        <v>17</v>
      </c>
      <c r="P350" s="272">
        <f>'Octobre 23'!CJ968</f>
        <v>0</v>
      </c>
      <c r="Q350" s="331">
        <f t="shared" si="30"/>
        <v>17</v>
      </c>
      <c r="R350" s="595"/>
      <c r="S350" s="128"/>
      <c r="T350" s="129">
        <f t="shared" si="35"/>
        <v>17</v>
      </c>
      <c r="U350" s="255">
        <f>'Decembre 23 '!CE1164</f>
        <v>0</v>
      </c>
      <c r="V350" s="256">
        <f t="shared" si="31"/>
        <v>17</v>
      </c>
    </row>
    <row r="351" spans="1:22" x14ac:dyDescent="0.3">
      <c r="A351" s="997"/>
      <c r="B351" s="123" t="s">
        <v>777</v>
      </c>
      <c r="C351" s="750" t="s">
        <v>1315</v>
      </c>
      <c r="D351" s="348"/>
      <c r="E351" s="348"/>
      <c r="F351" s="125"/>
      <c r="G351" s="126">
        <v>11</v>
      </c>
      <c r="H351" s="127"/>
      <c r="I351" s="128"/>
      <c r="J351" s="129">
        <f t="shared" si="32"/>
        <v>11</v>
      </c>
      <c r="K351" s="255">
        <f>'Octobre 23'!CE969</f>
        <v>0</v>
      </c>
      <c r="L351" s="256">
        <f t="shared" si="33"/>
        <v>11</v>
      </c>
      <c r="M351" s="612"/>
      <c r="N351" s="132"/>
      <c r="O351" s="133">
        <f t="shared" si="34"/>
        <v>11</v>
      </c>
      <c r="P351" s="272">
        <f>'Octobre 23'!CJ969</f>
        <v>0</v>
      </c>
      <c r="Q351" s="331">
        <f t="shared" si="30"/>
        <v>11</v>
      </c>
      <c r="R351" s="595"/>
      <c r="S351" s="128"/>
      <c r="T351" s="129">
        <f t="shared" si="35"/>
        <v>11</v>
      </c>
      <c r="U351" s="255">
        <f>'Decembre 23 '!CE1165</f>
        <v>0</v>
      </c>
      <c r="V351" s="256">
        <f t="shared" si="31"/>
        <v>11</v>
      </c>
    </row>
    <row r="352" spans="1:22" x14ac:dyDescent="0.3">
      <c r="A352" s="997"/>
      <c r="B352" s="123" t="s">
        <v>791</v>
      </c>
      <c r="C352" s="750" t="s">
        <v>1316</v>
      </c>
      <c r="D352" s="348"/>
      <c r="E352" s="348"/>
      <c r="F352" s="125"/>
      <c r="G352" s="126">
        <v>0</v>
      </c>
      <c r="H352" s="127"/>
      <c r="I352" s="128"/>
      <c r="J352" s="129">
        <f t="shared" si="32"/>
        <v>0</v>
      </c>
      <c r="K352" s="255">
        <f>'Octobre 23'!CE970</f>
        <v>0</v>
      </c>
      <c r="L352" s="256">
        <f t="shared" si="33"/>
        <v>0</v>
      </c>
      <c r="M352" s="612"/>
      <c r="N352" s="132"/>
      <c r="O352" s="133">
        <f t="shared" si="34"/>
        <v>0</v>
      </c>
      <c r="P352" s="272">
        <f>'Octobre 23'!CJ970</f>
        <v>0</v>
      </c>
      <c r="Q352" s="331">
        <f t="shared" si="30"/>
        <v>0</v>
      </c>
      <c r="R352" s="595"/>
      <c r="S352" s="128"/>
      <c r="T352" s="129">
        <f t="shared" si="35"/>
        <v>0</v>
      </c>
      <c r="U352" s="255">
        <f>'Decembre 23 '!CE1166</f>
        <v>0</v>
      </c>
      <c r="V352" s="256">
        <f t="shared" si="31"/>
        <v>0</v>
      </c>
    </row>
    <row r="353" spans="1:22" x14ac:dyDescent="0.3">
      <c r="A353" s="997"/>
      <c r="B353" s="123" t="s">
        <v>806</v>
      </c>
      <c r="C353" s="750" t="s">
        <v>1287</v>
      </c>
      <c r="D353" s="348"/>
      <c r="E353" s="348"/>
      <c r="F353" s="125"/>
      <c r="G353" s="126">
        <v>2</v>
      </c>
      <c r="H353" s="127"/>
      <c r="I353" s="128"/>
      <c r="J353" s="129">
        <f t="shared" si="32"/>
        <v>2</v>
      </c>
      <c r="K353" s="255">
        <f>'Octobre 23'!CE971</f>
        <v>0</v>
      </c>
      <c r="L353" s="256">
        <f t="shared" si="33"/>
        <v>2</v>
      </c>
      <c r="M353" s="612"/>
      <c r="N353" s="132"/>
      <c r="O353" s="133">
        <f t="shared" si="34"/>
        <v>2</v>
      </c>
      <c r="P353" s="272">
        <f>'Octobre 23'!CJ971</f>
        <v>0</v>
      </c>
      <c r="Q353" s="331">
        <f t="shared" si="30"/>
        <v>2</v>
      </c>
      <c r="R353" s="595"/>
      <c r="S353" s="128"/>
      <c r="T353" s="129">
        <f t="shared" si="35"/>
        <v>2</v>
      </c>
      <c r="U353" s="255">
        <f>'Decembre 23 '!CE1167</f>
        <v>0</v>
      </c>
      <c r="V353" s="256">
        <f t="shared" si="31"/>
        <v>2</v>
      </c>
    </row>
    <row r="354" spans="1:22" x14ac:dyDescent="0.3">
      <c r="A354" s="997"/>
      <c r="B354" s="123" t="s">
        <v>807</v>
      </c>
      <c r="C354" s="750" t="s">
        <v>999</v>
      </c>
      <c r="D354" s="348"/>
      <c r="E354" s="348"/>
      <c r="F354" s="125"/>
      <c r="G354" s="126">
        <v>2</v>
      </c>
      <c r="H354" s="127"/>
      <c r="I354" s="128"/>
      <c r="J354" s="129">
        <f t="shared" si="32"/>
        <v>2</v>
      </c>
      <c r="K354" s="255">
        <f>'Octobre 23'!CE972</f>
        <v>0</v>
      </c>
      <c r="L354" s="256">
        <f t="shared" si="33"/>
        <v>2</v>
      </c>
      <c r="M354" s="612"/>
      <c r="N354" s="132"/>
      <c r="O354" s="133">
        <f t="shared" si="34"/>
        <v>2</v>
      </c>
      <c r="P354" s="272">
        <f>'Octobre 23'!CJ972</f>
        <v>0</v>
      </c>
      <c r="Q354" s="331">
        <f t="shared" si="30"/>
        <v>2</v>
      </c>
      <c r="R354" s="595"/>
      <c r="S354" s="128"/>
      <c r="T354" s="129">
        <f t="shared" si="35"/>
        <v>2</v>
      </c>
      <c r="U354" s="255">
        <f>'Decembre 23 '!CE1168</f>
        <v>0</v>
      </c>
      <c r="V354" s="256">
        <f t="shared" si="31"/>
        <v>2</v>
      </c>
    </row>
    <row r="355" spans="1:22" x14ac:dyDescent="0.3">
      <c r="A355" s="997"/>
      <c r="B355" s="186" t="s">
        <v>808</v>
      </c>
      <c r="C355" s="751" t="s">
        <v>1288</v>
      </c>
      <c r="D355" s="342"/>
      <c r="E355" s="342"/>
      <c r="F355" s="187"/>
      <c r="G355" s="188">
        <v>2</v>
      </c>
      <c r="H355" s="189"/>
      <c r="I355" s="190"/>
      <c r="J355" s="191">
        <f t="shared" si="32"/>
        <v>2</v>
      </c>
      <c r="K355" s="257">
        <f>'Octobre 23'!CE973</f>
        <v>0</v>
      </c>
      <c r="L355" s="258">
        <f t="shared" si="33"/>
        <v>2</v>
      </c>
      <c r="M355" s="613"/>
      <c r="N355" s="194"/>
      <c r="O355" s="195">
        <f t="shared" si="34"/>
        <v>2</v>
      </c>
      <c r="P355" s="273">
        <f>'Octobre 23'!CJ973</f>
        <v>0</v>
      </c>
      <c r="Q355" s="332">
        <f t="shared" si="30"/>
        <v>2</v>
      </c>
      <c r="R355" s="596"/>
      <c r="S355" s="190"/>
      <c r="T355" s="191">
        <f t="shared" si="35"/>
        <v>2</v>
      </c>
      <c r="U355" s="257">
        <f>'Decembre 23 '!CE1169</f>
        <v>0</v>
      </c>
      <c r="V355" s="258">
        <f t="shared" si="31"/>
        <v>2</v>
      </c>
    </row>
    <row r="356" spans="1:22" x14ac:dyDescent="0.3">
      <c r="A356" s="997"/>
      <c r="B356" s="123" t="s">
        <v>52</v>
      </c>
      <c r="C356" s="742" t="s">
        <v>1248</v>
      </c>
      <c r="D356" s="348"/>
      <c r="E356" s="348"/>
      <c r="F356" s="125"/>
      <c r="G356" s="126">
        <v>3</v>
      </c>
      <c r="H356" s="127"/>
      <c r="I356" s="128"/>
      <c r="J356" s="129">
        <f t="shared" si="32"/>
        <v>3</v>
      </c>
      <c r="K356" s="255">
        <f>'Octobre 23'!CE974</f>
        <v>0</v>
      </c>
      <c r="L356" s="256">
        <f t="shared" si="33"/>
        <v>3</v>
      </c>
      <c r="M356" s="612"/>
      <c r="N356" s="132"/>
      <c r="O356" s="133">
        <f t="shared" si="34"/>
        <v>3</v>
      </c>
      <c r="P356" s="272">
        <f>'Octobre 23'!CJ974</f>
        <v>0</v>
      </c>
      <c r="Q356" s="331">
        <f t="shared" si="30"/>
        <v>3</v>
      </c>
      <c r="R356" s="595"/>
      <c r="S356" s="128"/>
      <c r="T356" s="129">
        <f t="shared" si="35"/>
        <v>3</v>
      </c>
      <c r="U356" s="255">
        <f>'Decembre 23 '!CE1170</f>
        <v>0</v>
      </c>
      <c r="V356" s="256">
        <f t="shared" si="31"/>
        <v>3</v>
      </c>
    </row>
    <row r="357" spans="1:22" x14ac:dyDescent="0.3">
      <c r="A357" s="997"/>
      <c r="B357" s="123" t="s">
        <v>967</v>
      </c>
      <c r="C357" s="742" t="s">
        <v>992</v>
      </c>
      <c r="D357" s="348"/>
      <c r="E357" s="348"/>
      <c r="F357" s="125"/>
      <c r="G357" s="126">
        <v>1</v>
      </c>
      <c r="H357" s="127"/>
      <c r="I357" s="128"/>
      <c r="J357" s="129">
        <f t="shared" si="32"/>
        <v>1</v>
      </c>
      <c r="K357" s="255">
        <f>'Octobre 23'!CE975</f>
        <v>0</v>
      </c>
      <c r="L357" s="256">
        <f t="shared" si="33"/>
        <v>1</v>
      </c>
      <c r="M357" s="612"/>
      <c r="N357" s="132"/>
      <c r="O357" s="133">
        <f t="shared" si="34"/>
        <v>1</v>
      </c>
      <c r="P357" s="272">
        <f>'Octobre 23'!CJ975</f>
        <v>0</v>
      </c>
      <c r="Q357" s="331">
        <f t="shared" si="30"/>
        <v>1</v>
      </c>
      <c r="R357" s="595"/>
      <c r="S357" s="128"/>
      <c r="T357" s="129">
        <f t="shared" si="35"/>
        <v>1</v>
      </c>
      <c r="U357" s="255">
        <f>'Decembre 23 '!CE1171</f>
        <v>0</v>
      </c>
      <c r="V357" s="256">
        <f t="shared" si="31"/>
        <v>1</v>
      </c>
    </row>
    <row r="358" spans="1:22" x14ac:dyDescent="0.3">
      <c r="A358" s="997"/>
      <c r="B358" s="123" t="s">
        <v>53</v>
      </c>
      <c r="C358" s="742" t="s">
        <v>1276</v>
      </c>
      <c r="D358" s="348"/>
      <c r="E358" s="348"/>
      <c r="F358" s="125"/>
      <c r="G358" s="126">
        <v>4</v>
      </c>
      <c r="H358" s="127"/>
      <c r="I358" s="128"/>
      <c r="J358" s="129">
        <f t="shared" si="32"/>
        <v>4</v>
      </c>
      <c r="K358" s="255">
        <f>'Octobre 23'!CE976</f>
        <v>1</v>
      </c>
      <c r="L358" s="256">
        <f t="shared" si="33"/>
        <v>3</v>
      </c>
      <c r="M358" s="612"/>
      <c r="N358" s="132"/>
      <c r="O358" s="133">
        <f t="shared" si="34"/>
        <v>3</v>
      </c>
      <c r="P358" s="272">
        <f>'Octobre 23'!CJ976</f>
        <v>0</v>
      </c>
      <c r="Q358" s="331">
        <f t="shared" si="30"/>
        <v>3</v>
      </c>
      <c r="R358" s="595"/>
      <c r="S358" s="128"/>
      <c r="T358" s="129">
        <f t="shared" si="35"/>
        <v>3</v>
      </c>
      <c r="U358" s="255">
        <f>'Decembre 23 '!CE1172</f>
        <v>0</v>
      </c>
      <c r="V358" s="256">
        <f t="shared" si="31"/>
        <v>3</v>
      </c>
    </row>
    <row r="359" spans="1:22" x14ac:dyDescent="0.3">
      <c r="A359" s="997"/>
      <c r="B359" s="123" t="s">
        <v>54</v>
      </c>
      <c r="C359" s="742" t="s">
        <v>510</v>
      </c>
      <c r="D359" s="348"/>
      <c r="E359" s="348"/>
      <c r="F359" s="125"/>
      <c r="G359" s="126">
        <v>4</v>
      </c>
      <c r="H359" s="127"/>
      <c r="I359" s="128"/>
      <c r="J359" s="129">
        <f t="shared" si="32"/>
        <v>4</v>
      </c>
      <c r="K359" s="255">
        <f>'Octobre 23'!CE977</f>
        <v>1</v>
      </c>
      <c r="L359" s="256">
        <f t="shared" si="33"/>
        <v>3</v>
      </c>
      <c r="M359" s="612"/>
      <c r="N359" s="132"/>
      <c r="O359" s="133">
        <f t="shared" si="34"/>
        <v>3</v>
      </c>
      <c r="P359" s="272">
        <f>'Octobre 23'!CJ977</f>
        <v>0</v>
      </c>
      <c r="Q359" s="331">
        <f t="shared" si="30"/>
        <v>3</v>
      </c>
      <c r="R359" s="595"/>
      <c r="S359" s="128"/>
      <c r="T359" s="129">
        <f t="shared" si="35"/>
        <v>3</v>
      </c>
      <c r="U359" s="255">
        <f>'Decembre 23 '!CE1173</f>
        <v>0</v>
      </c>
      <c r="V359" s="256">
        <f t="shared" si="31"/>
        <v>3</v>
      </c>
    </row>
    <row r="360" spans="1:22" x14ac:dyDescent="0.3">
      <c r="A360" s="997"/>
      <c r="B360" s="186" t="s">
        <v>916</v>
      </c>
      <c r="C360" s="743" t="s">
        <v>1275</v>
      </c>
      <c r="D360" s="342"/>
      <c r="E360" s="342"/>
      <c r="F360" s="187"/>
      <c r="G360" s="188">
        <v>1</v>
      </c>
      <c r="H360" s="189"/>
      <c r="I360" s="190"/>
      <c r="J360" s="191">
        <f t="shared" si="32"/>
        <v>1</v>
      </c>
      <c r="K360" s="257">
        <f>'Octobre 23'!CE978</f>
        <v>0</v>
      </c>
      <c r="L360" s="258">
        <f t="shared" si="33"/>
        <v>1</v>
      </c>
      <c r="M360" s="613"/>
      <c r="N360" s="194"/>
      <c r="O360" s="195">
        <f t="shared" si="34"/>
        <v>1</v>
      </c>
      <c r="P360" s="273">
        <f>'Octobre 23'!CJ978</f>
        <v>0</v>
      </c>
      <c r="Q360" s="332">
        <f t="shared" si="30"/>
        <v>1</v>
      </c>
      <c r="R360" s="596"/>
      <c r="S360" s="190"/>
      <c r="T360" s="191">
        <f t="shared" si="35"/>
        <v>1</v>
      </c>
      <c r="U360" s="257">
        <f>'Decembre 23 '!CE1174</f>
        <v>0</v>
      </c>
      <c r="V360" s="258">
        <f t="shared" si="31"/>
        <v>1</v>
      </c>
    </row>
    <row r="361" spans="1:22" x14ac:dyDescent="0.3">
      <c r="A361" s="997"/>
      <c r="B361" s="160" t="s">
        <v>55</v>
      </c>
      <c r="C361" s="747" t="s">
        <v>1248</v>
      </c>
      <c r="D361" s="346"/>
      <c r="E361" s="346"/>
      <c r="F361" s="162"/>
      <c r="G361" s="163"/>
      <c r="H361" s="164"/>
      <c r="I361" s="165"/>
      <c r="J361" s="166">
        <f t="shared" si="32"/>
        <v>0</v>
      </c>
      <c r="K361" s="262">
        <f>'Octobre 23'!CE979</f>
        <v>0</v>
      </c>
      <c r="L361" s="263">
        <f t="shared" si="33"/>
        <v>0</v>
      </c>
      <c r="M361" s="615"/>
      <c r="N361" s="169"/>
      <c r="O361" s="170">
        <f t="shared" si="34"/>
        <v>0</v>
      </c>
      <c r="P361" s="276">
        <f>'Octobre 23'!CJ979</f>
        <v>0</v>
      </c>
      <c r="Q361" s="334">
        <f t="shared" si="30"/>
        <v>0</v>
      </c>
      <c r="R361" s="601"/>
      <c r="S361" s="165"/>
      <c r="T361" s="166">
        <f t="shared" si="35"/>
        <v>0</v>
      </c>
      <c r="U361" s="262">
        <f>'Decembre 23 '!CE1175</f>
        <v>0</v>
      </c>
      <c r="V361" s="263">
        <f t="shared" si="31"/>
        <v>0</v>
      </c>
    </row>
    <row r="362" spans="1:22" x14ac:dyDescent="0.3">
      <c r="A362" s="997"/>
      <c r="B362" s="147" t="s">
        <v>76</v>
      </c>
      <c r="C362" s="745" t="s">
        <v>1248</v>
      </c>
      <c r="D362" s="352"/>
      <c r="E362" s="352"/>
      <c r="F362" s="149"/>
      <c r="G362" s="150"/>
      <c r="H362" s="151"/>
      <c r="I362" s="152"/>
      <c r="J362" s="153">
        <f t="shared" si="32"/>
        <v>0</v>
      </c>
      <c r="K362" s="264">
        <f>'Octobre 23'!CE980</f>
        <v>0</v>
      </c>
      <c r="L362" s="265">
        <f t="shared" si="33"/>
        <v>0</v>
      </c>
      <c r="M362" s="616"/>
      <c r="N362" s="156"/>
      <c r="O362" s="157">
        <f t="shared" si="34"/>
        <v>0</v>
      </c>
      <c r="P362" s="277">
        <f>'Octobre 23'!CJ980</f>
        <v>0</v>
      </c>
      <c r="Q362" s="335">
        <f t="shared" si="30"/>
        <v>0</v>
      </c>
      <c r="R362" s="602"/>
      <c r="S362" s="152"/>
      <c r="T362" s="153">
        <f t="shared" si="35"/>
        <v>0</v>
      </c>
      <c r="U362" s="264">
        <f>'Decembre 23 '!CE1176</f>
        <v>0</v>
      </c>
      <c r="V362" s="265">
        <f t="shared" si="31"/>
        <v>0</v>
      </c>
    </row>
    <row r="363" spans="1:22" x14ac:dyDescent="0.3">
      <c r="A363" s="997"/>
      <c r="B363" s="14" t="s">
        <v>56</v>
      </c>
      <c r="C363" s="744" t="s">
        <v>1248</v>
      </c>
      <c r="D363" s="354"/>
      <c r="E363" s="354"/>
      <c r="F363" s="378"/>
      <c r="G363" s="15"/>
      <c r="H363" s="8"/>
      <c r="I363" s="5"/>
      <c r="J363" s="6">
        <f t="shared" si="32"/>
        <v>0</v>
      </c>
      <c r="K363" s="266">
        <f>'Octobre 23'!CE981</f>
        <v>0</v>
      </c>
      <c r="L363" s="267">
        <f t="shared" si="33"/>
        <v>0</v>
      </c>
      <c r="M363" s="617"/>
      <c r="N363" s="10"/>
      <c r="O363" s="11">
        <f t="shared" si="34"/>
        <v>0</v>
      </c>
      <c r="P363" s="278">
        <f>'Octobre 23'!CJ981</f>
        <v>0</v>
      </c>
      <c r="Q363" s="329">
        <f t="shared" si="30"/>
        <v>0</v>
      </c>
      <c r="R363" s="597"/>
      <c r="S363" s="5"/>
      <c r="T363" s="6">
        <f t="shared" si="35"/>
        <v>0</v>
      </c>
      <c r="U363" s="266">
        <f>'Decembre 23 '!CE1177</f>
        <v>0</v>
      </c>
      <c r="V363" s="267">
        <f t="shared" si="31"/>
        <v>0</v>
      </c>
    </row>
    <row r="364" spans="1:22" x14ac:dyDescent="0.3">
      <c r="A364" s="997"/>
      <c r="B364" s="160" t="s">
        <v>953</v>
      </c>
      <c r="C364" s="747" t="s">
        <v>955</v>
      </c>
      <c r="D364" s="346"/>
      <c r="E364" s="346"/>
      <c r="F364" s="162"/>
      <c r="G364" s="163">
        <v>8</v>
      </c>
      <c r="H364" s="164"/>
      <c r="I364" s="165"/>
      <c r="J364" s="166">
        <f t="shared" si="32"/>
        <v>8</v>
      </c>
      <c r="K364" s="262">
        <f>'Octobre 23'!CE982</f>
        <v>0</v>
      </c>
      <c r="L364" s="263">
        <f t="shared" si="33"/>
        <v>8</v>
      </c>
      <c r="M364" s="615"/>
      <c r="N364" s="169"/>
      <c r="O364" s="170">
        <f t="shared" si="34"/>
        <v>8</v>
      </c>
      <c r="P364" s="276">
        <f>'Octobre 23'!CJ982</f>
        <v>0</v>
      </c>
      <c r="Q364" s="334">
        <f t="shared" si="30"/>
        <v>8</v>
      </c>
      <c r="R364" s="601"/>
      <c r="S364" s="165"/>
      <c r="T364" s="166">
        <f t="shared" si="35"/>
        <v>8</v>
      </c>
      <c r="U364" s="262">
        <f>'Decembre 23 '!CE1178</f>
        <v>0</v>
      </c>
      <c r="V364" s="263">
        <f t="shared" si="31"/>
        <v>8</v>
      </c>
    </row>
    <row r="365" spans="1:22" x14ac:dyDescent="0.3">
      <c r="A365" s="997"/>
      <c r="B365" s="123" t="s">
        <v>953</v>
      </c>
      <c r="C365" s="742" t="s">
        <v>954</v>
      </c>
      <c r="D365" s="348"/>
      <c r="E365" s="348"/>
      <c r="F365" s="125"/>
      <c r="G365" s="126">
        <v>5</v>
      </c>
      <c r="H365" s="127"/>
      <c r="I365" s="128"/>
      <c r="J365" s="129">
        <f t="shared" si="32"/>
        <v>5</v>
      </c>
      <c r="K365" s="255">
        <f>'Octobre 23'!CE983</f>
        <v>0</v>
      </c>
      <c r="L365" s="256">
        <f t="shared" si="33"/>
        <v>5</v>
      </c>
      <c r="M365" s="612"/>
      <c r="N365" s="132"/>
      <c r="O365" s="133">
        <f t="shared" si="34"/>
        <v>5</v>
      </c>
      <c r="P365" s="272">
        <f>'Octobre 23'!CJ983</f>
        <v>0</v>
      </c>
      <c r="Q365" s="331">
        <f t="shared" si="30"/>
        <v>5</v>
      </c>
      <c r="R365" s="595"/>
      <c r="S365" s="128"/>
      <c r="T365" s="129">
        <f t="shared" si="35"/>
        <v>5</v>
      </c>
      <c r="U365" s="255">
        <f>'Decembre 23 '!CE1179</f>
        <v>0</v>
      </c>
      <c r="V365" s="256">
        <f t="shared" si="31"/>
        <v>5</v>
      </c>
    </row>
    <row r="366" spans="1:22" x14ac:dyDescent="0.3">
      <c r="A366" s="997"/>
      <c r="B366" s="123" t="s">
        <v>953</v>
      </c>
      <c r="C366" s="742" t="s">
        <v>956</v>
      </c>
      <c r="D366" s="348"/>
      <c r="E366" s="348"/>
      <c r="F366" s="125"/>
      <c r="G366" s="126">
        <v>29</v>
      </c>
      <c r="H366" s="127"/>
      <c r="I366" s="128"/>
      <c r="J366" s="129">
        <f t="shared" si="32"/>
        <v>29</v>
      </c>
      <c r="K366" s="255">
        <f>'Octobre 23'!CE984</f>
        <v>0</v>
      </c>
      <c r="L366" s="256">
        <f t="shared" si="33"/>
        <v>29</v>
      </c>
      <c r="M366" s="612"/>
      <c r="N366" s="132"/>
      <c r="O366" s="133">
        <f t="shared" si="34"/>
        <v>29</v>
      </c>
      <c r="P366" s="272">
        <f>'Octobre 23'!CJ984</f>
        <v>0</v>
      </c>
      <c r="Q366" s="331">
        <f t="shared" si="30"/>
        <v>29</v>
      </c>
      <c r="R366" s="595"/>
      <c r="S366" s="128"/>
      <c r="T366" s="129">
        <f t="shared" si="35"/>
        <v>29</v>
      </c>
      <c r="U366" s="255">
        <f>'Decembre 23 '!CE1180</f>
        <v>0</v>
      </c>
      <c r="V366" s="256">
        <f t="shared" si="31"/>
        <v>29</v>
      </c>
    </row>
    <row r="367" spans="1:22" ht="15" thickBot="1" x14ac:dyDescent="0.35">
      <c r="A367" s="998"/>
      <c r="B367" s="147" t="s">
        <v>957</v>
      </c>
      <c r="C367" s="745" t="s">
        <v>1248</v>
      </c>
      <c r="D367" s="352"/>
      <c r="E367" s="352"/>
      <c r="F367" s="149"/>
      <c r="G367" s="150">
        <v>1</v>
      </c>
      <c r="H367" s="151"/>
      <c r="I367" s="152"/>
      <c r="J367" s="153">
        <f t="shared" si="32"/>
        <v>1</v>
      </c>
      <c r="K367" s="264">
        <f>'Octobre 23'!CE985</f>
        <v>0</v>
      </c>
      <c r="L367" s="265">
        <f t="shared" si="33"/>
        <v>1</v>
      </c>
      <c r="M367" s="616"/>
      <c r="N367" s="156"/>
      <c r="O367" s="157">
        <f t="shared" si="34"/>
        <v>1</v>
      </c>
      <c r="P367" s="277">
        <f>'Octobre 23'!CJ985</f>
        <v>0</v>
      </c>
      <c r="Q367" s="335">
        <f t="shared" si="30"/>
        <v>1</v>
      </c>
      <c r="R367" s="602"/>
      <c r="S367" s="152"/>
      <c r="T367" s="153">
        <f t="shared" si="35"/>
        <v>1</v>
      </c>
      <c r="U367" s="264">
        <f>'Decembre 23 '!CE1181</f>
        <v>0</v>
      </c>
      <c r="V367" s="265">
        <f t="shared" si="31"/>
        <v>1</v>
      </c>
    </row>
    <row r="368" spans="1:22" x14ac:dyDescent="0.3">
      <c r="B368" s="173" t="s">
        <v>950</v>
      </c>
      <c r="C368" s="741" t="s">
        <v>1000</v>
      </c>
      <c r="D368" s="344"/>
      <c r="E368" s="344"/>
      <c r="F368" s="175"/>
      <c r="G368" s="176">
        <v>4</v>
      </c>
      <c r="H368" s="177"/>
      <c r="I368" s="178"/>
      <c r="J368" s="179">
        <f t="shared" si="32"/>
        <v>4</v>
      </c>
      <c r="K368" s="261">
        <f>'Octobre 23'!CE986</f>
        <v>0</v>
      </c>
      <c r="L368" s="254">
        <f t="shared" si="33"/>
        <v>4</v>
      </c>
      <c r="M368" s="611"/>
      <c r="N368" s="182"/>
      <c r="O368" s="183">
        <f t="shared" si="34"/>
        <v>4</v>
      </c>
      <c r="P368" s="275">
        <f>'Octobre 23'!CJ986</f>
        <v>0</v>
      </c>
      <c r="Q368" s="330">
        <f t="shared" si="30"/>
        <v>4</v>
      </c>
      <c r="R368" s="594"/>
      <c r="S368" s="178"/>
      <c r="T368" s="179">
        <f t="shared" si="35"/>
        <v>4</v>
      </c>
      <c r="U368" s="261">
        <f>'Decembre 23 '!CE1182</f>
        <v>0</v>
      </c>
      <c r="V368" s="254">
        <f t="shared" si="31"/>
        <v>4</v>
      </c>
    </row>
    <row r="369" spans="2:22" x14ac:dyDescent="0.3">
      <c r="B369" s="123" t="s">
        <v>950</v>
      </c>
      <c r="C369" s="742" t="s">
        <v>999</v>
      </c>
      <c r="D369" s="348"/>
      <c r="E369" s="348"/>
      <c r="F369" s="125"/>
      <c r="G369" s="126">
        <v>3</v>
      </c>
      <c r="H369" s="127"/>
      <c r="I369" s="128"/>
      <c r="J369" s="129">
        <f t="shared" si="32"/>
        <v>3</v>
      </c>
      <c r="K369" s="255">
        <f>'Octobre 23'!CE987</f>
        <v>0</v>
      </c>
      <c r="L369" s="256">
        <f t="shared" si="33"/>
        <v>3</v>
      </c>
      <c r="M369" s="612"/>
      <c r="N369" s="132"/>
      <c r="O369" s="133">
        <f t="shared" si="34"/>
        <v>3</v>
      </c>
      <c r="P369" s="272">
        <f>'Octobre 23'!CJ987</f>
        <v>0</v>
      </c>
      <c r="Q369" s="331">
        <f t="shared" si="30"/>
        <v>3</v>
      </c>
      <c r="R369" s="595"/>
      <c r="S369" s="128"/>
      <c r="T369" s="129">
        <f t="shared" si="35"/>
        <v>3</v>
      </c>
      <c r="U369" s="255">
        <f>'Decembre 23 '!CE1183</f>
        <v>0</v>
      </c>
      <c r="V369" s="256">
        <f t="shared" si="31"/>
        <v>3</v>
      </c>
    </row>
    <row r="370" spans="2:22" x14ac:dyDescent="0.3">
      <c r="B370" s="123" t="s">
        <v>950</v>
      </c>
      <c r="C370" s="742" t="s">
        <v>998</v>
      </c>
      <c r="D370" s="348"/>
      <c r="E370" s="348"/>
      <c r="F370" s="125"/>
      <c r="G370" s="126">
        <v>2</v>
      </c>
      <c r="H370" s="127"/>
      <c r="I370" s="128"/>
      <c r="J370" s="129">
        <f t="shared" si="32"/>
        <v>2</v>
      </c>
      <c r="K370" s="255">
        <f>'Octobre 23'!CE988</f>
        <v>0</v>
      </c>
      <c r="L370" s="256">
        <f t="shared" si="33"/>
        <v>2</v>
      </c>
      <c r="M370" s="612"/>
      <c r="N370" s="132"/>
      <c r="O370" s="133">
        <f t="shared" si="34"/>
        <v>2</v>
      </c>
      <c r="P370" s="272">
        <f>'Octobre 23'!CJ988</f>
        <v>0</v>
      </c>
      <c r="Q370" s="331">
        <f t="shared" si="30"/>
        <v>2</v>
      </c>
      <c r="R370" s="595"/>
      <c r="S370" s="128"/>
      <c r="T370" s="129">
        <f t="shared" si="35"/>
        <v>2</v>
      </c>
      <c r="U370" s="255">
        <f>'Decembre 23 '!CE1184</f>
        <v>0</v>
      </c>
      <c r="V370" s="256">
        <f t="shared" si="31"/>
        <v>2</v>
      </c>
    </row>
    <row r="371" spans="2:22" x14ac:dyDescent="0.3">
      <c r="B371" s="123" t="s">
        <v>950</v>
      </c>
      <c r="C371" s="742" t="s">
        <v>997</v>
      </c>
      <c r="D371" s="348"/>
      <c r="E371" s="348"/>
      <c r="F371" s="125"/>
      <c r="G371" s="126">
        <v>1</v>
      </c>
      <c r="H371" s="127"/>
      <c r="I371" s="128"/>
      <c r="J371" s="129">
        <f t="shared" si="32"/>
        <v>1</v>
      </c>
      <c r="K371" s="255">
        <f>'Octobre 23'!CE989</f>
        <v>0</v>
      </c>
      <c r="L371" s="256">
        <f t="shared" si="33"/>
        <v>1</v>
      </c>
      <c r="M371" s="612"/>
      <c r="N371" s="132"/>
      <c r="O371" s="133">
        <f t="shared" si="34"/>
        <v>1</v>
      </c>
      <c r="P371" s="272">
        <f>'Octobre 23'!CJ989</f>
        <v>0</v>
      </c>
      <c r="Q371" s="331">
        <f t="shared" si="30"/>
        <v>1</v>
      </c>
      <c r="R371" s="595"/>
      <c r="S371" s="128"/>
      <c r="T371" s="129">
        <f t="shared" si="35"/>
        <v>1</v>
      </c>
      <c r="U371" s="255">
        <f>'Decembre 23 '!CE1185</f>
        <v>0</v>
      </c>
      <c r="V371" s="256">
        <f t="shared" si="31"/>
        <v>1</v>
      </c>
    </row>
    <row r="372" spans="2:22" x14ac:dyDescent="0.3">
      <c r="B372" s="123" t="s">
        <v>950</v>
      </c>
      <c r="C372" s="742" t="s">
        <v>996</v>
      </c>
      <c r="D372" s="348"/>
      <c r="E372" s="348"/>
      <c r="F372" s="125"/>
      <c r="G372" s="126">
        <v>4</v>
      </c>
      <c r="H372" s="127"/>
      <c r="I372" s="128"/>
      <c r="J372" s="129">
        <f t="shared" si="32"/>
        <v>4</v>
      </c>
      <c r="K372" s="255">
        <f>'Octobre 23'!CE990</f>
        <v>0</v>
      </c>
      <c r="L372" s="256">
        <f t="shared" si="33"/>
        <v>4</v>
      </c>
      <c r="M372" s="612"/>
      <c r="N372" s="132"/>
      <c r="O372" s="133">
        <f t="shared" si="34"/>
        <v>4</v>
      </c>
      <c r="P372" s="272">
        <f>'Octobre 23'!CJ990</f>
        <v>0</v>
      </c>
      <c r="Q372" s="331">
        <f t="shared" si="30"/>
        <v>4</v>
      </c>
      <c r="R372" s="595"/>
      <c r="S372" s="128"/>
      <c r="T372" s="129">
        <f t="shared" si="35"/>
        <v>4</v>
      </c>
      <c r="U372" s="255">
        <f>'Decembre 23 '!CE1186</f>
        <v>0</v>
      </c>
      <c r="V372" s="256">
        <f t="shared" si="31"/>
        <v>4</v>
      </c>
    </row>
    <row r="373" spans="2:22" x14ac:dyDescent="0.3">
      <c r="B373" s="123" t="s">
        <v>951</v>
      </c>
      <c r="C373" s="742" t="s">
        <v>1248</v>
      </c>
      <c r="D373" s="348"/>
      <c r="E373" s="348"/>
      <c r="F373" s="125"/>
      <c r="G373" s="126">
        <v>2</v>
      </c>
      <c r="H373" s="127"/>
      <c r="I373" s="128"/>
      <c r="J373" s="129">
        <f t="shared" si="32"/>
        <v>2</v>
      </c>
      <c r="K373" s="255">
        <f>'Octobre 23'!CE991</f>
        <v>0</v>
      </c>
      <c r="L373" s="256">
        <f t="shared" si="33"/>
        <v>2</v>
      </c>
      <c r="M373" s="612"/>
      <c r="N373" s="132"/>
      <c r="O373" s="133">
        <f t="shared" si="34"/>
        <v>2</v>
      </c>
      <c r="P373" s="272">
        <f>'Octobre 23'!CJ991</f>
        <v>0</v>
      </c>
      <c r="Q373" s="331">
        <f t="shared" si="30"/>
        <v>2</v>
      </c>
      <c r="R373" s="595"/>
      <c r="S373" s="128"/>
      <c r="T373" s="129">
        <f t="shared" si="35"/>
        <v>2</v>
      </c>
      <c r="U373" s="255">
        <f>'Decembre 23 '!CE1187</f>
        <v>0</v>
      </c>
      <c r="V373" s="256">
        <f t="shared" si="31"/>
        <v>2</v>
      </c>
    </row>
    <row r="374" spans="2:22" x14ac:dyDescent="0.3">
      <c r="B374" s="123" t="s">
        <v>952</v>
      </c>
      <c r="C374" s="742" t="s">
        <v>993</v>
      </c>
      <c r="D374" s="348"/>
      <c r="E374" s="348"/>
      <c r="F374" s="125"/>
      <c r="G374" s="126">
        <v>1</v>
      </c>
      <c r="H374" s="127"/>
      <c r="I374" s="128"/>
      <c r="J374" s="129">
        <f t="shared" si="32"/>
        <v>1</v>
      </c>
      <c r="K374" s="255">
        <f>'Octobre 23'!CE992</f>
        <v>0</v>
      </c>
      <c r="L374" s="256">
        <f t="shared" si="33"/>
        <v>1</v>
      </c>
      <c r="M374" s="612"/>
      <c r="N374" s="132"/>
      <c r="O374" s="133">
        <f t="shared" si="34"/>
        <v>1</v>
      </c>
      <c r="P374" s="272">
        <f>'Octobre 23'!CJ992</f>
        <v>0</v>
      </c>
      <c r="Q374" s="331">
        <f t="shared" si="30"/>
        <v>1</v>
      </c>
      <c r="R374" s="595"/>
      <c r="S374" s="128"/>
      <c r="T374" s="129">
        <f t="shared" si="35"/>
        <v>1</v>
      </c>
      <c r="U374" s="255">
        <f>'Decembre 23 '!CE1188</f>
        <v>0</v>
      </c>
      <c r="V374" s="256">
        <f t="shared" si="31"/>
        <v>1</v>
      </c>
    </row>
    <row r="375" spans="2:22" x14ac:dyDescent="0.3">
      <c r="B375" s="123" t="s">
        <v>952</v>
      </c>
      <c r="C375" s="742" t="s">
        <v>994</v>
      </c>
      <c r="D375" s="348"/>
      <c r="E375" s="348"/>
      <c r="F375" s="125"/>
      <c r="G375" s="126">
        <v>2</v>
      </c>
      <c r="H375" s="127"/>
      <c r="I375" s="128"/>
      <c r="J375" s="129">
        <f t="shared" si="32"/>
        <v>2</v>
      </c>
      <c r="K375" s="255">
        <f>'Octobre 23'!CE993</f>
        <v>0</v>
      </c>
      <c r="L375" s="256">
        <f t="shared" si="33"/>
        <v>2</v>
      </c>
      <c r="M375" s="612"/>
      <c r="N375" s="132"/>
      <c r="O375" s="133">
        <f t="shared" si="34"/>
        <v>2</v>
      </c>
      <c r="P375" s="272">
        <f>'Octobre 23'!CJ993</f>
        <v>0</v>
      </c>
      <c r="Q375" s="331">
        <f t="shared" si="30"/>
        <v>2</v>
      </c>
      <c r="R375" s="595"/>
      <c r="S375" s="128"/>
      <c r="T375" s="129">
        <f t="shared" si="35"/>
        <v>2</v>
      </c>
      <c r="U375" s="255">
        <f>'Decembre 23 '!CE1189</f>
        <v>0</v>
      </c>
      <c r="V375" s="256">
        <f t="shared" si="31"/>
        <v>2</v>
      </c>
    </row>
    <row r="376" spans="2:22" x14ac:dyDescent="0.3">
      <c r="B376" s="212" t="s">
        <v>952</v>
      </c>
      <c r="C376" s="743" t="s">
        <v>995</v>
      </c>
      <c r="D376" s="342"/>
      <c r="E376" s="342"/>
      <c r="F376" s="187"/>
      <c r="G376" s="188">
        <v>1</v>
      </c>
      <c r="H376" s="189"/>
      <c r="I376" s="190"/>
      <c r="J376" s="191">
        <f t="shared" si="32"/>
        <v>1</v>
      </c>
      <c r="K376" s="257">
        <f>'Octobre 23'!CE994</f>
        <v>0</v>
      </c>
      <c r="L376" s="258">
        <f t="shared" si="33"/>
        <v>1</v>
      </c>
      <c r="M376" s="613"/>
      <c r="N376" s="194"/>
      <c r="O376" s="195">
        <f t="shared" si="34"/>
        <v>1</v>
      </c>
      <c r="P376" s="273">
        <f>'Octobre 23'!CJ994</f>
        <v>0</v>
      </c>
      <c r="Q376" s="332">
        <f t="shared" si="30"/>
        <v>1</v>
      </c>
      <c r="R376" s="596"/>
      <c r="S376" s="190"/>
      <c r="T376" s="191">
        <f t="shared" si="35"/>
        <v>1</v>
      </c>
      <c r="U376" s="257">
        <f>'Decembre 23 '!CE1190</f>
        <v>0</v>
      </c>
      <c r="V376" s="258">
        <f t="shared" si="31"/>
        <v>1</v>
      </c>
    </row>
    <row r="377" spans="2:22" x14ac:dyDescent="0.3">
      <c r="B377" s="173" t="s">
        <v>1054</v>
      </c>
      <c r="C377" s="741" t="s">
        <v>1248</v>
      </c>
      <c r="D377" s="344"/>
      <c r="E377" s="344"/>
      <c r="F377" s="379"/>
      <c r="G377" s="220">
        <v>5</v>
      </c>
      <c r="H377" s="177"/>
      <c r="I377" s="178"/>
      <c r="J377" s="179">
        <f t="shared" si="32"/>
        <v>5</v>
      </c>
      <c r="K377" s="261">
        <f>'Octobre 23'!CE995</f>
        <v>0</v>
      </c>
      <c r="L377" s="254">
        <f t="shared" si="33"/>
        <v>5</v>
      </c>
      <c r="M377" s="611"/>
      <c r="N377" s="182"/>
      <c r="O377" s="183">
        <f t="shared" si="34"/>
        <v>5</v>
      </c>
      <c r="P377" s="275">
        <f>'Octobre 23'!CJ995</f>
        <v>0</v>
      </c>
      <c r="Q377" s="330">
        <f t="shared" si="30"/>
        <v>5</v>
      </c>
      <c r="R377" s="594"/>
      <c r="S377" s="178"/>
      <c r="T377" s="179">
        <f t="shared" si="35"/>
        <v>5</v>
      </c>
      <c r="U377" s="261">
        <f>'Decembre 23 '!CE1191</f>
        <v>0</v>
      </c>
      <c r="V377" s="254">
        <f t="shared" si="31"/>
        <v>5</v>
      </c>
    </row>
    <row r="378" spans="2:22" x14ac:dyDescent="0.3">
      <c r="B378" s="160" t="s">
        <v>1053</v>
      </c>
      <c r="C378" s="747" t="s">
        <v>1248</v>
      </c>
      <c r="D378" s="346"/>
      <c r="E378" s="346"/>
      <c r="F378" s="383"/>
      <c r="G378" s="216">
        <v>19</v>
      </c>
      <c r="H378" s="164"/>
      <c r="I378" s="165"/>
      <c r="J378" s="166">
        <f t="shared" si="32"/>
        <v>19</v>
      </c>
      <c r="K378" s="262">
        <f>'Octobre 23'!CE996</f>
        <v>0</v>
      </c>
      <c r="L378" s="263">
        <f t="shared" si="33"/>
        <v>19</v>
      </c>
      <c r="M378" s="615"/>
      <c r="N378" s="169"/>
      <c r="O378" s="170">
        <f t="shared" si="34"/>
        <v>19</v>
      </c>
      <c r="P378" s="276">
        <f>'Octobre 23'!CJ996</f>
        <v>0</v>
      </c>
      <c r="Q378" s="334">
        <f t="shared" si="30"/>
        <v>19</v>
      </c>
      <c r="R378" s="601"/>
      <c r="S378" s="165"/>
      <c r="T378" s="166">
        <f t="shared" si="35"/>
        <v>19</v>
      </c>
      <c r="U378" s="262">
        <f>'Decembre 23 '!CE1192</f>
        <v>0</v>
      </c>
      <c r="V378" s="263">
        <f t="shared" si="31"/>
        <v>19</v>
      </c>
    </row>
    <row r="379" spans="2:22" x14ac:dyDescent="0.3">
      <c r="B379" s="13" t="s">
        <v>973</v>
      </c>
      <c r="C379" s="743" t="s">
        <v>1248</v>
      </c>
      <c r="D379" s="342"/>
      <c r="E379" s="342"/>
      <c r="F379" s="381"/>
      <c r="G379" s="210">
        <v>24</v>
      </c>
      <c r="H379" s="189"/>
      <c r="I379" s="190"/>
      <c r="J379" s="191">
        <f t="shared" si="32"/>
        <v>24</v>
      </c>
      <c r="K379" s="534">
        <f>'Octobre 23'!CE997</f>
        <v>0</v>
      </c>
      <c r="L379" s="258">
        <f t="shared" si="33"/>
        <v>24</v>
      </c>
      <c r="M379" s="613"/>
      <c r="N379" s="194"/>
      <c r="O379" s="195">
        <f t="shared" si="34"/>
        <v>24</v>
      </c>
      <c r="P379" s="273">
        <f>'Octobre 23'!CJ997</f>
        <v>0</v>
      </c>
      <c r="Q379" s="332">
        <f t="shared" si="30"/>
        <v>24</v>
      </c>
      <c r="R379" s="596"/>
      <c r="S379" s="190"/>
      <c r="T379" s="191">
        <f t="shared" si="35"/>
        <v>24</v>
      </c>
      <c r="U379" s="257">
        <f>'Decembre 23 '!CE1193</f>
        <v>0</v>
      </c>
      <c r="V379" s="258">
        <f t="shared" si="31"/>
        <v>24</v>
      </c>
    </row>
    <row r="380" spans="2:22" x14ac:dyDescent="0.3">
      <c r="B380" s="213" t="s">
        <v>863</v>
      </c>
      <c r="C380" s="741" t="s">
        <v>1248</v>
      </c>
      <c r="D380" s="344"/>
      <c r="E380" s="344"/>
      <c r="F380" s="379"/>
      <c r="G380" s="220">
        <v>1</v>
      </c>
      <c r="H380" s="177"/>
      <c r="I380" s="178"/>
      <c r="J380" s="179">
        <f t="shared" si="32"/>
        <v>1</v>
      </c>
      <c r="K380" s="261">
        <f>'Octobre 23'!CE998</f>
        <v>0</v>
      </c>
      <c r="L380" s="254">
        <f t="shared" si="33"/>
        <v>1</v>
      </c>
      <c r="M380" s="611"/>
      <c r="N380" s="182"/>
      <c r="O380" s="183">
        <f t="shared" si="34"/>
        <v>1</v>
      </c>
      <c r="P380" s="275">
        <f>'Octobre 23'!CJ998</f>
        <v>0</v>
      </c>
      <c r="Q380" s="330">
        <f t="shared" si="30"/>
        <v>1</v>
      </c>
      <c r="R380" s="594"/>
      <c r="S380" s="178"/>
      <c r="T380" s="179">
        <f t="shared" si="35"/>
        <v>1</v>
      </c>
      <c r="U380" s="261">
        <f>'Decembre 23 '!CE1194</f>
        <v>0</v>
      </c>
      <c r="V380" s="254">
        <f t="shared" si="31"/>
        <v>1</v>
      </c>
    </row>
    <row r="381" spans="2:22" x14ac:dyDescent="0.3">
      <c r="B381" s="212" t="s">
        <v>857</v>
      </c>
      <c r="C381" s="743" t="s">
        <v>1248</v>
      </c>
      <c r="D381" s="342"/>
      <c r="E381" s="342"/>
      <c r="F381" s="381"/>
      <c r="G381" s="210">
        <v>1</v>
      </c>
      <c r="H381" s="189"/>
      <c r="I381" s="190"/>
      <c r="J381" s="191">
        <f t="shared" si="32"/>
        <v>1</v>
      </c>
      <c r="K381" s="257">
        <f>'Octobre 23'!CE999</f>
        <v>0</v>
      </c>
      <c r="L381" s="258">
        <f t="shared" si="33"/>
        <v>1</v>
      </c>
      <c r="M381" s="613"/>
      <c r="N381" s="194"/>
      <c r="O381" s="195">
        <f t="shared" si="34"/>
        <v>1</v>
      </c>
      <c r="P381" s="273">
        <f>'Octobre 23'!CJ999</f>
        <v>0</v>
      </c>
      <c r="Q381" s="332">
        <f t="shared" si="30"/>
        <v>1</v>
      </c>
      <c r="R381" s="596"/>
      <c r="S381" s="190"/>
      <c r="T381" s="191">
        <f t="shared" si="35"/>
        <v>1</v>
      </c>
      <c r="U381" s="257">
        <f>'Decembre 23 '!CE1195</f>
        <v>0</v>
      </c>
      <c r="V381" s="258">
        <f t="shared" si="31"/>
        <v>1</v>
      </c>
    </row>
    <row r="382" spans="2:22" x14ac:dyDescent="0.3">
      <c r="B382" s="212" t="s">
        <v>876</v>
      </c>
      <c r="C382" s="743" t="s">
        <v>1248</v>
      </c>
      <c r="D382" s="342"/>
      <c r="E382" s="342"/>
      <c r="F382" s="187"/>
      <c r="G382" s="188">
        <v>1</v>
      </c>
      <c r="H382" s="189"/>
      <c r="I382" s="190"/>
      <c r="J382" s="191">
        <f t="shared" si="32"/>
        <v>1</v>
      </c>
      <c r="K382" s="257">
        <f>'Octobre 23'!CE1000</f>
        <v>0</v>
      </c>
      <c r="L382" s="258">
        <f t="shared" si="33"/>
        <v>1</v>
      </c>
      <c r="M382" s="613"/>
      <c r="N382" s="194"/>
      <c r="O382" s="195">
        <f t="shared" si="34"/>
        <v>1</v>
      </c>
      <c r="P382" s="273">
        <f>'Octobre 23'!CJ1000</f>
        <v>0</v>
      </c>
      <c r="Q382" s="332">
        <f t="shared" si="30"/>
        <v>1</v>
      </c>
      <c r="R382" s="596"/>
      <c r="S382" s="190"/>
      <c r="T382" s="191">
        <f t="shared" si="35"/>
        <v>1</v>
      </c>
      <c r="U382" s="257">
        <f>'Decembre 23 '!CE1196</f>
        <v>0</v>
      </c>
      <c r="V382" s="258">
        <f t="shared" si="31"/>
        <v>1</v>
      </c>
    </row>
    <row r="383" spans="2:22" x14ac:dyDescent="0.3">
      <c r="B383" s="215" t="s">
        <v>718</v>
      </c>
      <c r="C383" s="745" t="s">
        <v>1248</v>
      </c>
      <c r="D383" s="352" t="s">
        <v>697</v>
      </c>
      <c r="E383" s="352"/>
      <c r="F383" s="384"/>
      <c r="G383" s="204">
        <v>2</v>
      </c>
      <c r="H383" s="102"/>
      <c r="I383" s="103"/>
      <c r="J383" s="104">
        <f t="shared" si="32"/>
        <v>2</v>
      </c>
      <c r="K383" s="259">
        <f>'Octobre 23'!CE1001</f>
        <v>0</v>
      </c>
      <c r="L383" s="260">
        <f t="shared" si="33"/>
        <v>2</v>
      </c>
      <c r="M383" s="591"/>
      <c r="N383" s="107"/>
      <c r="O383" s="108">
        <f t="shared" si="34"/>
        <v>2</v>
      </c>
      <c r="P383" s="274">
        <f>'Octobre 23'!CJ1001</f>
        <v>0</v>
      </c>
      <c r="Q383" s="333">
        <f t="shared" si="30"/>
        <v>2</v>
      </c>
      <c r="R383" s="590"/>
      <c r="S383" s="103"/>
      <c r="T383" s="104">
        <f t="shared" si="35"/>
        <v>2</v>
      </c>
      <c r="U383" s="259">
        <f>'Decembre 23 '!CE1197</f>
        <v>0</v>
      </c>
      <c r="V383" s="260">
        <f t="shared" si="31"/>
        <v>2</v>
      </c>
    </row>
    <row r="384" spans="2:22" x14ac:dyDescent="0.3">
      <c r="B384" s="213" t="s">
        <v>675</v>
      </c>
      <c r="C384" s="741" t="s">
        <v>1248</v>
      </c>
      <c r="D384" s="344" t="s">
        <v>642</v>
      </c>
      <c r="E384" s="344"/>
      <c r="F384" s="175"/>
      <c r="G384" s="176">
        <v>4</v>
      </c>
      <c r="H384" s="177"/>
      <c r="I384" s="178"/>
      <c r="J384" s="179">
        <f t="shared" si="32"/>
        <v>4</v>
      </c>
      <c r="K384" s="261">
        <f>'Octobre 23'!CE1002</f>
        <v>0</v>
      </c>
      <c r="L384" s="254">
        <f t="shared" si="33"/>
        <v>4</v>
      </c>
      <c r="M384" s="611"/>
      <c r="N384" s="182"/>
      <c r="O384" s="183">
        <f t="shared" si="34"/>
        <v>4</v>
      </c>
      <c r="P384" s="275">
        <f>'Octobre 23'!CJ1002</f>
        <v>0</v>
      </c>
      <c r="Q384" s="330">
        <f t="shared" si="30"/>
        <v>4</v>
      </c>
      <c r="R384" s="594"/>
      <c r="S384" s="178"/>
      <c r="T384" s="179">
        <f t="shared" si="35"/>
        <v>4</v>
      </c>
      <c r="U384" s="261">
        <f>'Decembre 23 '!CE1198</f>
        <v>0</v>
      </c>
      <c r="V384" s="254">
        <f t="shared" si="31"/>
        <v>4</v>
      </c>
    </row>
    <row r="385" spans="2:22" x14ac:dyDescent="0.3">
      <c r="B385" s="552" t="s">
        <v>676</v>
      </c>
      <c r="C385" s="746" t="s">
        <v>1248</v>
      </c>
      <c r="D385" s="377"/>
      <c r="E385" s="377"/>
      <c r="F385" s="76"/>
      <c r="G385" s="16">
        <v>8</v>
      </c>
      <c r="H385" s="77"/>
      <c r="I385" s="78"/>
      <c r="J385" s="79">
        <f t="shared" si="32"/>
        <v>8</v>
      </c>
      <c r="K385" s="534">
        <f>'Octobre 23'!CE1003</f>
        <v>0</v>
      </c>
      <c r="L385" s="535">
        <f t="shared" si="33"/>
        <v>8</v>
      </c>
      <c r="M385" s="702"/>
      <c r="N385" s="81"/>
      <c r="O385" s="82">
        <f t="shared" si="34"/>
        <v>8</v>
      </c>
      <c r="P385" s="536">
        <f>'Octobre 23'!CJ1003</f>
        <v>0</v>
      </c>
      <c r="Q385" s="537">
        <f t="shared" si="30"/>
        <v>8</v>
      </c>
      <c r="R385" s="598"/>
      <c r="S385" s="78"/>
      <c r="T385" s="79">
        <f t="shared" si="35"/>
        <v>8</v>
      </c>
      <c r="U385" s="534">
        <f>'Decembre 23 '!CE1199</f>
        <v>0</v>
      </c>
      <c r="V385" s="535">
        <f t="shared" si="31"/>
        <v>8</v>
      </c>
    </row>
    <row r="386" spans="2:22" x14ac:dyDescent="0.3">
      <c r="B386" s="209" t="s">
        <v>1177</v>
      </c>
      <c r="C386" s="742" t="s">
        <v>510</v>
      </c>
      <c r="D386" s="348"/>
      <c r="E386" s="348"/>
      <c r="F386" s="125"/>
      <c r="G386" s="126">
        <v>1</v>
      </c>
      <c r="H386" s="127"/>
      <c r="I386" s="128"/>
      <c r="J386" s="129">
        <f t="shared" si="32"/>
        <v>1</v>
      </c>
      <c r="K386" s="255">
        <f>'Octobre 23'!CE1004</f>
        <v>0</v>
      </c>
      <c r="L386" s="256">
        <f t="shared" si="33"/>
        <v>1</v>
      </c>
      <c r="M386" s="612"/>
      <c r="N386" s="132"/>
      <c r="O386" s="133">
        <f t="shared" si="34"/>
        <v>1</v>
      </c>
      <c r="P386" s="272">
        <f>'Octobre 23'!CJ1004</f>
        <v>0</v>
      </c>
      <c r="Q386" s="331">
        <f t="shared" si="30"/>
        <v>1</v>
      </c>
      <c r="R386" s="595"/>
      <c r="S386" s="128"/>
      <c r="T386" s="129">
        <f t="shared" si="35"/>
        <v>1</v>
      </c>
      <c r="U386" s="255">
        <f>'Decembre 23 '!CE1200</f>
        <v>0</v>
      </c>
      <c r="V386" s="256">
        <f t="shared" si="31"/>
        <v>1</v>
      </c>
    </row>
    <row r="387" spans="2:22" x14ac:dyDescent="0.3">
      <c r="B387" s="209" t="s">
        <v>688</v>
      </c>
      <c r="C387" s="742" t="s">
        <v>510</v>
      </c>
      <c r="D387" s="348" t="s">
        <v>642</v>
      </c>
      <c r="E387" s="348"/>
      <c r="F387" s="125"/>
      <c r="G387" s="126">
        <v>26</v>
      </c>
      <c r="H387" s="127"/>
      <c r="I387" s="128"/>
      <c r="J387" s="129">
        <f t="shared" si="32"/>
        <v>26</v>
      </c>
      <c r="K387" s="255">
        <f>'Octobre 23'!CE1005</f>
        <v>0</v>
      </c>
      <c r="L387" s="256">
        <f t="shared" si="33"/>
        <v>26</v>
      </c>
      <c r="M387" s="612"/>
      <c r="N387" s="132"/>
      <c r="O387" s="133">
        <f t="shared" si="34"/>
        <v>26</v>
      </c>
      <c r="P387" s="272">
        <f>'Octobre 23'!CJ1005</f>
        <v>0</v>
      </c>
      <c r="Q387" s="331">
        <f t="shared" si="30"/>
        <v>26</v>
      </c>
      <c r="R387" s="595"/>
      <c r="S387" s="128"/>
      <c r="T387" s="129">
        <f t="shared" si="35"/>
        <v>26</v>
      </c>
      <c r="U387" s="255">
        <f>'Decembre 23 '!CE1201</f>
        <v>0</v>
      </c>
      <c r="V387" s="256">
        <f t="shared" si="31"/>
        <v>26</v>
      </c>
    </row>
    <row r="388" spans="2:22" x14ac:dyDescent="0.3">
      <c r="B388" s="209" t="s">
        <v>715</v>
      </c>
      <c r="C388" s="742" t="s">
        <v>510</v>
      </c>
      <c r="D388" s="348" t="s">
        <v>642</v>
      </c>
      <c r="E388" s="348"/>
      <c r="F388" s="125"/>
      <c r="G388" s="126">
        <v>2</v>
      </c>
      <c r="H388" s="127"/>
      <c r="I388" s="128"/>
      <c r="J388" s="129">
        <f t="shared" si="32"/>
        <v>2</v>
      </c>
      <c r="K388" s="255">
        <f>'Octobre 23'!CE1006</f>
        <v>0</v>
      </c>
      <c r="L388" s="256">
        <f t="shared" si="33"/>
        <v>2</v>
      </c>
      <c r="M388" s="612"/>
      <c r="N388" s="132"/>
      <c r="O388" s="133">
        <f t="shared" si="34"/>
        <v>2</v>
      </c>
      <c r="P388" s="272">
        <f>'Octobre 23'!CJ1006</f>
        <v>0</v>
      </c>
      <c r="Q388" s="331">
        <f t="shared" si="30"/>
        <v>2</v>
      </c>
      <c r="R388" s="595"/>
      <c r="S388" s="128"/>
      <c r="T388" s="129">
        <f t="shared" si="35"/>
        <v>2</v>
      </c>
      <c r="U388" s="255">
        <f>'Decembre 23 '!CE1202</f>
        <v>0</v>
      </c>
      <c r="V388" s="256">
        <f t="shared" si="31"/>
        <v>2</v>
      </c>
    </row>
    <row r="389" spans="2:22" x14ac:dyDescent="0.3">
      <c r="B389" s="214" t="s">
        <v>1073</v>
      </c>
      <c r="C389" s="744"/>
      <c r="D389" s="354"/>
      <c r="E389" s="354"/>
      <c r="F389" s="378"/>
      <c r="G389" s="15">
        <v>1</v>
      </c>
      <c r="H389" s="8"/>
      <c r="I389" s="5"/>
      <c r="J389" s="6">
        <f t="shared" si="32"/>
        <v>1</v>
      </c>
      <c r="K389" s="266">
        <f>'Octobre 23'!CE1007</f>
        <v>0</v>
      </c>
      <c r="L389" s="267">
        <f t="shared" si="33"/>
        <v>1</v>
      </c>
      <c r="M389" s="617"/>
      <c r="N389" s="10"/>
      <c r="O389" s="11">
        <f t="shared" si="34"/>
        <v>1</v>
      </c>
      <c r="P389" s="278">
        <f>'Octobre 23'!CJ1007</f>
        <v>0</v>
      </c>
      <c r="Q389" s="329">
        <f t="shared" si="30"/>
        <v>1</v>
      </c>
      <c r="R389" s="597"/>
      <c r="S389" s="5"/>
      <c r="T389" s="6">
        <f t="shared" si="35"/>
        <v>1</v>
      </c>
      <c r="U389" s="266">
        <f>'Decembre 23 '!CE1203</f>
        <v>0</v>
      </c>
      <c r="V389" s="267">
        <f t="shared" si="31"/>
        <v>1</v>
      </c>
    </row>
    <row r="390" spans="2:22" x14ac:dyDescent="0.3">
      <c r="B390" s="552" t="s">
        <v>1117</v>
      </c>
      <c r="C390" s="746" t="s">
        <v>1248</v>
      </c>
      <c r="D390" s="377" t="s">
        <v>1118</v>
      </c>
      <c r="E390" s="377"/>
      <c r="F390" s="532"/>
      <c r="G390" s="533">
        <v>240</v>
      </c>
      <c r="H390" s="77"/>
      <c r="I390" s="78"/>
      <c r="J390" s="79">
        <f t="shared" si="32"/>
        <v>240</v>
      </c>
      <c r="K390" s="534">
        <f>'Octobre 23'!CE1008</f>
        <v>0</v>
      </c>
      <c r="L390" s="535">
        <f t="shared" si="33"/>
        <v>240</v>
      </c>
      <c r="M390" s="702"/>
      <c r="N390" s="81"/>
      <c r="O390" s="82">
        <f t="shared" si="34"/>
        <v>240</v>
      </c>
      <c r="P390" s="536">
        <f>'Octobre 23'!CJ1008</f>
        <v>0</v>
      </c>
      <c r="Q390" s="537">
        <f t="shared" si="30"/>
        <v>240</v>
      </c>
      <c r="R390" s="598"/>
      <c r="S390" s="78"/>
      <c r="T390" s="79">
        <f t="shared" si="35"/>
        <v>240</v>
      </c>
      <c r="U390" s="534">
        <f>'Decembre 23 '!CE1204</f>
        <v>0</v>
      </c>
      <c r="V390" s="535">
        <f t="shared" si="31"/>
        <v>240</v>
      </c>
    </row>
    <row r="391" spans="2:22" x14ac:dyDescent="0.3">
      <c r="B391" s="552" t="s">
        <v>1025</v>
      </c>
      <c r="C391" s="746" t="s">
        <v>1248</v>
      </c>
      <c r="D391" s="377" t="s">
        <v>642</v>
      </c>
      <c r="E391" s="377"/>
      <c r="F391" s="532"/>
      <c r="G391" s="533">
        <v>3</v>
      </c>
      <c r="H391" s="77"/>
      <c r="I391" s="78"/>
      <c r="J391" s="79">
        <f t="shared" si="32"/>
        <v>3</v>
      </c>
      <c r="K391" s="534">
        <f>'Octobre 23'!CE1009</f>
        <v>0</v>
      </c>
      <c r="L391" s="535">
        <f t="shared" si="33"/>
        <v>3</v>
      </c>
      <c r="M391" s="702"/>
      <c r="N391" s="81"/>
      <c r="O391" s="82">
        <f t="shared" si="34"/>
        <v>3</v>
      </c>
      <c r="P391" s="536">
        <f>'Octobre 23'!CJ1009</f>
        <v>0</v>
      </c>
      <c r="Q391" s="537">
        <f t="shared" si="30"/>
        <v>3</v>
      </c>
      <c r="R391" s="598"/>
      <c r="S391" s="78"/>
      <c r="T391" s="79">
        <f t="shared" si="35"/>
        <v>3</v>
      </c>
      <c r="U391" s="534">
        <f>'Decembre 23 '!CE1205</f>
        <v>0</v>
      </c>
      <c r="V391" s="535">
        <f t="shared" si="31"/>
        <v>3</v>
      </c>
    </row>
    <row r="392" spans="2:22" x14ac:dyDescent="0.3">
      <c r="B392" s="552" t="s">
        <v>919</v>
      </c>
      <c r="C392" s="746" t="s">
        <v>1248</v>
      </c>
      <c r="D392" s="377"/>
      <c r="E392" s="377"/>
      <c r="F392" s="532"/>
      <c r="G392" s="533">
        <v>2</v>
      </c>
      <c r="H392" s="77"/>
      <c r="I392" s="78"/>
      <c r="J392" s="79">
        <f t="shared" si="32"/>
        <v>2</v>
      </c>
      <c r="K392" s="534">
        <f>'Octobre 23'!CE1010</f>
        <v>0</v>
      </c>
      <c r="L392" s="535">
        <f t="shared" si="33"/>
        <v>2</v>
      </c>
      <c r="M392" s="702"/>
      <c r="N392" s="81"/>
      <c r="O392" s="82">
        <f t="shared" si="34"/>
        <v>2</v>
      </c>
      <c r="P392" s="536">
        <f>'Octobre 23'!CJ1010</f>
        <v>0</v>
      </c>
      <c r="Q392" s="537">
        <f t="shared" si="30"/>
        <v>2</v>
      </c>
      <c r="R392" s="598"/>
      <c r="S392" s="78"/>
      <c r="T392" s="79">
        <f t="shared" si="35"/>
        <v>2</v>
      </c>
      <c r="U392" s="534">
        <f>'Decembre 23 '!CE1206</f>
        <v>0</v>
      </c>
      <c r="V392" s="535">
        <f t="shared" si="31"/>
        <v>2</v>
      </c>
    </row>
    <row r="393" spans="2:22" x14ac:dyDescent="0.3">
      <c r="B393" s="552" t="s">
        <v>1178</v>
      </c>
      <c r="C393" s="746" t="s">
        <v>1274</v>
      </c>
      <c r="D393" s="377" t="s">
        <v>1003</v>
      </c>
      <c r="E393" s="377"/>
      <c r="F393" s="76"/>
      <c r="G393" s="16">
        <v>2</v>
      </c>
      <c r="H393" s="77"/>
      <c r="I393" s="78"/>
      <c r="J393" s="79">
        <f t="shared" si="32"/>
        <v>2</v>
      </c>
      <c r="K393" s="534">
        <f>'Octobre 23'!CE1011</f>
        <v>0</v>
      </c>
      <c r="L393" s="535">
        <f t="shared" si="33"/>
        <v>2</v>
      </c>
      <c r="M393" s="702"/>
      <c r="N393" s="81"/>
      <c r="O393" s="82">
        <f t="shared" si="34"/>
        <v>2</v>
      </c>
      <c r="P393" s="536">
        <f>'Octobre 23'!CJ1011</f>
        <v>0</v>
      </c>
      <c r="Q393" s="537">
        <f t="shared" si="30"/>
        <v>2</v>
      </c>
      <c r="R393" s="598"/>
      <c r="S393" s="78"/>
      <c r="T393" s="79">
        <f t="shared" si="35"/>
        <v>2</v>
      </c>
      <c r="U393" s="534">
        <f>'Decembre 23 '!CE1207</f>
        <v>0</v>
      </c>
      <c r="V393" s="535">
        <f t="shared" si="31"/>
        <v>2</v>
      </c>
    </row>
    <row r="394" spans="2:22" x14ac:dyDescent="0.3">
      <c r="B394" s="552" t="s">
        <v>856</v>
      </c>
      <c r="C394" s="746" t="s">
        <v>1248</v>
      </c>
      <c r="D394" s="377"/>
      <c r="E394" s="377"/>
      <c r="F394" s="532"/>
      <c r="G394" s="533">
        <v>1</v>
      </c>
      <c r="H394" s="77"/>
      <c r="I394" s="78"/>
      <c r="J394" s="79">
        <f t="shared" si="32"/>
        <v>1</v>
      </c>
      <c r="K394" s="534">
        <f>'Octobre 23'!CE1012</f>
        <v>0</v>
      </c>
      <c r="L394" s="535">
        <f t="shared" si="33"/>
        <v>1</v>
      </c>
      <c r="M394" s="702"/>
      <c r="N394" s="81"/>
      <c r="O394" s="82">
        <f t="shared" si="34"/>
        <v>1</v>
      </c>
      <c r="P394" s="536">
        <f>'Octobre 23'!CJ1012</f>
        <v>0</v>
      </c>
      <c r="Q394" s="537">
        <f t="shared" si="30"/>
        <v>1</v>
      </c>
      <c r="R394" s="598"/>
      <c r="S394" s="78"/>
      <c r="T394" s="79">
        <f t="shared" si="35"/>
        <v>1</v>
      </c>
      <c r="U394" s="534">
        <f>'Decembre 23 '!CE1208</f>
        <v>0</v>
      </c>
      <c r="V394" s="535">
        <f t="shared" si="31"/>
        <v>1</v>
      </c>
    </row>
    <row r="395" spans="2:22" ht="15" thickBot="1" x14ac:dyDescent="0.35">
      <c r="B395" s="572" t="s">
        <v>851</v>
      </c>
      <c r="C395" s="748" t="s">
        <v>1248</v>
      </c>
      <c r="D395" s="386"/>
      <c r="E395" s="386"/>
      <c r="F395" s="387"/>
      <c r="G395" s="221">
        <v>1</v>
      </c>
      <c r="H395" s="94"/>
      <c r="I395" s="95"/>
      <c r="J395" s="96">
        <f t="shared" si="32"/>
        <v>1</v>
      </c>
      <c r="K395" s="281">
        <f>'Octobre 23'!CE1013</f>
        <v>0</v>
      </c>
      <c r="L395" s="282">
        <f t="shared" si="33"/>
        <v>1</v>
      </c>
      <c r="M395" s="703"/>
      <c r="N395" s="98"/>
      <c r="O395" s="99">
        <f t="shared" si="34"/>
        <v>1</v>
      </c>
      <c r="P395" s="283">
        <f>'Octobre 23'!CJ1013</f>
        <v>0</v>
      </c>
      <c r="Q395" s="336">
        <f t="shared" si="30"/>
        <v>1</v>
      </c>
      <c r="R395" s="599"/>
      <c r="S395" s="95"/>
      <c r="T395" s="96">
        <f t="shared" si="35"/>
        <v>1</v>
      </c>
      <c r="U395" s="281">
        <f>'Decembre 23 '!CE1209</f>
        <v>0</v>
      </c>
      <c r="V395" s="282">
        <f t="shared" si="31"/>
        <v>1</v>
      </c>
    </row>
  </sheetData>
  <sortState xmlns:xlrd2="http://schemas.microsoft.com/office/spreadsheetml/2017/richdata2" ref="B202:V395">
    <sortCondition ref="B202:B395"/>
  </sortState>
  <mergeCells count="24">
    <mergeCell ref="V4:V5"/>
    <mergeCell ref="A6:A201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02:A367"/>
    <mergeCell ref="U4:U5"/>
    <mergeCell ref="J4:J5"/>
    <mergeCell ref="K4:K5"/>
    <mergeCell ref="B4:B5"/>
    <mergeCell ref="C4:C5"/>
    <mergeCell ref="D4:D5"/>
    <mergeCell ref="E4:E5"/>
    <mergeCell ref="F4:F5"/>
  </mergeCells>
  <phoneticPr fontId="6" type="noConversion"/>
  <conditionalFormatting sqref="L6:L395">
    <cfRule type="expression" dxfId="10" priority="5">
      <formula>AND(F6&lt;&gt;"",L6&lt;=F6)</formula>
    </cfRule>
  </conditionalFormatting>
  <conditionalFormatting sqref="Q6:Q395">
    <cfRule type="expression" dxfId="9" priority="4">
      <formula>AND(F6&lt;&gt;"",L6&lt;=F6)</formula>
    </cfRule>
  </conditionalFormatting>
  <conditionalFormatting sqref="Q297:Q395">
    <cfRule type="expression" dxfId="8" priority="2">
      <formula>AND(F6&lt;&gt;"",L6&gt;F6)</formula>
    </cfRule>
  </conditionalFormatting>
  <conditionalFormatting sqref="V6:V395">
    <cfRule type="expression" dxfId="7" priority="1">
      <formula>AND(F6&lt;&gt;"",L6&gt;F6)</formula>
    </cfRule>
    <cfRule type="expression" dxfId="6" priority="3">
      <formula>AND(F6&lt;&gt;"",L6&lt;=F6)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C312D-B453-49F0-BFE1-C46BBECE26DC}">
  <sheetPr>
    <tabColor theme="4" tint="0.79998168889431442"/>
  </sheetPr>
  <dimension ref="A2:U88"/>
  <sheetViews>
    <sheetView showGridLines="0" topLeftCell="A55" zoomScale="85" zoomScaleNormal="85" workbookViewId="0">
      <pane xSplit="5" topLeftCell="F1" activePane="topRight" state="frozen"/>
      <selection activeCell="D17" sqref="D17"/>
      <selection pane="topRight" activeCell="J82" sqref="J82"/>
    </sheetView>
  </sheetViews>
  <sheetFormatPr baseColWidth="10" defaultRowHeight="14.4" x14ac:dyDescent="0.3"/>
  <cols>
    <col min="1" max="1" width="6.21875" customWidth="1"/>
    <col min="2" max="2" width="42.77734375" customWidth="1"/>
    <col min="3" max="6" width="15.77734375" style="339" customWidth="1"/>
    <col min="10" max="10" width="12.77734375" customWidth="1"/>
    <col min="15" max="15" width="12.77734375" customWidth="1"/>
    <col min="16" max="16" width="11.5546875" style="234"/>
    <col min="20" max="20" width="12.77734375" customWidth="1"/>
  </cols>
  <sheetData>
    <row r="2" spans="1:21" ht="31.8" thickBot="1" x14ac:dyDescent="0.65">
      <c r="B2" s="999" t="s">
        <v>8</v>
      </c>
      <c r="C2" s="999"/>
      <c r="D2" s="999"/>
      <c r="E2" s="999"/>
      <c r="F2" s="999"/>
    </row>
    <row r="3" spans="1:21" ht="15" thickBot="1" x14ac:dyDescent="0.35">
      <c r="G3" s="1015" t="s">
        <v>11</v>
      </c>
      <c r="H3" s="1016"/>
      <c r="I3" s="1016"/>
      <c r="J3" s="1016"/>
      <c r="K3" s="1017"/>
      <c r="L3" s="1012" t="s">
        <v>12</v>
      </c>
      <c r="M3" s="1013"/>
      <c r="N3" s="1013"/>
      <c r="O3" s="1013"/>
      <c r="P3" s="1014"/>
      <c r="Q3" s="1015" t="s">
        <v>294</v>
      </c>
      <c r="R3" s="1016"/>
      <c r="S3" s="1016"/>
      <c r="T3" s="1016"/>
      <c r="U3" s="1017"/>
    </row>
    <row r="4" spans="1:21" ht="19.95" customHeight="1" x14ac:dyDescent="0.3">
      <c r="B4" s="1000" t="s">
        <v>4</v>
      </c>
      <c r="C4" s="1002" t="s">
        <v>6</v>
      </c>
      <c r="D4" s="1008" t="s">
        <v>7</v>
      </c>
      <c r="E4" s="1004" t="s">
        <v>5</v>
      </c>
      <c r="F4" s="1006" t="s">
        <v>424</v>
      </c>
      <c r="G4" s="1034" t="s">
        <v>0</v>
      </c>
      <c r="H4" s="1035"/>
      <c r="I4" s="1022" t="s">
        <v>2</v>
      </c>
      <c r="J4" s="1024" t="s">
        <v>293</v>
      </c>
      <c r="K4" s="1018" t="s">
        <v>295</v>
      </c>
      <c r="L4" s="1026" t="s">
        <v>0</v>
      </c>
      <c r="M4" s="1027"/>
      <c r="N4" s="1028" t="s">
        <v>2</v>
      </c>
      <c r="O4" s="1030" t="s">
        <v>293</v>
      </c>
      <c r="P4" s="1032" t="s">
        <v>10</v>
      </c>
      <c r="Q4" s="1034" t="s">
        <v>0</v>
      </c>
      <c r="R4" s="1035"/>
      <c r="S4" s="1022" t="s">
        <v>2</v>
      </c>
      <c r="T4" s="1024" t="s">
        <v>293</v>
      </c>
      <c r="U4" s="1018" t="s">
        <v>296</v>
      </c>
    </row>
    <row r="5" spans="1:21" ht="19.95" customHeight="1" thickBot="1" x14ac:dyDescent="0.35">
      <c r="B5" s="1045"/>
      <c r="C5" s="1046"/>
      <c r="D5" s="1047"/>
      <c r="E5" s="1048"/>
      <c r="F5" s="1007"/>
      <c r="G5" s="514" t="s">
        <v>3</v>
      </c>
      <c r="H5" s="515" t="s">
        <v>1</v>
      </c>
      <c r="I5" s="1056"/>
      <c r="J5" s="1040"/>
      <c r="K5" s="1052"/>
      <c r="L5" s="516" t="s">
        <v>3</v>
      </c>
      <c r="M5" s="517" t="s">
        <v>1</v>
      </c>
      <c r="N5" s="1054"/>
      <c r="O5" s="1055"/>
      <c r="P5" s="1053"/>
      <c r="Q5" s="514" t="s">
        <v>3</v>
      </c>
      <c r="R5" s="515" t="s">
        <v>1</v>
      </c>
      <c r="S5" s="1056"/>
      <c r="T5" s="1040"/>
      <c r="U5" s="1052"/>
    </row>
    <row r="6" spans="1:21" ht="15" customHeight="1" x14ac:dyDescent="0.3">
      <c r="A6" s="996" t="s">
        <v>290</v>
      </c>
      <c r="B6" s="111" t="s">
        <v>486</v>
      </c>
      <c r="C6" s="340" t="s">
        <v>468</v>
      </c>
      <c r="D6" s="340"/>
      <c r="E6" s="570"/>
      <c r="F6" s="571">
        <v>5</v>
      </c>
      <c r="G6" s="114"/>
      <c r="H6" s="115"/>
      <c r="I6" s="320">
        <f t="shared" ref="I6:I69" si="0">F6+H6</f>
        <v>5</v>
      </c>
      <c r="J6" s="319">
        <f>'Octobre 23'!CE1014</f>
        <v>0</v>
      </c>
      <c r="K6" s="269">
        <f t="shared" ref="K6:K69" si="1">I6-J6</f>
        <v>5</v>
      </c>
      <c r="L6" s="118"/>
      <c r="M6" s="119"/>
      <c r="N6" s="321">
        <f t="shared" ref="N6:N69" si="2">K6+M6</f>
        <v>5</v>
      </c>
      <c r="O6" s="627">
        <f>'Novembre 23'!CJ1014</f>
        <v>0</v>
      </c>
      <c r="P6" s="337">
        <f t="shared" ref="P6:P69" si="3">N6-O6</f>
        <v>5</v>
      </c>
      <c r="Q6" s="114"/>
      <c r="R6" s="115"/>
      <c r="S6" s="320">
        <f t="shared" ref="S6:S69" si="4">P6+R6</f>
        <v>5</v>
      </c>
      <c r="T6" s="628">
        <f>'Decembre 23 '!CE1014</f>
        <v>0</v>
      </c>
      <c r="U6" s="269">
        <f t="shared" ref="U6:U69" si="5">S6-T6</f>
        <v>5</v>
      </c>
    </row>
    <row r="7" spans="1:21" ht="15" customHeight="1" x14ac:dyDescent="0.3">
      <c r="A7" s="997"/>
      <c r="B7" s="123" t="s">
        <v>551</v>
      </c>
      <c r="C7" s="348" t="s">
        <v>549</v>
      </c>
      <c r="D7" s="348"/>
      <c r="E7" s="380"/>
      <c r="F7" s="136">
        <v>1</v>
      </c>
      <c r="G7" s="127"/>
      <c r="H7" s="128"/>
      <c r="I7" s="129">
        <f t="shared" si="0"/>
        <v>1</v>
      </c>
      <c r="J7" s="262">
        <f>'Octobre 23'!CE1015</f>
        <v>0</v>
      </c>
      <c r="K7" s="256">
        <f t="shared" si="1"/>
        <v>1</v>
      </c>
      <c r="L7" s="131"/>
      <c r="M7" s="132"/>
      <c r="N7" s="133">
        <f t="shared" si="2"/>
        <v>1</v>
      </c>
      <c r="O7" s="272">
        <f>'Novembre 23'!CJ1015</f>
        <v>0</v>
      </c>
      <c r="P7" s="331">
        <f t="shared" si="3"/>
        <v>1</v>
      </c>
      <c r="Q7" s="127"/>
      <c r="R7" s="128"/>
      <c r="S7" s="129">
        <f t="shared" si="4"/>
        <v>1</v>
      </c>
      <c r="T7" s="255">
        <f>'Decembre 23 '!CE1015</f>
        <v>0</v>
      </c>
      <c r="U7" s="256">
        <f t="shared" si="5"/>
        <v>1</v>
      </c>
    </row>
    <row r="8" spans="1:21" ht="15" customHeight="1" x14ac:dyDescent="0.3">
      <c r="A8" s="997"/>
      <c r="B8" s="123" t="s">
        <v>479</v>
      </c>
      <c r="C8" s="348" t="s">
        <v>480</v>
      </c>
      <c r="D8" s="348"/>
      <c r="E8" s="380"/>
      <c r="F8" s="136">
        <v>6</v>
      </c>
      <c r="G8" s="127"/>
      <c r="H8" s="128"/>
      <c r="I8" s="129">
        <f t="shared" si="0"/>
        <v>6</v>
      </c>
      <c r="J8" s="255">
        <f>'Octobre 23'!CE1016</f>
        <v>0</v>
      </c>
      <c r="K8" s="256">
        <f t="shared" si="1"/>
        <v>6</v>
      </c>
      <c r="L8" s="131"/>
      <c r="M8" s="132"/>
      <c r="N8" s="133">
        <f t="shared" si="2"/>
        <v>6</v>
      </c>
      <c r="O8" s="272">
        <f>'Novembre 23'!CJ1016</f>
        <v>0</v>
      </c>
      <c r="P8" s="331">
        <f t="shared" si="3"/>
        <v>6</v>
      </c>
      <c r="Q8" s="127"/>
      <c r="R8" s="128"/>
      <c r="S8" s="129">
        <f t="shared" si="4"/>
        <v>6</v>
      </c>
      <c r="T8" s="255">
        <f>'Decembre 23 '!CE1016</f>
        <v>0</v>
      </c>
      <c r="U8" s="256">
        <f t="shared" si="5"/>
        <v>6</v>
      </c>
    </row>
    <row r="9" spans="1:21" ht="15" customHeight="1" x14ac:dyDescent="0.3">
      <c r="A9" s="997"/>
      <c r="B9" s="186" t="s">
        <v>500</v>
      </c>
      <c r="C9" s="342" t="s">
        <v>468</v>
      </c>
      <c r="D9" s="342"/>
      <c r="E9" s="381"/>
      <c r="F9" s="210">
        <v>5</v>
      </c>
      <c r="G9" s="189"/>
      <c r="H9" s="190"/>
      <c r="I9" s="191">
        <f t="shared" si="0"/>
        <v>5</v>
      </c>
      <c r="J9" s="257">
        <f>'Octobre 23'!CE1017</f>
        <v>0</v>
      </c>
      <c r="K9" s="258">
        <f t="shared" si="1"/>
        <v>5</v>
      </c>
      <c r="L9" s="193"/>
      <c r="M9" s="194"/>
      <c r="N9" s="195">
        <f t="shared" si="2"/>
        <v>5</v>
      </c>
      <c r="O9" s="273">
        <f>'Novembre 23'!CJ1017</f>
        <v>0</v>
      </c>
      <c r="P9" s="332">
        <f t="shared" si="3"/>
        <v>5</v>
      </c>
      <c r="Q9" s="189"/>
      <c r="R9" s="190"/>
      <c r="S9" s="191">
        <f t="shared" si="4"/>
        <v>5</v>
      </c>
      <c r="T9" s="257">
        <f>'Decembre 23 '!CE1017</f>
        <v>0</v>
      </c>
      <c r="U9" s="258">
        <f t="shared" si="5"/>
        <v>5</v>
      </c>
    </row>
    <row r="10" spans="1:21" ht="15" customHeight="1" x14ac:dyDescent="0.3">
      <c r="A10" s="997"/>
      <c r="B10" s="173" t="s">
        <v>488</v>
      </c>
      <c r="C10" s="344" t="s">
        <v>468</v>
      </c>
      <c r="D10" s="344"/>
      <c r="E10" s="379"/>
      <c r="F10" s="220">
        <v>4</v>
      </c>
      <c r="G10" s="177"/>
      <c r="H10" s="178"/>
      <c r="I10" s="179">
        <f t="shared" si="0"/>
        <v>4</v>
      </c>
      <c r="J10" s="261">
        <f>'Octobre 23'!CE1018</f>
        <v>0</v>
      </c>
      <c r="K10" s="254">
        <f t="shared" si="1"/>
        <v>4</v>
      </c>
      <c r="L10" s="181"/>
      <c r="M10" s="182"/>
      <c r="N10" s="183">
        <f t="shared" si="2"/>
        <v>4</v>
      </c>
      <c r="O10" s="275">
        <f>'Novembre 23'!CJ1018</f>
        <v>0</v>
      </c>
      <c r="P10" s="330">
        <f t="shared" si="3"/>
        <v>4</v>
      </c>
      <c r="Q10" s="177"/>
      <c r="R10" s="178"/>
      <c r="S10" s="179">
        <f t="shared" si="4"/>
        <v>4</v>
      </c>
      <c r="T10" s="261">
        <f>'Decembre 23 '!CE1018</f>
        <v>0</v>
      </c>
      <c r="U10" s="254">
        <f t="shared" si="5"/>
        <v>4</v>
      </c>
    </row>
    <row r="11" spans="1:21" ht="15" customHeight="1" x14ac:dyDescent="0.3">
      <c r="A11" s="997"/>
      <c r="B11" s="160" t="s">
        <v>490</v>
      </c>
      <c r="C11" s="348" t="s">
        <v>491</v>
      </c>
      <c r="D11" s="348"/>
      <c r="E11" s="380"/>
      <c r="F11" s="136">
        <v>5</v>
      </c>
      <c r="G11" s="127"/>
      <c r="H11" s="128"/>
      <c r="I11" s="129">
        <f t="shared" si="0"/>
        <v>5</v>
      </c>
      <c r="J11" s="255">
        <f>'Octobre 23'!CE1019</f>
        <v>0</v>
      </c>
      <c r="K11" s="256">
        <f t="shared" si="1"/>
        <v>5</v>
      </c>
      <c r="L11" s="131"/>
      <c r="M11" s="132"/>
      <c r="N11" s="133">
        <f t="shared" si="2"/>
        <v>5</v>
      </c>
      <c r="O11" s="272">
        <f>'Novembre 23'!CJ1019</f>
        <v>0</v>
      </c>
      <c r="P11" s="331">
        <f t="shared" si="3"/>
        <v>5</v>
      </c>
      <c r="Q11" s="127"/>
      <c r="R11" s="128"/>
      <c r="S11" s="129">
        <f t="shared" si="4"/>
        <v>5</v>
      </c>
      <c r="T11" s="255">
        <f>'Decembre 23 '!CE1019</f>
        <v>0</v>
      </c>
      <c r="U11" s="256">
        <f t="shared" si="5"/>
        <v>5</v>
      </c>
    </row>
    <row r="12" spans="1:21" ht="15" customHeight="1" x14ac:dyDescent="0.3">
      <c r="A12" s="997"/>
      <c r="B12" s="160" t="s">
        <v>477</v>
      </c>
      <c r="C12" s="348" t="s">
        <v>468</v>
      </c>
      <c r="D12" s="348"/>
      <c r="E12" s="380"/>
      <c r="F12" s="136">
        <v>1</v>
      </c>
      <c r="G12" s="127"/>
      <c r="H12" s="128"/>
      <c r="I12" s="129">
        <f t="shared" si="0"/>
        <v>1</v>
      </c>
      <c r="J12" s="255">
        <f>'Octobre 23'!CE1020</f>
        <v>0</v>
      </c>
      <c r="K12" s="256">
        <f t="shared" si="1"/>
        <v>1</v>
      </c>
      <c r="L12" s="131"/>
      <c r="M12" s="132"/>
      <c r="N12" s="133">
        <f t="shared" si="2"/>
        <v>1</v>
      </c>
      <c r="O12" s="272">
        <f>'Novembre 23'!CJ1020</f>
        <v>0</v>
      </c>
      <c r="P12" s="331">
        <f t="shared" si="3"/>
        <v>1</v>
      </c>
      <c r="Q12" s="127"/>
      <c r="R12" s="128"/>
      <c r="S12" s="129">
        <f t="shared" si="4"/>
        <v>1</v>
      </c>
      <c r="T12" s="255">
        <f>'Decembre 23 '!CE1020</f>
        <v>0</v>
      </c>
      <c r="U12" s="256">
        <f t="shared" si="5"/>
        <v>1</v>
      </c>
    </row>
    <row r="13" spans="1:21" ht="15" customHeight="1" x14ac:dyDescent="0.3">
      <c r="A13" s="997"/>
      <c r="B13" s="186" t="s">
        <v>487</v>
      </c>
      <c r="C13" s="342" t="s">
        <v>468</v>
      </c>
      <c r="D13" s="342"/>
      <c r="E13" s="381"/>
      <c r="F13" s="210">
        <v>2</v>
      </c>
      <c r="G13" s="189"/>
      <c r="H13" s="190"/>
      <c r="I13" s="191">
        <f t="shared" si="0"/>
        <v>2</v>
      </c>
      <c r="J13" s="257">
        <f>'Octobre 23'!CE1021</f>
        <v>0</v>
      </c>
      <c r="K13" s="258">
        <f t="shared" si="1"/>
        <v>2</v>
      </c>
      <c r="L13" s="193"/>
      <c r="M13" s="194"/>
      <c r="N13" s="195">
        <f t="shared" si="2"/>
        <v>2</v>
      </c>
      <c r="O13" s="273">
        <f>'Novembre 23'!CJ1021</f>
        <v>0</v>
      </c>
      <c r="P13" s="332">
        <f t="shared" si="3"/>
        <v>2</v>
      </c>
      <c r="Q13" s="189"/>
      <c r="R13" s="190"/>
      <c r="S13" s="191">
        <f t="shared" si="4"/>
        <v>2</v>
      </c>
      <c r="T13" s="257">
        <f>'Decembre 23 '!CE1021</f>
        <v>0</v>
      </c>
      <c r="U13" s="258">
        <f t="shared" si="5"/>
        <v>2</v>
      </c>
    </row>
    <row r="14" spans="1:21" ht="15" customHeight="1" x14ac:dyDescent="0.3">
      <c r="A14" s="997"/>
      <c r="B14" s="14" t="s">
        <v>489</v>
      </c>
      <c r="C14" s="353" t="s">
        <v>468</v>
      </c>
      <c r="D14" s="354"/>
      <c r="E14" s="378"/>
      <c r="F14" s="15">
        <v>3</v>
      </c>
      <c r="G14" s="8"/>
      <c r="H14" s="5"/>
      <c r="I14" s="6">
        <f t="shared" si="0"/>
        <v>3</v>
      </c>
      <c r="J14" s="266">
        <f>'Octobre 23'!CE1022</f>
        <v>0</v>
      </c>
      <c r="K14" s="267">
        <f t="shared" si="1"/>
        <v>3</v>
      </c>
      <c r="L14" s="9"/>
      <c r="M14" s="10"/>
      <c r="N14" s="11">
        <f t="shared" si="2"/>
        <v>3</v>
      </c>
      <c r="O14" s="278">
        <f>'Novembre 23'!CJ1022</f>
        <v>0</v>
      </c>
      <c r="P14" s="329">
        <f t="shared" si="3"/>
        <v>3</v>
      </c>
      <c r="Q14" s="8"/>
      <c r="R14" s="5"/>
      <c r="S14" s="6">
        <f t="shared" si="4"/>
        <v>3</v>
      </c>
      <c r="T14" s="266">
        <f>'Decembre 23 '!CE1022</f>
        <v>0</v>
      </c>
      <c r="U14" s="267">
        <f t="shared" si="5"/>
        <v>3</v>
      </c>
    </row>
    <row r="15" spans="1:21" ht="15" customHeight="1" x14ac:dyDescent="0.3">
      <c r="A15" s="997"/>
      <c r="B15" s="173" t="s">
        <v>469</v>
      </c>
      <c r="C15" s="343" t="s">
        <v>468</v>
      </c>
      <c r="D15" s="344"/>
      <c r="E15" s="379"/>
      <c r="F15" s="220">
        <v>3</v>
      </c>
      <c r="G15" s="177"/>
      <c r="H15" s="178"/>
      <c r="I15" s="179">
        <f t="shared" si="0"/>
        <v>3</v>
      </c>
      <c r="J15" s="261">
        <f>'Octobre 23'!CE1023</f>
        <v>0</v>
      </c>
      <c r="K15" s="254">
        <f t="shared" si="1"/>
        <v>3</v>
      </c>
      <c r="L15" s="181"/>
      <c r="M15" s="182"/>
      <c r="N15" s="183">
        <f t="shared" si="2"/>
        <v>3</v>
      </c>
      <c r="O15" s="275">
        <f>'Novembre 23'!CJ1023</f>
        <v>0</v>
      </c>
      <c r="P15" s="330">
        <f t="shared" si="3"/>
        <v>3</v>
      </c>
      <c r="Q15" s="177"/>
      <c r="R15" s="178"/>
      <c r="S15" s="179">
        <f t="shared" si="4"/>
        <v>3</v>
      </c>
      <c r="T15" s="261">
        <f>'Decembre 23 '!CE1023</f>
        <v>0</v>
      </c>
      <c r="U15" s="254">
        <f t="shared" si="5"/>
        <v>3</v>
      </c>
    </row>
    <row r="16" spans="1:21" ht="15" customHeight="1" x14ac:dyDescent="0.3">
      <c r="A16" s="997"/>
      <c r="B16" s="123" t="s">
        <v>469</v>
      </c>
      <c r="C16" s="347" t="s">
        <v>976</v>
      </c>
      <c r="D16" s="348"/>
      <c r="E16" s="380"/>
      <c r="F16" s="136">
        <v>1</v>
      </c>
      <c r="G16" s="127"/>
      <c r="H16" s="128"/>
      <c r="I16" s="129">
        <f t="shared" si="0"/>
        <v>1</v>
      </c>
      <c r="J16" s="255">
        <f>'Octobre 23'!CE1024</f>
        <v>0</v>
      </c>
      <c r="K16" s="256">
        <f t="shared" si="1"/>
        <v>1</v>
      </c>
      <c r="L16" s="131"/>
      <c r="M16" s="132"/>
      <c r="N16" s="133">
        <f t="shared" si="2"/>
        <v>1</v>
      </c>
      <c r="O16" s="272">
        <f>'Novembre 23'!CJ1024</f>
        <v>0</v>
      </c>
      <c r="P16" s="331">
        <f t="shared" si="3"/>
        <v>1</v>
      </c>
      <c r="Q16" s="127"/>
      <c r="R16" s="128"/>
      <c r="S16" s="129">
        <f t="shared" si="4"/>
        <v>1</v>
      </c>
      <c r="T16" s="255">
        <f>'Decembre 23 '!CE1024</f>
        <v>0</v>
      </c>
      <c r="U16" s="256">
        <f t="shared" si="5"/>
        <v>1</v>
      </c>
    </row>
    <row r="17" spans="1:21" ht="15" customHeight="1" x14ac:dyDescent="0.3">
      <c r="A17" s="997"/>
      <c r="B17" s="123" t="s">
        <v>524</v>
      </c>
      <c r="C17" s="347" t="s">
        <v>522</v>
      </c>
      <c r="D17" s="348"/>
      <c r="E17" s="380"/>
      <c r="F17" s="136">
        <v>4</v>
      </c>
      <c r="G17" s="127"/>
      <c r="H17" s="128"/>
      <c r="I17" s="129">
        <f t="shared" si="0"/>
        <v>4</v>
      </c>
      <c r="J17" s="255">
        <f>'Octobre 23'!CE1025</f>
        <v>2</v>
      </c>
      <c r="K17" s="256">
        <f t="shared" si="1"/>
        <v>2</v>
      </c>
      <c r="L17" s="131"/>
      <c r="M17" s="132"/>
      <c r="N17" s="133">
        <f t="shared" si="2"/>
        <v>2</v>
      </c>
      <c r="O17" s="272">
        <f>'Novembre 23'!CJ1025</f>
        <v>0</v>
      </c>
      <c r="P17" s="331">
        <f t="shared" si="3"/>
        <v>2</v>
      </c>
      <c r="Q17" s="127"/>
      <c r="R17" s="128"/>
      <c r="S17" s="129">
        <f t="shared" si="4"/>
        <v>2</v>
      </c>
      <c r="T17" s="255">
        <f>'Decembre 23 '!CE1025</f>
        <v>0</v>
      </c>
      <c r="U17" s="256">
        <f t="shared" si="5"/>
        <v>2</v>
      </c>
    </row>
    <row r="18" spans="1:21" ht="15" customHeight="1" x14ac:dyDescent="0.3">
      <c r="A18" s="997"/>
      <c r="B18" s="186" t="s">
        <v>521</v>
      </c>
      <c r="C18" s="341" t="s">
        <v>522</v>
      </c>
      <c r="D18" s="342"/>
      <c r="E18" s="381"/>
      <c r="F18" s="210">
        <v>10</v>
      </c>
      <c r="G18" s="189"/>
      <c r="H18" s="573"/>
      <c r="I18" s="191">
        <f t="shared" si="0"/>
        <v>10</v>
      </c>
      <c r="J18" s="257">
        <f>'Octobre 23'!CE1026</f>
        <v>0</v>
      </c>
      <c r="K18" s="258">
        <f t="shared" si="1"/>
        <v>10</v>
      </c>
      <c r="L18" s="193"/>
      <c r="M18" s="574"/>
      <c r="N18" s="195">
        <f t="shared" si="2"/>
        <v>10</v>
      </c>
      <c r="O18" s="273">
        <f>'Novembre 23'!CJ1026</f>
        <v>0</v>
      </c>
      <c r="P18" s="332">
        <f t="shared" si="3"/>
        <v>10</v>
      </c>
      <c r="Q18" s="189"/>
      <c r="R18" s="573"/>
      <c r="S18" s="191">
        <f t="shared" si="4"/>
        <v>10</v>
      </c>
      <c r="T18" s="257">
        <f>'Decembre 23 '!CE1026</f>
        <v>0</v>
      </c>
      <c r="U18" s="258">
        <f t="shared" si="5"/>
        <v>10</v>
      </c>
    </row>
    <row r="19" spans="1:21" ht="15" customHeight="1" x14ac:dyDescent="0.3">
      <c r="A19" s="997"/>
      <c r="B19" s="160" t="s">
        <v>525</v>
      </c>
      <c r="C19" s="345" t="s">
        <v>522</v>
      </c>
      <c r="D19" s="346"/>
      <c r="E19" s="383"/>
      <c r="F19" s="216">
        <v>6</v>
      </c>
      <c r="G19" s="164"/>
      <c r="H19" s="165"/>
      <c r="I19" s="166">
        <f t="shared" si="0"/>
        <v>6</v>
      </c>
      <c r="J19" s="262">
        <f>'Octobre 23'!CE1027</f>
        <v>0</v>
      </c>
      <c r="K19" s="263">
        <f t="shared" si="1"/>
        <v>6</v>
      </c>
      <c r="L19" s="168"/>
      <c r="M19" s="169"/>
      <c r="N19" s="170">
        <f t="shared" si="2"/>
        <v>6</v>
      </c>
      <c r="O19" s="276">
        <f>'Novembre 23'!CJ1027</f>
        <v>0</v>
      </c>
      <c r="P19" s="334">
        <f t="shared" si="3"/>
        <v>6</v>
      </c>
      <c r="Q19" s="164"/>
      <c r="R19" s="165"/>
      <c r="S19" s="166">
        <f t="shared" si="4"/>
        <v>6</v>
      </c>
      <c r="T19" s="262">
        <f>'Decembre 23 '!CE1027</f>
        <v>0</v>
      </c>
      <c r="U19" s="263">
        <f t="shared" si="5"/>
        <v>6</v>
      </c>
    </row>
    <row r="20" spans="1:21" ht="15" customHeight="1" x14ac:dyDescent="0.3">
      <c r="A20" s="997"/>
      <c r="B20" s="186" t="s">
        <v>554</v>
      </c>
      <c r="C20" s="342" t="s">
        <v>549</v>
      </c>
      <c r="D20" s="342"/>
      <c r="E20" s="381"/>
      <c r="F20" s="210">
        <v>4</v>
      </c>
      <c r="G20" s="189"/>
      <c r="H20" s="190"/>
      <c r="I20" s="191">
        <f t="shared" si="0"/>
        <v>4</v>
      </c>
      <c r="J20" s="257">
        <f>'Octobre 23'!CE1028</f>
        <v>1</v>
      </c>
      <c r="K20" s="258">
        <f t="shared" si="1"/>
        <v>3</v>
      </c>
      <c r="L20" s="193"/>
      <c r="M20" s="194"/>
      <c r="N20" s="195">
        <f t="shared" si="2"/>
        <v>3</v>
      </c>
      <c r="O20" s="273">
        <f>'Novembre 23'!CJ1028</f>
        <v>0</v>
      </c>
      <c r="P20" s="332">
        <f t="shared" si="3"/>
        <v>3</v>
      </c>
      <c r="Q20" s="189"/>
      <c r="R20" s="190"/>
      <c r="S20" s="191">
        <f t="shared" si="4"/>
        <v>3</v>
      </c>
      <c r="T20" s="257">
        <f>'Decembre 23 '!CE1028</f>
        <v>0</v>
      </c>
      <c r="U20" s="258">
        <f t="shared" si="5"/>
        <v>3</v>
      </c>
    </row>
    <row r="21" spans="1:21" ht="15" customHeight="1" x14ac:dyDescent="0.3">
      <c r="A21" s="997"/>
      <c r="B21" s="100" t="s">
        <v>1186</v>
      </c>
      <c r="C21" s="350" t="s">
        <v>522</v>
      </c>
      <c r="D21" s="350"/>
      <c r="E21" s="382"/>
      <c r="F21" s="217">
        <v>19</v>
      </c>
      <c r="G21" s="102"/>
      <c r="H21" s="103"/>
      <c r="I21" s="104">
        <f t="shared" si="0"/>
        <v>19</v>
      </c>
      <c r="J21" s="259">
        <f>'Octobre 23'!CE1029</f>
        <v>0</v>
      </c>
      <c r="K21" s="260">
        <f t="shared" si="1"/>
        <v>19</v>
      </c>
      <c r="L21" s="106"/>
      <c r="M21" s="107"/>
      <c r="N21" s="108">
        <f t="shared" si="2"/>
        <v>19</v>
      </c>
      <c r="O21" s="274">
        <f>'Novembre 23'!CJ1029</f>
        <v>0</v>
      </c>
      <c r="P21" s="333">
        <f t="shared" si="3"/>
        <v>19</v>
      </c>
      <c r="Q21" s="102"/>
      <c r="R21" s="103"/>
      <c r="S21" s="104">
        <f t="shared" si="4"/>
        <v>19</v>
      </c>
      <c r="T21" s="259">
        <f>'Decembre 23 '!CE1029</f>
        <v>0</v>
      </c>
      <c r="U21" s="260">
        <f t="shared" si="5"/>
        <v>19</v>
      </c>
    </row>
    <row r="22" spans="1:21" ht="15" customHeight="1" x14ac:dyDescent="0.3">
      <c r="A22" s="997"/>
      <c r="B22" s="538" t="s">
        <v>518</v>
      </c>
      <c r="C22" s="539" t="s">
        <v>491</v>
      </c>
      <c r="D22" s="539"/>
      <c r="E22" s="625"/>
      <c r="F22" s="626">
        <v>12</v>
      </c>
      <c r="G22" s="542"/>
      <c r="H22" s="543"/>
      <c r="I22" s="544">
        <f t="shared" si="0"/>
        <v>12</v>
      </c>
      <c r="J22" s="559">
        <f>'Octobre 23'!CE1030</f>
        <v>0</v>
      </c>
      <c r="K22" s="624">
        <f t="shared" si="1"/>
        <v>12</v>
      </c>
      <c r="L22" s="547"/>
      <c r="M22" s="548"/>
      <c r="N22" s="549">
        <f t="shared" si="2"/>
        <v>12</v>
      </c>
      <c r="O22" s="560">
        <f>'Novembre 23'!CJ1030</f>
        <v>0</v>
      </c>
      <c r="P22" s="561">
        <f t="shared" si="3"/>
        <v>12</v>
      </c>
      <c r="Q22" s="542"/>
      <c r="R22" s="543"/>
      <c r="S22" s="544">
        <f t="shared" si="4"/>
        <v>12</v>
      </c>
      <c r="T22" s="559">
        <f>'Decembre 23 '!CE1030</f>
        <v>0</v>
      </c>
      <c r="U22" s="624">
        <f t="shared" si="5"/>
        <v>12</v>
      </c>
    </row>
    <row r="23" spans="1:21" ht="15" customHeight="1" x14ac:dyDescent="0.3">
      <c r="A23" s="997"/>
      <c r="B23" s="173" t="s">
        <v>519</v>
      </c>
      <c r="C23" s="344" t="s">
        <v>484</v>
      </c>
      <c r="D23" s="344"/>
      <c r="E23" s="379"/>
      <c r="F23" s="220">
        <v>400</v>
      </c>
      <c r="G23" s="177"/>
      <c r="H23" s="178"/>
      <c r="I23" s="179">
        <f t="shared" si="0"/>
        <v>400</v>
      </c>
      <c r="J23" s="261">
        <f>'Octobre 23'!CE1031</f>
        <v>0</v>
      </c>
      <c r="K23" s="254">
        <f t="shared" si="1"/>
        <v>400</v>
      </c>
      <c r="L23" s="181"/>
      <c r="M23" s="182"/>
      <c r="N23" s="183">
        <f t="shared" si="2"/>
        <v>400</v>
      </c>
      <c r="O23" s="275">
        <f>'Novembre 23'!CJ1031</f>
        <v>0</v>
      </c>
      <c r="P23" s="330">
        <f t="shared" si="3"/>
        <v>400</v>
      </c>
      <c r="Q23" s="177"/>
      <c r="R23" s="178"/>
      <c r="S23" s="179">
        <f t="shared" si="4"/>
        <v>400</v>
      </c>
      <c r="T23" s="261">
        <f>'Decembre 23 '!CE1031</f>
        <v>0</v>
      </c>
      <c r="U23" s="254">
        <f t="shared" si="5"/>
        <v>400</v>
      </c>
    </row>
    <row r="24" spans="1:21" ht="15" customHeight="1" x14ac:dyDescent="0.3">
      <c r="A24" s="997"/>
      <c r="B24" s="160" t="s">
        <v>1005</v>
      </c>
      <c r="C24" s="346" t="s">
        <v>468</v>
      </c>
      <c r="D24" s="346"/>
      <c r="E24" s="383"/>
      <c r="F24" s="216">
        <v>2</v>
      </c>
      <c r="G24" s="164"/>
      <c r="H24" s="165"/>
      <c r="I24" s="166">
        <f t="shared" si="0"/>
        <v>2</v>
      </c>
      <c r="J24" s="262">
        <f>'Octobre 23'!CE1032</f>
        <v>0</v>
      </c>
      <c r="K24" s="263">
        <f t="shared" si="1"/>
        <v>2</v>
      </c>
      <c r="L24" s="168"/>
      <c r="M24" s="169"/>
      <c r="N24" s="170">
        <f t="shared" si="2"/>
        <v>2</v>
      </c>
      <c r="O24" s="276">
        <f>'Novembre 23'!CJ1032</f>
        <v>0</v>
      </c>
      <c r="P24" s="334">
        <f t="shared" si="3"/>
        <v>2</v>
      </c>
      <c r="Q24" s="164"/>
      <c r="R24" s="165"/>
      <c r="S24" s="166">
        <f t="shared" si="4"/>
        <v>2</v>
      </c>
      <c r="T24" s="262">
        <f>'Decembre 23 '!CE1032</f>
        <v>0</v>
      </c>
      <c r="U24" s="263">
        <f t="shared" si="5"/>
        <v>2</v>
      </c>
    </row>
    <row r="25" spans="1:21" ht="15" customHeight="1" x14ac:dyDescent="0.3">
      <c r="A25" s="997"/>
      <c r="B25" s="123" t="s">
        <v>498</v>
      </c>
      <c r="C25" s="348" t="s">
        <v>499</v>
      </c>
      <c r="D25" s="348"/>
      <c r="E25" s="380"/>
      <c r="F25" s="136">
        <v>3</v>
      </c>
      <c r="G25" s="127"/>
      <c r="H25" s="128"/>
      <c r="I25" s="129">
        <f t="shared" si="0"/>
        <v>3</v>
      </c>
      <c r="J25" s="255">
        <f>'Octobre 23'!CE1033</f>
        <v>0</v>
      </c>
      <c r="K25" s="256">
        <f t="shared" si="1"/>
        <v>3</v>
      </c>
      <c r="L25" s="131"/>
      <c r="M25" s="132"/>
      <c r="N25" s="133">
        <f t="shared" si="2"/>
        <v>3</v>
      </c>
      <c r="O25" s="272">
        <f>'Novembre 23'!CJ1033</f>
        <v>0</v>
      </c>
      <c r="P25" s="331">
        <f t="shared" si="3"/>
        <v>3</v>
      </c>
      <c r="Q25" s="127"/>
      <c r="R25" s="128"/>
      <c r="S25" s="129">
        <f t="shared" si="4"/>
        <v>3</v>
      </c>
      <c r="T25" s="255">
        <f>'Decembre 23 '!CE1033</f>
        <v>0</v>
      </c>
      <c r="U25" s="256">
        <f t="shared" si="5"/>
        <v>3</v>
      </c>
    </row>
    <row r="26" spans="1:21" ht="15" customHeight="1" x14ac:dyDescent="0.3">
      <c r="A26" s="997"/>
      <c r="B26" s="123" t="s">
        <v>517</v>
      </c>
      <c r="C26" s="348" t="s">
        <v>503</v>
      </c>
      <c r="D26" s="348"/>
      <c r="E26" s="380"/>
      <c r="F26" s="136">
        <v>80</v>
      </c>
      <c r="G26" s="127"/>
      <c r="H26" s="128"/>
      <c r="I26" s="129">
        <f t="shared" si="0"/>
        <v>80</v>
      </c>
      <c r="J26" s="255">
        <f>'Octobre 23'!CE1034</f>
        <v>0</v>
      </c>
      <c r="K26" s="256">
        <f t="shared" si="1"/>
        <v>80</v>
      </c>
      <c r="L26" s="131"/>
      <c r="M26" s="132"/>
      <c r="N26" s="133">
        <f t="shared" si="2"/>
        <v>80</v>
      </c>
      <c r="O26" s="272">
        <f>'Novembre 23'!CJ1034</f>
        <v>0</v>
      </c>
      <c r="P26" s="331">
        <f t="shared" si="3"/>
        <v>80</v>
      </c>
      <c r="Q26" s="127"/>
      <c r="R26" s="128"/>
      <c r="S26" s="129">
        <f t="shared" si="4"/>
        <v>80</v>
      </c>
      <c r="T26" s="255">
        <f>'Decembre 23 '!CE1034</f>
        <v>0</v>
      </c>
      <c r="U26" s="256">
        <f t="shared" si="5"/>
        <v>80</v>
      </c>
    </row>
    <row r="27" spans="1:21" ht="15" customHeight="1" x14ac:dyDescent="0.3">
      <c r="A27" s="997"/>
      <c r="B27" s="13" t="s">
        <v>476</v>
      </c>
      <c r="C27" s="377" t="s">
        <v>482</v>
      </c>
      <c r="D27" s="377"/>
      <c r="E27" s="532"/>
      <c r="F27" s="533">
        <v>7</v>
      </c>
      <c r="G27" s="77"/>
      <c r="H27" s="78"/>
      <c r="I27" s="79">
        <f t="shared" si="0"/>
        <v>7</v>
      </c>
      <c r="J27" s="534">
        <f>'Octobre 23'!CE1035</f>
        <v>0</v>
      </c>
      <c r="K27" s="535">
        <f t="shared" si="1"/>
        <v>7</v>
      </c>
      <c r="L27" s="80"/>
      <c r="M27" s="81"/>
      <c r="N27" s="82">
        <f t="shared" si="2"/>
        <v>7</v>
      </c>
      <c r="O27" s="536">
        <f>'Novembre 23'!CJ1035</f>
        <v>0</v>
      </c>
      <c r="P27" s="537">
        <f t="shared" si="3"/>
        <v>7</v>
      </c>
      <c r="Q27" s="77"/>
      <c r="R27" s="78"/>
      <c r="S27" s="79">
        <f t="shared" si="4"/>
        <v>7</v>
      </c>
      <c r="T27" s="534">
        <f>'Decembre 23 '!CE1035</f>
        <v>0</v>
      </c>
      <c r="U27" s="535">
        <f t="shared" si="5"/>
        <v>7</v>
      </c>
    </row>
    <row r="28" spans="1:21" ht="15" customHeight="1" x14ac:dyDescent="0.3">
      <c r="A28" s="997"/>
      <c r="B28" s="173" t="s">
        <v>501</v>
      </c>
      <c r="C28" s="344" t="s">
        <v>468</v>
      </c>
      <c r="D28" s="344"/>
      <c r="E28" s="379"/>
      <c r="F28" s="220">
        <v>1</v>
      </c>
      <c r="G28" s="177"/>
      <c r="H28" s="178"/>
      <c r="I28" s="179">
        <f t="shared" si="0"/>
        <v>1</v>
      </c>
      <c r="J28" s="261">
        <f>'Octobre 23'!CE1036</f>
        <v>0</v>
      </c>
      <c r="K28" s="254">
        <f t="shared" si="1"/>
        <v>1</v>
      </c>
      <c r="L28" s="181"/>
      <c r="M28" s="182"/>
      <c r="N28" s="183">
        <f t="shared" si="2"/>
        <v>1</v>
      </c>
      <c r="O28" s="275">
        <f>'Novembre 23'!CJ1036</f>
        <v>0</v>
      </c>
      <c r="P28" s="330">
        <f t="shared" si="3"/>
        <v>1</v>
      </c>
      <c r="Q28" s="177"/>
      <c r="R28" s="178"/>
      <c r="S28" s="179">
        <f t="shared" si="4"/>
        <v>1</v>
      </c>
      <c r="T28" s="261">
        <f>'Decembre 23 '!CE1036</f>
        <v>0</v>
      </c>
      <c r="U28" s="254">
        <f t="shared" si="5"/>
        <v>1</v>
      </c>
    </row>
    <row r="29" spans="1:21" ht="15" customHeight="1" x14ac:dyDescent="0.3">
      <c r="A29" s="997"/>
      <c r="B29" s="160" t="s">
        <v>502</v>
      </c>
      <c r="C29" s="346" t="s">
        <v>482</v>
      </c>
      <c r="D29" s="346"/>
      <c r="E29" s="383"/>
      <c r="F29" s="216">
        <v>12</v>
      </c>
      <c r="G29" s="164"/>
      <c r="H29" s="165"/>
      <c r="I29" s="166">
        <f t="shared" si="0"/>
        <v>12</v>
      </c>
      <c r="J29" s="262">
        <f>'Octobre 23'!CE1037</f>
        <v>0</v>
      </c>
      <c r="K29" s="263">
        <f t="shared" si="1"/>
        <v>12</v>
      </c>
      <c r="L29" s="168"/>
      <c r="M29" s="169"/>
      <c r="N29" s="170">
        <f t="shared" si="2"/>
        <v>12</v>
      </c>
      <c r="O29" s="276">
        <f>'Novembre 23'!CJ1037</f>
        <v>0</v>
      </c>
      <c r="P29" s="334">
        <f t="shared" si="3"/>
        <v>12</v>
      </c>
      <c r="Q29" s="164"/>
      <c r="R29" s="165"/>
      <c r="S29" s="166">
        <f t="shared" si="4"/>
        <v>12</v>
      </c>
      <c r="T29" s="262">
        <f>'Decembre 23 '!CE1037</f>
        <v>0</v>
      </c>
      <c r="U29" s="263">
        <f t="shared" si="5"/>
        <v>12</v>
      </c>
    </row>
    <row r="30" spans="1:21" ht="15" customHeight="1" x14ac:dyDescent="0.3">
      <c r="A30" s="997"/>
      <c r="B30" s="186" t="s">
        <v>495</v>
      </c>
      <c r="C30" s="342" t="s">
        <v>491</v>
      </c>
      <c r="D30" s="342"/>
      <c r="E30" s="381"/>
      <c r="F30" s="210">
        <v>5</v>
      </c>
      <c r="G30" s="189"/>
      <c r="H30" s="190"/>
      <c r="I30" s="191">
        <f t="shared" si="0"/>
        <v>5</v>
      </c>
      <c r="J30" s="257">
        <f>'Octobre 23'!CE1038</f>
        <v>0</v>
      </c>
      <c r="K30" s="258">
        <f t="shared" si="1"/>
        <v>5</v>
      </c>
      <c r="L30" s="193"/>
      <c r="M30" s="194"/>
      <c r="N30" s="195">
        <f t="shared" si="2"/>
        <v>5</v>
      </c>
      <c r="O30" s="273">
        <f>'Novembre 23'!CJ1038</f>
        <v>0</v>
      </c>
      <c r="P30" s="332">
        <f t="shared" si="3"/>
        <v>5</v>
      </c>
      <c r="Q30" s="189"/>
      <c r="R30" s="190"/>
      <c r="S30" s="191">
        <f t="shared" si="4"/>
        <v>5</v>
      </c>
      <c r="T30" s="257">
        <f>'Decembre 23 '!CE1038</f>
        <v>0</v>
      </c>
      <c r="U30" s="258">
        <f t="shared" si="5"/>
        <v>5</v>
      </c>
    </row>
    <row r="31" spans="1:21" ht="15" customHeight="1" x14ac:dyDescent="0.3">
      <c r="A31" s="997"/>
      <c r="B31" s="14" t="s">
        <v>532</v>
      </c>
      <c r="C31" s="354" t="s">
        <v>491</v>
      </c>
      <c r="D31" s="354"/>
      <c r="E31" s="378"/>
      <c r="F31" s="15">
        <v>1</v>
      </c>
      <c r="G31" s="8"/>
      <c r="H31" s="5"/>
      <c r="I31" s="6">
        <f t="shared" si="0"/>
        <v>1</v>
      </c>
      <c r="J31" s="266">
        <f>'Octobre 23'!CE1039</f>
        <v>0</v>
      </c>
      <c r="K31" s="267">
        <f t="shared" si="1"/>
        <v>1</v>
      </c>
      <c r="L31" s="9"/>
      <c r="M31" s="10"/>
      <c r="N31" s="11">
        <f t="shared" si="2"/>
        <v>1</v>
      </c>
      <c r="O31" s="278">
        <f>'Novembre 23'!CJ1039</f>
        <v>0</v>
      </c>
      <c r="P31" s="329">
        <f t="shared" si="3"/>
        <v>1</v>
      </c>
      <c r="Q31" s="8"/>
      <c r="R31" s="5"/>
      <c r="S31" s="6">
        <f t="shared" si="4"/>
        <v>1</v>
      </c>
      <c r="T31" s="266">
        <f>'Decembre 23 '!CE1039</f>
        <v>0</v>
      </c>
      <c r="U31" s="267">
        <f t="shared" si="5"/>
        <v>1</v>
      </c>
    </row>
    <row r="32" spans="1:21" ht="15" customHeight="1" x14ac:dyDescent="0.3">
      <c r="A32" s="997"/>
      <c r="B32" s="124" t="s">
        <v>1150</v>
      </c>
      <c r="C32" s="348" t="s">
        <v>1151</v>
      </c>
      <c r="D32" s="348"/>
      <c r="E32" s="125"/>
      <c r="F32" s="126">
        <v>1</v>
      </c>
      <c r="G32" s="127"/>
      <c r="H32" s="128"/>
      <c r="I32" s="129">
        <f t="shared" si="0"/>
        <v>1</v>
      </c>
      <c r="J32" s="135">
        <f>'Octobre 23'!CE1040</f>
        <v>0</v>
      </c>
      <c r="K32" s="130">
        <f t="shared" si="1"/>
        <v>1</v>
      </c>
      <c r="L32" s="131"/>
      <c r="M32" s="132"/>
      <c r="N32" s="133">
        <f t="shared" si="2"/>
        <v>1</v>
      </c>
      <c r="O32" s="134">
        <f>'Novembre 23'!CJ1040</f>
        <v>0</v>
      </c>
      <c r="P32" s="310">
        <f t="shared" si="3"/>
        <v>1</v>
      </c>
      <c r="Q32" s="127"/>
      <c r="R32" s="128"/>
      <c r="S32" s="129">
        <f t="shared" si="4"/>
        <v>1</v>
      </c>
      <c r="T32" s="135">
        <f>'Decembre 23 '!CE1040</f>
        <v>0</v>
      </c>
      <c r="U32" s="130">
        <f t="shared" si="5"/>
        <v>1</v>
      </c>
    </row>
    <row r="33" spans="1:21" ht="15" customHeight="1" x14ac:dyDescent="0.3">
      <c r="A33" s="997"/>
      <c r="B33" s="161" t="s">
        <v>545</v>
      </c>
      <c r="C33" s="346" t="s">
        <v>468</v>
      </c>
      <c r="D33" s="346"/>
      <c r="E33" s="162"/>
      <c r="F33" s="163">
        <v>2</v>
      </c>
      <c r="G33" s="164"/>
      <c r="H33" s="165"/>
      <c r="I33" s="166">
        <f t="shared" si="0"/>
        <v>2</v>
      </c>
      <c r="J33" s="172">
        <f>'Octobre 23'!CE1041</f>
        <v>0</v>
      </c>
      <c r="K33" s="167">
        <f t="shared" si="1"/>
        <v>2</v>
      </c>
      <c r="L33" s="168"/>
      <c r="M33" s="169"/>
      <c r="N33" s="170">
        <f t="shared" si="2"/>
        <v>2</v>
      </c>
      <c r="O33" s="171">
        <f>'Novembre 23'!CJ1041</f>
        <v>0</v>
      </c>
      <c r="P33" s="309">
        <f t="shared" si="3"/>
        <v>2</v>
      </c>
      <c r="Q33" s="164"/>
      <c r="R33" s="165"/>
      <c r="S33" s="166">
        <f t="shared" si="4"/>
        <v>2</v>
      </c>
      <c r="T33" s="172">
        <f>'Decembre 23 '!CE1041</f>
        <v>0</v>
      </c>
      <c r="U33" s="167">
        <f t="shared" si="5"/>
        <v>2</v>
      </c>
    </row>
    <row r="34" spans="1:21" ht="15" customHeight="1" x14ac:dyDescent="0.3">
      <c r="A34" s="997"/>
      <c r="B34" s="173" t="s">
        <v>539</v>
      </c>
      <c r="C34" s="344" t="s">
        <v>491</v>
      </c>
      <c r="D34" s="344"/>
      <c r="E34" s="379"/>
      <c r="F34" s="220">
        <v>1</v>
      </c>
      <c r="G34" s="177"/>
      <c r="H34" s="178"/>
      <c r="I34" s="179">
        <f t="shared" si="0"/>
        <v>1</v>
      </c>
      <c r="J34" s="261">
        <f>'Octobre 23'!CE1042</f>
        <v>0</v>
      </c>
      <c r="K34" s="254">
        <f t="shared" si="1"/>
        <v>1</v>
      </c>
      <c r="L34" s="181"/>
      <c r="M34" s="182"/>
      <c r="N34" s="183">
        <f t="shared" si="2"/>
        <v>1</v>
      </c>
      <c r="O34" s="275">
        <f>'Novembre 23'!CJ1042</f>
        <v>0</v>
      </c>
      <c r="P34" s="330">
        <f t="shared" si="3"/>
        <v>1</v>
      </c>
      <c r="Q34" s="177"/>
      <c r="R34" s="178"/>
      <c r="S34" s="179">
        <f t="shared" si="4"/>
        <v>1</v>
      </c>
      <c r="T34" s="261">
        <f>'Decembre 23 '!CE1042</f>
        <v>0</v>
      </c>
      <c r="U34" s="254">
        <f t="shared" si="5"/>
        <v>1</v>
      </c>
    </row>
    <row r="35" spans="1:21" ht="15" customHeight="1" x14ac:dyDescent="0.3">
      <c r="A35" s="997"/>
      <c r="B35" s="123" t="s">
        <v>535</v>
      </c>
      <c r="C35" s="348" t="s">
        <v>534</v>
      </c>
      <c r="D35" s="348"/>
      <c r="E35" s="380"/>
      <c r="F35" s="136">
        <v>11</v>
      </c>
      <c r="G35" s="127"/>
      <c r="H35" s="128"/>
      <c r="I35" s="129">
        <f t="shared" si="0"/>
        <v>11</v>
      </c>
      <c r="J35" s="255">
        <f>'Octobre 23'!CE1043</f>
        <v>10</v>
      </c>
      <c r="K35" s="256">
        <f t="shared" si="1"/>
        <v>1</v>
      </c>
      <c r="L35" s="131"/>
      <c r="M35" s="132"/>
      <c r="N35" s="133">
        <f t="shared" si="2"/>
        <v>1</v>
      </c>
      <c r="O35" s="272">
        <f>'Novembre 23'!CJ1043</f>
        <v>0</v>
      </c>
      <c r="P35" s="331">
        <f t="shared" si="3"/>
        <v>1</v>
      </c>
      <c r="Q35" s="127"/>
      <c r="R35" s="128"/>
      <c r="S35" s="129">
        <f t="shared" si="4"/>
        <v>1</v>
      </c>
      <c r="T35" s="255">
        <f>'Decembre 23 '!CE1043</f>
        <v>0</v>
      </c>
      <c r="U35" s="256">
        <f t="shared" si="5"/>
        <v>1</v>
      </c>
    </row>
    <row r="36" spans="1:21" ht="15" customHeight="1" x14ac:dyDescent="0.3">
      <c r="A36" s="997"/>
      <c r="B36" s="160" t="s">
        <v>538</v>
      </c>
      <c r="C36" s="346" t="s">
        <v>537</v>
      </c>
      <c r="D36" s="346"/>
      <c r="E36" s="383"/>
      <c r="F36" s="216">
        <v>2</v>
      </c>
      <c r="G36" s="164"/>
      <c r="H36" s="165"/>
      <c r="I36" s="166">
        <f t="shared" si="0"/>
        <v>2</v>
      </c>
      <c r="J36" s="262">
        <f>'Octobre 23'!CE1044</f>
        <v>0</v>
      </c>
      <c r="K36" s="263">
        <f t="shared" si="1"/>
        <v>2</v>
      </c>
      <c r="L36" s="168"/>
      <c r="M36" s="169"/>
      <c r="N36" s="170">
        <f t="shared" si="2"/>
        <v>2</v>
      </c>
      <c r="O36" s="276">
        <f>'Novembre 23'!CJ1044</f>
        <v>0</v>
      </c>
      <c r="P36" s="334">
        <f t="shared" si="3"/>
        <v>2</v>
      </c>
      <c r="Q36" s="164"/>
      <c r="R36" s="165"/>
      <c r="S36" s="166">
        <f t="shared" si="4"/>
        <v>2</v>
      </c>
      <c r="T36" s="262">
        <f>'Decembre 23 '!CE1044</f>
        <v>0</v>
      </c>
      <c r="U36" s="263">
        <f t="shared" si="5"/>
        <v>2</v>
      </c>
    </row>
    <row r="37" spans="1:21" ht="15" customHeight="1" x14ac:dyDescent="0.3">
      <c r="A37" s="997"/>
      <c r="B37" s="123" t="s">
        <v>533</v>
      </c>
      <c r="C37" s="348" t="s">
        <v>534</v>
      </c>
      <c r="D37" s="348"/>
      <c r="E37" s="380"/>
      <c r="F37" s="136">
        <v>10</v>
      </c>
      <c r="G37" s="127"/>
      <c r="H37" s="128"/>
      <c r="I37" s="129">
        <f t="shared" si="0"/>
        <v>10</v>
      </c>
      <c r="J37" s="255">
        <f>'Octobre 23'!CE1045</f>
        <v>0</v>
      </c>
      <c r="K37" s="256">
        <f t="shared" si="1"/>
        <v>10</v>
      </c>
      <c r="L37" s="131"/>
      <c r="M37" s="132"/>
      <c r="N37" s="133">
        <f t="shared" si="2"/>
        <v>10</v>
      </c>
      <c r="O37" s="272">
        <f>'Novembre 23'!CJ1045</f>
        <v>0</v>
      </c>
      <c r="P37" s="331">
        <f t="shared" si="3"/>
        <v>10</v>
      </c>
      <c r="Q37" s="127"/>
      <c r="R37" s="128"/>
      <c r="S37" s="129">
        <f t="shared" si="4"/>
        <v>10</v>
      </c>
      <c r="T37" s="255">
        <f>'Decembre 23 '!CE1045</f>
        <v>0</v>
      </c>
      <c r="U37" s="256">
        <f t="shared" si="5"/>
        <v>10</v>
      </c>
    </row>
    <row r="38" spans="1:21" ht="15" customHeight="1" x14ac:dyDescent="0.3">
      <c r="A38" s="997"/>
      <c r="B38" s="123" t="s">
        <v>555</v>
      </c>
      <c r="C38" s="348" t="s">
        <v>556</v>
      </c>
      <c r="D38" s="348"/>
      <c r="E38" s="380"/>
      <c r="F38" s="136">
        <v>1</v>
      </c>
      <c r="G38" s="127"/>
      <c r="H38" s="128"/>
      <c r="I38" s="129">
        <f t="shared" si="0"/>
        <v>1</v>
      </c>
      <c r="J38" s="255">
        <f>'Octobre 23'!CE1046</f>
        <v>0</v>
      </c>
      <c r="K38" s="256">
        <f t="shared" si="1"/>
        <v>1</v>
      </c>
      <c r="L38" s="131"/>
      <c r="M38" s="132"/>
      <c r="N38" s="133">
        <f t="shared" si="2"/>
        <v>1</v>
      </c>
      <c r="O38" s="272">
        <f>'Novembre 23'!CJ1046</f>
        <v>0</v>
      </c>
      <c r="P38" s="331">
        <f t="shared" si="3"/>
        <v>1</v>
      </c>
      <c r="Q38" s="127"/>
      <c r="R38" s="128"/>
      <c r="S38" s="129">
        <f t="shared" si="4"/>
        <v>1</v>
      </c>
      <c r="T38" s="255">
        <f>'Decembre 23 '!CE1046</f>
        <v>0</v>
      </c>
      <c r="U38" s="256">
        <f t="shared" si="5"/>
        <v>1</v>
      </c>
    </row>
    <row r="39" spans="1:21" ht="15" customHeight="1" x14ac:dyDescent="0.3">
      <c r="A39" s="997"/>
      <c r="B39" s="100" t="s">
        <v>536</v>
      </c>
      <c r="C39" s="350" t="s">
        <v>534</v>
      </c>
      <c r="D39" s="350"/>
      <c r="E39" s="382"/>
      <c r="F39" s="217">
        <v>2</v>
      </c>
      <c r="G39" s="102"/>
      <c r="H39" s="103"/>
      <c r="I39" s="104">
        <f t="shared" si="0"/>
        <v>2</v>
      </c>
      <c r="J39" s="259">
        <f>'Octobre 23'!CE1047</f>
        <v>0</v>
      </c>
      <c r="K39" s="260">
        <f t="shared" si="1"/>
        <v>2</v>
      </c>
      <c r="L39" s="106"/>
      <c r="M39" s="107"/>
      <c r="N39" s="108">
        <f t="shared" si="2"/>
        <v>2</v>
      </c>
      <c r="O39" s="274">
        <f>'Novembre 23'!CJ1047</f>
        <v>0</v>
      </c>
      <c r="P39" s="333">
        <f t="shared" si="3"/>
        <v>2</v>
      </c>
      <c r="Q39" s="102"/>
      <c r="R39" s="103"/>
      <c r="S39" s="104">
        <f t="shared" si="4"/>
        <v>2</v>
      </c>
      <c r="T39" s="259">
        <f>'Decembre 23 '!CE1047</f>
        <v>0</v>
      </c>
      <c r="U39" s="260">
        <f t="shared" si="5"/>
        <v>2</v>
      </c>
    </row>
    <row r="40" spans="1:21" ht="15" customHeight="1" x14ac:dyDescent="0.3">
      <c r="A40" s="997"/>
      <c r="B40" s="100" t="s">
        <v>1026</v>
      </c>
      <c r="C40" s="350" t="s">
        <v>1027</v>
      </c>
      <c r="D40" s="350"/>
      <c r="E40" s="382"/>
      <c r="F40" s="217">
        <v>12</v>
      </c>
      <c r="G40" s="102"/>
      <c r="H40" s="103"/>
      <c r="I40" s="104">
        <f t="shared" si="0"/>
        <v>12</v>
      </c>
      <c r="J40" s="259">
        <f>'Octobre 23'!CE1048</f>
        <v>0</v>
      </c>
      <c r="K40" s="260">
        <f t="shared" si="1"/>
        <v>12</v>
      </c>
      <c r="L40" s="106"/>
      <c r="M40" s="107"/>
      <c r="N40" s="108">
        <f t="shared" si="2"/>
        <v>12</v>
      </c>
      <c r="O40" s="274">
        <f>'Novembre 23'!CJ1048</f>
        <v>0</v>
      </c>
      <c r="P40" s="333">
        <f t="shared" si="3"/>
        <v>12</v>
      </c>
      <c r="Q40" s="102"/>
      <c r="R40" s="103"/>
      <c r="S40" s="104">
        <f t="shared" si="4"/>
        <v>12</v>
      </c>
      <c r="T40" s="259">
        <f>'Decembre 23 '!CE1048</f>
        <v>0</v>
      </c>
      <c r="U40" s="260">
        <f t="shared" si="5"/>
        <v>12</v>
      </c>
    </row>
    <row r="41" spans="1:21" ht="15" customHeight="1" x14ac:dyDescent="0.3">
      <c r="A41" s="997"/>
      <c r="B41" s="174" t="s">
        <v>1015</v>
      </c>
      <c r="C41" s="344" t="s">
        <v>468</v>
      </c>
      <c r="D41" s="344"/>
      <c r="E41" s="175"/>
      <c r="F41" s="176">
        <v>1</v>
      </c>
      <c r="G41" s="177"/>
      <c r="H41" s="178"/>
      <c r="I41" s="179">
        <f t="shared" si="0"/>
        <v>1</v>
      </c>
      <c r="J41" s="185">
        <f>'Octobre 23'!CE1049</f>
        <v>0</v>
      </c>
      <c r="K41" s="180">
        <f t="shared" si="1"/>
        <v>1</v>
      </c>
      <c r="L41" s="181"/>
      <c r="M41" s="182"/>
      <c r="N41" s="183">
        <f t="shared" si="2"/>
        <v>1</v>
      </c>
      <c r="O41" s="184">
        <f>'Novembre 23'!CJ1049</f>
        <v>0</v>
      </c>
      <c r="P41" s="308">
        <f t="shared" si="3"/>
        <v>1</v>
      </c>
      <c r="Q41" s="177"/>
      <c r="R41" s="178"/>
      <c r="S41" s="179">
        <f t="shared" si="4"/>
        <v>1</v>
      </c>
      <c r="T41" s="185">
        <f>'Decembre 23 '!CE1049</f>
        <v>0</v>
      </c>
      <c r="U41" s="180">
        <f t="shared" si="5"/>
        <v>1</v>
      </c>
    </row>
    <row r="42" spans="1:21" ht="15" customHeight="1" x14ac:dyDescent="0.3">
      <c r="A42" s="997"/>
      <c r="B42" s="124" t="s">
        <v>558</v>
      </c>
      <c r="C42" s="348" t="s">
        <v>556</v>
      </c>
      <c r="D42" s="348"/>
      <c r="E42" s="125"/>
      <c r="F42" s="126">
        <v>1</v>
      </c>
      <c r="G42" s="127"/>
      <c r="H42" s="128"/>
      <c r="I42" s="129">
        <f t="shared" si="0"/>
        <v>1</v>
      </c>
      <c r="J42" s="135">
        <f>'Octobre 23'!CE1050</f>
        <v>0</v>
      </c>
      <c r="K42" s="130">
        <f t="shared" si="1"/>
        <v>1</v>
      </c>
      <c r="L42" s="131"/>
      <c r="M42" s="132"/>
      <c r="N42" s="133">
        <f t="shared" si="2"/>
        <v>1</v>
      </c>
      <c r="O42" s="134">
        <f>'Novembre 23'!CJ1050</f>
        <v>0</v>
      </c>
      <c r="P42" s="310">
        <f t="shared" si="3"/>
        <v>1</v>
      </c>
      <c r="Q42" s="127"/>
      <c r="R42" s="128"/>
      <c r="S42" s="129">
        <f t="shared" si="4"/>
        <v>1</v>
      </c>
      <c r="T42" s="135">
        <f>'Decembre 23 '!CE1050</f>
        <v>0</v>
      </c>
      <c r="U42" s="130">
        <f t="shared" si="5"/>
        <v>1</v>
      </c>
    </row>
    <row r="43" spans="1:21" ht="15" customHeight="1" x14ac:dyDescent="0.3">
      <c r="A43" s="997"/>
      <c r="B43" s="124" t="s">
        <v>557</v>
      </c>
      <c r="C43" s="348" t="s">
        <v>556</v>
      </c>
      <c r="D43" s="348"/>
      <c r="E43" s="125"/>
      <c r="F43" s="126">
        <v>2</v>
      </c>
      <c r="G43" s="127"/>
      <c r="H43" s="128"/>
      <c r="I43" s="129">
        <f t="shared" si="0"/>
        <v>2</v>
      </c>
      <c r="J43" s="135">
        <f>'Octobre 23'!CE1051</f>
        <v>0</v>
      </c>
      <c r="K43" s="130">
        <f t="shared" si="1"/>
        <v>2</v>
      </c>
      <c r="L43" s="131"/>
      <c r="M43" s="132"/>
      <c r="N43" s="133">
        <f t="shared" si="2"/>
        <v>2</v>
      </c>
      <c r="O43" s="134">
        <f>'Novembre 23'!CJ1051</f>
        <v>0</v>
      </c>
      <c r="P43" s="310">
        <f t="shared" si="3"/>
        <v>2</v>
      </c>
      <c r="Q43" s="127"/>
      <c r="R43" s="128"/>
      <c r="S43" s="129">
        <f t="shared" si="4"/>
        <v>2</v>
      </c>
      <c r="T43" s="135">
        <f>'Decembre 23 '!CE1051</f>
        <v>0</v>
      </c>
      <c r="U43" s="130">
        <f t="shared" si="5"/>
        <v>2</v>
      </c>
    </row>
    <row r="44" spans="1:21" ht="15" customHeight="1" x14ac:dyDescent="0.3">
      <c r="A44" s="997"/>
      <c r="B44" s="148" t="s">
        <v>542</v>
      </c>
      <c r="C44" s="352" t="s">
        <v>468</v>
      </c>
      <c r="D44" s="352"/>
      <c r="E44" s="149"/>
      <c r="F44" s="150">
        <v>3</v>
      </c>
      <c r="G44" s="151"/>
      <c r="H44" s="152"/>
      <c r="I44" s="153">
        <f t="shared" si="0"/>
        <v>3</v>
      </c>
      <c r="J44" s="159">
        <f>'Octobre 23'!CE1052</f>
        <v>0</v>
      </c>
      <c r="K44" s="154">
        <f t="shared" si="1"/>
        <v>3</v>
      </c>
      <c r="L44" s="155"/>
      <c r="M44" s="156"/>
      <c r="N44" s="157">
        <f t="shared" si="2"/>
        <v>3</v>
      </c>
      <c r="O44" s="158">
        <f>'Novembre 23'!CJ1052</f>
        <v>0</v>
      </c>
      <c r="P44" s="312">
        <f t="shared" si="3"/>
        <v>3</v>
      </c>
      <c r="Q44" s="151"/>
      <c r="R44" s="152"/>
      <c r="S44" s="153">
        <f t="shared" si="4"/>
        <v>3</v>
      </c>
      <c r="T44" s="159">
        <f>'Decembre 23 '!CE1052</f>
        <v>0</v>
      </c>
      <c r="U44" s="154">
        <f t="shared" si="5"/>
        <v>3</v>
      </c>
    </row>
    <row r="45" spans="1:21" ht="15" customHeight="1" x14ac:dyDescent="0.3">
      <c r="A45" s="997"/>
      <c r="B45" s="173" t="s">
        <v>1134</v>
      </c>
      <c r="C45" s="344" t="s">
        <v>1135</v>
      </c>
      <c r="D45" s="344"/>
      <c r="E45" s="379"/>
      <c r="F45" s="220">
        <v>3</v>
      </c>
      <c r="G45" s="177"/>
      <c r="H45" s="178"/>
      <c r="I45" s="179">
        <f t="shared" si="0"/>
        <v>3</v>
      </c>
      <c r="J45" s="261">
        <f>'Octobre 23'!CE1053</f>
        <v>0</v>
      </c>
      <c r="K45" s="254">
        <f t="shared" si="1"/>
        <v>3</v>
      </c>
      <c r="L45" s="181"/>
      <c r="M45" s="182"/>
      <c r="N45" s="183">
        <f t="shared" si="2"/>
        <v>3</v>
      </c>
      <c r="O45" s="275">
        <f>'Novembre 23'!CJ1053</f>
        <v>0</v>
      </c>
      <c r="P45" s="330">
        <f t="shared" si="3"/>
        <v>3</v>
      </c>
      <c r="Q45" s="177"/>
      <c r="R45" s="178"/>
      <c r="S45" s="179">
        <f t="shared" si="4"/>
        <v>3</v>
      </c>
      <c r="T45" s="261">
        <f>'Decembre 23 '!CE1053</f>
        <v>0</v>
      </c>
      <c r="U45" s="254">
        <f t="shared" si="5"/>
        <v>3</v>
      </c>
    </row>
    <row r="46" spans="1:21" ht="15" customHeight="1" x14ac:dyDescent="0.3">
      <c r="A46" s="997"/>
      <c r="B46" s="123" t="s">
        <v>1142</v>
      </c>
      <c r="C46" s="348" t="s">
        <v>1139</v>
      </c>
      <c r="D46" s="348"/>
      <c r="E46" s="380"/>
      <c r="F46" s="136">
        <v>2</v>
      </c>
      <c r="G46" s="127"/>
      <c r="H46" s="128"/>
      <c r="I46" s="129">
        <f t="shared" si="0"/>
        <v>2</v>
      </c>
      <c r="J46" s="255">
        <f>'Octobre 23'!CE1054</f>
        <v>0</v>
      </c>
      <c r="K46" s="256">
        <f t="shared" si="1"/>
        <v>2</v>
      </c>
      <c r="L46" s="131"/>
      <c r="M46" s="132"/>
      <c r="N46" s="133">
        <f t="shared" si="2"/>
        <v>2</v>
      </c>
      <c r="O46" s="272">
        <f>'Novembre 23'!CJ1054</f>
        <v>0</v>
      </c>
      <c r="P46" s="331">
        <f t="shared" si="3"/>
        <v>2</v>
      </c>
      <c r="Q46" s="127"/>
      <c r="R46" s="128"/>
      <c r="S46" s="129">
        <f t="shared" si="4"/>
        <v>2</v>
      </c>
      <c r="T46" s="255">
        <f>'Decembre 23 '!CE1054</f>
        <v>0</v>
      </c>
      <c r="U46" s="256">
        <f t="shared" si="5"/>
        <v>2</v>
      </c>
    </row>
    <row r="47" spans="1:21" ht="15" customHeight="1" x14ac:dyDescent="0.3">
      <c r="A47" s="997"/>
      <c r="B47" s="123" t="s">
        <v>1146</v>
      </c>
      <c r="C47" s="348" t="s">
        <v>1135</v>
      </c>
      <c r="D47" s="348"/>
      <c r="E47" s="380"/>
      <c r="F47" s="136">
        <v>1</v>
      </c>
      <c r="G47" s="127"/>
      <c r="H47" s="128"/>
      <c r="I47" s="129">
        <f t="shared" si="0"/>
        <v>1</v>
      </c>
      <c r="J47" s="255">
        <f>'Octobre 23'!CE1055</f>
        <v>0</v>
      </c>
      <c r="K47" s="256">
        <f t="shared" si="1"/>
        <v>1</v>
      </c>
      <c r="L47" s="131"/>
      <c r="M47" s="132"/>
      <c r="N47" s="133">
        <f t="shared" si="2"/>
        <v>1</v>
      </c>
      <c r="O47" s="272">
        <f>'Novembre 23'!CJ1055</f>
        <v>0</v>
      </c>
      <c r="P47" s="331">
        <f t="shared" si="3"/>
        <v>1</v>
      </c>
      <c r="Q47" s="127"/>
      <c r="R47" s="128"/>
      <c r="S47" s="129">
        <f t="shared" si="4"/>
        <v>1</v>
      </c>
      <c r="T47" s="255">
        <f>'Decembre 23 '!CE1055</f>
        <v>0</v>
      </c>
      <c r="U47" s="256">
        <f t="shared" si="5"/>
        <v>1</v>
      </c>
    </row>
    <row r="48" spans="1:21" ht="15" customHeight="1" x14ac:dyDescent="0.3">
      <c r="A48" s="997"/>
      <c r="B48" s="186" t="s">
        <v>1147</v>
      </c>
      <c r="C48" s="342" t="s">
        <v>1137</v>
      </c>
      <c r="D48" s="342"/>
      <c r="E48" s="381"/>
      <c r="F48" s="210">
        <v>1</v>
      </c>
      <c r="G48" s="189"/>
      <c r="H48" s="190"/>
      <c r="I48" s="191">
        <f t="shared" si="0"/>
        <v>1</v>
      </c>
      <c r="J48" s="257">
        <f>'Octobre 23'!CE1056</f>
        <v>0</v>
      </c>
      <c r="K48" s="258">
        <f t="shared" si="1"/>
        <v>1</v>
      </c>
      <c r="L48" s="193"/>
      <c r="M48" s="194"/>
      <c r="N48" s="195">
        <f t="shared" si="2"/>
        <v>1</v>
      </c>
      <c r="O48" s="273">
        <f>'Novembre 23'!CJ1056</f>
        <v>0</v>
      </c>
      <c r="P48" s="332">
        <f t="shared" si="3"/>
        <v>1</v>
      </c>
      <c r="Q48" s="189"/>
      <c r="R48" s="190"/>
      <c r="S48" s="191">
        <f t="shared" si="4"/>
        <v>1</v>
      </c>
      <c r="T48" s="257">
        <f>'Decembre 23 '!CE1056</f>
        <v>0</v>
      </c>
      <c r="U48" s="258">
        <f t="shared" si="5"/>
        <v>1</v>
      </c>
    </row>
    <row r="49" spans="1:21" ht="15" customHeight="1" x14ac:dyDescent="0.3">
      <c r="A49" s="997"/>
      <c r="B49" s="173" t="s">
        <v>523</v>
      </c>
      <c r="C49" s="344" t="s">
        <v>491</v>
      </c>
      <c r="D49" s="344"/>
      <c r="E49" s="379"/>
      <c r="F49" s="220">
        <v>5</v>
      </c>
      <c r="G49" s="177"/>
      <c r="H49" s="178"/>
      <c r="I49" s="179">
        <f t="shared" si="0"/>
        <v>5</v>
      </c>
      <c r="J49" s="261">
        <f>'Octobre 23'!CE1057</f>
        <v>0</v>
      </c>
      <c r="K49" s="254">
        <f t="shared" si="1"/>
        <v>5</v>
      </c>
      <c r="L49" s="181"/>
      <c r="M49" s="182"/>
      <c r="N49" s="183">
        <f t="shared" si="2"/>
        <v>5</v>
      </c>
      <c r="O49" s="275">
        <f>'Novembre 23'!CJ1057</f>
        <v>0</v>
      </c>
      <c r="P49" s="330">
        <f t="shared" si="3"/>
        <v>5</v>
      </c>
      <c r="Q49" s="177"/>
      <c r="R49" s="178"/>
      <c r="S49" s="179">
        <f t="shared" si="4"/>
        <v>5</v>
      </c>
      <c r="T49" s="261">
        <f>'Decembre 23 '!CE1057</f>
        <v>0</v>
      </c>
      <c r="U49" s="254">
        <f t="shared" si="5"/>
        <v>5</v>
      </c>
    </row>
    <row r="50" spans="1:21" ht="15" customHeight="1" x14ac:dyDescent="0.3">
      <c r="A50" s="997"/>
      <c r="B50" s="147" t="s">
        <v>526</v>
      </c>
      <c r="C50" s="352" t="s">
        <v>522</v>
      </c>
      <c r="D50" s="352"/>
      <c r="E50" s="384"/>
      <c r="F50" s="204">
        <v>3</v>
      </c>
      <c r="G50" s="151"/>
      <c r="H50" s="152"/>
      <c r="I50" s="153">
        <f t="shared" si="0"/>
        <v>3</v>
      </c>
      <c r="J50" s="264">
        <f>'Octobre 23'!CE1058</f>
        <v>0</v>
      </c>
      <c r="K50" s="265">
        <f t="shared" si="1"/>
        <v>3</v>
      </c>
      <c r="L50" s="155"/>
      <c r="M50" s="156"/>
      <c r="N50" s="157">
        <f t="shared" si="2"/>
        <v>3</v>
      </c>
      <c r="O50" s="277">
        <f>'Novembre 23'!CJ1058</f>
        <v>0</v>
      </c>
      <c r="P50" s="335">
        <f t="shared" si="3"/>
        <v>3</v>
      </c>
      <c r="Q50" s="151"/>
      <c r="R50" s="152"/>
      <c r="S50" s="153">
        <f t="shared" si="4"/>
        <v>3</v>
      </c>
      <c r="T50" s="264">
        <f>'Decembre 23 '!CE1058</f>
        <v>0</v>
      </c>
      <c r="U50" s="265">
        <f t="shared" si="5"/>
        <v>3</v>
      </c>
    </row>
    <row r="51" spans="1:21" ht="15" customHeight="1" x14ac:dyDescent="0.3">
      <c r="A51" s="997"/>
      <c r="B51" s="173" t="s">
        <v>864</v>
      </c>
      <c r="C51" s="344" t="s">
        <v>865</v>
      </c>
      <c r="D51" s="344"/>
      <c r="E51" s="379"/>
      <c r="F51" s="220">
        <v>13</v>
      </c>
      <c r="G51" s="177"/>
      <c r="H51" s="178"/>
      <c r="I51" s="179">
        <f t="shared" si="0"/>
        <v>13</v>
      </c>
      <c r="J51" s="261">
        <f>'Octobre 23'!CE1059</f>
        <v>0</v>
      </c>
      <c r="K51" s="254">
        <f t="shared" si="1"/>
        <v>13</v>
      </c>
      <c r="L51" s="181"/>
      <c r="M51" s="182"/>
      <c r="N51" s="183">
        <f t="shared" si="2"/>
        <v>13</v>
      </c>
      <c r="O51" s="275">
        <f>'Novembre 23'!CJ1059</f>
        <v>0</v>
      </c>
      <c r="P51" s="330">
        <f t="shared" si="3"/>
        <v>13</v>
      </c>
      <c r="Q51" s="177"/>
      <c r="R51" s="178"/>
      <c r="S51" s="179">
        <f t="shared" si="4"/>
        <v>13</v>
      </c>
      <c r="T51" s="261">
        <f>'Decembre 23 '!CE1059</f>
        <v>0</v>
      </c>
      <c r="U51" s="254">
        <f t="shared" si="5"/>
        <v>13</v>
      </c>
    </row>
    <row r="52" spans="1:21" ht="15" customHeight="1" x14ac:dyDescent="0.3">
      <c r="A52" s="997"/>
      <c r="B52" s="186" t="s">
        <v>529</v>
      </c>
      <c r="C52" s="342" t="s">
        <v>491</v>
      </c>
      <c r="D52" s="342"/>
      <c r="E52" s="381"/>
      <c r="F52" s="210">
        <v>2</v>
      </c>
      <c r="G52" s="189"/>
      <c r="H52" s="190"/>
      <c r="I52" s="191">
        <f t="shared" si="0"/>
        <v>2</v>
      </c>
      <c r="J52" s="257">
        <f>'Octobre 23'!CE1060</f>
        <v>0</v>
      </c>
      <c r="K52" s="258">
        <f t="shared" si="1"/>
        <v>2</v>
      </c>
      <c r="L52" s="193"/>
      <c r="M52" s="194"/>
      <c r="N52" s="195">
        <f t="shared" si="2"/>
        <v>2</v>
      </c>
      <c r="O52" s="273">
        <f>'Novembre 23'!CJ1060</f>
        <v>0</v>
      </c>
      <c r="P52" s="332">
        <f t="shared" si="3"/>
        <v>2</v>
      </c>
      <c r="Q52" s="189"/>
      <c r="R52" s="190"/>
      <c r="S52" s="191">
        <f t="shared" si="4"/>
        <v>2</v>
      </c>
      <c r="T52" s="257">
        <f>'Decembre 23 '!CE1060</f>
        <v>0</v>
      </c>
      <c r="U52" s="258">
        <f t="shared" si="5"/>
        <v>2</v>
      </c>
    </row>
    <row r="53" spans="1:21" ht="15" customHeight="1" x14ac:dyDescent="0.3">
      <c r="A53" s="997"/>
      <c r="B53" s="173" t="s">
        <v>548</v>
      </c>
      <c r="C53" s="344" t="s">
        <v>549</v>
      </c>
      <c r="D53" s="344"/>
      <c r="E53" s="379"/>
      <c r="F53" s="220">
        <v>2</v>
      </c>
      <c r="G53" s="177"/>
      <c r="H53" s="178"/>
      <c r="I53" s="179">
        <f t="shared" si="0"/>
        <v>2</v>
      </c>
      <c r="J53" s="261">
        <f>'Octobre 23'!CE1061</f>
        <v>0</v>
      </c>
      <c r="K53" s="254">
        <f t="shared" si="1"/>
        <v>2</v>
      </c>
      <c r="L53" s="181"/>
      <c r="M53" s="182"/>
      <c r="N53" s="183">
        <f t="shared" si="2"/>
        <v>2</v>
      </c>
      <c r="O53" s="275">
        <f>'Novembre 23'!CJ1061</f>
        <v>0</v>
      </c>
      <c r="P53" s="330">
        <f t="shared" si="3"/>
        <v>2</v>
      </c>
      <c r="Q53" s="177"/>
      <c r="R53" s="178"/>
      <c r="S53" s="179">
        <f t="shared" si="4"/>
        <v>2</v>
      </c>
      <c r="T53" s="261">
        <f>'Decembre 23 '!CE1061</f>
        <v>0</v>
      </c>
      <c r="U53" s="254">
        <f t="shared" si="5"/>
        <v>2</v>
      </c>
    </row>
    <row r="54" spans="1:21" ht="15" customHeight="1" x14ac:dyDescent="0.3">
      <c r="A54" s="997"/>
      <c r="B54" s="186" t="s">
        <v>540</v>
      </c>
      <c r="C54" s="342" t="s">
        <v>514</v>
      </c>
      <c r="D54" s="342"/>
      <c r="E54" s="381"/>
      <c r="F54" s="210">
        <v>7</v>
      </c>
      <c r="G54" s="189"/>
      <c r="H54" s="190"/>
      <c r="I54" s="191">
        <f t="shared" si="0"/>
        <v>7</v>
      </c>
      <c r="J54" s="257">
        <f>'Octobre 23'!CE1062</f>
        <v>0</v>
      </c>
      <c r="K54" s="258">
        <f t="shared" si="1"/>
        <v>7</v>
      </c>
      <c r="L54" s="193"/>
      <c r="M54" s="194"/>
      <c r="N54" s="195">
        <f t="shared" si="2"/>
        <v>7</v>
      </c>
      <c r="O54" s="273">
        <f>'Novembre 23'!CJ1062</f>
        <v>0</v>
      </c>
      <c r="P54" s="332">
        <f t="shared" si="3"/>
        <v>7</v>
      </c>
      <c r="Q54" s="189"/>
      <c r="R54" s="190"/>
      <c r="S54" s="191">
        <f t="shared" si="4"/>
        <v>7</v>
      </c>
      <c r="T54" s="257">
        <f>'Decembre 23 '!CE1062</f>
        <v>0</v>
      </c>
      <c r="U54" s="258">
        <f t="shared" si="5"/>
        <v>7</v>
      </c>
    </row>
    <row r="55" spans="1:21" ht="15" customHeight="1" x14ac:dyDescent="0.3">
      <c r="A55" s="997"/>
      <c r="B55" s="173" t="s">
        <v>1006</v>
      </c>
      <c r="C55" s="343" t="s">
        <v>468</v>
      </c>
      <c r="D55" s="344"/>
      <c r="E55" s="379"/>
      <c r="F55" s="220">
        <v>1</v>
      </c>
      <c r="G55" s="177"/>
      <c r="H55" s="178"/>
      <c r="I55" s="179">
        <f t="shared" si="0"/>
        <v>1</v>
      </c>
      <c r="J55" s="261">
        <f>'Octobre 23'!CE1063</f>
        <v>0</v>
      </c>
      <c r="K55" s="254">
        <f t="shared" si="1"/>
        <v>1</v>
      </c>
      <c r="L55" s="181"/>
      <c r="M55" s="182"/>
      <c r="N55" s="183">
        <f t="shared" si="2"/>
        <v>1</v>
      </c>
      <c r="O55" s="275">
        <f>'Novembre 23'!CJ1063</f>
        <v>0</v>
      </c>
      <c r="P55" s="330">
        <f t="shared" si="3"/>
        <v>1</v>
      </c>
      <c r="Q55" s="177"/>
      <c r="R55" s="178"/>
      <c r="S55" s="179">
        <f t="shared" si="4"/>
        <v>1</v>
      </c>
      <c r="T55" s="261">
        <f>'Decembre 23 '!CE1063</f>
        <v>0</v>
      </c>
      <c r="U55" s="254">
        <f t="shared" si="5"/>
        <v>1</v>
      </c>
    </row>
    <row r="56" spans="1:21" ht="15" customHeight="1" x14ac:dyDescent="0.3">
      <c r="A56" s="997"/>
      <c r="B56" s="211" t="s">
        <v>515</v>
      </c>
      <c r="C56" s="345" t="s">
        <v>471</v>
      </c>
      <c r="D56" s="346"/>
      <c r="E56" s="383"/>
      <c r="F56" s="216">
        <v>8</v>
      </c>
      <c r="G56" s="164"/>
      <c r="H56" s="165"/>
      <c r="I56" s="166">
        <f t="shared" si="0"/>
        <v>8</v>
      </c>
      <c r="J56" s="262">
        <f>'Octobre 23'!CE1064</f>
        <v>0</v>
      </c>
      <c r="K56" s="263">
        <f t="shared" si="1"/>
        <v>8</v>
      </c>
      <c r="L56" s="168"/>
      <c r="M56" s="169"/>
      <c r="N56" s="170">
        <f t="shared" si="2"/>
        <v>8</v>
      </c>
      <c r="O56" s="276">
        <f>'Novembre 23'!CJ1064</f>
        <v>0</v>
      </c>
      <c r="P56" s="334">
        <f t="shared" si="3"/>
        <v>8</v>
      </c>
      <c r="Q56" s="164"/>
      <c r="R56" s="165"/>
      <c r="S56" s="166">
        <f t="shared" si="4"/>
        <v>8</v>
      </c>
      <c r="T56" s="262">
        <f>'Decembre 23 '!CE1064</f>
        <v>0</v>
      </c>
      <c r="U56" s="263">
        <f t="shared" si="5"/>
        <v>8</v>
      </c>
    </row>
    <row r="57" spans="1:21" ht="15" customHeight="1" x14ac:dyDescent="0.3">
      <c r="A57" s="997"/>
      <c r="B57" s="209" t="s">
        <v>472</v>
      </c>
      <c r="C57" s="347" t="s">
        <v>471</v>
      </c>
      <c r="D57" s="348"/>
      <c r="E57" s="380"/>
      <c r="F57" s="136">
        <v>6</v>
      </c>
      <c r="G57" s="127"/>
      <c r="H57" s="128"/>
      <c r="I57" s="129">
        <f t="shared" si="0"/>
        <v>6</v>
      </c>
      <c r="J57" s="255">
        <f>'Octobre 23'!CE1065</f>
        <v>0</v>
      </c>
      <c r="K57" s="256">
        <f t="shared" si="1"/>
        <v>6</v>
      </c>
      <c r="L57" s="131"/>
      <c r="M57" s="132"/>
      <c r="N57" s="133">
        <f t="shared" si="2"/>
        <v>6</v>
      </c>
      <c r="O57" s="272">
        <f>'Novembre 23'!CJ1065</f>
        <v>0</v>
      </c>
      <c r="P57" s="331">
        <f t="shared" si="3"/>
        <v>6</v>
      </c>
      <c r="Q57" s="127"/>
      <c r="R57" s="128"/>
      <c r="S57" s="129">
        <f t="shared" si="4"/>
        <v>6</v>
      </c>
      <c r="T57" s="255">
        <f>'Decembre 23 '!CE1065</f>
        <v>0</v>
      </c>
      <c r="U57" s="256">
        <f t="shared" si="5"/>
        <v>6</v>
      </c>
    </row>
    <row r="58" spans="1:21" ht="15" customHeight="1" x14ac:dyDescent="0.3">
      <c r="A58" s="997"/>
      <c r="B58" s="160" t="s">
        <v>474</v>
      </c>
      <c r="C58" s="345" t="s">
        <v>473</v>
      </c>
      <c r="D58" s="346"/>
      <c r="E58" s="383"/>
      <c r="F58" s="216">
        <v>1</v>
      </c>
      <c r="G58" s="164"/>
      <c r="H58" s="165"/>
      <c r="I58" s="166">
        <f t="shared" si="0"/>
        <v>1</v>
      </c>
      <c r="J58" s="262">
        <f>'Octobre 23'!CE1066</f>
        <v>0</v>
      </c>
      <c r="K58" s="263">
        <f t="shared" si="1"/>
        <v>1</v>
      </c>
      <c r="L58" s="168"/>
      <c r="M58" s="169"/>
      <c r="N58" s="170">
        <f t="shared" si="2"/>
        <v>1</v>
      </c>
      <c r="O58" s="276">
        <f>'Novembre 23'!CJ1066</f>
        <v>0</v>
      </c>
      <c r="P58" s="334">
        <f t="shared" si="3"/>
        <v>1</v>
      </c>
      <c r="Q58" s="164"/>
      <c r="R58" s="165"/>
      <c r="S58" s="166">
        <f t="shared" si="4"/>
        <v>1</v>
      </c>
      <c r="T58" s="262">
        <f>'Decembre 23 '!CE1066</f>
        <v>0</v>
      </c>
      <c r="U58" s="263">
        <f t="shared" si="5"/>
        <v>1</v>
      </c>
    </row>
    <row r="59" spans="1:21" ht="15" customHeight="1" x14ac:dyDescent="0.3">
      <c r="A59" s="997"/>
      <c r="B59" s="123" t="s">
        <v>470</v>
      </c>
      <c r="C59" s="347" t="s">
        <v>468</v>
      </c>
      <c r="D59" s="348"/>
      <c r="E59" s="380"/>
      <c r="F59" s="136">
        <v>1</v>
      </c>
      <c r="G59" s="127"/>
      <c r="H59" s="128"/>
      <c r="I59" s="129">
        <f t="shared" si="0"/>
        <v>1</v>
      </c>
      <c r="J59" s="255">
        <f>'Octobre 23'!CE1067</f>
        <v>0</v>
      </c>
      <c r="K59" s="256">
        <f t="shared" si="1"/>
        <v>1</v>
      </c>
      <c r="L59" s="131"/>
      <c r="M59" s="132"/>
      <c r="N59" s="133">
        <f t="shared" si="2"/>
        <v>1</v>
      </c>
      <c r="O59" s="272">
        <f>'Novembre 23'!CJ1067</f>
        <v>0</v>
      </c>
      <c r="P59" s="331">
        <f t="shared" si="3"/>
        <v>1</v>
      </c>
      <c r="Q59" s="127"/>
      <c r="R59" s="128"/>
      <c r="S59" s="129">
        <f t="shared" si="4"/>
        <v>1</v>
      </c>
      <c r="T59" s="255">
        <f>'Decembre 23 '!CE1067</f>
        <v>0</v>
      </c>
      <c r="U59" s="256">
        <f t="shared" si="5"/>
        <v>1</v>
      </c>
    </row>
    <row r="60" spans="1:21" ht="15" customHeight="1" x14ac:dyDescent="0.3">
      <c r="A60" s="997"/>
      <c r="B60" s="123" t="s">
        <v>505</v>
      </c>
      <c r="C60" s="347" t="s">
        <v>491</v>
      </c>
      <c r="D60" s="348"/>
      <c r="E60" s="380"/>
      <c r="F60" s="136">
        <v>2</v>
      </c>
      <c r="G60" s="127"/>
      <c r="H60" s="128"/>
      <c r="I60" s="129">
        <f t="shared" si="0"/>
        <v>2</v>
      </c>
      <c r="J60" s="255">
        <f>'Octobre 23'!CE1068</f>
        <v>0</v>
      </c>
      <c r="K60" s="256">
        <f t="shared" si="1"/>
        <v>2</v>
      </c>
      <c r="L60" s="131"/>
      <c r="M60" s="132"/>
      <c r="N60" s="133">
        <f t="shared" si="2"/>
        <v>2</v>
      </c>
      <c r="O60" s="272">
        <f>'Novembre 23'!CJ1068</f>
        <v>0</v>
      </c>
      <c r="P60" s="331">
        <f t="shared" si="3"/>
        <v>2</v>
      </c>
      <c r="Q60" s="127"/>
      <c r="R60" s="128"/>
      <c r="S60" s="129">
        <f t="shared" si="4"/>
        <v>2</v>
      </c>
      <c r="T60" s="255">
        <f>'Decembre 23 '!CE1068</f>
        <v>0</v>
      </c>
      <c r="U60" s="256">
        <f t="shared" si="5"/>
        <v>2</v>
      </c>
    </row>
    <row r="61" spans="1:21" ht="15" customHeight="1" x14ac:dyDescent="0.3">
      <c r="A61" s="997"/>
      <c r="B61" s="123" t="s">
        <v>485</v>
      </c>
      <c r="C61" s="347" t="s">
        <v>468</v>
      </c>
      <c r="D61" s="348"/>
      <c r="E61" s="380"/>
      <c r="F61" s="136">
        <v>2</v>
      </c>
      <c r="G61" s="127"/>
      <c r="H61" s="128"/>
      <c r="I61" s="129">
        <f t="shared" si="0"/>
        <v>2</v>
      </c>
      <c r="J61" s="255">
        <f>'Octobre 23'!CE1069</f>
        <v>0</v>
      </c>
      <c r="K61" s="256">
        <f t="shared" si="1"/>
        <v>2</v>
      </c>
      <c r="L61" s="131"/>
      <c r="M61" s="132"/>
      <c r="N61" s="133">
        <f t="shared" si="2"/>
        <v>2</v>
      </c>
      <c r="O61" s="272">
        <f>'Novembre 23'!CJ1069</f>
        <v>0</v>
      </c>
      <c r="P61" s="331">
        <f t="shared" si="3"/>
        <v>2</v>
      </c>
      <c r="Q61" s="127"/>
      <c r="R61" s="128"/>
      <c r="S61" s="129">
        <f t="shared" si="4"/>
        <v>2</v>
      </c>
      <c r="T61" s="255">
        <f>'Decembre 23 '!CE1069</f>
        <v>0</v>
      </c>
      <c r="U61" s="256">
        <f t="shared" si="5"/>
        <v>2</v>
      </c>
    </row>
    <row r="62" spans="1:21" ht="15" customHeight="1" x14ac:dyDescent="0.3">
      <c r="A62" s="997"/>
      <c r="B62" s="160" t="s">
        <v>478</v>
      </c>
      <c r="C62" s="345" t="s">
        <v>468</v>
      </c>
      <c r="D62" s="346"/>
      <c r="E62" s="383"/>
      <c r="F62" s="216">
        <v>5</v>
      </c>
      <c r="G62" s="164"/>
      <c r="H62" s="165"/>
      <c r="I62" s="166">
        <f t="shared" si="0"/>
        <v>5</v>
      </c>
      <c r="J62" s="262">
        <f>'Octobre 23'!CE1070</f>
        <v>0</v>
      </c>
      <c r="K62" s="263">
        <f t="shared" si="1"/>
        <v>5</v>
      </c>
      <c r="L62" s="168"/>
      <c r="M62" s="169"/>
      <c r="N62" s="170">
        <f t="shared" si="2"/>
        <v>5</v>
      </c>
      <c r="O62" s="276">
        <f>'Novembre 23'!CJ1070</f>
        <v>0</v>
      </c>
      <c r="P62" s="334">
        <f t="shared" si="3"/>
        <v>5</v>
      </c>
      <c r="Q62" s="164"/>
      <c r="R62" s="165"/>
      <c r="S62" s="166">
        <f t="shared" si="4"/>
        <v>5</v>
      </c>
      <c r="T62" s="262">
        <f>'Decembre 23 '!CE1070</f>
        <v>0</v>
      </c>
      <c r="U62" s="263">
        <f t="shared" si="5"/>
        <v>5</v>
      </c>
    </row>
    <row r="63" spans="1:21" ht="15" customHeight="1" x14ac:dyDescent="0.3">
      <c r="A63" s="997"/>
      <c r="B63" s="123" t="s">
        <v>481</v>
      </c>
      <c r="C63" s="347" t="s">
        <v>483</v>
      </c>
      <c r="D63" s="348"/>
      <c r="E63" s="380"/>
      <c r="F63" s="136">
        <v>6</v>
      </c>
      <c r="G63" s="127"/>
      <c r="H63" s="128"/>
      <c r="I63" s="129">
        <f t="shared" si="0"/>
        <v>6</v>
      </c>
      <c r="J63" s="255">
        <f>'Octobre 23'!CE1071</f>
        <v>0</v>
      </c>
      <c r="K63" s="256">
        <f t="shared" si="1"/>
        <v>6</v>
      </c>
      <c r="L63" s="131"/>
      <c r="M63" s="132"/>
      <c r="N63" s="133">
        <f t="shared" si="2"/>
        <v>6</v>
      </c>
      <c r="O63" s="272">
        <f>'Novembre 23'!CJ1071</f>
        <v>0</v>
      </c>
      <c r="P63" s="331">
        <f t="shared" si="3"/>
        <v>6</v>
      </c>
      <c r="Q63" s="127"/>
      <c r="R63" s="128"/>
      <c r="S63" s="129">
        <f t="shared" si="4"/>
        <v>6</v>
      </c>
      <c r="T63" s="255">
        <f>'Decembre 23 '!CE1071</f>
        <v>0</v>
      </c>
      <c r="U63" s="256">
        <f t="shared" si="5"/>
        <v>6</v>
      </c>
    </row>
    <row r="64" spans="1:21" ht="15" customHeight="1" x14ac:dyDescent="0.3">
      <c r="A64" s="997"/>
      <c r="B64" s="123" t="s">
        <v>496</v>
      </c>
      <c r="C64" s="347" t="s">
        <v>497</v>
      </c>
      <c r="D64" s="348"/>
      <c r="E64" s="380"/>
      <c r="F64" s="136">
        <v>5</v>
      </c>
      <c r="G64" s="127"/>
      <c r="H64" s="128"/>
      <c r="I64" s="129">
        <f t="shared" si="0"/>
        <v>5</v>
      </c>
      <c r="J64" s="255">
        <f>'Octobre 23'!CE1072</f>
        <v>0</v>
      </c>
      <c r="K64" s="256">
        <f t="shared" si="1"/>
        <v>5</v>
      </c>
      <c r="L64" s="131"/>
      <c r="M64" s="132"/>
      <c r="N64" s="133">
        <f t="shared" si="2"/>
        <v>5</v>
      </c>
      <c r="O64" s="272">
        <f>'Novembre 23'!CJ1072</f>
        <v>0</v>
      </c>
      <c r="P64" s="331">
        <f t="shared" si="3"/>
        <v>5</v>
      </c>
      <c r="Q64" s="127"/>
      <c r="R64" s="128"/>
      <c r="S64" s="129">
        <f t="shared" si="4"/>
        <v>5</v>
      </c>
      <c r="T64" s="255">
        <f>'Decembre 23 '!CE1072</f>
        <v>0</v>
      </c>
      <c r="U64" s="256">
        <f t="shared" si="5"/>
        <v>5</v>
      </c>
    </row>
    <row r="65" spans="1:21" ht="15" customHeight="1" x14ac:dyDescent="0.3">
      <c r="A65" s="997"/>
      <c r="B65" s="123" t="s">
        <v>531</v>
      </c>
      <c r="C65" s="347" t="s">
        <v>491</v>
      </c>
      <c r="D65" s="348"/>
      <c r="E65" s="380"/>
      <c r="F65" s="136">
        <v>3</v>
      </c>
      <c r="G65" s="127"/>
      <c r="H65" s="128"/>
      <c r="I65" s="129">
        <f t="shared" si="0"/>
        <v>3</v>
      </c>
      <c r="J65" s="255">
        <f>'Octobre 23'!CE1073</f>
        <v>0</v>
      </c>
      <c r="K65" s="256">
        <f t="shared" si="1"/>
        <v>3</v>
      </c>
      <c r="L65" s="131"/>
      <c r="M65" s="132"/>
      <c r="N65" s="133">
        <f t="shared" si="2"/>
        <v>3</v>
      </c>
      <c r="O65" s="272">
        <f>'Novembre 23'!CJ1073</f>
        <v>0</v>
      </c>
      <c r="P65" s="331">
        <f t="shared" si="3"/>
        <v>3</v>
      </c>
      <c r="Q65" s="127"/>
      <c r="R65" s="128"/>
      <c r="S65" s="129">
        <f t="shared" si="4"/>
        <v>3</v>
      </c>
      <c r="T65" s="255">
        <f>'Decembre 23 '!CE1073</f>
        <v>0</v>
      </c>
      <c r="U65" s="256">
        <f t="shared" si="5"/>
        <v>3</v>
      </c>
    </row>
    <row r="66" spans="1:21" ht="15" customHeight="1" x14ac:dyDescent="0.3">
      <c r="A66" s="997"/>
      <c r="B66" s="123" t="s">
        <v>520</v>
      </c>
      <c r="C66" s="347" t="s">
        <v>497</v>
      </c>
      <c r="D66" s="348"/>
      <c r="E66" s="380"/>
      <c r="F66" s="136">
        <v>13</v>
      </c>
      <c r="G66" s="127"/>
      <c r="H66" s="128"/>
      <c r="I66" s="129">
        <f t="shared" si="0"/>
        <v>13</v>
      </c>
      <c r="J66" s="255">
        <f>'Octobre 23'!CE1074</f>
        <v>0</v>
      </c>
      <c r="K66" s="256">
        <f t="shared" si="1"/>
        <v>13</v>
      </c>
      <c r="L66" s="131"/>
      <c r="M66" s="132"/>
      <c r="N66" s="133">
        <f t="shared" si="2"/>
        <v>13</v>
      </c>
      <c r="O66" s="272">
        <f>'Novembre 23'!CJ1074</f>
        <v>0</v>
      </c>
      <c r="P66" s="331">
        <f t="shared" si="3"/>
        <v>13</v>
      </c>
      <c r="Q66" s="127"/>
      <c r="R66" s="128"/>
      <c r="S66" s="129">
        <f t="shared" si="4"/>
        <v>13</v>
      </c>
      <c r="T66" s="255">
        <f>'Decembre 23 '!CE1074</f>
        <v>0</v>
      </c>
      <c r="U66" s="256">
        <f t="shared" si="5"/>
        <v>13</v>
      </c>
    </row>
    <row r="67" spans="1:21" ht="15" customHeight="1" x14ac:dyDescent="0.3">
      <c r="A67" s="997"/>
      <c r="B67" s="123" t="s">
        <v>516</v>
      </c>
      <c r="C67" s="347" t="s">
        <v>475</v>
      </c>
      <c r="D67" s="348"/>
      <c r="E67" s="380"/>
      <c r="F67" s="136">
        <v>6</v>
      </c>
      <c r="G67" s="127"/>
      <c r="H67" s="128"/>
      <c r="I67" s="129">
        <f t="shared" si="0"/>
        <v>6</v>
      </c>
      <c r="J67" s="255">
        <f>'Octobre 23'!CE1075</f>
        <v>0</v>
      </c>
      <c r="K67" s="256">
        <f t="shared" si="1"/>
        <v>6</v>
      </c>
      <c r="L67" s="131"/>
      <c r="M67" s="132"/>
      <c r="N67" s="133">
        <f t="shared" si="2"/>
        <v>6</v>
      </c>
      <c r="O67" s="272">
        <f>'Novembre 23'!CJ1075</f>
        <v>0</v>
      </c>
      <c r="P67" s="331">
        <f t="shared" si="3"/>
        <v>6</v>
      </c>
      <c r="Q67" s="127"/>
      <c r="R67" s="128"/>
      <c r="S67" s="129">
        <f t="shared" si="4"/>
        <v>6</v>
      </c>
      <c r="T67" s="255">
        <f>'Decembre 23 '!CE1075</f>
        <v>0</v>
      </c>
      <c r="U67" s="256">
        <f t="shared" si="5"/>
        <v>6</v>
      </c>
    </row>
    <row r="68" spans="1:21" ht="15" customHeight="1" x14ac:dyDescent="0.3">
      <c r="A68" s="997"/>
      <c r="B68" s="160" t="s">
        <v>528</v>
      </c>
      <c r="C68" s="346" t="s">
        <v>491</v>
      </c>
      <c r="D68" s="346"/>
      <c r="E68" s="383"/>
      <c r="F68" s="216">
        <v>3</v>
      </c>
      <c r="G68" s="164"/>
      <c r="H68" s="165"/>
      <c r="I68" s="166">
        <f t="shared" si="0"/>
        <v>3</v>
      </c>
      <c r="J68" s="262">
        <f>'Octobre 23'!CE1076</f>
        <v>0</v>
      </c>
      <c r="K68" s="263">
        <f t="shared" si="1"/>
        <v>3</v>
      </c>
      <c r="L68" s="168"/>
      <c r="M68" s="169"/>
      <c r="N68" s="170">
        <f t="shared" si="2"/>
        <v>3</v>
      </c>
      <c r="O68" s="276">
        <f>'Novembre 23'!CJ1076</f>
        <v>0</v>
      </c>
      <c r="P68" s="334">
        <f t="shared" si="3"/>
        <v>3</v>
      </c>
      <c r="Q68" s="164"/>
      <c r="R68" s="165"/>
      <c r="S68" s="166">
        <f t="shared" si="4"/>
        <v>3</v>
      </c>
      <c r="T68" s="262">
        <f>'Decembre 23 '!CE1076</f>
        <v>0</v>
      </c>
      <c r="U68" s="263">
        <f t="shared" si="5"/>
        <v>3</v>
      </c>
    </row>
    <row r="69" spans="1:21" ht="15" customHeight="1" x14ac:dyDescent="0.3">
      <c r="A69" s="997"/>
      <c r="B69" s="123" t="s">
        <v>550</v>
      </c>
      <c r="C69" s="348" t="s">
        <v>549</v>
      </c>
      <c r="D69" s="348"/>
      <c r="E69" s="380"/>
      <c r="F69" s="136">
        <v>4</v>
      </c>
      <c r="G69" s="127"/>
      <c r="H69" s="128"/>
      <c r="I69" s="129">
        <f t="shared" si="0"/>
        <v>4</v>
      </c>
      <c r="J69" s="255">
        <f>'Octobre 23'!CE1077</f>
        <v>0</v>
      </c>
      <c r="K69" s="256">
        <f t="shared" si="1"/>
        <v>4</v>
      </c>
      <c r="L69" s="131"/>
      <c r="M69" s="132"/>
      <c r="N69" s="133">
        <f t="shared" si="2"/>
        <v>4</v>
      </c>
      <c r="O69" s="272">
        <f>'Novembre 23'!CJ1077</f>
        <v>0</v>
      </c>
      <c r="P69" s="331">
        <f t="shared" si="3"/>
        <v>4</v>
      </c>
      <c r="Q69" s="127"/>
      <c r="R69" s="128"/>
      <c r="S69" s="129">
        <f t="shared" si="4"/>
        <v>4</v>
      </c>
      <c r="T69" s="255">
        <f>'Decembre 23 '!CE1077</f>
        <v>0</v>
      </c>
      <c r="U69" s="256">
        <f t="shared" si="5"/>
        <v>4</v>
      </c>
    </row>
    <row r="70" spans="1:21" ht="15" customHeight="1" x14ac:dyDescent="0.3">
      <c r="A70" s="997"/>
      <c r="B70" s="160" t="s">
        <v>504</v>
      </c>
      <c r="C70" s="346" t="s">
        <v>482</v>
      </c>
      <c r="D70" s="346"/>
      <c r="E70" s="383"/>
      <c r="F70" s="216">
        <v>4</v>
      </c>
      <c r="G70" s="164"/>
      <c r="H70" s="165"/>
      <c r="I70" s="166">
        <f t="shared" ref="I70:I82" si="6">F70+H70</f>
        <v>4</v>
      </c>
      <c r="J70" s="262">
        <f>'Octobre 23'!CE1078</f>
        <v>0</v>
      </c>
      <c r="K70" s="263">
        <f t="shared" ref="K70:K82" si="7">I70-J70</f>
        <v>4</v>
      </c>
      <c r="L70" s="168"/>
      <c r="M70" s="169"/>
      <c r="N70" s="170">
        <f t="shared" ref="N70:N82" si="8">K70+M70</f>
        <v>4</v>
      </c>
      <c r="O70" s="276">
        <f>'Novembre 23'!CJ1078</f>
        <v>0</v>
      </c>
      <c r="P70" s="334">
        <f t="shared" ref="P70:P82" si="9">N70-O70</f>
        <v>4</v>
      </c>
      <c r="Q70" s="164"/>
      <c r="R70" s="165"/>
      <c r="S70" s="166">
        <f t="shared" ref="S70:S82" si="10">P70+R70</f>
        <v>4</v>
      </c>
      <c r="T70" s="262">
        <f>'Decembre 23 '!CE1078</f>
        <v>0</v>
      </c>
      <c r="U70" s="263">
        <f t="shared" ref="U70:U82" si="11">S70-T70</f>
        <v>4</v>
      </c>
    </row>
    <row r="71" spans="1:21" ht="15" customHeight="1" x14ac:dyDescent="0.3">
      <c r="A71" s="997"/>
      <c r="B71" s="147" t="s">
        <v>492</v>
      </c>
      <c r="C71" s="352" t="s">
        <v>491</v>
      </c>
      <c r="D71" s="352"/>
      <c r="E71" s="384"/>
      <c r="F71" s="204">
        <v>14</v>
      </c>
      <c r="G71" s="151"/>
      <c r="H71" s="152"/>
      <c r="I71" s="153">
        <f t="shared" si="6"/>
        <v>14</v>
      </c>
      <c r="J71" s="264">
        <f>'Octobre 23'!CE1079</f>
        <v>0</v>
      </c>
      <c r="K71" s="265">
        <f t="shared" si="7"/>
        <v>14</v>
      </c>
      <c r="L71" s="155"/>
      <c r="M71" s="156"/>
      <c r="N71" s="157">
        <f t="shared" si="8"/>
        <v>14</v>
      </c>
      <c r="O71" s="277">
        <f>'Novembre 23'!CJ1079</f>
        <v>0</v>
      </c>
      <c r="P71" s="335">
        <f t="shared" si="9"/>
        <v>14</v>
      </c>
      <c r="Q71" s="151"/>
      <c r="R71" s="152"/>
      <c r="S71" s="153">
        <f t="shared" si="10"/>
        <v>14</v>
      </c>
      <c r="T71" s="264">
        <f>'Decembre 23 '!CE1079</f>
        <v>0</v>
      </c>
      <c r="U71" s="265">
        <f t="shared" si="11"/>
        <v>14</v>
      </c>
    </row>
    <row r="72" spans="1:21" ht="15" customHeight="1" x14ac:dyDescent="0.3">
      <c r="A72" s="997"/>
      <c r="B72" s="14" t="s">
        <v>527</v>
      </c>
      <c r="C72" s="354" t="s">
        <v>491</v>
      </c>
      <c r="D72" s="354"/>
      <c r="E72" s="378"/>
      <c r="F72" s="15">
        <v>8</v>
      </c>
      <c r="G72" s="8"/>
      <c r="H72" s="5"/>
      <c r="I72" s="6">
        <f t="shared" si="6"/>
        <v>8</v>
      </c>
      <c r="J72" s="266">
        <f>'Octobre 23'!CE1080</f>
        <v>0</v>
      </c>
      <c r="K72" s="267">
        <f t="shared" si="7"/>
        <v>8</v>
      </c>
      <c r="L72" s="9"/>
      <c r="M72" s="10"/>
      <c r="N72" s="11">
        <f t="shared" si="8"/>
        <v>8</v>
      </c>
      <c r="O72" s="278">
        <f>'Novembre 23'!CJ1080</f>
        <v>0</v>
      </c>
      <c r="P72" s="329">
        <f t="shared" si="9"/>
        <v>8</v>
      </c>
      <c r="Q72" s="8"/>
      <c r="R72" s="5"/>
      <c r="S72" s="6">
        <f t="shared" si="10"/>
        <v>8</v>
      </c>
      <c r="T72" s="266">
        <f>'Decembre 23 '!CE1080</f>
        <v>0</v>
      </c>
      <c r="U72" s="267">
        <f t="shared" si="11"/>
        <v>8</v>
      </c>
    </row>
    <row r="73" spans="1:21" ht="15" customHeight="1" x14ac:dyDescent="0.3">
      <c r="A73" s="997"/>
      <c r="B73" s="14" t="s">
        <v>530</v>
      </c>
      <c r="C73" s="354" t="s">
        <v>491</v>
      </c>
      <c r="D73" s="354"/>
      <c r="E73" s="378"/>
      <c r="F73" s="15">
        <v>2</v>
      </c>
      <c r="G73" s="8"/>
      <c r="H73" s="5"/>
      <c r="I73" s="6">
        <f t="shared" si="6"/>
        <v>2</v>
      </c>
      <c r="J73" s="266">
        <f>'Octobre 23'!CE1081</f>
        <v>0</v>
      </c>
      <c r="K73" s="267">
        <f t="shared" si="7"/>
        <v>2</v>
      </c>
      <c r="L73" s="9"/>
      <c r="M73" s="10"/>
      <c r="N73" s="11">
        <f t="shared" si="8"/>
        <v>2</v>
      </c>
      <c r="O73" s="278">
        <f>'Novembre 23'!CJ1081</f>
        <v>0</v>
      </c>
      <c r="P73" s="329">
        <f t="shared" si="9"/>
        <v>2</v>
      </c>
      <c r="Q73" s="8"/>
      <c r="R73" s="5"/>
      <c r="S73" s="6">
        <f t="shared" si="10"/>
        <v>2</v>
      </c>
      <c r="T73" s="266">
        <f>'Decembre 23 '!CE1081</f>
        <v>0</v>
      </c>
      <c r="U73" s="267">
        <f t="shared" si="11"/>
        <v>2</v>
      </c>
    </row>
    <row r="74" spans="1:21" ht="15" customHeight="1" x14ac:dyDescent="0.3">
      <c r="A74" s="997"/>
      <c r="B74" s="173" t="s">
        <v>493</v>
      </c>
      <c r="C74" s="344" t="s">
        <v>491</v>
      </c>
      <c r="D74" s="344"/>
      <c r="E74" s="379"/>
      <c r="F74" s="220">
        <v>10</v>
      </c>
      <c r="G74" s="177"/>
      <c r="H74" s="178"/>
      <c r="I74" s="179">
        <f t="shared" si="6"/>
        <v>10</v>
      </c>
      <c r="J74" s="261">
        <f>'Octobre 23'!CE1082</f>
        <v>0</v>
      </c>
      <c r="K74" s="254">
        <f t="shared" si="7"/>
        <v>10</v>
      </c>
      <c r="L74" s="181"/>
      <c r="M74" s="182"/>
      <c r="N74" s="183">
        <f t="shared" si="8"/>
        <v>10</v>
      </c>
      <c r="O74" s="275">
        <f>'Novembre 23'!CJ1082</f>
        <v>0</v>
      </c>
      <c r="P74" s="330">
        <f t="shared" si="9"/>
        <v>10</v>
      </c>
      <c r="Q74" s="177"/>
      <c r="R74" s="178"/>
      <c r="S74" s="179">
        <f t="shared" si="10"/>
        <v>10</v>
      </c>
      <c r="T74" s="261">
        <f>'Decembre 23 '!CE1082</f>
        <v>0</v>
      </c>
      <c r="U74" s="254">
        <f t="shared" si="11"/>
        <v>10</v>
      </c>
    </row>
    <row r="75" spans="1:21" ht="15" customHeight="1" x14ac:dyDescent="0.3">
      <c r="A75" s="997"/>
      <c r="B75" s="100" t="s">
        <v>494</v>
      </c>
      <c r="C75" s="350" t="s">
        <v>491</v>
      </c>
      <c r="D75" s="350"/>
      <c r="E75" s="382"/>
      <c r="F75" s="217">
        <v>6</v>
      </c>
      <c r="G75" s="102"/>
      <c r="H75" s="103"/>
      <c r="I75" s="104">
        <f t="shared" si="6"/>
        <v>6</v>
      </c>
      <c r="J75" s="259">
        <f>'Octobre 23'!CE1083</f>
        <v>0</v>
      </c>
      <c r="K75" s="260">
        <f t="shared" si="7"/>
        <v>6</v>
      </c>
      <c r="L75" s="106"/>
      <c r="M75" s="107"/>
      <c r="N75" s="108">
        <f t="shared" si="8"/>
        <v>6</v>
      </c>
      <c r="O75" s="274">
        <f>'Novembre 23'!CJ1083</f>
        <v>0</v>
      </c>
      <c r="P75" s="333">
        <f t="shared" si="9"/>
        <v>6</v>
      </c>
      <c r="Q75" s="102"/>
      <c r="R75" s="103"/>
      <c r="S75" s="104">
        <f t="shared" si="10"/>
        <v>6</v>
      </c>
      <c r="T75" s="259">
        <f>'Decembre 23 '!CE1083</f>
        <v>0</v>
      </c>
      <c r="U75" s="260">
        <f t="shared" si="11"/>
        <v>6</v>
      </c>
    </row>
    <row r="76" spans="1:21" ht="15" customHeight="1" x14ac:dyDescent="0.3">
      <c r="A76" s="997"/>
      <c r="B76" s="173" t="s">
        <v>512</v>
      </c>
      <c r="C76" s="344" t="s">
        <v>507</v>
      </c>
      <c r="D76" s="344"/>
      <c r="E76" s="379"/>
      <c r="F76" s="220">
        <v>8</v>
      </c>
      <c r="G76" s="177"/>
      <c r="H76" s="178"/>
      <c r="I76" s="179">
        <f t="shared" si="6"/>
        <v>8</v>
      </c>
      <c r="J76" s="261">
        <f>'Octobre 23'!CE1084</f>
        <v>0</v>
      </c>
      <c r="K76" s="254">
        <f t="shared" si="7"/>
        <v>8</v>
      </c>
      <c r="L76" s="181"/>
      <c r="M76" s="182"/>
      <c r="N76" s="183">
        <f t="shared" si="8"/>
        <v>8</v>
      </c>
      <c r="O76" s="275">
        <f>'Novembre 23'!CJ1084</f>
        <v>0</v>
      </c>
      <c r="P76" s="330">
        <f t="shared" si="9"/>
        <v>8</v>
      </c>
      <c r="Q76" s="177"/>
      <c r="R76" s="178"/>
      <c r="S76" s="179">
        <f t="shared" si="10"/>
        <v>8</v>
      </c>
      <c r="T76" s="261">
        <f>'Decembre 23 '!CE1084</f>
        <v>0</v>
      </c>
      <c r="U76" s="254">
        <f t="shared" si="11"/>
        <v>8</v>
      </c>
    </row>
    <row r="77" spans="1:21" ht="15" customHeight="1" x14ac:dyDescent="0.3">
      <c r="A77" s="997"/>
      <c r="B77" s="13" t="s">
        <v>506</v>
      </c>
      <c r="C77" s="377" t="s">
        <v>491</v>
      </c>
      <c r="D77" s="377"/>
      <c r="E77" s="532"/>
      <c r="F77" s="533">
        <v>1</v>
      </c>
      <c r="G77" s="77"/>
      <c r="H77" s="78"/>
      <c r="I77" s="79">
        <f t="shared" si="6"/>
        <v>1</v>
      </c>
      <c r="J77" s="534">
        <f>'Octobre 23'!CE1085</f>
        <v>0</v>
      </c>
      <c r="K77" s="535">
        <f t="shared" si="7"/>
        <v>1</v>
      </c>
      <c r="L77" s="80"/>
      <c r="M77" s="81"/>
      <c r="N77" s="82">
        <f t="shared" si="8"/>
        <v>1</v>
      </c>
      <c r="O77" s="536">
        <f>'Novembre 23'!CJ1085</f>
        <v>0</v>
      </c>
      <c r="P77" s="537">
        <f t="shared" si="9"/>
        <v>1</v>
      </c>
      <c r="Q77" s="77"/>
      <c r="R77" s="78"/>
      <c r="S77" s="79">
        <f t="shared" si="10"/>
        <v>1</v>
      </c>
      <c r="T77" s="534">
        <f>'Decembre 23 '!CE1085</f>
        <v>0</v>
      </c>
      <c r="U77" s="535">
        <f t="shared" si="11"/>
        <v>1</v>
      </c>
    </row>
    <row r="78" spans="1:21" ht="15" customHeight="1" thickBot="1" x14ac:dyDescent="0.35">
      <c r="A78" s="998"/>
      <c r="B78" s="14" t="s">
        <v>1152</v>
      </c>
      <c r="C78" s="354" t="s">
        <v>1151</v>
      </c>
      <c r="D78" s="354"/>
      <c r="E78" s="378"/>
      <c r="F78" s="15">
        <v>1</v>
      </c>
      <c r="G78" s="8"/>
      <c r="H78" s="5"/>
      <c r="I78" s="6">
        <f t="shared" si="6"/>
        <v>1</v>
      </c>
      <c r="J78" s="266">
        <f>'Octobre 23'!CE1086</f>
        <v>0</v>
      </c>
      <c r="K78" s="267">
        <f t="shared" si="7"/>
        <v>1</v>
      </c>
      <c r="L78" s="9"/>
      <c r="M78" s="10"/>
      <c r="N78" s="11">
        <f t="shared" si="8"/>
        <v>1</v>
      </c>
      <c r="O78" s="278">
        <f>'Novembre 23'!CJ1086</f>
        <v>0</v>
      </c>
      <c r="P78" s="329">
        <f t="shared" si="9"/>
        <v>1</v>
      </c>
      <c r="Q78" s="8"/>
      <c r="R78" s="5"/>
      <c r="S78" s="6">
        <f t="shared" si="10"/>
        <v>1</v>
      </c>
      <c r="T78" s="266">
        <f>'Decembre 23 '!CE1086</f>
        <v>0</v>
      </c>
      <c r="U78" s="267">
        <f t="shared" si="11"/>
        <v>1</v>
      </c>
    </row>
    <row r="79" spans="1:21" ht="15" customHeight="1" x14ac:dyDescent="0.3">
      <c r="A79" s="1065" t="s">
        <v>121</v>
      </c>
      <c r="B79" s="111" t="s">
        <v>508</v>
      </c>
      <c r="C79" s="340" t="s">
        <v>491</v>
      </c>
      <c r="D79" s="340"/>
      <c r="E79" s="112"/>
      <c r="F79" s="113">
        <v>2</v>
      </c>
      <c r="G79" s="114"/>
      <c r="H79" s="115"/>
      <c r="I79" s="116">
        <f t="shared" si="6"/>
        <v>2</v>
      </c>
      <c r="J79" s="268">
        <f>'Octobre 23'!CE1087</f>
        <v>0</v>
      </c>
      <c r="K79" s="269">
        <f t="shared" si="7"/>
        <v>2</v>
      </c>
      <c r="L79" s="118"/>
      <c r="M79" s="119"/>
      <c r="N79" s="120">
        <f t="shared" si="8"/>
        <v>2</v>
      </c>
      <c r="O79" s="279">
        <f>'Novembre 23'!CJ1087</f>
        <v>0</v>
      </c>
      <c r="P79" s="337">
        <f t="shared" si="9"/>
        <v>2</v>
      </c>
      <c r="Q79" s="114"/>
      <c r="R79" s="200"/>
      <c r="S79" s="116">
        <f t="shared" si="10"/>
        <v>2</v>
      </c>
      <c r="T79" s="268">
        <f>'Decembre 23 '!CE1087</f>
        <v>0</v>
      </c>
      <c r="U79" s="269">
        <f t="shared" si="11"/>
        <v>2</v>
      </c>
    </row>
    <row r="80" spans="1:21" ht="15" customHeight="1" x14ac:dyDescent="0.3">
      <c r="A80" s="1066"/>
      <c r="B80" s="160" t="s">
        <v>509</v>
      </c>
      <c r="C80" s="346" t="s">
        <v>499</v>
      </c>
      <c r="D80" s="346"/>
      <c r="E80" s="162"/>
      <c r="F80" s="163">
        <v>3</v>
      </c>
      <c r="G80" s="164"/>
      <c r="H80" s="165"/>
      <c r="I80" s="166">
        <f t="shared" si="6"/>
        <v>3</v>
      </c>
      <c r="J80" s="262">
        <f>'Octobre 23'!CE1088</f>
        <v>0</v>
      </c>
      <c r="K80" s="263">
        <f t="shared" si="7"/>
        <v>3</v>
      </c>
      <c r="L80" s="168"/>
      <c r="M80" s="169"/>
      <c r="N80" s="170">
        <f t="shared" si="8"/>
        <v>3</v>
      </c>
      <c r="O80" s="276">
        <f>'Novembre 23'!CJ1088</f>
        <v>0</v>
      </c>
      <c r="P80" s="334">
        <f t="shared" si="9"/>
        <v>3</v>
      </c>
      <c r="Q80" s="164"/>
      <c r="R80" s="208"/>
      <c r="S80" s="166">
        <f t="shared" si="10"/>
        <v>3</v>
      </c>
      <c r="T80" s="262">
        <f>'Decembre 23 '!CE1088</f>
        <v>0</v>
      </c>
      <c r="U80" s="263">
        <f t="shared" si="11"/>
        <v>3</v>
      </c>
    </row>
    <row r="81" spans="1:21" ht="15" customHeight="1" x14ac:dyDescent="0.3">
      <c r="A81" s="1066"/>
      <c r="B81" s="629" t="s">
        <v>511</v>
      </c>
      <c r="C81" s="348" t="s">
        <v>510</v>
      </c>
      <c r="D81" s="348"/>
      <c r="E81" s="380"/>
      <c r="F81" s="136">
        <v>1</v>
      </c>
      <c r="G81" s="127"/>
      <c r="H81" s="128"/>
      <c r="I81" s="129">
        <f t="shared" si="6"/>
        <v>1</v>
      </c>
      <c r="J81" s="255">
        <f>'Octobre 23'!CE1089</f>
        <v>0</v>
      </c>
      <c r="K81" s="256">
        <f t="shared" si="7"/>
        <v>1</v>
      </c>
      <c r="L81" s="131"/>
      <c r="M81" s="132"/>
      <c r="N81" s="133">
        <f t="shared" si="8"/>
        <v>1</v>
      </c>
      <c r="O81" s="272">
        <f>'Novembre 23'!CJ1089</f>
        <v>0</v>
      </c>
      <c r="P81" s="331">
        <f t="shared" si="9"/>
        <v>1</v>
      </c>
      <c r="Q81" s="127"/>
      <c r="R81" s="201"/>
      <c r="S81" s="129">
        <f t="shared" si="10"/>
        <v>1</v>
      </c>
      <c r="T81" s="255">
        <f>'Decembre 23 '!CE1089</f>
        <v>0</v>
      </c>
      <c r="U81" s="256">
        <f t="shared" si="11"/>
        <v>1</v>
      </c>
    </row>
    <row r="82" spans="1:21" ht="15" customHeight="1" x14ac:dyDescent="0.3">
      <c r="A82" s="1066"/>
      <c r="B82" s="123" t="s">
        <v>513</v>
      </c>
      <c r="C82" s="348" t="s">
        <v>514</v>
      </c>
      <c r="D82" s="348"/>
      <c r="E82" s="380"/>
      <c r="F82" s="136">
        <v>9</v>
      </c>
      <c r="G82" s="127"/>
      <c r="H82" s="128"/>
      <c r="I82" s="129">
        <f t="shared" si="6"/>
        <v>9</v>
      </c>
      <c r="J82" s="255">
        <f>'Octobre 23'!CE1090</f>
        <v>0</v>
      </c>
      <c r="K82" s="256">
        <f t="shared" si="7"/>
        <v>9</v>
      </c>
      <c r="L82" s="131"/>
      <c r="M82" s="132"/>
      <c r="N82" s="133">
        <f t="shared" si="8"/>
        <v>9</v>
      </c>
      <c r="O82" s="272">
        <f>'Novembre 23'!CJ1090</f>
        <v>0</v>
      </c>
      <c r="P82" s="331">
        <f t="shared" si="9"/>
        <v>9</v>
      </c>
      <c r="Q82" s="127"/>
      <c r="R82" s="201"/>
      <c r="S82" s="129">
        <f t="shared" si="10"/>
        <v>9</v>
      </c>
      <c r="T82" s="255">
        <f>'Decembre 23 '!CE1090</f>
        <v>0</v>
      </c>
      <c r="U82" s="256">
        <f t="shared" si="11"/>
        <v>9</v>
      </c>
    </row>
    <row r="83" spans="1:21" ht="15" customHeight="1" x14ac:dyDescent="0.3">
      <c r="A83" s="1066"/>
      <c r="B83" s="123"/>
      <c r="C83" s="348"/>
      <c r="D83" s="348"/>
      <c r="E83" s="380"/>
      <c r="F83" s="136"/>
      <c r="G83" s="127"/>
      <c r="H83" s="128"/>
      <c r="I83" s="129"/>
      <c r="J83" s="255"/>
      <c r="K83" s="256"/>
      <c r="L83" s="131"/>
      <c r="M83" s="132"/>
      <c r="N83" s="133"/>
      <c r="O83" s="272"/>
      <c r="P83" s="331"/>
      <c r="Q83" s="127"/>
      <c r="R83" s="201"/>
      <c r="S83" s="129"/>
      <c r="T83" s="255"/>
      <c r="U83" s="256"/>
    </row>
    <row r="84" spans="1:21" ht="15" customHeight="1" x14ac:dyDescent="0.3">
      <c r="A84" s="1066"/>
      <c r="B84" s="123"/>
      <c r="C84" s="348"/>
      <c r="D84" s="348"/>
      <c r="E84" s="380"/>
      <c r="F84" s="136"/>
      <c r="G84" s="127"/>
      <c r="H84" s="137"/>
      <c r="I84" s="129"/>
      <c r="J84" s="255"/>
      <c r="K84" s="256"/>
      <c r="L84" s="131"/>
      <c r="M84" s="138"/>
      <c r="N84" s="133"/>
      <c r="O84" s="272"/>
      <c r="P84" s="331"/>
      <c r="Q84" s="127"/>
      <c r="R84" s="202"/>
      <c r="S84" s="129"/>
      <c r="T84" s="255"/>
      <c r="U84" s="256"/>
    </row>
    <row r="85" spans="1:21" ht="15" customHeight="1" x14ac:dyDescent="0.3">
      <c r="A85" s="1066"/>
      <c r="B85" s="147"/>
      <c r="C85" s="352"/>
      <c r="D85" s="352"/>
      <c r="E85" s="384"/>
      <c r="F85" s="204"/>
      <c r="G85" s="151"/>
      <c r="H85" s="205"/>
      <c r="I85" s="153"/>
      <c r="J85" s="264"/>
      <c r="K85" s="265"/>
      <c r="L85" s="155"/>
      <c r="M85" s="206"/>
      <c r="N85" s="157"/>
      <c r="O85" s="277"/>
      <c r="P85" s="335"/>
      <c r="Q85" s="151"/>
      <c r="R85" s="207"/>
      <c r="S85" s="153"/>
      <c r="T85" s="264"/>
      <c r="U85" s="265"/>
    </row>
    <row r="86" spans="1:21" ht="15" customHeight="1" x14ac:dyDescent="0.3">
      <c r="A86" s="1066"/>
      <c r="B86" s="253"/>
      <c r="C86" s="352"/>
      <c r="D86" s="352"/>
      <c r="E86" s="384"/>
      <c r="F86" s="204"/>
      <c r="G86" s="151"/>
      <c r="H86" s="205"/>
      <c r="I86" s="153"/>
      <c r="J86" s="264"/>
      <c r="K86" s="265"/>
      <c r="L86" s="155"/>
      <c r="M86" s="206"/>
      <c r="N86" s="157"/>
      <c r="O86" s="277"/>
      <c r="P86" s="335"/>
      <c r="Q86" s="151"/>
      <c r="R86" s="207"/>
      <c r="S86" s="153"/>
      <c r="T86" s="264"/>
      <c r="U86" s="265"/>
    </row>
    <row r="87" spans="1:21" ht="15" customHeight="1" x14ac:dyDescent="0.3">
      <c r="A87" s="1066"/>
      <c r="B87" s="147"/>
      <c r="C87" s="352"/>
      <c r="D87" s="352"/>
      <c r="E87" s="384"/>
      <c r="F87" s="204"/>
      <c r="G87" s="151"/>
      <c r="H87" s="205"/>
      <c r="I87" s="153"/>
      <c r="J87" s="264"/>
      <c r="K87" s="265"/>
      <c r="L87" s="155"/>
      <c r="M87" s="206"/>
      <c r="N87" s="157"/>
      <c r="O87" s="277"/>
      <c r="P87" s="335"/>
      <c r="Q87" s="151"/>
      <c r="R87" s="207"/>
      <c r="S87" s="153"/>
      <c r="T87" s="264"/>
      <c r="U87" s="265"/>
    </row>
    <row r="88" spans="1:21" ht="15" customHeight="1" thickBot="1" x14ac:dyDescent="0.35">
      <c r="A88" s="1067"/>
      <c r="B88" s="139"/>
      <c r="C88" s="355"/>
      <c r="D88" s="355"/>
      <c r="E88" s="385"/>
      <c r="F88" s="140"/>
      <c r="G88" s="141"/>
      <c r="H88" s="142"/>
      <c r="I88" s="143"/>
      <c r="J88" s="270"/>
      <c r="K88" s="271"/>
      <c r="L88" s="144"/>
      <c r="M88" s="145"/>
      <c r="N88" s="146"/>
      <c r="O88" s="280"/>
      <c r="P88" s="338"/>
      <c r="Q88" s="141"/>
      <c r="R88" s="203"/>
      <c r="S88" s="143"/>
      <c r="T88" s="270"/>
      <c r="U88" s="271"/>
    </row>
  </sheetData>
  <sortState xmlns:xlrd2="http://schemas.microsoft.com/office/spreadsheetml/2017/richdata2" ref="B6:U78">
    <sortCondition ref="B6:B78"/>
  </sortState>
  <mergeCells count="23">
    <mergeCell ref="U4:U5"/>
    <mergeCell ref="B2:F2"/>
    <mergeCell ref="G3:K3"/>
    <mergeCell ref="L3:P3"/>
    <mergeCell ref="Q3:U3"/>
    <mergeCell ref="F4:F5"/>
    <mergeCell ref="G4:H4"/>
    <mergeCell ref="K4:K5"/>
    <mergeCell ref="L4:M4"/>
    <mergeCell ref="P4:P5"/>
    <mergeCell ref="Q4:R4"/>
    <mergeCell ref="N4:N5"/>
    <mergeCell ref="O4:O5"/>
    <mergeCell ref="S4:S5"/>
    <mergeCell ref="A6:A78"/>
    <mergeCell ref="A79:A88"/>
    <mergeCell ref="T4:T5"/>
    <mergeCell ref="I4:I5"/>
    <mergeCell ref="J4:J5"/>
    <mergeCell ref="B4:B5"/>
    <mergeCell ref="C4:C5"/>
    <mergeCell ref="D4:D5"/>
    <mergeCell ref="E4:E5"/>
  </mergeCells>
  <phoneticPr fontId="6" type="noConversion"/>
  <conditionalFormatting sqref="K6:K82">
    <cfRule type="expression" dxfId="5" priority="3">
      <formula>AND(E6&lt;&gt;"",K6&gt;E6)</formula>
    </cfRule>
    <cfRule type="expression" dxfId="4" priority="6">
      <formula>AND(E6&lt;&gt;"",K6&lt;=E6)</formula>
    </cfRule>
  </conditionalFormatting>
  <conditionalFormatting sqref="P6:P82">
    <cfRule type="expression" dxfId="3" priority="2">
      <formula>AND(E6&lt;&gt;"",K6&gt;E6)</formula>
    </cfRule>
    <cfRule type="expression" dxfId="2" priority="5">
      <formula>AND(E6&lt;&gt;"",K6&lt;=E6)</formula>
    </cfRule>
  </conditionalFormatting>
  <conditionalFormatting sqref="U6:U82">
    <cfRule type="expression" dxfId="1" priority="1">
      <formula>AND(E6&lt;&gt;"",K6&gt;E6)</formula>
    </cfRule>
    <cfRule type="expression" dxfId="0" priority="4">
      <formula>AND(E6&lt;&gt;"",K6&lt;=E6)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3667C-8217-49FD-BF5C-80BCC3E928F8}">
  <sheetPr>
    <tabColor theme="0"/>
  </sheetPr>
  <dimension ref="A1:J265"/>
  <sheetViews>
    <sheetView showGridLines="0" workbookViewId="0">
      <selection activeCell="J9" sqref="J9:J11"/>
    </sheetView>
  </sheetViews>
  <sheetFormatPr baseColWidth="10" defaultRowHeight="14.4" x14ac:dyDescent="0.3"/>
  <cols>
    <col min="1" max="1" width="26.33203125" customWidth="1"/>
    <col min="2" max="2" width="26.77734375" customWidth="1"/>
    <col min="3" max="3" width="30.77734375" customWidth="1"/>
    <col min="4" max="4" width="18.6640625" customWidth="1"/>
    <col min="5" max="7" width="20.77734375" customWidth="1"/>
    <col min="9" max="9" width="26.21875" bestFit="1" customWidth="1"/>
    <col min="10" max="10" width="18.88671875" bestFit="1" customWidth="1"/>
  </cols>
  <sheetData>
    <row r="1" spans="1:10" ht="23.4" x14ac:dyDescent="0.3">
      <c r="C1" s="1068"/>
      <c r="D1" s="1068"/>
      <c r="E1" s="1068"/>
      <c r="F1" s="1068"/>
      <c r="G1" s="1068"/>
    </row>
    <row r="2" spans="1:10" ht="25.8" x14ac:dyDescent="0.3">
      <c r="A2" s="1069" t="s">
        <v>301</v>
      </c>
      <c r="B2" s="1069"/>
      <c r="C2" s="1069"/>
      <c r="D2" s="1069"/>
      <c r="E2" s="1069"/>
      <c r="F2" s="1069"/>
      <c r="G2" s="1069"/>
    </row>
    <row r="3" spans="1:10" ht="15" thickBot="1" x14ac:dyDescent="0.35">
      <c r="A3" s="388"/>
      <c r="B3" s="388"/>
      <c r="C3" s="388"/>
      <c r="D3" s="388"/>
      <c r="E3" s="388"/>
      <c r="F3" s="388"/>
      <c r="G3" s="389"/>
    </row>
    <row r="4" spans="1:10" ht="15" thickBot="1" x14ac:dyDescent="0.35">
      <c r="A4" s="391" t="s">
        <v>326</v>
      </c>
      <c r="B4" s="391" t="s">
        <v>327</v>
      </c>
      <c r="C4" s="393" t="s">
        <v>308</v>
      </c>
      <c r="D4" s="391" t="s">
        <v>305</v>
      </c>
      <c r="E4" s="393" t="s">
        <v>304</v>
      </c>
      <c r="F4" s="394" t="s">
        <v>302</v>
      </c>
      <c r="G4" s="401" t="s">
        <v>303</v>
      </c>
    </row>
    <row r="5" spans="1:10" x14ac:dyDescent="0.3">
      <c r="A5" s="395" t="s">
        <v>309</v>
      </c>
      <c r="B5" s="405" t="s">
        <v>319</v>
      </c>
      <c r="C5" s="398" t="s">
        <v>328</v>
      </c>
      <c r="D5" s="405" t="s">
        <v>330</v>
      </c>
      <c r="E5" s="398" t="s">
        <v>307</v>
      </c>
      <c r="F5" s="408">
        <v>45196</v>
      </c>
      <c r="G5" s="402"/>
    </row>
    <row r="6" spans="1:10" x14ac:dyDescent="0.3">
      <c r="A6" s="396" t="s">
        <v>309</v>
      </c>
      <c r="B6" s="406" t="s">
        <v>321</v>
      </c>
      <c r="C6" s="399" t="s">
        <v>329</v>
      </c>
      <c r="D6" s="406" t="s">
        <v>330</v>
      </c>
      <c r="E6" s="399" t="s">
        <v>307</v>
      </c>
      <c r="F6" s="409">
        <v>45196</v>
      </c>
      <c r="G6" s="403"/>
    </row>
    <row r="7" spans="1:10" x14ac:dyDescent="0.3">
      <c r="A7" s="396"/>
      <c r="B7" s="406"/>
      <c r="C7" s="399"/>
      <c r="D7" s="406"/>
      <c r="E7" s="399"/>
      <c r="F7" s="409"/>
      <c r="G7" s="403"/>
    </row>
    <row r="8" spans="1:10" x14ac:dyDescent="0.3">
      <c r="A8" s="396"/>
      <c r="B8" s="406"/>
      <c r="C8" s="399"/>
      <c r="D8" s="406"/>
      <c r="E8" s="399"/>
      <c r="F8" s="409"/>
      <c r="G8" s="403"/>
      <c r="I8" s="411" t="s">
        <v>331</v>
      </c>
      <c r="J8" t="s">
        <v>333</v>
      </c>
    </row>
    <row r="9" spans="1:10" x14ac:dyDescent="0.3">
      <c r="A9" s="396"/>
      <c r="B9" s="406"/>
      <c r="C9" s="399"/>
      <c r="D9" s="406"/>
      <c r="E9" s="399"/>
      <c r="F9" s="409"/>
      <c r="G9" s="403"/>
      <c r="I9" s="412" t="s">
        <v>319</v>
      </c>
      <c r="J9" s="389">
        <v>1</v>
      </c>
    </row>
    <row r="10" spans="1:10" x14ac:dyDescent="0.3">
      <c r="A10" s="396"/>
      <c r="B10" s="406"/>
      <c r="C10" s="399"/>
      <c r="D10" s="406"/>
      <c r="E10" s="399"/>
      <c r="F10" s="409"/>
      <c r="G10" s="403"/>
      <c r="I10" s="412" t="s">
        <v>321</v>
      </c>
      <c r="J10" s="389">
        <v>1</v>
      </c>
    </row>
    <row r="11" spans="1:10" x14ac:dyDescent="0.3">
      <c r="A11" s="396"/>
      <c r="B11" s="406"/>
      <c r="C11" s="399"/>
      <c r="D11" s="406"/>
      <c r="E11" s="399"/>
      <c r="F11" s="409"/>
      <c r="G11" s="403"/>
      <c r="I11" s="412" t="s">
        <v>332</v>
      </c>
      <c r="J11" s="389">
        <v>2</v>
      </c>
    </row>
    <row r="12" spans="1:10" x14ac:dyDescent="0.3">
      <c r="A12" s="396"/>
      <c r="B12" s="406"/>
      <c r="C12" s="399"/>
      <c r="D12" s="406"/>
      <c r="E12" s="399"/>
      <c r="F12" s="409"/>
      <c r="G12" s="403"/>
    </row>
    <row r="13" spans="1:10" x14ac:dyDescent="0.3">
      <c r="A13" s="396"/>
      <c r="B13" s="406"/>
      <c r="C13" s="399"/>
      <c r="D13" s="406"/>
      <c r="E13" s="399"/>
      <c r="F13" s="409"/>
      <c r="G13" s="403"/>
    </row>
    <row r="14" spans="1:10" x14ac:dyDescent="0.3">
      <c r="A14" s="396"/>
      <c r="B14" s="406"/>
      <c r="C14" s="399"/>
      <c r="D14" s="406"/>
      <c r="E14" s="399"/>
      <c r="F14" s="409"/>
      <c r="G14" s="403"/>
    </row>
    <row r="15" spans="1:10" x14ac:dyDescent="0.3">
      <c r="A15" s="396"/>
      <c r="B15" s="406"/>
      <c r="C15" s="399"/>
      <c r="D15" s="406"/>
      <c r="E15" s="399"/>
      <c r="F15" s="409"/>
      <c r="G15" s="403"/>
    </row>
    <row r="16" spans="1:10" x14ac:dyDescent="0.3">
      <c r="A16" s="396"/>
      <c r="B16" s="406"/>
      <c r="C16" s="399"/>
      <c r="D16" s="406"/>
      <c r="E16" s="399"/>
      <c r="F16" s="409"/>
      <c r="G16" s="403"/>
    </row>
    <row r="17" spans="1:7" x14ac:dyDescent="0.3">
      <c r="A17" s="396"/>
      <c r="B17" s="406"/>
      <c r="C17" s="399"/>
      <c r="D17" s="406"/>
      <c r="E17" s="399"/>
      <c r="F17" s="409"/>
      <c r="G17" s="403"/>
    </row>
    <row r="18" spans="1:7" x14ac:dyDescent="0.3">
      <c r="A18" s="396"/>
      <c r="B18" s="406"/>
      <c r="C18" s="399"/>
      <c r="D18" s="406"/>
      <c r="E18" s="399"/>
      <c r="F18" s="409"/>
      <c r="G18" s="403"/>
    </row>
    <row r="19" spans="1:7" x14ac:dyDescent="0.3">
      <c r="A19" s="396"/>
      <c r="B19" s="406"/>
      <c r="C19" s="399"/>
      <c r="D19" s="406"/>
      <c r="E19" s="399"/>
      <c r="F19" s="409"/>
      <c r="G19" s="403"/>
    </row>
    <row r="20" spans="1:7" x14ac:dyDescent="0.3">
      <c r="A20" s="396"/>
      <c r="B20" s="406"/>
      <c r="C20" s="399"/>
      <c r="D20" s="406"/>
      <c r="E20" s="399"/>
      <c r="F20" s="409"/>
      <c r="G20" s="403"/>
    </row>
    <row r="21" spans="1:7" x14ac:dyDescent="0.3">
      <c r="A21" s="396"/>
      <c r="B21" s="406"/>
      <c r="C21" s="399"/>
      <c r="D21" s="406"/>
      <c r="E21" s="399"/>
      <c r="F21" s="409"/>
      <c r="G21" s="403"/>
    </row>
    <row r="22" spans="1:7" x14ac:dyDescent="0.3">
      <c r="A22" s="396"/>
      <c r="B22" s="406"/>
      <c r="C22" s="399"/>
      <c r="D22" s="406"/>
      <c r="E22" s="399"/>
      <c r="F22" s="409"/>
      <c r="G22" s="403"/>
    </row>
    <row r="23" spans="1:7" x14ac:dyDescent="0.3">
      <c r="A23" s="396"/>
      <c r="B23" s="406"/>
      <c r="C23" s="399"/>
      <c r="D23" s="406"/>
      <c r="E23" s="399"/>
      <c r="F23" s="409"/>
      <c r="G23" s="403"/>
    </row>
    <row r="24" spans="1:7" x14ac:dyDescent="0.3">
      <c r="A24" s="396"/>
      <c r="B24" s="406"/>
      <c r="C24" s="399"/>
      <c r="D24" s="406"/>
      <c r="E24" s="399"/>
      <c r="F24" s="409"/>
      <c r="G24" s="403"/>
    </row>
    <row r="25" spans="1:7" x14ac:dyDescent="0.3">
      <c r="A25" s="396"/>
      <c r="B25" s="406"/>
      <c r="C25" s="399"/>
      <c r="D25" s="406"/>
      <c r="E25" s="399"/>
      <c r="F25" s="409"/>
      <c r="G25" s="403"/>
    </row>
    <row r="26" spans="1:7" x14ac:dyDescent="0.3">
      <c r="A26" s="396"/>
      <c r="B26" s="406"/>
      <c r="C26" s="399"/>
      <c r="D26" s="406"/>
      <c r="E26" s="399"/>
      <c r="F26" s="409"/>
      <c r="G26" s="403"/>
    </row>
    <row r="27" spans="1:7" x14ac:dyDescent="0.3">
      <c r="A27" s="396"/>
      <c r="B27" s="406"/>
      <c r="C27" s="399"/>
      <c r="D27" s="406"/>
      <c r="E27" s="399"/>
      <c r="F27" s="409"/>
      <c r="G27" s="403"/>
    </row>
    <row r="28" spans="1:7" x14ac:dyDescent="0.3">
      <c r="A28" s="396"/>
      <c r="B28" s="406"/>
      <c r="C28" s="399"/>
      <c r="D28" s="406"/>
      <c r="E28" s="399"/>
      <c r="F28" s="409"/>
      <c r="G28" s="403"/>
    </row>
    <row r="29" spans="1:7" x14ac:dyDescent="0.3">
      <c r="A29" s="396"/>
      <c r="B29" s="406"/>
      <c r="C29" s="399"/>
      <c r="D29" s="406"/>
      <c r="E29" s="399"/>
      <c r="F29" s="409"/>
      <c r="G29" s="403"/>
    </row>
    <row r="30" spans="1:7" x14ac:dyDescent="0.3">
      <c r="A30" s="396"/>
      <c r="B30" s="406"/>
      <c r="C30" s="399"/>
      <c r="D30" s="406"/>
      <c r="E30" s="399"/>
      <c r="F30" s="409"/>
      <c r="G30" s="403"/>
    </row>
    <row r="31" spans="1:7" x14ac:dyDescent="0.3">
      <c r="A31" s="396"/>
      <c r="B31" s="406"/>
      <c r="C31" s="399"/>
      <c r="D31" s="406"/>
      <c r="E31" s="399"/>
      <c r="F31" s="409"/>
      <c r="G31" s="403"/>
    </row>
    <row r="32" spans="1:7" x14ac:dyDescent="0.3">
      <c r="A32" s="396"/>
      <c r="B32" s="406"/>
      <c r="C32" s="399"/>
      <c r="D32" s="406"/>
      <c r="E32" s="399"/>
      <c r="F32" s="409"/>
      <c r="G32" s="403"/>
    </row>
    <row r="33" spans="1:7" x14ac:dyDescent="0.3">
      <c r="A33" s="396"/>
      <c r="B33" s="406"/>
      <c r="C33" s="399"/>
      <c r="D33" s="406"/>
      <c r="E33" s="399"/>
      <c r="F33" s="409"/>
      <c r="G33" s="403"/>
    </row>
    <row r="34" spans="1:7" x14ac:dyDescent="0.3">
      <c r="A34" s="396"/>
      <c r="B34" s="406"/>
      <c r="C34" s="399"/>
      <c r="D34" s="406"/>
      <c r="E34" s="399"/>
      <c r="F34" s="409"/>
      <c r="G34" s="403"/>
    </row>
    <row r="35" spans="1:7" x14ac:dyDescent="0.3">
      <c r="A35" s="396"/>
      <c r="B35" s="406"/>
      <c r="C35" s="399"/>
      <c r="D35" s="406"/>
      <c r="E35" s="399"/>
      <c r="F35" s="409"/>
      <c r="G35" s="403"/>
    </row>
    <row r="36" spans="1:7" x14ac:dyDescent="0.3">
      <c r="A36" s="396"/>
      <c r="B36" s="406"/>
      <c r="C36" s="399"/>
      <c r="D36" s="406"/>
      <c r="E36" s="399"/>
      <c r="F36" s="409"/>
      <c r="G36" s="403"/>
    </row>
    <row r="37" spans="1:7" x14ac:dyDescent="0.3">
      <c r="A37" s="396"/>
      <c r="B37" s="406"/>
      <c r="C37" s="399"/>
      <c r="D37" s="406"/>
      <c r="E37" s="399"/>
      <c r="F37" s="409"/>
      <c r="G37" s="403"/>
    </row>
    <row r="38" spans="1:7" x14ac:dyDescent="0.3">
      <c r="A38" s="396"/>
      <c r="B38" s="406"/>
      <c r="C38" s="399"/>
      <c r="D38" s="406"/>
      <c r="E38" s="399"/>
      <c r="F38" s="409"/>
      <c r="G38" s="403"/>
    </row>
    <row r="39" spans="1:7" x14ac:dyDescent="0.3">
      <c r="A39" s="396"/>
      <c r="B39" s="406"/>
      <c r="C39" s="399"/>
      <c r="D39" s="406"/>
      <c r="E39" s="399"/>
      <c r="F39" s="409"/>
      <c r="G39" s="403"/>
    </row>
    <row r="40" spans="1:7" x14ac:dyDescent="0.3">
      <c r="A40" s="396"/>
      <c r="B40" s="406"/>
      <c r="C40" s="399"/>
      <c r="D40" s="406"/>
      <c r="E40" s="399"/>
      <c r="F40" s="409"/>
      <c r="G40" s="403"/>
    </row>
    <row r="41" spans="1:7" x14ac:dyDescent="0.3">
      <c r="A41" s="396"/>
      <c r="B41" s="406"/>
      <c r="C41" s="399"/>
      <c r="D41" s="406"/>
      <c r="E41" s="399"/>
      <c r="F41" s="409"/>
      <c r="G41" s="403"/>
    </row>
    <row r="42" spans="1:7" x14ac:dyDescent="0.3">
      <c r="A42" s="396"/>
      <c r="B42" s="406"/>
      <c r="C42" s="399"/>
      <c r="D42" s="406"/>
      <c r="E42" s="399"/>
      <c r="F42" s="409"/>
      <c r="G42" s="403"/>
    </row>
    <row r="43" spans="1:7" x14ac:dyDescent="0.3">
      <c r="A43" s="396"/>
      <c r="B43" s="406"/>
      <c r="C43" s="399"/>
      <c r="D43" s="406"/>
      <c r="E43" s="399"/>
      <c r="F43" s="409"/>
      <c r="G43" s="403"/>
    </row>
    <row r="44" spans="1:7" x14ac:dyDescent="0.3">
      <c r="A44" s="396"/>
      <c r="B44" s="406"/>
      <c r="C44" s="399"/>
      <c r="D44" s="406"/>
      <c r="E44" s="399"/>
      <c r="F44" s="409"/>
      <c r="G44" s="403"/>
    </row>
    <row r="45" spans="1:7" x14ac:dyDescent="0.3">
      <c r="A45" s="396"/>
      <c r="B45" s="406"/>
      <c r="C45" s="399"/>
      <c r="D45" s="406"/>
      <c r="E45" s="399"/>
      <c r="F45" s="409"/>
      <c r="G45" s="403"/>
    </row>
    <row r="46" spans="1:7" x14ac:dyDescent="0.3">
      <c r="A46" s="396"/>
      <c r="B46" s="406"/>
      <c r="C46" s="399"/>
      <c r="D46" s="406"/>
      <c r="E46" s="399"/>
      <c r="F46" s="409"/>
      <c r="G46" s="403"/>
    </row>
    <row r="47" spans="1:7" x14ac:dyDescent="0.3">
      <c r="A47" s="396"/>
      <c r="B47" s="406"/>
      <c r="C47" s="399"/>
      <c r="D47" s="406"/>
      <c r="E47" s="399"/>
      <c r="F47" s="409"/>
      <c r="G47" s="403"/>
    </row>
    <row r="48" spans="1:7" x14ac:dyDescent="0.3">
      <c r="A48" s="396"/>
      <c r="B48" s="406"/>
      <c r="C48" s="399"/>
      <c r="D48" s="406"/>
      <c r="E48" s="399"/>
      <c r="F48" s="409"/>
      <c r="G48" s="403"/>
    </row>
    <row r="49" spans="1:7" x14ac:dyDescent="0.3">
      <c r="A49" s="396"/>
      <c r="B49" s="406"/>
      <c r="C49" s="399"/>
      <c r="D49" s="406"/>
      <c r="E49" s="399"/>
      <c r="F49" s="409"/>
      <c r="G49" s="403"/>
    </row>
    <row r="50" spans="1:7" x14ac:dyDescent="0.3">
      <c r="A50" s="396"/>
      <c r="B50" s="406"/>
      <c r="C50" s="399"/>
      <c r="D50" s="406"/>
      <c r="E50" s="399"/>
      <c r="F50" s="409"/>
      <c r="G50" s="403"/>
    </row>
    <row r="51" spans="1:7" x14ac:dyDescent="0.3">
      <c r="A51" s="396"/>
      <c r="B51" s="406"/>
      <c r="C51" s="399"/>
      <c r="D51" s="406"/>
      <c r="E51" s="399"/>
      <c r="F51" s="409"/>
      <c r="G51" s="403"/>
    </row>
    <row r="52" spans="1:7" x14ac:dyDescent="0.3">
      <c r="A52" s="396"/>
      <c r="B52" s="406"/>
      <c r="C52" s="399"/>
      <c r="D52" s="406"/>
      <c r="E52" s="399"/>
      <c r="F52" s="409"/>
      <c r="G52" s="403"/>
    </row>
    <row r="53" spans="1:7" ht="15" thickBot="1" x14ac:dyDescent="0.35">
      <c r="A53" s="397"/>
      <c r="B53" s="407"/>
      <c r="C53" s="400"/>
      <c r="D53" s="407"/>
      <c r="E53" s="400"/>
      <c r="F53" s="410"/>
      <c r="G53" s="404"/>
    </row>
    <row r="54" spans="1:7" x14ac:dyDescent="0.3">
      <c r="A54" s="234"/>
      <c r="B54" s="234"/>
      <c r="C54" s="234"/>
      <c r="D54" s="234"/>
      <c r="E54" s="234"/>
      <c r="F54" s="392"/>
      <c r="G54" s="392"/>
    </row>
    <row r="55" spans="1:7" x14ac:dyDescent="0.3">
      <c r="A55" s="234"/>
      <c r="B55" s="234"/>
      <c r="C55" s="234"/>
      <c r="D55" s="234"/>
      <c r="E55" s="234"/>
      <c r="F55" s="392"/>
      <c r="G55" s="392"/>
    </row>
    <row r="56" spans="1:7" x14ac:dyDescent="0.3">
      <c r="A56" s="234"/>
      <c r="B56" s="234"/>
      <c r="C56" s="234"/>
      <c r="D56" s="234"/>
      <c r="E56" s="234"/>
      <c r="F56" s="392"/>
      <c r="G56" s="392"/>
    </row>
    <row r="57" spans="1:7" x14ac:dyDescent="0.3">
      <c r="A57" s="234"/>
      <c r="B57" s="234"/>
      <c r="C57" s="234"/>
      <c r="D57" s="234"/>
      <c r="E57" s="234"/>
      <c r="F57" s="392"/>
      <c r="G57" s="392"/>
    </row>
    <row r="58" spans="1:7" x14ac:dyDescent="0.3">
      <c r="A58" s="234"/>
      <c r="B58" s="234"/>
      <c r="C58" s="234"/>
      <c r="D58" s="234"/>
      <c r="E58" s="234"/>
      <c r="F58" s="392"/>
      <c r="G58" s="392"/>
    </row>
    <row r="59" spans="1:7" x14ac:dyDescent="0.3">
      <c r="A59" s="234"/>
      <c r="B59" s="234"/>
      <c r="C59" s="234"/>
      <c r="D59" s="234"/>
      <c r="E59" s="234"/>
      <c r="F59" s="392"/>
      <c r="G59" s="392"/>
    </row>
    <row r="60" spans="1:7" x14ac:dyDescent="0.3">
      <c r="A60" s="234"/>
      <c r="B60" s="234"/>
      <c r="C60" s="234"/>
      <c r="D60" s="234"/>
      <c r="E60" s="234"/>
      <c r="F60" s="392"/>
      <c r="G60" s="392"/>
    </row>
    <row r="61" spans="1:7" x14ac:dyDescent="0.3">
      <c r="A61" s="234"/>
      <c r="B61" s="234"/>
      <c r="C61" s="234"/>
      <c r="D61" s="234"/>
      <c r="E61" s="234"/>
      <c r="F61" s="392"/>
      <c r="G61" s="392"/>
    </row>
    <row r="62" spans="1:7" x14ac:dyDescent="0.3">
      <c r="A62" s="234"/>
      <c r="B62" s="234"/>
      <c r="C62" s="234"/>
      <c r="D62" s="234"/>
      <c r="E62" s="234"/>
      <c r="F62" s="392"/>
      <c r="G62" s="392"/>
    </row>
    <row r="63" spans="1:7" x14ac:dyDescent="0.3">
      <c r="A63" s="234"/>
      <c r="B63" s="234"/>
      <c r="C63" s="234"/>
      <c r="D63" s="234"/>
      <c r="E63" s="234"/>
      <c r="F63" s="392"/>
      <c r="G63" s="392"/>
    </row>
    <row r="64" spans="1:7" x14ac:dyDescent="0.3">
      <c r="A64" s="234"/>
      <c r="B64" s="234"/>
      <c r="C64" s="234"/>
      <c r="D64" s="234"/>
      <c r="E64" s="234"/>
      <c r="F64" s="392"/>
      <c r="G64" s="392"/>
    </row>
    <row r="65" spans="1:7" x14ac:dyDescent="0.3">
      <c r="A65" s="234"/>
      <c r="B65" s="234"/>
      <c r="C65" s="234"/>
      <c r="D65" s="234"/>
      <c r="E65" s="234"/>
      <c r="F65" s="392"/>
      <c r="G65" s="392"/>
    </row>
    <row r="66" spans="1:7" x14ac:dyDescent="0.3">
      <c r="A66" s="234"/>
      <c r="B66" s="234"/>
      <c r="C66" s="234"/>
      <c r="D66" s="234"/>
      <c r="E66" s="234"/>
      <c r="F66" s="392"/>
      <c r="G66" s="392"/>
    </row>
    <row r="67" spans="1:7" x14ac:dyDescent="0.3">
      <c r="A67" s="234"/>
      <c r="B67" s="234"/>
      <c r="C67" s="234"/>
      <c r="D67" s="234"/>
      <c r="E67" s="234"/>
      <c r="F67" s="392"/>
      <c r="G67" s="392"/>
    </row>
    <row r="68" spans="1:7" x14ac:dyDescent="0.3">
      <c r="A68" s="234"/>
      <c r="B68" s="234"/>
      <c r="C68" s="234"/>
      <c r="D68" s="234"/>
      <c r="E68" s="234"/>
      <c r="F68" s="392"/>
      <c r="G68" s="392"/>
    </row>
    <row r="69" spans="1:7" x14ac:dyDescent="0.3">
      <c r="A69" s="234"/>
      <c r="B69" s="234"/>
      <c r="C69" s="234"/>
      <c r="D69" s="234"/>
      <c r="E69" s="234"/>
      <c r="F69" s="392"/>
      <c r="G69" s="392"/>
    </row>
    <row r="70" spans="1:7" x14ac:dyDescent="0.3">
      <c r="A70" s="234"/>
      <c r="B70" s="234"/>
      <c r="C70" s="234"/>
      <c r="D70" s="234"/>
      <c r="E70" s="234"/>
      <c r="F70" s="392"/>
      <c r="G70" s="392"/>
    </row>
    <row r="71" spans="1:7" x14ac:dyDescent="0.3">
      <c r="A71" s="234"/>
      <c r="B71" s="234"/>
      <c r="C71" s="234"/>
      <c r="D71" s="234"/>
      <c r="E71" s="234"/>
      <c r="F71" s="392"/>
      <c r="G71" s="392"/>
    </row>
    <row r="72" spans="1:7" x14ac:dyDescent="0.3">
      <c r="A72" s="234"/>
      <c r="B72" s="234"/>
      <c r="C72" s="234"/>
      <c r="D72" s="234"/>
      <c r="E72" s="234"/>
      <c r="F72" s="392"/>
      <c r="G72" s="392"/>
    </row>
    <row r="73" spans="1:7" x14ac:dyDescent="0.3">
      <c r="A73" s="234"/>
      <c r="B73" s="234"/>
      <c r="C73" s="234"/>
      <c r="D73" s="234"/>
      <c r="E73" s="234"/>
      <c r="F73" s="392"/>
      <c r="G73" s="392"/>
    </row>
    <row r="74" spans="1:7" x14ac:dyDescent="0.3">
      <c r="A74" s="234"/>
      <c r="B74" s="234"/>
      <c r="C74" s="234"/>
      <c r="D74" s="234"/>
      <c r="E74" s="234"/>
      <c r="F74" s="392"/>
      <c r="G74" s="392"/>
    </row>
    <row r="75" spans="1:7" x14ac:dyDescent="0.3">
      <c r="A75" s="234"/>
      <c r="B75" s="234"/>
      <c r="C75" s="234"/>
      <c r="D75" s="234"/>
      <c r="E75" s="234"/>
      <c r="F75" s="392"/>
      <c r="G75" s="392"/>
    </row>
    <row r="76" spans="1:7" x14ac:dyDescent="0.3">
      <c r="A76" s="234"/>
      <c r="B76" s="234"/>
      <c r="C76" s="234"/>
      <c r="D76" s="234"/>
      <c r="E76" s="234"/>
      <c r="F76" s="392"/>
      <c r="G76" s="392"/>
    </row>
    <row r="77" spans="1:7" x14ac:dyDescent="0.3">
      <c r="A77" s="234"/>
      <c r="B77" s="234"/>
      <c r="C77" s="234"/>
      <c r="D77" s="234"/>
      <c r="E77" s="234"/>
      <c r="F77" s="392"/>
      <c r="G77" s="392"/>
    </row>
    <row r="78" spans="1:7" x14ac:dyDescent="0.3">
      <c r="A78" s="234"/>
      <c r="B78" s="234"/>
      <c r="C78" s="234"/>
      <c r="D78" s="234"/>
      <c r="E78" s="234"/>
      <c r="F78" s="392"/>
      <c r="G78" s="392"/>
    </row>
    <row r="79" spans="1:7" x14ac:dyDescent="0.3">
      <c r="A79" s="234"/>
      <c r="B79" s="234"/>
      <c r="C79" s="234"/>
      <c r="D79" s="234"/>
      <c r="E79" s="234"/>
      <c r="F79" s="392"/>
      <c r="G79" s="392"/>
    </row>
    <row r="80" spans="1:7" x14ac:dyDescent="0.3">
      <c r="A80" s="234"/>
      <c r="B80" s="234"/>
      <c r="C80" s="234"/>
      <c r="D80" s="234"/>
      <c r="E80" s="234"/>
      <c r="F80" s="234"/>
      <c r="G80" s="234"/>
    </row>
    <row r="81" spans="1:7" x14ac:dyDescent="0.3">
      <c r="A81" s="234"/>
      <c r="B81" s="234"/>
      <c r="C81" s="234"/>
      <c r="D81" s="234"/>
      <c r="E81" s="234"/>
      <c r="F81" s="234"/>
      <c r="G81" s="234"/>
    </row>
    <row r="82" spans="1:7" x14ac:dyDescent="0.3">
      <c r="A82" s="234"/>
      <c r="B82" s="234"/>
      <c r="C82" s="234"/>
      <c r="D82" s="234"/>
      <c r="E82" s="234"/>
      <c r="F82" s="234"/>
      <c r="G82" s="234"/>
    </row>
    <row r="83" spans="1:7" x14ac:dyDescent="0.3">
      <c r="A83" s="234"/>
      <c r="B83" s="234"/>
      <c r="C83" s="234"/>
      <c r="D83" s="234"/>
      <c r="E83" s="234"/>
      <c r="F83" s="234"/>
      <c r="G83" s="234"/>
    </row>
    <row r="84" spans="1:7" x14ac:dyDescent="0.3">
      <c r="A84" s="234"/>
      <c r="B84" s="234"/>
      <c r="C84" s="234"/>
      <c r="D84" s="234"/>
      <c r="E84" s="234"/>
      <c r="F84" s="234"/>
      <c r="G84" s="234"/>
    </row>
    <row r="85" spans="1:7" x14ac:dyDescent="0.3">
      <c r="A85" s="234"/>
      <c r="B85" s="234"/>
      <c r="C85" s="234"/>
      <c r="D85" s="234"/>
      <c r="E85" s="234"/>
      <c r="F85" s="234"/>
      <c r="G85" s="234"/>
    </row>
    <row r="86" spans="1:7" x14ac:dyDescent="0.3">
      <c r="A86" s="234"/>
      <c r="B86" s="234"/>
      <c r="C86" s="234"/>
      <c r="D86" s="234"/>
      <c r="E86" s="234"/>
      <c r="F86" s="234"/>
      <c r="G86" s="234"/>
    </row>
    <row r="87" spans="1:7" x14ac:dyDescent="0.3">
      <c r="A87" s="234"/>
      <c r="B87" s="234"/>
      <c r="C87" s="234"/>
      <c r="D87" s="234"/>
      <c r="E87" s="234"/>
      <c r="F87" s="234"/>
      <c r="G87" s="234"/>
    </row>
    <row r="88" spans="1:7" x14ac:dyDescent="0.3">
      <c r="A88" s="234"/>
      <c r="B88" s="234"/>
      <c r="C88" s="234"/>
      <c r="D88" s="234"/>
      <c r="E88" s="234"/>
      <c r="F88" s="234"/>
      <c r="G88" s="234"/>
    </row>
    <row r="89" spans="1:7" x14ac:dyDescent="0.3">
      <c r="A89" s="234"/>
      <c r="B89" s="234"/>
      <c r="C89" s="234"/>
      <c r="D89" s="234"/>
      <c r="E89" s="234"/>
      <c r="F89" s="234"/>
      <c r="G89" s="234"/>
    </row>
    <row r="90" spans="1:7" x14ac:dyDescent="0.3">
      <c r="A90" s="234"/>
      <c r="B90" s="234"/>
      <c r="C90" s="234"/>
      <c r="D90" s="234"/>
      <c r="E90" s="234"/>
      <c r="F90" s="234"/>
      <c r="G90" s="234"/>
    </row>
    <row r="91" spans="1:7" x14ac:dyDescent="0.3">
      <c r="A91" s="234"/>
      <c r="B91" s="234"/>
      <c r="C91" s="234"/>
      <c r="D91" s="234"/>
      <c r="E91" s="234"/>
      <c r="F91" s="234"/>
      <c r="G91" s="234"/>
    </row>
    <row r="92" spans="1:7" x14ac:dyDescent="0.3">
      <c r="A92" s="234"/>
      <c r="B92" s="234"/>
      <c r="C92" s="234"/>
      <c r="D92" s="234"/>
      <c r="E92" s="234"/>
      <c r="F92" s="234"/>
      <c r="G92" s="234"/>
    </row>
    <row r="93" spans="1:7" x14ac:dyDescent="0.3">
      <c r="A93" s="234"/>
      <c r="B93" s="234"/>
      <c r="C93" s="234"/>
      <c r="D93" s="234"/>
      <c r="E93" s="234"/>
      <c r="F93" s="234"/>
      <c r="G93" s="234"/>
    </row>
    <row r="94" spans="1:7" x14ac:dyDescent="0.3">
      <c r="A94" s="234"/>
      <c r="B94" s="234"/>
      <c r="C94" s="234"/>
      <c r="D94" s="234"/>
      <c r="E94" s="234"/>
      <c r="F94" s="234"/>
      <c r="G94" s="234"/>
    </row>
    <row r="95" spans="1:7" x14ac:dyDescent="0.3">
      <c r="A95" s="234"/>
      <c r="B95" s="234"/>
      <c r="C95" s="234"/>
      <c r="D95" s="234"/>
      <c r="E95" s="234"/>
      <c r="F95" s="234"/>
      <c r="G95" s="234"/>
    </row>
    <row r="96" spans="1:7" x14ac:dyDescent="0.3">
      <c r="A96" s="234"/>
      <c r="B96" s="234"/>
      <c r="C96" s="234"/>
      <c r="D96" s="234"/>
      <c r="E96" s="234"/>
      <c r="F96" s="234"/>
      <c r="G96" s="234"/>
    </row>
    <row r="97" spans="1:7" x14ac:dyDescent="0.3">
      <c r="A97" s="234"/>
      <c r="B97" s="234"/>
      <c r="C97" s="234"/>
      <c r="D97" s="234"/>
      <c r="E97" s="234"/>
      <c r="F97" s="234"/>
      <c r="G97" s="234"/>
    </row>
    <row r="98" spans="1:7" x14ac:dyDescent="0.3">
      <c r="A98" s="234"/>
      <c r="B98" s="234"/>
      <c r="C98" s="234"/>
      <c r="D98" s="234"/>
      <c r="E98" s="234"/>
      <c r="F98" s="234"/>
      <c r="G98" s="234"/>
    </row>
    <row r="99" spans="1:7" x14ac:dyDescent="0.3">
      <c r="A99" s="234"/>
      <c r="B99" s="234"/>
      <c r="C99" s="234"/>
      <c r="D99" s="234"/>
      <c r="E99" s="234"/>
      <c r="F99" s="234"/>
      <c r="G99" s="234"/>
    </row>
    <row r="100" spans="1:7" x14ac:dyDescent="0.3">
      <c r="A100" s="234"/>
      <c r="B100" s="234"/>
      <c r="C100" s="234"/>
      <c r="D100" s="234"/>
      <c r="E100" s="234"/>
      <c r="F100" s="234"/>
      <c r="G100" s="234"/>
    </row>
    <row r="101" spans="1:7" x14ac:dyDescent="0.3">
      <c r="A101" s="234"/>
      <c r="B101" s="234"/>
      <c r="C101" s="234"/>
      <c r="D101" s="234"/>
      <c r="E101" s="234"/>
      <c r="F101" s="234"/>
      <c r="G101" s="234"/>
    </row>
    <row r="102" spans="1:7" x14ac:dyDescent="0.3">
      <c r="A102" s="234"/>
      <c r="B102" s="234"/>
      <c r="C102" s="234"/>
      <c r="D102" s="234"/>
      <c r="E102" s="234"/>
      <c r="F102" s="234"/>
      <c r="G102" s="234"/>
    </row>
    <row r="103" spans="1:7" x14ac:dyDescent="0.3">
      <c r="A103" s="234"/>
      <c r="B103" s="234"/>
      <c r="C103" s="234"/>
      <c r="D103" s="234"/>
      <c r="E103" s="234"/>
      <c r="F103" s="234"/>
      <c r="G103" s="234"/>
    </row>
    <row r="104" spans="1:7" x14ac:dyDescent="0.3">
      <c r="A104" s="234"/>
      <c r="B104" s="234"/>
      <c r="C104" s="234"/>
      <c r="D104" s="234"/>
      <c r="E104" s="234"/>
      <c r="F104" s="234"/>
      <c r="G104" s="234"/>
    </row>
    <row r="105" spans="1:7" x14ac:dyDescent="0.3">
      <c r="A105" s="234"/>
      <c r="B105" s="234"/>
      <c r="C105" s="234"/>
      <c r="D105" s="234"/>
      <c r="E105" s="234"/>
      <c r="F105" s="234"/>
      <c r="G105" s="234"/>
    </row>
    <row r="106" spans="1:7" x14ac:dyDescent="0.3">
      <c r="A106" s="234"/>
      <c r="B106" s="234"/>
      <c r="C106" s="234"/>
      <c r="D106" s="234"/>
      <c r="E106" s="234"/>
      <c r="F106" s="234"/>
      <c r="G106" s="234"/>
    </row>
    <row r="107" spans="1:7" x14ac:dyDescent="0.3">
      <c r="A107" s="234"/>
      <c r="B107" s="234"/>
      <c r="C107" s="234"/>
      <c r="D107" s="234"/>
      <c r="E107" s="234"/>
      <c r="F107" s="234"/>
      <c r="G107" s="234"/>
    </row>
    <row r="108" spans="1:7" x14ac:dyDescent="0.3">
      <c r="A108" s="234"/>
      <c r="B108" s="234"/>
      <c r="C108" s="234"/>
      <c r="D108" s="234"/>
      <c r="E108" s="234"/>
      <c r="F108" s="234"/>
      <c r="G108" s="234"/>
    </row>
    <row r="109" spans="1:7" x14ac:dyDescent="0.3">
      <c r="A109" s="234"/>
      <c r="B109" s="234"/>
      <c r="C109" s="234"/>
      <c r="D109" s="234"/>
      <c r="E109" s="234"/>
      <c r="F109" s="234"/>
      <c r="G109" s="234"/>
    </row>
    <row r="110" spans="1:7" x14ac:dyDescent="0.3">
      <c r="A110" s="234"/>
      <c r="B110" s="234"/>
      <c r="C110" s="234"/>
      <c r="D110" s="234"/>
      <c r="E110" s="234"/>
      <c r="F110" s="234"/>
      <c r="G110" s="234"/>
    </row>
    <row r="111" spans="1:7" x14ac:dyDescent="0.3">
      <c r="A111" s="234"/>
      <c r="B111" s="234"/>
      <c r="C111" s="234"/>
      <c r="D111" s="234"/>
      <c r="E111" s="234"/>
      <c r="F111" s="234"/>
      <c r="G111" s="234"/>
    </row>
    <row r="112" spans="1:7" x14ac:dyDescent="0.3">
      <c r="A112" s="234"/>
      <c r="B112" s="234"/>
      <c r="C112" s="234"/>
      <c r="D112" s="234"/>
      <c r="E112" s="234"/>
      <c r="F112" s="234"/>
      <c r="G112" s="234"/>
    </row>
    <row r="113" spans="1:7" x14ac:dyDescent="0.3">
      <c r="A113" s="234"/>
      <c r="B113" s="234"/>
      <c r="C113" s="234"/>
      <c r="D113" s="234"/>
      <c r="E113" s="234"/>
      <c r="F113" s="234"/>
      <c r="G113" s="234"/>
    </row>
    <row r="114" spans="1:7" x14ac:dyDescent="0.3">
      <c r="A114" s="234"/>
      <c r="B114" s="234"/>
      <c r="C114" s="234"/>
      <c r="D114" s="234"/>
      <c r="E114" s="234"/>
      <c r="F114" s="234"/>
      <c r="G114" s="234"/>
    </row>
    <row r="115" spans="1:7" x14ac:dyDescent="0.3">
      <c r="A115" s="234"/>
      <c r="B115" s="234"/>
      <c r="C115" s="234"/>
      <c r="D115" s="234"/>
      <c r="E115" s="234"/>
      <c r="F115" s="234"/>
      <c r="G115" s="234"/>
    </row>
    <row r="116" spans="1:7" x14ac:dyDescent="0.3">
      <c r="A116" s="234"/>
      <c r="B116" s="234"/>
      <c r="C116" s="234"/>
      <c r="D116" s="234"/>
      <c r="E116" s="234"/>
      <c r="F116" s="234"/>
      <c r="G116" s="234"/>
    </row>
    <row r="117" spans="1:7" x14ac:dyDescent="0.3">
      <c r="A117" s="234"/>
      <c r="B117" s="234"/>
      <c r="C117" s="234"/>
      <c r="D117" s="234"/>
      <c r="E117" s="234"/>
      <c r="F117" s="234"/>
      <c r="G117" s="234"/>
    </row>
    <row r="118" spans="1:7" x14ac:dyDescent="0.3">
      <c r="A118" s="234"/>
      <c r="B118" s="234"/>
      <c r="C118" s="234"/>
      <c r="D118" s="234"/>
      <c r="E118" s="234"/>
      <c r="F118" s="234"/>
      <c r="G118" s="234"/>
    </row>
    <row r="119" spans="1:7" x14ac:dyDescent="0.3">
      <c r="A119" s="234"/>
      <c r="B119" s="234"/>
      <c r="C119" s="234"/>
      <c r="D119" s="234"/>
      <c r="E119" s="234"/>
      <c r="F119" s="234"/>
      <c r="G119" s="234"/>
    </row>
    <row r="120" spans="1:7" x14ac:dyDescent="0.3">
      <c r="A120" s="234"/>
      <c r="B120" s="234"/>
      <c r="C120" s="234"/>
      <c r="D120" s="234"/>
      <c r="E120" s="234"/>
      <c r="F120" s="234"/>
      <c r="G120" s="234"/>
    </row>
    <row r="121" spans="1:7" x14ac:dyDescent="0.3">
      <c r="A121" s="234"/>
      <c r="B121" s="234"/>
      <c r="C121" s="234"/>
      <c r="D121" s="234"/>
      <c r="E121" s="234"/>
      <c r="F121" s="234"/>
      <c r="G121" s="234"/>
    </row>
    <row r="122" spans="1:7" x14ac:dyDescent="0.3">
      <c r="A122" s="234"/>
      <c r="B122" s="234"/>
      <c r="C122" s="234"/>
      <c r="D122" s="234"/>
      <c r="E122" s="234"/>
      <c r="F122" s="234"/>
      <c r="G122" s="234"/>
    </row>
    <row r="123" spans="1:7" x14ac:dyDescent="0.3">
      <c r="A123" s="234"/>
      <c r="B123" s="234"/>
      <c r="C123" s="234"/>
      <c r="D123" s="234"/>
      <c r="E123" s="234"/>
      <c r="F123" s="234"/>
      <c r="G123" s="234"/>
    </row>
    <row r="124" spans="1:7" x14ac:dyDescent="0.3">
      <c r="A124" s="234"/>
      <c r="B124" s="234"/>
      <c r="C124" s="234"/>
      <c r="D124" s="234"/>
      <c r="E124" s="234"/>
      <c r="F124" s="234"/>
      <c r="G124" s="234"/>
    </row>
    <row r="125" spans="1:7" x14ac:dyDescent="0.3">
      <c r="A125" s="234"/>
      <c r="B125" s="234"/>
      <c r="C125" s="234"/>
      <c r="D125" s="234"/>
      <c r="E125" s="234"/>
      <c r="F125" s="234"/>
      <c r="G125" s="234"/>
    </row>
    <row r="126" spans="1:7" x14ac:dyDescent="0.3">
      <c r="A126" s="234"/>
      <c r="B126" s="234"/>
      <c r="C126" s="234"/>
      <c r="D126" s="234"/>
      <c r="E126" s="234"/>
      <c r="F126" s="234"/>
      <c r="G126" s="234"/>
    </row>
    <row r="127" spans="1:7" x14ac:dyDescent="0.3">
      <c r="A127" s="234"/>
      <c r="B127" s="234"/>
      <c r="C127" s="234"/>
      <c r="D127" s="234"/>
      <c r="E127" s="234"/>
      <c r="F127" s="234"/>
      <c r="G127" s="234"/>
    </row>
    <row r="128" spans="1:7" x14ac:dyDescent="0.3">
      <c r="A128" s="234"/>
      <c r="B128" s="234"/>
      <c r="C128" s="234"/>
      <c r="D128" s="234"/>
      <c r="E128" s="234"/>
      <c r="F128" s="234"/>
      <c r="G128" s="234"/>
    </row>
    <row r="129" spans="1:7" x14ac:dyDescent="0.3">
      <c r="A129" s="234"/>
      <c r="B129" s="234"/>
      <c r="C129" s="234"/>
      <c r="D129" s="234"/>
      <c r="E129" s="234"/>
      <c r="F129" s="234"/>
      <c r="G129" s="234"/>
    </row>
    <row r="130" spans="1:7" x14ac:dyDescent="0.3">
      <c r="A130" s="234"/>
      <c r="B130" s="234"/>
      <c r="C130" s="234"/>
      <c r="D130" s="234"/>
      <c r="E130" s="234"/>
      <c r="F130" s="234"/>
      <c r="G130" s="234"/>
    </row>
    <row r="131" spans="1:7" x14ac:dyDescent="0.3">
      <c r="A131" s="234"/>
      <c r="B131" s="234"/>
      <c r="C131" s="234"/>
      <c r="D131" s="234"/>
      <c r="E131" s="234"/>
      <c r="F131" s="234"/>
      <c r="G131" s="234"/>
    </row>
    <row r="132" spans="1:7" x14ac:dyDescent="0.3">
      <c r="A132" s="234"/>
      <c r="B132" s="234"/>
      <c r="C132" s="234"/>
      <c r="D132" s="234"/>
      <c r="E132" s="234"/>
      <c r="F132" s="234"/>
      <c r="G132" s="234"/>
    </row>
    <row r="133" spans="1:7" x14ac:dyDescent="0.3">
      <c r="A133" s="234"/>
      <c r="B133" s="234"/>
      <c r="C133" s="234"/>
      <c r="D133" s="234"/>
      <c r="E133" s="234"/>
      <c r="F133" s="234"/>
      <c r="G133" s="234"/>
    </row>
    <row r="134" spans="1:7" x14ac:dyDescent="0.3">
      <c r="A134" s="234"/>
      <c r="B134" s="234"/>
      <c r="C134" s="234"/>
      <c r="D134" s="234"/>
      <c r="E134" s="234"/>
      <c r="F134" s="234"/>
      <c r="G134" s="234"/>
    </row>
    <row r="135" spans="1:7" x14ac:dyDescent="0.3">
      <c r="A135" s="234"/>
      <c r="B135" s="234"/>
      <c r="C135" s="234"/>
      <c r="D135" s="234"/>
      <c r="E135" s="234"/>
      <c r="F135" s="234"/>
      <c r="G135" s="234"/>
    </row>
    <row r="136" spans="1:7" x14ac:dyDescent="0.3">
      <c r="A136" s="234"/>
      <c r="B136" s="234"/>
      <c r="C136" s="234"/>
      <c r="D136" s="234"/>
      <c r="E136" s="234"/>
      <c r="F136" s="234"/>
      <c r="G136" s="234"/>
    </row>
    <row r="137" spans="1:7" x14ac:dyDescent="0.3">
      <c r="A137" s="234"/>
      <c r="B137" s="234"/>
      <c r="C137" s="234"/>
      <c r="D137" s="234"/>
      <c r="E137" s="234"/>
      <c r="F137" s="234"/>
      <c r="G137" s="234"/>
    </row>
    <row r="138" spans="1:7" x14ac:dyDescent="0.3">
      <c r="A138" s="234"/>
      <c r="B138" s="234"/>
      <c r="C138" s="234"/>
      <c r="D138" s="234"/>
      <c r="E138" s="234"/>
      <c r="F138" s="234"/>
      <c r="G138" s="234"/>
    </row>
    <row r="139" spans="1:7" x14ac:dyDescent="0.3">
      <c r="A139" s="234"/>
      <c r="B139" s="234"/>
      <c r="C139" s="234"/>
      <c r="D139" s="234"/>
      <c r="E139" s="234"/>
      <c r="F139" s="234"/>
      <c r="G139" s="234"/>
    </row>
    <row r="140" spans="1:7" x14ac:dyDescent="0.3">
      <c r="A140" s="234"/>
      <c r="B140" s="234"/>
      <c r="C140" s="234"/>
      <c r="D140" s="234"/>
      <c r="E140" s="234"/>
      <c r="F140" s="234"/>
      <c r="G140" s="234"/>
    </row>
    <row r="141" spans="1:7" x14ac:dyDescent="0.3">
      <c r="A141" s="234"/>
      <c r="B141" s="234"/>
      <c r="C141" s="234"/>
      <c r="D141" s="234"/>
      <c r="E141" s="234"/>
      <c r="F141" s="234"/>
      <c r="G141" s="234"/>
    </row>
    <row r="142" spans="1:7" x14ac:dyDescent="0.3">
      <c r="A142" s="234"/>
      <c r="B142" s="234"/>
      <c r="C142" s="234"/>
      <c r="D142" s="234"/>
      <c r="E142" s="234"/>
      <c r="F142" s="234"/>
      <c r="G142" s="234"/>
    </row>
    <row r="143" spans="1:7" x14ac:dyDescent="0.3">
      <c r="A143" s="234"/>
      <c r="B143" s="234"/>
      <c r="C143" s="234"/>
      <c r="D143" s="234"/>
      <c r="E143" s="234"/>
      <c r="F143" s="234"/>
      <c r="G143" s="234"/>
    </row>
    <row r="144" spans="1:7" x14ac:dyDescent="0.3">
      <c r="A144" s="234"/>
      <c r="B144" s="234"/>
      <c r="C144" s="234"/>
      <c r="D144" s="234"/>
      <c r="E144" s="234"/>
      <c r="F144" s="234"/>
      <c r="G144" s="234"/>
    </row>
    <row r="145" spans="1:7" x14ac:dyDescent="0.3">
      <c r="A145" s="234"/>
      <c r="B145" s="234"/>
      <c r="C145" s="234"/>
      <c r="D145" s="234"/>
      <c r="E145" s="234"/>
      <c r="F145" s="234"/>
      <c r="G145" s="234"/>
    </row>
    <row r="146" spans="1:7" x14ac:dyDescent="0.3">
      <c r="A146" s="234"/>
      <c r="B146" s="234"/>
      <c r="C146" s="234"/>
      <c r="D146" s="234"/>
      <c r="E146" s="234"/>
      <c r="F146" s="234"/>
      <c r="G146" s="234"/>
    </row>
    <row r="147" spans="1:7" x14ac:dyDescent="0.3">
      <c r="A147" s="234"/>
      <c r="B147" s="234"/>
      <c r="C147" s="234"/>
      <c r="D147" s="234"/>
      <c r="E147" s="234"/>
      <c r="F147" s="234"/>
      <c r="G147" s="234"/>
    </row>
    <row r="148" spans="1:7" x14ac:dyDescent="0.3">
      <c r="A148" s="234"/>
      <c r="B148" s="234"/>
      <c r="C148" s="234"/>
      <c r="D148" s="234"/>
      <c r="E148" s="234"/>
      <c r="F148" s="234"/>
      <c r="G148" s="234"/>
    </row>
    <row r="149" spans="1:7" x14ac:dyDescent="0.3">
      <c r="A149" s="234"/>
      <c r="B149" s="234"/>
      <c r="C149" s="234"/>
      <c r="D149" s="234"/>
      <c r="E149" s="234"/>
      <c r="F149" s="234"/>
      <c r="G149" s="234"/>
    </row>
    <row r="150" spans="1:7" x14ac:dyDescent="0.3">
      <c r="A150" s="234"/>
      <c r="B150" s="234"/>
      <c r="C150" s="234"/>
      <c r="D150" s="234"/>
      <c r="E150" s="234"/>
      <c r="F150" s="234"/>
      <c r="G150" s="234"/>
    </row>
    <row r="151" spans="1:7" x14ac:dyDescent="0.3">
      <c r="A151" s="234"/>
      <c r="B151" s="234"/>
      <c r="C151" s="234"/>
      <c r="D151" s="234"/>
      <c r="E151" s="234"/>
      <c r="F151" s="234"/>
      <c r="G151" s="234"/>
    </row>
    <row r="152" spans="1:7" x14ac:dyDescent="0.3">
      <c r="A152" s="234"/>
      <c r="B152" s="234"/>
      <c r="C152" s="234"/>
      <c r="D152" s="234"/>
      <c r="E152" s="234"/>
      <c r="F152" s="234"/>
      <c r="G152" s="234"/>
    </row>
    <row r="153" spans="1:7" x14ac:dyDescent="0.3">
      <c r="A153" s="234"/>
      <c r="B153" s="234"/>
      <c r="C153" s="234"/>
      <c r="D153" s="234"/>
      <c r="E153" s="234"/>
      <c r="F153" s="234"/>
      <c r="G153" s="234"/>
    </row>
    <row r="154" spans="1:7" x14ac:dyDescent="0.3">
      <c r="A154" s="234"/>
      <c r="B154" s="234"/>
      <c r="C154" s="234"/>
      <c r="D154" s="234"/>
      <c r="E154" s="234"/>
      <c r="F154" s="234"/>
      <c r="G154" s="234"/>
    </row>
    <row r="155" spans="1:7" x14ac:dyDescent="0.3">
      <c r="A155" s="234"/>
      <c r="B155" s="234"/>
      <c r="C155" s="234"/>
      <c r="D155" s="234"/>
      <c r="E155" s="234"/>
      <c r="F155" s="234"/>
      <c r="G155" s="234"/>
    </row>
    <row r="156" spans="1:7" x14ac:dyDescent="0.3">
      <c r="A156" s="234"/>
      <c r="B156" s="234"/>
      <c r="C156" s="234"/>
      <c r="D156" s="234"/>
      <c r="E156" s="234"/>
      <c r="F156" s="234"/>
      <c r="G156" s="234"/>
    </row>
    <row r="157" spans="1:7" x14ac:dyDescent="0.3">
      <c r="A157" s="234"/>
      <c r="B157" s="234"/>
      <c r="C157" s="234"/>
      <c r="D157" s="234"/>
      <c r="E157" s="234"/>
      <c r="F157" s="234"/>
      <c r="G157" s="234"/>
    </row>
    <row r="158" spans="1:7" x14ac:dyDescent="0.3">
      <c r="A158" s="234"/>
      <c r="B158" s="234"/>
      <c r="C158" s="234"/>
      <c r="D158" s="234"/>
      <c r="E158" s="234"/>
      <c r="F158" s="234"/>
      <c r="G158" s="234"/>
    </row>
    <row r="159" spans="1:7" x14ac:dyDescent="0.3">
      <c r="A159" s="234"/>
      <c r="B159" s="234"/>
      <c r="C159" s="234"/>
      <c r="D159" s="234"/>
      <c r="E159" s="234"/>
      <c r="F159" s="234"/>
      <c r="G159" s="234"/>
    </row>
    <row r="160" spans="1:7" x14ac:dyDescent="0.3">
      <c r="A160" s="234"/>
      <c r="B160" s="234"/>
      <c r="C160" s="234"/>
      <c r="D160" s="234"/>
      <c r="E160" s="234"/>
      <c r="F160" s="234"/>
      <c r="G160" s="234"/>
    </row>
    <row r="161" spans="1:7" x14ac:dyDescent="0.3">
      <c r="A161" s="234"/>
      <c r="B161" s="234"/>
      <c r="C161" s="234"/>
      <c r="D161" s="234"/>
      <c r="E161" s="234"/>
      <c r="F161" s="234"/>
      <c r="G161" s="234"/>
    </row>
    <row r="162" spans="1:7" x14ac:dyDescent="0.3">
      <c r="A162" s="234"/>
      <c r="B162" s="234"/>
      <c r="C162" s="234"/>
      <c r="D162" s="234"/>
      <c r="E162" s="234"/>
      <c r="F162" s="234"/>
      <c r="G162" s="234"/>
    </row>
    <row r="163" spans="1:7" x14ac:dyDescent="0.3">
      <c r="A163" s="234"/>
      <c r="B163" s="234"/>
      <c r="C163" s="234"/>
      <c r="D163" s="234"/>
      <c r="E163" s="234"/>
      <c r="F163" s="234"/>
      <c r="G163" s="234"/>
    </row>
    <row r="164" spans="1:7" x14ac:dyDescent="0.3">
      <c r="A164" s="234"/>
      <c r="B164" s="234"/>
      <c r="C164" s="234"/>
      <c r="D164" s="234"/>
      <c r="E164" s="234"/>
      <c r="F164" s="234"/>
      <c r="G164" s="234"/>
    </row>
    <row r="165" spans="1:7" x14ac:dyDescent="0.3">
      <c r="A165" s="234"/>
      <c r="B165" s="234"/>
      <c r="C165" s="234"/>
      <c r="D165" s="234"/>
      <c r="E165" s="234"/>
      <c r="F165" s="234"/>
      <c r="G165" s="234"/>
    </row>
    <row r="166" spans="1:7" x14ac:dyDescent="0.3">
      <c r="A166" s="234"/>
      <c r="B166" s="234"/>
      <c r="C166" s="234"/>
      <c r="D166" s="234"/>
      <c r="E166" s="234"/>
      <c r="F166" s="234"/>
      <c r="G166" s="234"/>
    </row>
    <row r="167" spans="1:7" x14ac:dyDescent="0.3">
      <c r="A167" s="234"/>
      <c r="B167" s="234"/>
      <c r="C167" s="234"/>
      <c r="D167" s="234"/>
      <c r="E167" s="234"/>
      <c r="F167" s="234"/>
      <c r="G167" s="234"/>
    </row>
    <row r="168" spans="1:7" x14ac:dyDescent="0.3">
      <c r="A168" s="234"/>
      <c r="B168" s="234"/>
      <c r="C168" s="234"/>
      <c r="D168" s="234"/>
      <c r="E168" s="234"/>
      <c r="F168" s="234"/>
      <c r="G168" s="234"/>
    </row>
    <row r="169" spans="1:7" x14ac:dyDescent="0.3">
      <c r="A169" s="234"/>
      <c r="B169" s="234"/>
      <c r="C169" s="234"/>
      <c r="D169" s="234"/>
      <c r="E169" s="234"/>
      <c r="F169" s="234"/>
      <c r="G169" s="234"/>
    </row>
    <row r="170" spans="1:7" x14ac:dyDescent="0.3">
      <c r="A170" s="234"/>
      <c r="B170" s="234"/>
      <c r="C170" s="234"/>
      <c r="D170" s="234"/>
      <c r="E170" s="234"/>
      <c r="F170" s="234"/>
      <c r="G170" s="234"/>
    </row>
    <row r="171" spans="1:7" x14ac:dyDescent="0.3">
      <c r="A171" s="234"/>
      <c r="B171" s="234"/>
      <c r="C171" s="234"/>
      <c r="D171" s="234"/>
      <c r="E171" s="234"/>
      <c r="F171" s="234"/>
      <c r="G171" s="234"/>
    </row>
    <row r="172" spans="1:7" x14ac:dyDescent="0.3">
      <c r="A172" s="234"/>
      <c r="B172" s="234"/>
      <c r="C172" s="234"/>
      <c r="D172" s="234"/>
      <c r="E172" s="234"/>
      <c r="F172" s="234"/>
      <c r="G172" s="234"/>
    </row>
    <row r="173" spans="1:7" x14ac:dyDescent="0.3">
      <c r="A173" s="234"/>
      <c r="B173" s="234"/>
      <c r="C173" s="234"/>
      <c r="D173" s="234"/>
      <c r="E173" s="234"/>
      <c r="F173" s="234"/>
      <c r="G173" s="234"/>
    </row>
    <row r="174" spans="1:7" x14ac:dyDescent="0.3">
      <c r="A174" s="234"/>
      <c r="B174" s="234"/>
      <c r="C174" s="234"/>
      <c r="D174" s="234"/>
      <c r="E174" s="234"/>
      <c r="F174" s="234"/>
      <c r="G174" s="234"/>
    </row>
    <row r="175" spans="1:7" x14ac:dyDescent="0.3">
      <c r="A175" s="234"/>
      <c r="B175" s="234"/>
      <c r="C175" s="234"/>
      <c r="D175" s="234"/>
      <c r="E175" s="234"/>
      <c r="F175" s="234"/>
      <c r="G175" s="234"/>
    </row>
    <row r="176" spans="1:7" x14ac:dyDescent="0.3">
      <c r="A176" s="234"/>
      <c r="B176" s="234"/>
      <c r="C176" s="234"/>
      <c r="D176" s="234"/>
      <c r="E176" s="234"/>
      <c r="F176" s="234"/>
      <c r="G176" s="234"/>
    </row>
    <row r="177" spans="1:7" x14ac:dyDescent="0.3">
      <c r="A177" s="234"/>
      <c r="B177" s="234"/>
      <c r="C177" s="234"/>
      <c r="D177" s="234"/>
      <c r="E177" s="234"/>
      <c r="F177" s="234"/>
      <c r="G177" s="234"/>
    </row>
    <row r="178" spans="1:7" x14ac:dyDescent="0.3">
      <c r="A178" s="234"/>
      <c r="B178" s="234"/>
      <c r="C178" s="234"/>
      <c r="D178" s="234"/>
      <c r="E178" s="234"/>
      <c r="F178" s="234"/>
      <c r="G178" s="234"/>
    </row>
    <row r="179" spans="1:7" x14ac:dyDescent="0.3">
      <c r="A179" s="234"/>
      <c r="B179" s="234"/>
      <c r="C179" s="234"/>
      <c r="D179" s="234"/>
      <c r="E179" s="234"/>
      <c r="F179" s="234"/>
      <c r="G179" s="234"/>
    </row>
    <row r="180" spans="1:7" x14ac:dyDescent="0.3">
      <c r="A180" s="234"/>
      <c r="B180" s="234"/>
      <c r="C180" s="234"/>
      <c r="D180" s="234"/>
      <c r="E180" s="234"/>
      <c r="F180" s="234"/>
      <c r="G180" s="234"/>
    </row>
    <row r="181" spans="1:7" x14ac:dyDescent="0.3">
      <c r="A181" s="234"/>
      <c r="B181" s="234"/>
      <c r="C181" s="234"/>
      <c r="D181" s="234"/>
      <c r="E181" s="234"/>
      <c r="F181" s="234"/>
      <c r="G181" s="234"/>
    </row>
    <row r="182" spans="1:7" x14ac:dyDescent="0.3">
      <c r="A182" s="234"/>
      <c r="B182" s="234"/>
      <c r="C182" s="234"/>
      <c r="D182" s="234"/>
      <c r="E182" s="234"/>
      <c r="F182" s="234"/>
      <c r="G182" s="234"/>
    </row>
    <row r="183" spans="1:7" x14ac:dyDescent="0.3">
      <c r="A183" s="234"/>
      <c r="B183" s="234"/>
      <c r="C183" s="234"/>
      <c r="D183" s="234"/>
      <c r="E183" s="234"/>
      <c r="F183" s="234"/>
      <c r="G183" s="234"/>
    </row>
    <row r="184" spans="1:7" x14ac:dyDescent="0.3">
      <c r="A184" s="234"/>
      <c r="B184" s="234"/>
      <c r="C184" s="234"/>
      <c r="D184" s="234"/>
      <c r="E184" s="234"/>
      <c r="F184" s="234"/>
      <c r="G184" s="234"/>
    </row>
    <row r="185" spans="1:7" x14ac:dyDescent="0.3">
      <c r="A185" s="234"/>
      <c r="B185" s="234"/>
      <c r="C185" s="234"/>
      <c r="D185" s="234"/>
      <c r="E185" s="234"/>
      <c r="F185" s="234"/>
      <c r="G185" s="234"/>
    </row>
    <row r="186" spans="1:7" x14ac:dyDescent="0.3">
      <c r="A186" s="234"/>
      <c r="B186" s="234"/>
      <c r="C186" s="234"/>
      <c r="D186" s="234"/>
      <c r="E186" s="234"/>
      <c r="F186" s="234"/>
      <c r="G186" s="234"/>
    </row>
    <row r="187" spans="1:7" x14ac:dyDescent="0.3">
      <c r="A187" s="234"/>
      <c r="B187" s="234"/>
      <c r="C187" s="234"/>
      <c r="D187" s="234"/>
      <c r="E187" s="234"/>
      <c r="F187" s="234"/>
      <c r="G187" s="234"/>
    </row>
    <row r="188" spans="1:7" x14ac:dyDescent="0.3">
      <c r="A188" s="234"/>
      <c r="B188" s="234"/>
      <c r="C188" s="234"/>
      <c r="D188" s="234"/>
      <c r="E188" s="234"/>
      <c r="F188" s="234"/>
      <c r="G188" s="234"/>
    </row>
    <row r="189" spans="1:7" x14ac:dyDescent="0.3">
      <c r="A189" s="234"/>
      <c r="B189" s="234"/>
      <c r="C189" s="234"/>
      <c r="D189" s="234"/>
      <c r="E189" s="234"/>
      <c r="F189" s="234"/>
      <c r="G189" s="234"/>
    </row>
    <row r="190" spans="1:7" x14ac:dyDescent="0.3">
      <c r="A190" s="234"/>
      <c r="B190" s="234"/>
      <c r="C190" s="234"/>
      <c r="D190" s="234"/>
      <c r="E190" s="234"/>
      <c r="F190" s="234"/>
      <c r="G190" s="234"/>
    </row>
    <row r="191" spans="1:7" x14ac:dyDescent="0.3">
      <c r="A191" s="234"/>
      <c r="B191" s="234"/>
      <c r="C191" s="234"/>
      <c r="D191" s="234"/>
      <c r="E191" s="234"/>
      <c r="F191" s="234"/>
      <c r="G191" s="234"/>
    </row>
    <row r="192" spans="1:7" x14ac:dyDescent="0.3">
      <c r="A192" s="234"/>
      <c r="B192" s="234"/>
      <c r="C192" s="234"/>
      <c r="D192" s="234"/>
      <c r="E192" s="234"/>
      <c r="F192" s="234"/>
      <c r="G192" s="234"/>
    </row>
    <row r="193" spans="1:7" x14ac:dyDescent="0.3">
      <c r="A193" s="234"/>
      <c r="B193" s="234"/>
      <c r="C193" s="234"/>
      <c r="D193" s="234"/>
      <c r="E193" s="234"/>
      <c r="F193" s="234"/>
      <c r="G193" s="234"/>
    </row>
    <row r="194" spans="1:7" x14ac:dyDescent="0.3">
      <c r="A194" s="234"/>
      <c r="B194" s="234"/>
      <c r="C194" s="234"/>
      <c r="D194" s="234"/>
      <c r="E194" s="234"/>
      <c r="F194" s="234"/>
      <c r="G194" s="234"/>
    </row>
    <row r="195" spans="1:7" x14ac:dyDescent="0.3">
      <c r="A195" s="234"/>
      <c r="B195" s="234"/>
      <c r="C195" s="234"/>
      <c r="D195" s="234"/>
      <c r="E195" s="234"/>
      <c r="F195" s="234"/>
      <c r="G195" s="234"/>
    </row>
    <row r="196" spans="1:7" x14ac:dyDescent="0.3">
      <c r="A196" s="234"/>
      <c r="B196" s="234"/>
      <c r="C196" s="234"/>
      <c r="D196" s="234"/>
      <c r="E196" s="234"/>
      <c r="F196" s="234"/>
      <c r="G196" s="234"/>
    </row>
    <row r="197" spans="1:7" x14ac:dyDescent="0.3">
      <c r="A197" s="234"/>
      <c r="B197" s="234"/>
      <c r="C197" s="234"/>
      <c r="D197" s="234"/>
      <c r="E197" s="234"/>
      <c r="F197" s="234"/>
      <c r="G197" s="234"/>
    </row>
    <row r="198" spans="1:7" x14ac:dyDescent="0.3">
      <c r="A198" s="234"/>
      <c r="B198" s="234"/>
      <c r="C198" s="234"/>
      <c r="D198" s="234"/>
      <c r="E198" s="234"/>
      <c r="F198" s="234"/>
      <c r="G198" s="234"/>
    </row>
    <row r="199" spans="1:7" x14ac:dyDescent="0.3">
      <c r="A199" s="234"/>
      <c r="B199" s="234"/>
      <c r="C199" s="234"/>
      <c r="D199" s="234"/>
      <c r="E199" s="234"/>
      <c r="F199" s="234"/>
      <c r="G199" s="234"/>
    </row>
    <row r="200" spans="1:7" x14ac:dyDescent="0.3">
      <c r="A200" s="234"/>
      <c r="B200" s="234"/>
      <c r="C200" s="234"/>
      <c r="D200" s="234"/>
      <c r="E200" s="234"/>
      <c r="F200" s="234"/>
      <c r="G200" s="234"/>
    </row>
    <row r="201" spans="1:7" x14ac:dyDescent="0.3">
      <c r="A201" s="234"/>
      <c r="B201" s="234"/>
      <c r="C201" s="234"/>
      <c r="D201" s="234"/>
      <c r="E201" s="234"/>
      <c r="F201" s="234"/>
      <c r="G201" s="234"/>
    </row>
    <row r="202" spans="1:7" x14ac:dyDescent="0.3">
      <c r="A202" s="234"/>
      <c r="B202" s="234"/>
      <c r="C202" s="234"/>
      <c r="D202" s="234"/>
      <c r="E202" s="234"/>
      <c r="F202" s="234"/>
      <c r="G202" s="234"/>
    </row>
    <row r="203" spans="1:7" x14ac:dyDescent="0.3">
      <c r="A203" s="234"/>
      <c r="B203" s="234"/>
      <c r="C203" s="234"/>
      <c r="D203" s="234"/>
      <c r="E203" s="234"/>
      <c r="F203" s="234"/>
      <c r="G203" s="234"/>
    </row>
    <row r="204" spans="1:7" x14ac:dyDescent="0.3">
      <c r="A204" s="234"/>
      <c r="B204" s="234"/>
      <c r="C204" s="234"/>
      <c r="D204" s="234"/>
      <c r="E204" s="234"/>
      <c r="F204" s="234"/>
      <c r="G204" s="234"/>
    </row>
    <row r="205" spans="1:7" x14ac:dyDescent="0.3">
      <c r="A205" s="234"/>
      <c r="B205" s="234"/>
      <c r="C205" s="234"/>
      <c r="D205" s="234"/>
      <c r="E205" s="234"/>
      <c r="F205" s="234"/>
      <c r="G205" s="234"/>
    </row>
    <row r="206" spans="1:7" x14ac:dyDescent="0.3">
      <c r="A206" s="234"/>
      <c r="B206" s="234"/>
      <c r="C206" s="234"/>
      <c r="D206" s="234"/>
      <c r="E206" s="234"/>
      <c r="F206" s="234"/>
      <c r="G206" s="234"/>
    </row>
    <row r="207" spans="1:7" x14ac:dyDescent="0.3">
      <c r="A207" s="234"/>
      <c r="B207" s="234"/>
      <c r="C207" s="234"/>
      <c r="D207" s="234"/>
      <c r="E207" s="234"/>
      <c r="F207" s="234"/>
      <c r="G207" s="234"/>
    </row>
    <row r="208" spans="1:7" x14ac:dyDescent="0.3">
      <c r="A208" s="234"/>
      <c r="B208" s="234"/>
      <c r="C208" s="234"/>
      <c r="D208" s="234"/>
      <c r="E208" s="234"/>
      <c r="F208" s="234"/>
      <c r="G208" s="234"/>
    </row>
    <row r="209" spans="1:7" x14ac:dyDescent="0.3">
      <c r="A209" s="234"/>
      <c r="B209" s="234"/>
      <c r="C209" s="234"/>
      <c r="D209" s="234"/>
      <c r="E209" s="234"/>
      <c r="F209" s="234"/>
      <c r="G209" s="234"/>
    </row>
    <row r="210" spans="1:7" x14ac:dyDescent="0.3">
      <c r="A210" s="234"/>
      <c r="B210" s="234"/>
      <c r="C210" s="234"/>
      <c r="D210" s="234"/>
      <c r="E210" s="234"/>
      <c r="F210" s="234"/>
      <c r="G210" s="234"/>
    </row>
    <row r="211" spans="1:7" x14ac:dyDescent="0.3">
      <c r="A211" s="234"/>
      <c r="B211" s="234"/>
      <c r="C211" s="234"/>
      <c r="D211" s="234"/>
      <c r="E211" s="234"/>
      <c r="F211" s="234"/>
      <c r="G211" s="234"/>
    </row>
    <row r="212" spans="1:7" x14ac:dyDescent="0.3">
      <c r="A212" s="234"/>
      <c r="B212" s="234"/>
      <c r="C212" s="234"/>
      <c r="D212" s="234"/>
      <c r="E212" s="234"/>
      <c r="F212" s="234"/>
      <c r="G212" s="234"/>
    </row>
    <row r="213" spans="1:7" x14ac:dyDescent="0.3">
      <c r="A213" s="234"/>
      <c r="B213" s="234"/>
      <c r="C213" s="234"/>
      <c r="D213" s="234"/>
      <c r="E213" s="234"/>
      <c r="F213" s="234"/>
      <c r="G213" s="234"/>
    </row>
    <row r="214" spans="1:7" x14ac:dyDescent="0.3">
      <c r="A214" s="234"/>
      <c r="B214" s="234"/>
      <c r="C214" s="234"/>
      <c r="D214" s="234"/>
      <c r="E214" s="234"/>
      <c r="F214" s="234"/>
      <c r="G214" s="234"/>
    </row>
    <row r="215" spans="1:7" x14ac:dyDescent="0.3">
      <c r="A215" s="234"/>
      <c r="B215" s="234"/>
      <c r="C215" s="234"/>
      <c r="D215" s="234"/>
      <c r="E215" s="234"/>
      <c r="F215" s="234"/>
      <c r="G215" s="234"/>
    </row>
    <row r="216" spans="1:7" x14ac:dyDescent="0.3">
      <c r="A216" s="234"/>
      <c r="B216" s="234"/>
      <c r="C216" s="234"/>
      <c r="D216" s="234"/>
      <c r="E216" s="234"/>
      <c r="F216" s="234"/>
      <c r="G216" s="234"/>
    </row>
    <row r="217" spans="1:7" x14ac:dyDescent="0.3">
      <c r="A217" s="234"/>
      <c r="B217" s="234"/>
      <c r="C217" s="234"/>
      <c r="D217" s="234"/>
      <c r="E217" s="234"/>
      <c r="F217" s="234"/>
      <c r="G217" s="234"/>
    </row>
    <row r="218" spans="1:7" x14ac:dyDescent="0.3">
      <c r="A218" s="234"/>
      <c r="B218" s="234"/>
      <c r="C218" s="234"/>
      <c r="D218" s="234"/>
      <c r="E218" s="234"/>
      <c r="F218" s="234"/>
      <c r="G218" s="234"/>
    </row>
    <row r="219" spans="1:7" x14ac:dyDescent="0.3">
      <c r="A219" s="234"/>
      <c r="B219" s="234"/>
      <c r="C219" s="234"/>
      <c r="D219" s="234"/>
      <c r="E219" s="234"/>
      <c r="F219" s="234"/>
      <c r="G219" s="234"/>
    </row>
    <row r="220" spans="1:7" x14ac:dyDescent="0.3">
      <c r="A220" s="234"/>
      <c r="B220" s="234"/>
      <c r="C220" s="234"/>
      <c r="D220" s="234"/>
      <c r="E220" s="234"/>
      <c r="F220" s="234"/>
      <c r="G220" s="234"/>
    </row>
    <row r="221" spans="1:7" x14ac:dyDescent="0.3">
      <c r="A221" s="234"/>
      <c r="B221" s="234"/>
      <c r="C221" s="234"/>
      <c r="D221" s="234"/>
      <c r="E221" s="234"/>
      <c r="F221" s="234"/>
      <c r="G221" s="234"/>
    </row>
    <row r="222" spans="1:7" x14ac:dyDescent="0.3">
      <c r="A222" s="234"/>
      <c r="B222" s="234"/>
      <c r="C222" s="234"/>
      <c r="D222" s="234"/>
      <c r="E222" s="234"/>
      <c r="F222" s="234"/>
      <c r="G222" s="234"/>
    </row>
    <row r="223" spans="1:7" x14ac:dyDescent="0.3">
      <c r="A223" s="234"/>
      <c r="B223" s="234"/>
      <c r="C223" s="234"/>
      <c r="D223" s="234"/>
      <c r="E223" s="234"/>
      <c r="F223" s="234"/>
      <c r="G223" s="234"/>
    </row>
    <row r="224" spans="1:7" x14ac:dyDescent="0.3">
      <c r="A224" s="234"/>
      <c r="B224" s="234"/>
      <c r="C224" s="234"/>
      <c r="D224" s="234"/>
      <c r="E224" s="234"/>
      <c r="F224" s="234"/>
      <c r="G224" s="234"/>
    </row>
    <row r="225" spans="1:7" x14ac:dyDescent="0.3">
      <c r="A225" s="234"/>
      <c r="B225" s="234"/>
      <c r="C225" s="234"/>
      <c r="D225" s="234"/>
      <c r="E225" s="234"/>
      <c r="F225" s="234"/>
      <c r="G225" s="234"/>
    </row>
    <row r="226" spans="1:7" x14ac:dyDescent="0.3">
      <c r="A226" s="234"/>
      <c r="B226" s="234"/>
      <c r="C226" s="234"/>
      <c r="D226" s="234"/>
      <c r="E226" s="234"/>
      <c r="F226" s="234"/>
      <c r="G226" s="234"/>
    </row>
    <row r="227" spans="1:7" x14ac:dyDescent="0.3">
      <c r="A227" s="234"/>
      <c r="B227" s="234"/>
      <c r="C227" s="234"/>
      <c r="D227" s="234"/>
      <c r="E227" s="234"/>
      <c r="F227" s="234"/>
      <c r="G227" s="234"/>
    </row>
    <row r="228" spans="1:7" x14ac:dyDescent="0.3">
      <c r="A228" s="234"/>
      <c r="B228" s="234"/>
      <c r="C228" s="234"/>
      <c r="D228" s="234"/>
      <c r="E228" s="234"/>
      <c r="F228" s="234"/>
      <c r="G228" s="234"/>
    </row>
    <row r="229" spans="1:7" x14ac:dyDescent="0.3">
      <c r="A229" s="234"/>
      <c r="B229" s="234"/>
      <c r="C229" s="234"/>
      <c r="D229" s="234"/>
      <c r="E229" s="234"/>
      <c r="F229" s="234"/>
      <c r="G229" s="234"/>
    </row>
    <row r="230" spans="1:7" x14ac:dyDescent="0.3">
      <c r="A230" s="234"/>
      <c r="B230" s="234"/>
      <c r="C230" s="234"/>
      <c r="D230" s="234"/>
      <c r="E230" s="234"/>
      <c r="F230" s="234"/>
      <c r="G230" s="234"/>
    </row>
    <row r="231" spans="1:7" x14ac:dyDescent="0.3">
      <c r="A231" s="234"/>
      <c r="B231" s="234"/>
      <c r="C231" s="234"/>
      <c r="D231" s="234"/>
      <c r="E231" s="234"/>
      <c r="F231" s="234"/>
      <c r="G231" s="234"/>
    </row>
    <row r="232" spans="1:7" x14ac:dyDescent="0.3">
      <c r="A232" s="234"/>
      <c r="B232" s="234"/>
      <c r="C232" s="234"/>
      <c r="D232" s="234"/>
      <c r="E232" s="234"/>
      <c r="F232" s="234"/>
      <c r="G232" s="234"/>
    </row>
    <row r="233" spans="1:7" x14ac:dyDescent="0.3">
      <c r="A233" s="234"/>
      <c r="B233" s="234"/>
      <c r="C233" s="234"/>
      <c r="D233" s="234"/>
      <c r="E233" s="234"/>
      <c r="F233" s="234"/>
      <c r="G233" s="234"/>
    </row>
    <row r="234" spans="1:7" x14ac:dyDescent="0.3">
      <c r="A234" s="234"/>
      <c r="B234" s="234"/>
      <c r="C234" s="234"/>
      <c r="D234" s="234"/>
      <c r="E234" s="234"/>
      <c r="F234" s="234"/>
      <c r="G234" s="234"/>
    </row>
    <row r="235" spans="1:7" x14ac:dyDescent="0.3">
      <c r="A235" s="234"/>
      <c r="B235" s="234"/>
      <c r="C235" s="234"/>
      <c r="D235" s="234"/>
      <c r="E235" s="234"/>
      <c r="F235" s="234"/>
      <c r="G235" s="234"/>
    </row>
    <row r="236" spans="1:7" x14ac:dyDescent="0.3">
      <c r="A236" s="234"/>
      <c r="B236" s="234"/>
      <c r="C236" s="234"/>
      <c r="D236" s="234"/>
      <c r="E236" s="234"/>
      <c r="F236" s="234"/>
      <c r="G236" s="234"/>
    </row>
    <row r="237" spans="1:7" x14ac:dyDescent="0.3">
      <c r="A237" s="234"/>
      <c r="B237" s="234"/>
      <c r="C237" s="234"/>
      <c r="D237" s="234"/>
      <c r="E237" s="234"/>
      <c r="F237" s="234"/>
      <c r="G237" s="234"/>
    </row>
    <row r="238" spans="1:7" x14ac:dyDescent="0.3">
      <c r="A238" s="234"/>
      <c r="B238" s="234"/>
      <c r="C238" s="234"/>
      <c r="D238" s="234"/>
      <c r="E238" s="234"/>
      <c r="F238" s="234"/>
      <c r="G238" s="234"/>
    </row>
    <row r="239" spans="1:7" x14ac:dyDescent="0.3">
      <c r="A239" s="234"/>
      <c r="B239" s="234"/>
      <c r="C239" s="234"/>
      <c r="D239" s="234"/>
      <c r="E239" s="234"/>
      <c r="F239" s="234"/>
      <c r="G239" s="234"/>
    </row>
    <row r="240" spans="1:7" x14ac:dyDescent="0.3">
      <c r="A240" s="234"/>
      <c r="B240" s="234"/>
      <c r="C240" s="234"/>
      <c r="D240" s="234"/>
      <c r="E240" s="234"/>
      <c r="F240" s="234"/>
      <c r="G240" s="234"/>
    </row>
    <row r="241" spans="1:7" x14ac:dyDescent="0.3">
      <c r="A241" s="234"/>
      <c r="B241" s="234"/>
      <c r="C241" s="234"/>
      <c r="D241" s="234"/>
      <c r="E241" s="234"/>
      <c r="F241" s="234"/>
      <c r="G241" s="234"/>
    </row>
    <row r="242" spans="1:7" x14ac:dyDescent="0.3">
      <c r="A242" s="234"/>
      <c r="B242" s="234"/>
      <c r="C242" s="234"/>
      <c r="D242" s="234"/>
      <c r="E242" s="234"/>
      <c r="F242" s="234"/>
      <c r="G242" s="234"/>
    </row>
    <row r="243" spans="1:7" x14ac:dyDescent="0.3">
      <c r="A243" s="234"/>
      <c r="B243" s="234"/>
      <c r="C243" s="234"/>
      <c r="D243" s="234"/>
      <c r="E243" s="234"/>
      <c r="F243" s="234"/>
      <c r="G243" s="234"/>
    </row>
    <row r="244" spans="1:7" x14ac:dyDescent="0.3">
      <c r="A244" s="234"/>
      <c r="B244" s="234"/>
      <c r="C244" s="234"/>
      <c r="D244" s="234"/>
      <c r="E244" s="234"/>
      <c r="F244" s="234"/>
      <c r="G244" s="234"/>
    </row>
    <row r="245" spans="1:7" x14ac:dyDescent="0.3">
      <c r="A245" s="234"/>
      <c r="B245" s="234"/>
      <c r="C245" s="234"/>
      <c r="D245" s="234"/>
      <c r="E245" s="234"/>
      <c r="F245" s="234"/>
      <c r="G245" s="234"/>
    </row>
    <row r="246" spans="1:7" x14ac:dyDescent="0.3">
      <c r="A246" s="234"/>
      <c r="B246" s="234"/>
      <c r="C246" s="234"/>
      <c r="D246" s="234"/>
      <c r="E246" s="234"/>
      <c r="F246" s="234"/>
      <c r="G246" s="234"/>
    </row>
    <row r="247" spans="1:7" x14ac:dyDescent="0.3">
      <c r="A247" s="234"/>
      <c r="B247" s="234"/>
      <c r="C247" s="234"/>
      <c r="D247" s="234"/>
      <c r="E247" s="234"/>
      <c r="F247" s="234"/>
      <c r="G247" s="234"/>
    </row>
    <row r="248" spans="1:7" x14ac:dyDescent="0.3">
      <c r="A248" s="234"/>
      <c r="B248" s="234"/>
      <c r="C248" s="234"/>
      <c r="D248" s="234"/>
      <c r="E248" s="234"/>
      <c r="F248" s="234"/>
      <c r="G248" s="234"/>
    </row>
    <row r="249" spans="1:7" x14ac:dyDescent="0.3">
      <c r="A249" s="234"/>
      <c r="B249" s="234"/>
      <c r="C249" s="234"/>
      <c r="D249" s="234"/>
      <c r="E249" s="234"/>
      <c r="F249" s="234"/>
      <c r="G249" s="234"/>
    </row>
    <row r="250" spans="1:7" x14ac:dyDescent="0.3">
      <c r="A250" s="234"/>
      <c r="B250" s="234"/>
      <c r="C250" s="234"/>
      <c r="D250" s="234"/>
      <c r="E250" s="234"/>
      <c r="F250" s="234"/>
      <c r="G250" s="234"/>
    </row>
    <row r="251" spans="1:7" x14ac:dyDescent="0.3">
      <c r="A251" s="234"/>
      <c r="B251" s="234"/>
      <c r="C251" s="234"/>
      <c r="D251" s="234"/>
      <c r="E251" s="234"/>
      <c r="F251" s="234"/>
      <c r="G251" s="234"/>
    </row>
    <row r="252" spans="1:7" x14ac:dyDescent="0.3">
      <c r="A252" s="234"/>
      <c r="B252" s="234"/>
      <c r="C252" s="234"/>
      <c r="D252" s="234"/>
      <c r="E252" s="234"/>
      <c r="F252" s="234"/>
      <c r="G252" s="234"/>
    </row>
    <row r="253" spans="1:7" x14ac:dyDescent="0.3">
      <c r="A253" s="234"/>
      <c r="B253" s="234"/>
      <c r="C253" s="234"/>
      <c r="D253" s="234"/>
      <c r="E253" s="234"/>
      <c r="F253" s="234"/>
      <c r="G253" s="234"/>
    </row>
    <row r="254" spans="1:7" x14ac:dyDescent="0.3">
      <c r="A254" s="234"/>
      <c r="B254" s="234"/>
      <c r="C254" s="234"/>
      <c r="D254" s="234"/>
      <c r="E254" s="234"/>
      <c r="F254" s="234"/>
      <c r="G254" s="234"/>
    </row>
    <row r="255" spans="1:7" x14ac:dyDescent="0.3">
      <c r="A255" s="234"/>
      <c r="B255" s="234"/>
      <c r="C255" s="234"/>
      <c r="D255" s="234"/>
      <c r="E255" s="234"/>
      <c r="F255" s="234"/>
      <c r="G255" s="234"/>
    </row>
    <row r="256" spans="1:7" x14ac:dyDescent="0.3">
      <c r="A256" s="234"/>
      <c r="B256" s="234"/>
      <c r="C256" s="234"/>
      <c r="D256" s="234"/>
      <c r="E256" s="234"/>
      <c r="F256" s="234"/>
      <c r="G256" s="234"/>
    </row>
    <row r="257" spans="1:7" x14ac:dyDescent="0.3">
      <c r="A257" s="234"/>
      <c r="B257" s="234"/>
      <c r="C257" s="234"/>
      <c r="D257" s="234"/>
      <c r="E257" s="234"/>
      <c r="F257" s="234"/>
      <c r="G257" s="234"/>
    </row>
    <row r="258" spans="1:7" x14ac:dyDescent="0.3">
      <c r="A258" s="234"/>
      <c r="B258" s="234"/>
      <c r="C258" s="234"/>
      <c r="D258" s="234"/>
      <c r="E258" s="234"/>
      <c r="F258" s="234"/>
      <c r="G258" s="234"/>
    </row>
    <row r="259" spans="1:7" x14ac:dyDescent="0.3">
      <c r="A259" s="234"/>
      <c r="B259" s="234"/>
      <c r="C259" s="234"/>
      <c r="D259" s="234"/>
      <c r="E259" s="234"/>
      <c r="F259" s="234"/>
      <c r="G259" s="234"/>
    </row>
    <row r="260" spans="1:7" x14ac:dyDescent="0.3">
      <c r="A260" s="234"/>
      <c r="B260" s="234"/>
      <c r="C260" s="234"/>
      <c r="D260" s="234"/>
      <c r="E260" s="234"/>
      <c r="F260" s="234"/>
      <c r="G260" s="234"/>
    </row>
    <row r="261" spans="1:7" x14ac:dyDescent="0.3">
      <c r="A261" s="234"/>
      <c r="B261" s="234"/>
      <c r="C261" s="234"/>
      <c r="D261" s="234"/>
      <c r="E261" s="234"/>
      <c r="F261" s="234"/>
      <c r="G261" s="234"/>
    </row>
    <row r="262" spans="1:7" x14ac:dyDescent="0.3">
      <c r="A262" s="234"/>
      <c r="B262" s="234"/>
      <c r="C262" s="234"/>
      <c r="D262" s="234"/>
      <c r="E262" s="234"/>
      <c r="F262" s="234"/>
      <c r="G262" s="234"/>
    </row>
    <row r="263" spans="1:7" x14ac:dyDescent="0.3">
      <c r="A263" s="234"/>
      <c r="B263" s="234"/>
      <c r="C263" s="234"/>
      <c r="D263" s="234"/>
      <c r="E263" s="234"/>
      <c r="F263" s="234"/>
      <c r="G263" s="234"/>
    </row>
    <row r="264" spans="1:7" x14ac:dyDescent="0.3">
      <c r="A264" s="234"/>
      <c r="B264" s="234"/>
      <c r="C264" s="234"/>
      <c r="D264" s="234"/>
      <c r="E264" s="234"/>
      <c r="F264" s="234"/>
      <c r="G264" s="234"/>
    </row>
    <row r="265" spans="1:7" x14ac:dyDescent="0.3">
      <c r="A265" s="234"/>
      <c r="B265" s="234"/>
      <c r="C265" s="234"/>
      <c r="D265" s="234"/>
      <c r="E265" s="234"/>
      <c r="F265" s="234"/>
      <c r="G265" s="234"/>
    </row>
  </sheetData>
  <mergeCells count="2">
    <mergeCell ref="C1:G1"/>
    <mergeCell ref="A2:G2"/>
  </mergeCell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B28C0BF9-C7FB-4AC3-807B-DA9F50B94054}">
          <x14:formula1>
            <xm:f>Champs!$D$5:$D$8</xm:f>
          </x14:formula1>
          <xm:sqref>A5:A53</xm:sqref>
        </x14:dataValidation>
        <x14:dataValidation type="list" allowBlank="1" showInputMessage="1" showErrorMessage="1" xr:uid="{97F5541A-D597-4FFF-A474-018D67F07AFA}">
          <x14:formula1>
            <xm:f>Champs!$F$5:$F$15</xm:f>
          </x14:formula1>
          <xm:sqref>B5:B53</xm:sqref>
        </x14:dataValidation>
        <x14:dataValidation type="list" allowBlank="1" showInputMessage="1" showErrorMessage="1" xr:uid="{D9A32E78-8B94-4609-9098-C6B3F0F30800}">
          <x14:formula1>
            <xm:f>Champs!$B$5:$B$8</xm:f>
          </x14:formula1>
          <xm:sqref>E5:E53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93811-4C94-4C9A-8859-BB24343C694A}">
  <sheetPr>
    <tabColor rgb="FFFF0000"/>
  </sheetPr>
  <dimension ref="A1:P250"/>
  <sheetViews>
    <sheetView zoomScaleNormal="100" workbookViewId="0">
      <selection activeCell="R22" sqref="R22"/>
    </sheetView>
  </sheetViews>
  <sheetFormatPr baseColWidth="10" defaultRowHeight="14.4" x14ac:dyDescent="0.3"/>
  <cols>
    <col min="1" max="1" width="39.33203125" customWidth="1"/>
    <col min="2" max="2" width="11.77734375" style="234" customWidth="1"/>
    <col min="3" max="3" width="10.77734375" style="234" customWidth="1"/>
    <col min="4" max="4" width="8.77734375" style="234" customWidth="1"/>
    <col min="5" max="5" width="11.77734375" style="234" customWidth="1"/>
    <col min="6" max="6" width="10.77734375" style="234" customWidth="1"/>
    <col min="7" max="7" width="8.77734375" style="234" customWidth="1"/>
    <col min="8" max="8" width="11.77734375" style="234" customWidth="1"/>
    <col min="9" max="9" width="10.77734375" style="234" customWidth="1"/>
    <col min="10" max="10" width="8.77734375" style="234" customWidth="1"/>
    <col min="11" max="11" width="11.77734375" style="234" customWidth="1"/>
    <col min="12" max="12" width="10.77734375" style="234" customWidth="1"/>
    <col min="13" max="13" width="8.77734375" style="234" customWidth="1"/>
    <col min="14" max="14" width="11.77734375" style="234" customWidth="1"/>
    <col min="15" max="15" width="10.77734375" style="234" customWidth="1"/>
    <col min="16" max="16" width="8.77734375" style="234" customWidth="1"/>
  </cols>
  <sheetData>
    <row r="1" spans="1:16" ht="15" thickBot="1" x14ac:dyDescent="0.35">
      <c r="A1" s="1106" t="s">
        <v>299</v>
      </c>
      <c r="B1" s="1110" t="s">
        <v>281</v>
      </c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111"/>
      <c r="O1" s="1111"/>
      <c r="P1" s="1112"/>
    </row>
    <row r="2" spans="1:16" ht="15" thickBot="1" x14ac:dyDescent="0.35">
      <c r="A2" s="1107"/>
      <c r="B2" s="1113" t="s">
        <v>282</v>
      </c>
      <c r="C2" s="1108"/>
      <c r="D2" s="1108"/>
      <c r="E2" s="1113" t="s">
        <v>283</v>
      </c>
      <c r="F2" s="1108"/>
      <c r="G2" s="1109"/>
      <c r="H2" s="1113" t="s">
        <v>284</v>
      </c>
      <c r="I2" s="1108"/>
      <c r="J2" s="1109"/>
      <c r="K2" s="1113" t="s">
        <v>285</v>
      </c>
      <c r="L2" s="1108"/>
      <c r="M2" s="1109"/>
      <c r="N2" s="1108" t="s">
        <v>286</v>
      </c>
      <c r="O2" s="1108"/>
      <c r="P2" s="1109"/>
    </row>
    <row r="3" spans="1:16" ht="15" thickBot="1" x14ac:dyDescent="0.35">
      <c r="A3" s="248" t="s">
        <v>278</v>
      </c>
      <c r="B3" s="249" t="s">
        <v>279</v>
      </c>
      <c r="C3" s="413" t="s">
        <v>334</v>
      </c>
      <c r="D3" s="250" t="s">
        <v>280</v>
      </c>
      <c r="E3" s="249" t="s">
        <v>279</v>
      </c>
      <c r="F3" s="413" t="s">
        <v>334</v>
      </c>
      <c r="G3" s="251" t="s">
        <v>280</v>
      </c>
      <c r="H3" s="249" t="s">
        <v>279</v>
      </c>
      <c r="I3" s="413" t="s">
        <v>334</v>
      </c>
      <c r="J3" s="251" t="s">
        <v>280</v>
      </c>
      <c r="K3" s="249" t="s">
        <v>279</v>
      </c>
      <c r="L3" s="413" t="s">
        <v>334</v>
      </c>
      <c r="M3" s="251" t="s">
        <v>280</v>
      </c>
      <c r="N3" s="252" t="s">
        <v>279</v>
      </c>
      <c r="O3" s="413" t="s">
        <v>334</v>
      </c>
      <c r="P3" s="251" t="s">
        <v>280</v>
      </c>
    </row>
    <row r="4" spans="1:16" x14ac:dyDescent="0.3">
      <c r="A4" s="245"/>
      <c r="B4" s="240"/>
      <c r="C4" s="414"/>
      <c r="D4" s="238"/>
      <c r="E4" s="241"/>
      <c r="F4" s="414"/>
      <c r="G4" s="237"/>
      <c r="H4" s="241"/>
      <c r="I4" s="414"/>
      <c r="J4" s="237"/>
      <c r="K4" s="241"/>
      <c r="L4" s="414"/>
      <c r="M4" s="237"/>
      <c r="N4" s="240"/>
      <c r="O4" s="414"/>
      <c r="P4" s="237"/>
    </row>
    <row r="5" spans="1:16" x14ac:dyDescent="0.3">
      <c r="A5" s="246"/>
      <c r="B5" s="233"/>
      <c r="C5" s="235"/>
      <c r="D5" s="239"/>
      <c r="E5" s="242"/>
      <c r="F5" s="235"/>
      <c r="G5" s="236"/>
      <c r="H5" s="242"/>
      <c r="I5" s="235"/>
      <c r="J5" s="236"/>
      <c r="K5" s="242"/>
      <c r="L5" s="235"/>
      <c r="M5" s="236"/>
      <c r="N5" s="233"/>
      <c r="O5" s="235"/>
      <c r="P5" s="236"/>
    </row>
    <row r="6" spans="1:16" x14ac:dyDescent="0.3">
      <c r="A6" s="246"/>
      <c r="B6" s="233"/>
      <c r="C6" s="235"/>
      <c r="D6" s="239"/>
      <c r="E6" s="242"/>
      <c r="F6" s="235"/>
      <c r="G6" s="236"/>
      <c r="H6" s="242"/>
      <c r="I6" s="235"/>
      <c r="J6" s="236"/>
      <c r="K6" s="242"/>
      <c r="L6" s="235"/>
      <c r="M6" s="236"/>
      <c r="N6" s="233"/>
      <c r="O6" s="235"/>
      <c r="P6" s="236"/>
    </row>
    <row r="7" spans="1:16" x14ac:dyDescent="0.3">
      <c r="A7" s="246"/>
      <c r="B7" s="233"/>
      <c r="C7" s="235"/>
      <c r="D7" s="239"/>
      <c r="E7" s="242"/>
      <c r="F7" s="235"/>
      <c r="G7" s="236"/>
      <c r="H7" s="242"/>
      <c r="I7" s="235"/>
      <c r="J7" s="236"/>
      <c r="K7" s="242"/>
      <c r="L7" s="235"/>
      <c r="M7" s="236"/>
      <c r="N7" s="233"/>
      <c r="O7" s="235"/>
      <c r="P7" s="236"/>
    </row>
    <row r="8" spans="1:16" x14ac:dyDescent="0.3">
      <c r="A8" s="246"/>
      <c r="B8" s="233"/>
      <c r="C8" s="235"/>
      <c r="D8" s="239"/>
      <c r="E8" s="242"/>
      <c r="F8" s="235"/>
      <c r="G8" s="236"/>
      <c r="H8" s="242"/>
      <c r="I8" s="235"/>
      <c r="J8" s="236"/>
      <c r="K8" s="242"/>
      <c r="L8" s="235"/>
      <c r="M8" s="236"/>
      <c r="N8" s="233"/>
      <c r="O8" s="235"/>
      <c r="P8" s="236"/>
    </row>
    <row r="9" spans="1:16" x14ac:dyDescent="0.3">
      <c r="A9" s="246"/>
      <c r="B9" s="233"/>
      <c r="C9" s="235"/>
      <c r="D9" s="239"/>
      <c r="E9" s="242"/>
      <c r="F9" s="235"/>
      <c r="G9" s="236"/>
      <c r="H9" s="242"/>
      <c r="I9" s="235"/>
      <c r="J9" s="236"/>
      <c r="K9" s="242"/>
      <c r="L9" s="235"/>
      <c r="M9" s="236"/>
      <c r="N9" s="233"/>
      <c r="O9" s="235"/>
      <c r="P9" s="236"/>
    </row>
    <row r="10" spans="1:16" x14ac:dyDescent="0.3">
      <c r="A10" s="246"/>
      <c r="B10" s="233"/>
      <c r="C10" s="235"/>
      <c r="D10" s="239"/>
      <c r="E10" s="242"/>
      <c r="F10" s="235"/>
      <c r="G10" s="236"/>
      <c r="H10" s="242"/>
      <c r="I10" s="235"/>
      <c r="J10" s="236"/>
      <c r="K10" s="242"/>
      <c r="L10" s="235"/>
      <c r="M10" s="236"/>
      <c r="N10" s="233"/>
      <c r="O10" s="235"/>
      <c r="P10" s="236"/>
    </row>
    <row r="11" spans="1:16" x14ac:dyDescent="0.3">
      <c r="A11" s="246"/>
      <c r="B11" s="233"/>
      <c r="C11" s="235"/>
      <c r="D11" s="239"/>
      <c r="E11" s="242"/>
      <c r="F11" s="235"/>
      <c r="G11" s="236"/>
      <c r="H11" s="242"/>
      <c r="I11" s="235"/>
      <c r="J11" s="236"/>
      <c r="K11" s="242"/>
      <c r="L11" s="235"/>
      <c r="M11" s="236"/>
      <c r="N11" s="233"/>
      <c r="O11" s="235"/>
      <c r="P11" s="236"/>
    </row>
    <row r="12" spans="1:16" x14ac:dyDescent="0.3">
      <c r="A12" s="246"/>
      <c r="B12" s="233"/>
      <c r="C12" s="235"/>
      <c r="D12" s="239"/>
      <c r="E12" s="242"/>
      <c r="F12" s="235"/>
      <c r="G12" s="236"/>
      <c r="H12" s="242"/>
      <c r="I12" s="235"/>
      <c r="J12" s="236"/>
      <c r="K12" s="242"/>
      <c r="L12" s="235"/>
      <c r="M12" s="236"/>
      <c r="N12" s="233"/>
      <c r="O12" s="235"/>
      <c r="P12" s="236"/>
    </row>
    <row r="13" spans="1:16" x14ac:dyDescent="0.3">
      <c r="A13" s="246"/>
      <c r="B13" s="233"/>
      <c r="C13" s="235"/>
      <c r="D13" s="239"/>
      <c r="E13" s="242"/>
      <c r="F13" s="235"/>
      <c r="G13" s="236"/>
      <c r="H13" s="242"/>
      <c r="I13" s="235"/>
      <c r="J13" s="236"/>
      <c r="K13" s="242"/>
      <c r="L13" s="235"/>
      <c r="M13" s="236"/>
      <c r="N13" s="233"/>
      <c r="O13" s="235"/>
      <c r="P13" s="236"/>
    </row>
    <row r="14" spans="1:16" x14ac:dyDescent="0.3">
      <c r="A14" s="246"/>
      <c r="B14" s="233"/>
      <c r="C14" s="235"/>
      <c r="D14" s="239"/>
      <c r="E14" s="242"/>
      <c r="F14" s="235"/>
      <c r="G14" s="236"/>
      <c r="H14" s="242"/>
      <c r="I14" s="235"/>
      <c r="J14" s="236"/>
      <c r="K14" s="242"/>
      <c r="L14" s="235"/>
      <c r="M14" s="236"/>
      <c r="N14" s="233"/>
      <c r="O14" s="235"/>
      <c r="P14" s="236"/>
    </row>
    <row r="15" spans="1:16" x14ac:dyDescent="0.3">
      <c r="A15" s="246"/>
      <c r="B15" s="233"/>
      <c r="C15" s="235"/>
      <c r="D15" s="239"/>
      <c r="E15" s="242"/>
      <c r="F15" s="235"/>
      <c r="G15" s="236"/>
      <c r="H15" s="242"/>
      <c r="I15" s="235"/>
      <c r="J15" s="236"/>
      <c r="K15" s="242"/>
      <c r="L15" s="235"/>
      <c r="M15" s="236"/>
      <c r="N15" s="233"/>
      <c r="O15" s="235"/>
      <c r="P15" s="236"/>
    </row>
    <row r="16" spans="1:16" x14ac:dyDescent="0.3">
      <c r="A16" s="246"/>
      <c r="B16" s="233"/>
      <c r="C16" s="235"/>
      <c r="D16" s="239"/>
      <c r="E16" s="242"/>
      <c r="F16" s="235"/>
      <c r="G16" s="236"/>
      <c r="H16" s="242"/>
      <c r="I16" s="235"/>
      <c r="J16" s="236"/>
      <c r="K16" s="242"/>
      <c r="L16" s="235"/>
      <c r="M16" s="236"/>
      <c r="N16" s="233"/>
      <c r="O16" s="235"/>
      <c r="P16" s="236"/>
    </row>
    <row r="17" spans="1:16" x14ac:dyDescent="0.3">
      <c r="A17" s="246"/>
      <c r="B17" s="233"/>
      <c r="C17" s="235"/>
      <c r="D17" s="239"/>
      <c r="E17" s="242"/>
      <c r="F17" s="235"/>
      <c r="G17" s="236"/>
      <c r="H17" s="242"/>
      <c r="I17" s="235"/>
      <c r="J17" s="236"/>
      <c r="K17" s="242"/>
      <c r="L17" s="235"/>
      <c r="M17" s="236"/>
      <c r="N17" s="233"/>
      <c r="O17" s="235"/>
      <c r="P17" s="236"/>
    </row>
    <row r="18" spans="1:16" x14ac:dyDescent="0.3">
      <c r="A18" s="246"/>
      <c r="B18" s="233"/>
      <c r="C18" s="235"/>
      <c r="D18" s="239"/>
      <c r="E18" s="242"/>
      <c r="F18" s="235"/>
      <c r="G18" s="236"/>
      <c r="H18" s="242"/>
      <c r="I18" s="235"/>
      <c r="J18" s="236"/>
      <c r="K18" s="242"/>
      <c r="L18" s="235"/>
      <c r="M18" s="236"/>
      <c r="N18" s="233"/>
      <c r="O18" s="235"/>
      <c r="P18" s="236"/>
    </row>
    <row r="19" spans="1:16" x14ac:dyDescent="0.3">
      <c r="A19" s="246"/>
      <c r="B19" s="233"/>
      <c r="C19" s="235"/>
      <c r="D19" s="239"/>
      <c r="E19" s="242"/>
      <c r="F19" s="235"/>
      <c r="G19" s="236"/>
      <c r="H19" s="242"/>
      <c r="I19" s="235"/>
      <c r="J19" s="236"/>
      <c r="K19" s="242"/>
      <c r="L19" s="235"/>
      <c r="M19" s="236"/>
      <c r="N19" s="233"/>
      <c r="O19" s="235"/>
      <c r="P19" s="236"/>
    </row>
    <row r="20" spans="1:16" x14ac:dyDescent="0.3">
      <c r="A20" s="246"/>
      <c r="B20" s="233"/>
      <c r="C20" s="235"/>
      <c r="D20" s="239"/>
      <c r="E20" s="242"/>
      <c r="F20" s="235"/>
      <c r="G20" s="236"/>
      <c r="H20" s="242"/>
      <c r="I20" s="235"/>
      <c r="J20" s="236"/>
      <c r="K20" s="242"/>
      <c r="L20" s="235"/>
      <c r="M20" s="236"/>
      <c r="N20" s="233"/>
      <c r="O20" s="235"/>
      <c r="P20" s="236"/>
    </row>
    <row r="21" spans="1:16" x14ac:dyDescent="0.3">
      <c r="A21" s="246"/>
      <c r="B21" s="233"/>
      <c r="C21" s="235"/>
      <c r="D21" s="239"/>
      <c r="E21" s="242"/>
      <c r="F21" s="235"/>
      <c r="G21" s="236"/>
      <c r="H21" s="242"/>
      <c r="I21" s="235"/>
      <c r="J21" s="236"/>
      <c r="K21" s="242"/>
      <c r="L21" s="235"/>
      <c r="M21" s="236"/>
      <c r="N21" s="233"/>
      <c r="O21" s="235"/>
      <c r="P21" s="236"/>
    </row>
    <row r="22" spans="1:16" x14ac:dyDescent="0.3">
      <c r="A22" s="246"/>
      <c r="B22" s="233"/>
      <c r="C22" s="235"/>
      <c r="D22" s="239"/>
      <c r="E22" s="242"/>
      <c r="F22" s="235"/>
      <c r="G22" s="236"/>
      <c r="H22" s="242"/>
      <c r="I22" s="235"/>
      <c r="J22" s="236"/>
      <c r="K22" s="242"/>
      <c r="L22" s="235"/>
      <c r="M22" s="236"/>
      <c r="N22" s="233"/>
      <c r="O22" s="235"/>
      <c r="P22" s="236"/>
    </row>
    <row r="23" spans="1:16" x14ac:dyDescent="0.3">
      <c r="A23" s="246"/>
      <c r="B23" s="233"/>
      <c r="C23" s="235"/>
      <c r="D23" s="239"/>
      <c r="E23" s="242"/>
      <c r="F23" s="235"/>
      <c r="G23" s="236"/>
      <c r="H23" s="242"/>
      <c r="I23" s="235"/>
      <c r="J23" s="236"/>
      <c r="K23" s="242"/>
      <c r="L23" s="235"/>
      <c r="M23" s="236"/>
      <c r="N23" s="233"/>
      <c r="O23" s="235"/>
      <c r="P23" s="236"/>
    </row>
    <row r="24" spans="1:16" x14ac:dyDescent="0.3">
      <c r="A24" s="246"/>
      <c r="B24" s="233"/>
      <c r="C24" s="235"/>
      <c r="D24" s="239"/>
      <c r="E24" s="242"/>
      <c r="F24" s="235"/>
      <c r="G24" s="236"/>
      <c r="H24" s="242"/>
      <c r="I24" s="235"/>
      <c r="J24" s="236"/>
      <c r="K24" s="242"/>
      <c r="L24" s="235"/>
      <c r="M24" s="236"/>
      <c r="N24" s="233"/>
      <c r="O24" s="235"/>
      <c r="P24" s="236"/>
    </row>
    <row r="25" spans="1:16" x14ac:dyDescent="0.3">
      <c r="A25" s="246"/>
      <c r="B25" s="233"/>
      <c r="C25" s="235"/>
      <c r="D25" s="239"/>
      <c r="E25" s="242"/>
      <c r="F25" s="235"/>
      <c r="G25" s="236"/>
      <c r="H25" s="242"/>
      <c r="I25" s="235"/>
      <c r="J25" s="236"/>
      <c r="K25" s="242"/>
      <c r="L25" s="235"/>
      <c r="M25" s="236"/>
      <c r="N25" s="233"/>
      <c r="O25" s="235"/>
      <c r="P25" s="236"/>
    </row>
    <row r="26" spans="1:16" x14ac:dyDescent="0.3">
      <c r="A26" s="246"/>
      <c r="B26" s="233"/>
      <c r="C26" s="235"/>
      <c r="D26" s="239"/>
      <c r="E26" s="242"/>
      <c r="F26" s="235"/>
      <c r="G26" s="236"/>
      <c r="H26" s="242"/>
      <c r="I26" s="235"/>
      <c r="J26" s="236"/>
      <c r="K26" s="242"/>
      <c r="L26" s="235"/>
      <c r="M26" s="236"/>
      <c r="N26" s="233"/>
      <c r="O26" s="235"/>
      <c r="P26" s="236"/>
    </row>
    <row r="27" spans="1:16" x14ac:dyDescent="0.3">
      <c r="A27" s="246"/>
      <c r="B27" s="233"/>
      <c r="C27" s="235"/>
      <c r="D27" s="239"/>
      <c r="E27" s="242"/>
      <c r="F27" s="235"/>
      <c r="G27" s="236"/>
      <c r="H27" s="242"/>
      <c r="I27" s="235"/>
      <c r="J27" s="236"/>
      <c r="K27" s="242"/>
      <c r="L27" s="235"/>
      <c r="M27" s="236"/>
      <c r="N27" s="233"/>
      <c r="O27" s="235"/>
      <c r="P27" s="236"/>
    </row>
    <row r="28" spans="1:16" x14ac:dyDescent="0.3">
      <c r="A28" s="246"/>
      <c r="B28" s="233"/>
      <c r="C28" s="235"/>
      <c r="D28" s="239"/>
      <c r="E28" s="242"/>
      <c r="F28" s="235"/>
      <c r="G28" s="236"/>
      <c r="H28" s="242"/>
      <c r="I28" s="235"/>
      <c r="J28" s="236"/>
      <c r="K28" s="242"/>
      <c r="L28" s="235"/>
      <c r="M28" s="236"/>
      <c r="N28" s="233"/>
      <c r="O28" s="235"/>
      <c r="P28" s="236"/>
    </row>
    <row r="29" spans="1:16" x14ac:dyDescent="0.3">
      <c r="A29" s="246"/>
      <c r="B29" s="233"/>
      <c r="C29" s="235"/>
      <c r="D29" s="239"/>
      <c r="E29" s="242"/>
      <c r="F29" s="235"/>
      <c r="G29" s="236"/>
      <c r="H29" s="242"/>
      <c r="I29" s="235"/>
      <c r="J29" s="236"/>
      <c r="K29" s="242"/>
      <c r="L29" s="235"/>
      <c r="M29" s="236"/>
      <c r="N29" s="233"/>
      <c r="O29" s="235"/>
      <c r="P29" s="236"/>
    </row>
    <row r="30" spans="1:16" x14ac:dyDescent="0.3">
      <c r="A30" s="246"/>
      <c r="B30" s="233"/>
      <c r="C30" s="235"/>
      <c r="D30" s="239"/>
      <c r="E30" s="242"/>
      <c r="F30" s="235"/>
      <c r="G30" s="236"/>
      <c r="H30" s="242"/>
      <c r="I30" s="235"/>
      <c r="J30" s="236"/>
      <c r="K30" s="242"/>
      <c r="L30" s="235"/>
      <c r="M30" s="236"/>
      <c r="N30" s="233"/>
      <c r="O30" s="235"/>
      <c r="P30" s="236"/>
    </row>
    <row r="31" spans="1:16" x14ac:dyDescent="0.3">
      <c r="A31" s="246"/>
      <c r="B31" s="233"/>
      <c r="C31" s="235"/>
      <c r="D31" s="239"/>
      <c r="E31" s="242"/>
      <c r="F31" s="235"/>
      <c r="G31" s="236"/>
      <c r="H31" s="242"/>
      <c r="I31" s="235"/>
      <c r="J31" s="236"/>
      <c r="K31" s="242"/>
      <c r="L31" s="235"/>
      <c r="M31" s="236"/>
      <c r="N31" s="233"/>
      <c r="O31" s="235"/>
      <c r="P31" s="236"/>
    </row>
    <row r="32" spans="1:16" x14ac:dyDescent="0.3">
      <c r="A32" s="246"/>
      <c r="B32" s="233"/>
      <c r="C32" s="235"/>
      <c r="D32" s="239"/>
      <c r="E32" s="242"/>
      <c r="F32" s="235"/>
      <c r="G32" s="236"/>
      <c r="H32" s="242"/>
      <c r="I32" s="235"/>
      <c r="J32" s="236"/>
      <c r="K32" s="242"/>
      <c r="L32" s="235"/>
      <c r="M32" s="236"/>
      <c r="N32" s="233"/>
      <c r="O32" s="235"/>
      <c r="P32" s="236"/>
    </row>
    <row r="33" spans="1:16" x14ac:dyDescent="0.3">
      <c r="A33" s="246"/>
      <c r="B33" s="233"/>
      <c r="C33" s="235"/>
      <c r="D33" s="239"/>
      <c r="E33" s="242"/>
      <c r="F33" s="235"/>
      <c r="G33" s="236"/>
      <c r="H33" s="242"/>
      <c r="I33" s="235"/>
      <c r="J33" s="236"/>
      <c r="K33" s="242"/>
      <c r="L33" s="235"/>
      <c r="M33" s="236"/>
      <c r="N33" s="233"/>
      <c r="O33" s="235"/>
      <c r="P33" s="236"/>
    </row>
    <row r="34" spans="1:16" x14ac:dyDescent="0.3">
      <c r="A34" s="246"/>
      <c r="B34" s="233"/>
      <c r="C34" s="235"/>
      <c r="D34" s="239"/>
      <c r="E34" s="242"/>
      <c r="F34" s="235"/>
      <c r="G34" s="236"/>
      <c r="H34" s="242"/>
      <c r="I34" s="235"/>
      <c r="J34" s="236"/>
      <c r="K34" s="242"/>
      <c r="L34" s="235"/>
      <c r="M34" s="236"/>
      <c r="N34" s="233"/>
      <c r="O34" s="235"/>
      <c r="P34" s="236"/>
    </row>
    <row r="35" spans="1:16" x14ac:dyDescent="0.3">
      <c r="A35" s="246"/>
      <c r="B35" s="233"/>
      <c r="C35" s="235"/>
      <c r="D35" s="239"/>
      <c r="E35" s="242"/>
      <c r="F35" s="235"/>
      <c r="G35" s="236"/>
      <c r="H35" s="242"/>
      <c r="I35" s="235"/>
      <c r="J35" s="236"/>
      <c r="K35" s="242"/>
      <c r="L35" s="235"/>
      <c r="M35" s="236"/>
      <c r="N35" s="233"/>
      <c r="O35" s="235"/>
      <c r="P35" s="236"/>
    </row>
    <row r="36" spans="1:16" x14ac:dyDescent="0.3">
      <c r="A36" s="246"/>
      <c r="B36" s="233"/>
      <c r="C36" s="235"/>
      <c r="D36" s="239"/>
      <c r="E36" s="242"/>
      <c r="F36" s="235"/>
      <c r="G36" s="236"/>
      <c r="H36" s="242"/>
      <c r="I36" s="235"/>
      <c r="J36" s="236"/>
      <c r="K36" s="242"/>
      <c r="L36" s="235"/>
      <c r="M36" s="236"/>
      <c r="N36" s="233"/>
      <c r="O36" s="235"/>
      <c r="P36" s="236"/>
    </row>
    <row r="37" spans="1:16" x14ac:dyDescent="0.3">
      <c r="A37" s="246"/>
      <c r="B37" s="233"/>
      <c r="C37" s="235"/>
      <c r="D37" s="239"/>
      <c r="E37" s="242"/>
      <c r="F37" s="235"/>
      <c r="G37" s="236"/>
      <c r="H37" s="242"/>
      <c r="I37" s="235"/>
      <c r="J37" s="236"/>
      <c r="K37" s="242"/>
      <c r="L37" s="235"/>
      <c r="M37" s="236"/>
      <c r="N37" s="233"/>
      <c r="O37" s="235"/>
      <c r="P37" s="236"/>
    </row>
    <row r="38" spans="1:16" x14ac:dyDescent="0.3">
      <c r="A38" s="246"/>
      <c r="B38" s="233"/>
      <c r="C38" s="235"/>
      <c r="D38" s="239"/>
      <c r="E38" s="242"/>
      <c r="F38" s="235"/>
      <c r="G38" s="236"/>
      <c r="H38" s="242"/>
      <c r="I38" s="235"/>
      <c r="J38" s="236"/>
      <c r="K38" s="242"/>
      <c r="L38" s="235"/>
      <c r="M38" s="236"/>
      <c r="N38" s="233"/>
      <c r="O38" s="235"/>
      <c r="P38" s="236"/>
    </row>
    <row r="39" spans="1:16" x14ac:dyDescent="0.3">
      <c r="A39" s="246"/>
      <c r="B39" s="233"/>
      <c r="C39" s="235"/>
      <c r="D39" s="239"/>
      <c r="E39" s="242"/>
      <c r="F39" s="235"/>
      <c r="G39" s="236"/>
      <c r="H39" s="242"/>
      <c r="I39" s="235"/>
      <c r="J39" s="236"/>
      <c r="K39" s="242"/>
      <c r="L39" s="235"/>
      <c r="M39" s="236"/>
      <c r="N39" s="233"/>
      <c r="O39" s="235"/>
      <c r="P39" s="236"/>
    </row>
    <row r="40" spans="1:16" x14ac:dyDescent="0.3">
      <c r="A40" s="246"/>
      <c r="B40" s="233"/>
      <c r="C40" s="235"/>
      <c r="D40" s="239"/>
      <c r="E40" s="242"/>
      <c r="F40" s="235"/>
      <c r="G40" s="236"/>
      <c r="H40" s="242"/>
      <c r="I40" s="235"/>
      <c r="J40" s="236"/>
      <c r="K40" s="242"/>
      <c r="L40" s="235"/>
      <c r="M40" s="236"/>
      <c r="N40" s="233"/>
      <c r="O40" s="235"/>
      <c r="P40" s="236"/>
    </row>
    <row r="41" spans="1:16" x14ac:dyDescent="0.3">
      <c r="A41" s="246"/>
      <c r="B41" s="233"/>
      <c r="C41" s="235"/>
      <c r="D41" s="239"/>
      <c r="E41" s="242"/>
      <c r="F41" s="235"/>
      <c r="G41" s="236"/>
      <c r="H41" s="242"/>
      <c r="I41" s="235"/>
      <c r="J41" s="236"/>
      <c r="K41" s="242"/>
      <c r="L41" s="235"/>
      <c r="M41" s="236"/>
      <c r="N41" s="233"/>
      <c r="O41" s="235"/>
      <c r="P41" s="236"/>
    </row>
    <row r="42" spans="1:16" x14ac:dyDescent="0.3">
      <c r="A42" s="246"/>
      <c r="B42" s="233"/>
      <c r="C42" s="235"/>
      <c r="D42" s="239"/>
      <c r="E42" s="242"/>
      <c r="F42" s="235"/>
      <c r="G42" s="236"/>
      <c r="H42" s="242"/>
      <c r="I42" s="235"/>
      <c r="J42" s="236"/>
      <c r="K42" s="242"/>
      <c r="L42" s="235"/>
      <c r="M42" s="236"/>
      <c r="N42" s="233"/>
      <c r="O42" s="235"/>
      <c r="P42" s="236"/>
    </row>
    <row r="43" spans="1:16" x14ac:dyDescent="0.3">
      <c r="A43" s="246"/>
      <c r="B43" s="233"/>
      <c r="C43" s="235"/>
      <c r="D43" s="239"/>
      <c r="E43" s="242"/>
      <c r="F43" s="235"/>
      <c r="G43" s="236"/>
      <c r="H43" s="242"/>
      <c r="I43" s="235"/>
      <c r="J43" s="236"/>
      <c r="K43" s="242"/>
      <c r="L43" s="235"/>
      <c r="M43" s="236"/>
      <c r="N43" s="233"/>
      <c r="O43" s="235"/>
      <c r="P43" s="236"/>
    </row>
    <row r="44" spans="1:16" x14ac:dyDescent="0.3">
      <c r="A44" s="246"/>
      <c r="B44" s="233"/>
      <c r="C44" s="235"/>
      <c r="D44" s="239"/>
      <c r="E44" s="242"/>
      <c r="F44" s="235"/>
      <c r="G44" s="236"/>
      <c r="H44" s="242"/>
      <c r="I44" s="235"/>
      <c r="J44" s="236"/>
      <c r="K44" s="242"/>
      <c r="L44" s="235"/>
      <c r="M44" s="236"/>
      <c r="N44" s="233"/>
      <c r="O44" s="235"/>
      <c r="P44" s="236"/>
    </row>
    <row r="45" spans="1:16" x14ac:dyDescent="0.3">
      <c r="A45" s="246"/>
      <c r="B45" s="233"/>
      <c r="C45" s="235"/>
      <c r="D45" s="239"/>
      <c r="E45" s="242"/>
      <c r="F45" s="235"/>
      <c r="G45" s="236"/>
      <c r="H45" s="242"/>
      <c r="I45" s="235"/>
      <c r="J45" s="236"/>
      <c r="K45" s="242"/>
      <c r="L45" s="235"/>
      <c r="M45" s="236"/>
      <c r="N45" s="233"/>
      <c r="O45" s="235"/>
      <c r="P45" s="236"/>
    </row>
    <row r="46" spans="1:16" x14ac:dyDescent="0.3">
      <c r="A46" s="246"/>
      <c r="B46" s="233"/>
      <c r="C46" s="235"/>
      <c r="D46" s="239"/>
      <c r="E46" s="242"/>
      <c r="F46" s="235"/>
      <c r="G46" s="236"/>
      <c r="H46" s="242"/>
      <c r="I46" s="235"/>
      <c r="J46" s="236"/>
      <c r="K46" s="242"/>
      <c r="L46" s="235"/>
      <c r="M46" s="236"/>
      <c r="N46" s="233"/>
      <c r="O46" s="235"/>
      <c r="P46" s="236"/>
    </row>
    <row r="47" spans="1:16" x14ac:dyDescent="0.3">
      <c r="A47" s="246"/>
      <c r="B47" s="233"/>
      <c r="C47" s="235"/>
      <c r="D47" s="239"/>
      <c r="E47" s="242"/>
      <c r="F47" s="235"/>
      <c r="G47" s="236"/>
      <c r="H47" s="242"/>
      <c r="I47" s="235"/>
      <c r="J47" s="236"/>
      <c r="K47" s="242"/>
      <c r="L47" s="235"/>
      <c r="M47" s="236"/>
      <c r="N47" s="233"/>
      <c r="O47" s="235"/>
      <c r="P47" s="236"/>
    </row>
    <row r="48" spans="1:16" x14ac:dyDescent="0.3">
      <c r="A48" s="246"/>
      <c r="B48" s="233"/>
      <c r="C48" s="235"/>
      <c r="D48" s="239"/>
      <c r="E48" s="242"/>
      <c r="F48" s="235"/>
      <c r="G48" s="236"/>
      <c r="H48" s="242"/>
      <c r="I48" s="235"/>
      <c r="J48" s="236"/>
      <c r="K48" s="242"/>
      <c r="L48" s="235"/>
      <c r="M48" s="236"/>
      <c r="N48" s="233"/>
      <c r="O48" s="235"/>
      <c r="P48" s="236"/>
    </row>
    <row r="49" spans="1:16" x14ac:dyDescent="0.3">
      <c r="A49" s="246"/>
      <c r="B49" s="233"/>
      <c r="C49" s="235"/>
      <c r="D49" s="239"/>
      <c r="E49" s="242"/>
      <c r="F49" s="235"/>
      <c r="G49" s="236"/>
      <c r="H49" s="242"/>
      <c r="I49" s="235"/>
      <c r="J49" s="236"/>
      <c r="K49" s="242"/>
      <c r="L49" s="235"/>
      <c r="M49" s="236"/>
      <c r="N49" s="233"/>
      <c r="O49" s="235"/>
      <c r="P49" s="236"/>
    </row>
    <row r="50" spans="1:16" ht="15" thickBot="1" x14ac:dyDescent="0.35">
      <c r="A50" s="247"/>
      <c r="B50" s="244"/>
      <c r="C50" s="415"/>
      <c r="D50" s="243"/>
      <c r="E50" s="416"/>
      <c r="F50" s="415"/>
      <c r="G50" s="417"/>
      <c r="H50" s="416"/>
      <c r="I50" s="415"/>
      <c r="J50" s="417"/>
      <c r="K50" s="416"/>
      <c r="L50" s="415"/>
      <c r="M50" s="417"/>
      <c r="N50" s="244"/>
      <c r="O50" s="415"/>
      <c r="P50" s="417"/>
    </row>
    <row r="51" spans="1:16" ht="15" thickBot="1" x14ac:dyDescent="0.35">
      <c r="A51" s="1106" t="s">
        <v>299</v>
      </c>
      <c r="B51" s="1110" t="s">
        <v>289</v>
      </c>
      <c r="C51" s="1111"/>
      <c r="D51" s="1111"/>
      <c r="E51" s="1111"/>
      <c r="F51" s="1111"/>
      <c r="G51" s="1111"/>
      <c r="H51" s="1111"/>
      <c r="I51" s="1111"/>
      <c r="J51" s="1111"/>
      <c r="K51" s="1111"/>
      <c r="L51" s="1111"/>
      <c r="M51" s="1111"/>
      <c r="N51" s="1111"/>
      <c r="O51" s="1111"/>
      <c r="P51" s="1112"/>
    </row>
    <row r="52" spans="1:16" ht="15" thickBot="1" x14ac:dyDescent="0.35">
      <c r="A52" s="1107"/>
      <c r="B52" s="1113" t="s">
        <v>282</v>
      </c>
      <c r="C52" s="1108"/>
      <c r="D52" s="1108"/>
      <c r="E52" s="1113" t="s">
        <v>283</v>
      </c>
      <c r="F52" s="1108"/>
      <c r="G52" s="1109"/>
      <c r="H52" s="1113" t="s">
        <v>284</v>
      </c>
      <c r="I52" s="1108"/>
      <c r="J52" s="1109"/>
      <c r="K52" s="1113" t="s">
        <v>285</v>
      </c>
      <c r="L52" s="1108"/>
      <c r="M52" s="1109"/>
      <c r="N52" s="1108" t="s">
        <v>286</v>
      </c>
      <c r="O52" s="1108"/>
      <c r="P52" s="1109"/>
    </row>
    <row r="53" spans="1:16" ht="15" thickBot="1" x14ac:dyDescent="0.35">
      <c r="A53" s="248" t="s">
        <v>278</v>
      </c>
      <c r="B53" s="249" t="s">
        <v>279</v>
      </c>
      <c r="C53" s="413" t="s">
        <v>334</v>
      </c>
      <c r="D53" s="250" t="s">
        <v>280</v>
      </c>
      <c r="E53" s="249" t="s">
        <v>279</v>
      </c>
      <c r="F53" s="413" t="s">
        <v>334</v>
      </c>
      <c r="G53" s="251" t="s">
        <v>280</v>
      </c>
      <c r="H53" s="249" t="s">
        <v>279</v>
      </c>
      <c r="I53" s="413" t="s">
        <v>334</v>
      </c>
      <c r="J53" s="251" t="s">
        <v>280</v>
      </c>
      <c r="K53" s="249" t="s">
        <v>279</v>
      </c>
      <c r="L53" s="413" t="s">
        <v>334</v>
      </c>
      <c r="M53" s="251" t="s">
        <v>280</v>
      </c>
      <c r="N53" s="252" t="s">
        <v>279</v>
      </c>
      <c r="O53" s="413" t="s">
        <v>334</v>
      </c>
      <c r="P53" s="251" t="s">
        <v>280</v>
      </c>
    </row>
    <row r="54" spans="1:16" x14ac:dyDescent="0.3">
      <c r="A54" s="245"/>
      <c r="B54" s="240"/>
      <c r="C54" s="414"/>
      <c r="D54" s="238"/>
      <c r="E54" s="241"/>
      <c r="F54" s="414"/>
      <c r="G54" s="237"/>
      <c r="H54" s="241"/>
      <c r="I54" s="414"/>
      <c r="J54" s="237"/>
      <c r="K54" s="241"/>
      <c r="L54" s="414"/>
      <c r="M54" s="237"/>
      <c r="N54" s="240"/>
      <c r="O54" s="414"/>
      <c r="P54" s="237"/>
    </row>
    <row r="55" spans="1:16" x14ac:dyDescent="0.3">
      <c r="A55" s="246"/>
      <c r="B55" s="233"/>
      <c r="C55" s="235"/>
      <c r="D55" s="239"/>
      <c r="E55" s="242"/>
      <c r="F55" s="235"/>
      <c r="G55" s="236"/>
      <c r="H55" s="242"/>
      <c r="I55" s="235"/>
      <c r="J55" s="236"/>
      <c r="K55" s="242"/>
      <c r="L55" s="235"/>
      <c r="M55" s="236"/>
      <c r="N55" s="233"/>
      <c r="O55" s="235"/>
      <c r="P55" s="236"/>
    </row>
    <row r="56" spans="1:16" x14ac:dyDescent="0.3">
      <c r="A56" s="246"/>
      <c r="B56" s="233"/>
      <c r="C56" s="235"/>
      <c r="D56" s="239"/>
      <c r="E56" s="242"/>
      <c r="F56" s="235"/>
      <c r="G56" s="236"/>
      <c r="H56" s="242"/>
      <c r="I56" s="235"/>
      <c r="J56" s="236"/>
      <c r="K56" s="242"/>
      <c r="L56" s="235"/>
      <c r="M56" s="236"/>
      <c r="N56" s="233"/>
      <c r="O56" s="235"/>
      <c r="P56" s="236"/>
    </row>
    <row r="57" spans="1:16" x14ac:dyDescent="0.3">
      <c r="A57" s="246"/>
      <c r="B57" s="233"/>
      <c r="C57" s="235"/>
      <c r="D57" s="239"/>
      <c r="E57" s="242"/>
      <c r="F57" s="235"/>
      <c r="G57" s="236"/>
      <c r="H57" s="242"/>
      <c r="I57" s="235"/>
      <c r="J57" s="236"/>
      <c r="K57" s="242"/>
      <c r="L57" s="235"/>
      <c r="M57" s="236"/>
      <c r="N57" s="233"/>
      <c r="O57" s="235"/>
      <c r="P57" s="236"/>
    </row>
    <row r="58" spans="1:16" x14ac:dyDescent="0.3">
      <c r="A58" s="246"/>
      <c r="B58" s="233"/>
      <c r="C58" s="235"/>
      <c r="D58" s="239"/>
      <c r="E58" s="242"/>
      <c r="F58" s="235"/>
      <c r="G58" s="236"/>
      <c r="H58" s="242"/>
      <c r="I58" s="235"/>
      <c r="J58" s="236"/>
      <c r="K58" s="242"/>
      <c r="L58" s="235"/>
      <c r="M58" s="236"/>
      <c r="N58" s="233"/>
      <c r="O58" s="235"/>
      <c r="P58" s="236"/>
    </row>
    <row r="59" spans="1:16" x14ac:dyDescent="0.3">
      <c r="A59" s="246"/>
      <c r="B59" s="233"/>
      <c r="C59" s="235"/>
      <c r="D59" s="239"/>
      <c r="E59" s="242"/>
      <c r="F59" s="235"/>
      <c r="G59" s="236"/>
      <c r="H59" s="242"/>
      <c r="I59" s="235"/>
      <c r="J59" s="236"/>
      <c r="K59" s="242"/>
      <c r="L59" s="235"/>
      <c r="M59" s="236"/>
      <c r="N59" s="233"/>
      <c r="O59" s="235"/>
      <c r="P59" s="236"/>
    </row>
    <row r="60" spans="1:16" x14ac:dyDescent="0.3">
      <c r="A60" s="246"/>
      <c r="B60" s="233"/>
      <c r="C60" s="235"/>
      <c r="D60" s="239"/>
      <c r="E60" s="242"/>
      <c r="F60" s="235"/>
      <c r="G60" s="236"/>
      <c r="H60" s="242"/>
      <c r="I60" s="235"/>
      <c r="J60" s="236"/>
      <c r="K60" s="242"/>
      <c r="L60" s="235"/>
      <c r="M60" s="236"/>
      <c r="N60" s="233"/>
      <c r="O60" s="235"/>
      <c r="P60" s="236"/>
    </row>
    <row r="61" spans="1:16" x14ac:dyDescent="0.3">
      <c r="A61" s="246"/>
      <c r="B61" s="233"/>
      <c r="C61" s="235"/>
      <c r="D61" s="239"/>
      <c r="E61" s="242"/>
      <c r="F61" s="235"/>
      <c r="G61" s="236"/>
      <c r="H61" s="242"/>
      <c r="I61" s="235"/>
      <c r="J61" s="236"/>
      <c r="K61" s="242"/>
      <c r="L61" s="235"/>
      <c r="M61" s="236"/>
      <c r="N61" s="233"/>
      <c r="O61" s="235"/>
      <c r="P61" s="236"/>
    </row>
    <row r="62" spans="1:16" x14ac:dyDescent="0.3">
      <c r="A62" s="246"/>
      <c r="B62" s="233"/>
      <c r="C62" s="235"/>
      <c r="D62" s="239"/>
      <c r="E62" s="242"/>
      <c r="F62" s="235"/>
      <c r="G62" s="236"/>
      <c r="H62" s="242"/>
      <c r="I62" s="235"/>
      <c r="J62" s="236"/>
      <c r="K62" s="242"/>
      <c r="L62" s="235"/>
      <c r="M62" s="236"/>
      <c r="N62" s="233"/>
      <c r="O62" s="235"/>
      <c r="P62" s="236"/>
    </row>
    <row r="63" spans="1:16" x14ac:dyDescent="0.3">
      <c r="A63" s="246"/>
      <c r="B63" s="233"/>
      <c r="C63" s="235"/>
      <c r="D63" s="239"/>
      <c r="E63" s="242"/>
      <c r="F63" s="235"/>
      <c r="G63" s="236"/>
      <c r="H63" s="242"/>
      <c r="I63" s="235"/>
      <c r="J63" s="236"/>
      <c r="K63" s="242"/>
      <c r="L63" s="235"/>
      <c r="M63" s="236"/>
      <c r="N63" s="233"/>
      <c r="O63" s="235"/>
      <c r="P63" s="236"/>
    </row>
    <row r="64" spans="1:16" x14ac:dyDescent="0.3">
      <c r="A64" s="246"/>
      <c r="B64" s="233"/>
      <c r="C64" s="235"/>
      <c r="D64" s="239"/>
      <c r="E64" s="242"/>
      <c r="F64" s="235"/>
      <c r="G64" s="236"/>
      <c r="H64" s="242"/>
      <c r="I64" s="235"/>
      <c r="J64" s="236"/>
      <c r="K64" s="242"/>
      <c r="L64" s="235"/>
      <c r="M64" s="236"/>
      <c r="N64" s="233"/>
      <c r="O64" s="235"/>
      <c r="P64" s="236"/>
    </row>
    <row r="65" spans="1:16" x14ac:dyDescent="0.3">
      <c r="A65" s="246"/>
      <c r="B65" s="233"/>
      <c r="C65" s="235"/>
      <c r="D65" s="239"/>
      <c r="E65" s="242"/>
      <c r="F65" s="235"/>
      <c r="G65" s="236"/>
      <c r="H65" s="242"/>
      <c r="I65" s="235"/>
      <c r="J65" s="236"/>
      <c r="K65" s="242"/>
      <c r="L65" s="235"/>
      <c r="M65" s="236"/>
      <c r="N65" s="233"/>
      <c r="O65" s="235"/>
      <c r="P65" s="236"/>
    </row>
    <row r="66" spans="1:16" x14ac:dyDescent="0.3">
      <c r="A66" s="246"/>
      <c r="B66" s="233"/>
      <c r="C66" s="235"/>
      <c r="D66" s="239"/>
      <c r="E66" s="242"/>
      <c r="F66" s="235"/>
      <c r="G66" s="236"/>
      <c r="H66" s="242"/>
      <c r="I66" s="235"/>
      <c r="J66" s="236"/>
      <c r="K66" s="242"/>
      <c r="L66" s="235"/>
      <c r="M66" s="236"/>
      <c r="N66" s="233"/>
      <c r="O66" s="235"/>
      <c r="P66" s="236"/>
    </row>
    <row r="67" spans="1:16" x14ac:dyDescent="0.3">
      <c r="A67" s="246"/>
      <c r="B67" s="233"/>
      <c r="C67" s="235"/>
      <c r="D67" s="239"/>
      <c r="E67" s="242"/>
      <c r="F67" s="235"/>
      <c r="G67" s="236"/>
      <c r="H67" s="242"/>
      <c r="I67" s="235"/>
      <c r="J67" s="236"/>
      <c r="K67" s="242"/>
      <c r="L67" s="235"/>
      <c r="M67" s="236"/>
      <c r="N67" s="233"/>
      <c r="O67" s="235"/>
      <c r="P67" s="236"/>
    </row>
    <row r="68" spans="1:16" x14ac:dyDescent="0.3">
      <c r="A68" s="246"/>
      <c r="B68" s="233"/>
      <c r="C68" s="235"/>
      <c r="D68" s="239"/>
      <c r="E68" s="242"/>
      <c r="F68" s="235"/>
      <c r="G68" s="236"/>
      <c r="H68" s="242"/>
      <c r="I68" s="235"/>
      <c r="J68" s="236"/>
      <c r="K68" s="242"/>
      <c r="L68" s="235"/>
      <c r="M68" s="236"/>
      <c r="N68" s="233"/>
      <c r="O68" s="235"/>
      <c r="P68" s="236"/>
    </row>
    <row r="69" spans="1:16" x14ac:dyDescent="0.3">
      <c r="A69" s="246"/>
      <c r="B69" s="233"/>
      <c r="C69" s="235"/>
      <c r="D69" s="239"/>
      <c r="E69" s="242"/>
      <c r="F69" s="235"/>
      <c r="G69" s="236"/>
      <c r="H69" s="242"/>
      <c r="I69" s="235"/>
      <c r="J69" s="236"/>
      <c r="K69" s="242"/>
      <c r="L69" s="235"/>
      <c r="M69" s="236"/>
      <c r="N69" s="233"/>
      <c r="O69" s="235"/>
      <c r="P69" s="236"/>
    </row>
    <row r="70" spans="1:16" x14ac:dyDescent="0.3">
      <c r="A70" s="246"/>
      <c r="B70" s="233"/>
      <c r="C70" s="235"/>
      <c r="D70" s="239"/>
      <c r="E70" s="242"/>
      <c r="F70" s="235"/>
      <c r="G70" s="236"/>
      <c r="H70" s="242"/>
      <c r="I70" s="235"/>
      <c r="J70" s="236"/>
      <c r="K70" s="242"/>
      <c r="L70" s="235"/>
      <c r="M70" s="236"/>
      <c r="N70" s="233"/>
      <c r="O70" s="235"/>
      <c r="P70" s="236"/>
    </row>
    <row r="71" spans="1:16" x14ac:dyDescent="0.3">
      <c r="A71" s="246"/>
      <c r="B71" s="233"/>
      <c r="C71" s="235"/>
      <c r="D71" s="239"/>
      <c r="E71" s="242"/>
      <c r="F71" s="235"/>
      <c r="G71" s="236"/>
      <c r="H71" s="242"/>
      <c r="I71" s="235"/>
      <c r="J71" s="236"/>
      <c r="K71" s="242"/>
      <c r="L71" s="235"/>
      <c r="M71" s="236"/>
      <c r="N71" s="233"/>
      <c r="O71" s="235"/>
      <c r="P71" s="236"/>
    </row>
    <row r="72" spans="1:16" x14ac:dyDescent="0.3">
      <c r="A72" s="246"/>
      <c r="B72" s="233"/>
      <c r="C72" s="235"/>
      <c r="D72" s="239"/>
      <c r="E72" s="242"/>
      <c r="F72" s="235"/>
      <c r="G72" s="236"/>
      <c r="H72" s="242"/>
      <c r="I72" s="235"/>
      <c r="J72" s="236"/>
      <c r="K72" s="242"/>
      <c r="L72" s="235"/>
      <c r="M72" s="236"/>
      <c r="N72" s="233"/>
      <c r="O72" s="235"/>
      <c r="P72" s="236"/>
    </row>
    <row r="73" spans="1:16" x14ac:dyDescent="0.3">
      <c r="A73" s="246"/>
      <c r="B73" s="233"/>
      <c r="C73" s="235"/>
      <c r="D73" s="239"/>
      <c r="E73" s="242"/>
      <c r="F73" s="235"/>
      <c r="G73" s="236"/>
      <c r="H73" s="242"/>
      <c r="I73" s="235"/>
      <c r="J73" s="236"/>
      <c r="K73" s="242"/>
      <c r="L73" s="235"/>
      <c r="M73" s="236"/>
      <c r="N73" s="233"/>
      <c r="O73" s="235"/>
      <c r="P73" s="236"/>
    </row>
    <row r="74" spans="1:16" x14ac:dyDescent="0.3">
      <c r="A74" s="246"/>
      <c r="B74" s="233"/>
      <c r="C74" s="235"/>
      <c r="D74" s="239"/>
      <c r="E74" s="242"/>
      <c r="F74" s="235"/>
      <c r="G74" s="236"/>
      <c r="H74" s="242"/>
      <c r="I74" s="235"/>
      <c r="J74" s="236"/>
      <c r="K74" s="242"/>
      <c r="L74" s="235"/>
      <c r="M74" s="236"/>
      <c r="N74" s="233"/>
      <c r="O74" s="235"/>
      <c r="P74" s="236"/>
    </row>
    <row r="75" spans="1:16" x14ac:dyDescent="0.3">
      <c r="A75" s="246"/>
      <c r="B75" s="233"/>
      <c r="C75" s="235"/>
      <c r="D75" s="239"/>
      <c r="E75" s="242"/>
      <c r="F75" s="235"/>
      <c r="G75" s="236"/>
      <c r="H75" s="242"/>
      <c r="I75" s="235"/>
      <c r="J75" s="236"/>
      <c r="K75" s="242"/>
      <c r="L75" s="235"/>
      <c r="M75" s="236"/>
      <c r="N75" s="233"/>
      <c r="O75" s="235"/>
      <c r="P75" s="236"/>
    </row>
    <row r="76" spans="1:16" x14ac:dyDescent="0.3">
      <c r="A76" s="246"/>
      <c r="B76" s="233"/>
      <c r="C76" s="235"/>
      <c r="D76" s="239"/>
      <c r="E76" s="242"/>
      <c r="F76" s="235"/>
      <c r="G76" s="236"/>
      <c r="H76" s="242"/>
      <c r="I76" s="235"/>
      <c r="J76" s="236"/>
      <c r="K76" s="242"/>
      <c r="L76" s="235"/>
      <c r="M76" s="236"/>
      <c r="N76" s="233"/>
      <c r="O76" s="235"/>
      <c r="P76" s="236"/>
    </row>
    <row r="77" spans="1:16" x14ac:dyDescent="0.3">
      <c r="A77" s="246"/>
      <c r="B77" s="233"/>
      <c r="C77" s="235"/>
      <c r="D77" s="239"/>
      <c r="E77" s="242"/>
      <c r="F77" s="235"/>
      <c r="G77" s="236"/>
      <c r="H77" s="242"/>
      <c r="I77" s="235"/>
      <c r="J77" s="236"/>
      <c r="K77" s="242"/>
      <c r="L77" s="235"/>
      <c r="M77" s="236"/>
      <c r="N77" s="233"/>
      <c r="O77" s="235"/>
      <c r="P77" s="236"/>
    </row>
    <row r="78" spans="1:16" x14ac:dyDescent="0.3">
      <c r="A78" s="246"/>
      <c r="B78" s="233"/>
      <c r="C78" s="235"/>
      <c r="D78" s="239"/>
      <c r="E78" s="242"/>
      <c r="F78" s="235"/>
      <c r="G78" s="236"/>
      <c r="H78" s="242"/>
      <c r="I78" s="235"/>
      <c r="J78" s="236"/>
      <c r="K78" s="242"/>
      <c r="L78" s="235"/>
      <c r="M78" s="236"/>
      <c r="N78" s="233"/>
      <c r="O78" s="235"/>
      <c r="P78" s="236"/>
    </row>
    <row r="79" spans="1:16" x14ac:dyDescent="0.3">
      <c r="A79" s="246"/>
      <c r="B79" s="233"/>
      <c r="C79" s="235"/>
      <c r="D79" s="239"/>
      <c r="E79" s="242"/>
      <c r="F79" s="235"/>
      <c r="G79" s="236"/>
      <c r="H79" s="242"/>
      <c r="I79" s="235"/>
      <c r="J79" s="236"/>
      <c r="K79" s="242"/>
      <c r="L79" s="235"/>
      <c r="M79" s="236"/>
      <c r="N79" s="233"/>
      <c r="O79" s="235"/>
      <c r="P79" s="236"/>
    </row>
    <row r="80" spans="1:16" x14ac:dyDescent="0.3">
      <c r="A80" s="246"/>
      <c r="B80" s="233"/>
      <c r="C80" s="235"/>
      <c r="D80" s="239"/>
      <c r="E80" s="242"/>
      <c r="F80" s="235"/>
      <c r="G80" s="236"/>
      <c r="H80" s="242"/>
      <c r="I80" s="235"/>
      <c r="J80" s="236"/>
      <c r="K80" s="242"/>
      <c r="L80" s="235"/>
      <c r="M80" s="236"/>
      <c r="N80" s="233"/>
      <c r="O80" s="235"/>
      <c r="P80" s="236"/>
    </row>
    <row r="81" spans="1:16" x14ac:dyDescent="0.3">
      <c r="A81" s="246"/>
      <c r="B81" s="233"/>
      <c r="C81" s="235"/>
      <c r="D81" s="239"/>
      <c r="E81" s="242"/>
      <c r="F81" s="235"/>
      <c r="G81" s="236"/>
      <c r="H81" s="242"/>
      <c r="I81" s="235"/>
      <c r="J81" s="236"/>
      <c r="K81" s="242"/>
      <c r="L81" s="235"/>
      <c r="M81" s="236"/>
      <c r="N81" s="233"/>
      <c r="O81" s="235"/>
      <c r="P81" s="236"/>
    </row>
    <row r="82" spans="1:16" x14ac:dyDescent="0.3">
      <c r="A82" s="246"/>
      <c r="B82" s="233"/>
      <c r="C82" s="235"/>
      <c r="D82" s="239"/>
      <c r="E82" s="242"/>
      <c r="F82" s="235"/>
      <c r="G82" s="236"/>
      <c r="H82" s="242"/>
      <c r="I82" s="235"/>
      <c r="J82" s="236"/>
      <c r="K82" s="242"/>
      <c r="L82" s="235"/>
      <c r="M82" s="236"/>
      <c r="N82" s="233"/>
      <c r="O82" s="235"/>
      <c r="P82" s="236"/>
    </row>
    <row r="83" spans="1:16" x14ac:dyDescent="0.3">
      <c r="A83" s="246"/>
      <c r="B83" s="233"/>
      <c r="C83" s="235"/>
      <c r="D83" s="239"/>
      <c r="E83" s="242"/>
      <c r="F83" s="235"/>
      <c r="G83" s="236"/>
      <c r="H83" s="242"/>
      <c r="I83" s="235"/>
      <c r="J83" s="236"/>
      <c r="K83" s="242"/>
      <c r="L83" s="235"/>
      <c r="M83" s="236"/>
      <c r="N83" s="233"/>
      <c r="O83" s="235"/>
      <c r="P83" s="236"/>
    </row>
    <row r="84" spans="1:16" x14ac:dyDescent="0.3">
      <c r="A84" s="246"/>
      <c r="B84" s="233"/>
      <c r="C84" s="235"/>
      <c r="D84" s="239"/>
      <c r="E84" s="242"/>
      <c r="F84" s="235"/>
      <c r="G84" s="236"/>
      <c r="H84" s="242"/>
      <c r="I84" s="235"/>
      <c r="J84" s="236"/>
      <c r="K84" s="242"/>
      <c r="L84" s="235"/>
      <c r="M84" s="236"/>
      <c r="N84" s="233"/>
      <c r="O84" s="235"/>
      <c r="P84" s="236"/>
    </row>
    <row r="85" spans="1:16" x14ac:dyDescent="0.3">
      <c r="A85" s="246"/>
      <c r="B85" s="233"/>
      <c r="C85" s="235"/>
      <c r="D85" s="239"/>
      <c r="E85" s="242"/>
      <c r="F85" s="235"/>
      <c r="G85" s="236"/>
      <c r="H85" s="242"/>
      <c r="I85" s="235"/>
      <c r="J85" s="236"/>
      <c r="K85" s="242"/>
      <c r="L85" s="235"/>
      <c r="M85" s="236"/>
      <c r="N85" s="233"/>
      <c r="O85" s="235"/>
      <c r="P85" s="236"/>
    </row>
    <row r="86" spans="1:16" x14ac:dyDescent="0.3">
      <c r="A86" s="246"/>
      <c r="B86" s="233"/>
      <c r="C86" s="235"/>
      <c r="D86" s="239"/>
      <c r="E86" s="242"/>
      <c r="F86" s="235"/>
      <c r="G86" s="236"/>
      <c r="H86" s="242"/>
      <c r="I86" s="235"/>
      <c r="J86" s="236"/>
      <c r="K86" s="242"/>
      <c r="L86" s="235"/>
      <c r="M86" s="236"/>
      <c r="N86" s="233"/>
      <c r="O86" s="235"/>
      <c r="P86" s="236"/>
    </row>
    <row r="87" spans="1:16" x14ac:dyDescent="0.3">
      <c r="A87" s="246"/>
      <c r="B87" s="233"/>
      <c r="C87" s="235"/>
      <c r="D87" s="239"/>
      <c r="E87" s="242"/>
      <c r="F87" s="235"/>
      <c r="G87" s="236"/>
      <c r="H87" s="242"/>
      <c r="I87" s="235"/>
      <c r="J87" s="236"/>
      <c r="K87" s="242"/>
      <c r="L87" s="235"/>
      <c r="M87" s="236"/>
      <c r="N87" s="233"/>
      <c r="O87" s="235"/>
      <c r="P87" s="236"/>
    </row>
    <row r="88" spans="1:16" x14ac:dyDescent="0.3">
      <c r="A88" s="246"/>
      <c r="B88" s="233"/>
      <c r="C88" s="235"/>
      <c r="D88" s="239"/>
      <c r="E88" s="242"/>
      <c r="F88" s="235"/>
      <c r="G88" s="236"/>
      <c r="H88" s="242"/>
      <c r="I88" s="235"/>
      <c r="J88" s="236"/>
      <c r="K88" s="242"/>
      <c r="L88" s="235"/>
      <c r="M88" s="236"/>
      <c r="N88" s="233"/>
      <c r="O88" s="235"/>
      <c r="P88" s="236"/>
    </row>
    <row r="89" spans="1:16" x14ac:dyDescent="0.3">
      <c r="A89" s="246"/>
      <c r="B89" s="233"/>
      <c r="C89" s="235"/>
      <c r="D89" s="239"/>
      <c r="E89" s="242"/>
      <c r="F89" s="235"/>
      <c r="G89" s="236"/>
      <c r="H89" s="242"/>
      <c r="I89" s="235"/>
      <c r="J89" s="236"/>
      <c r="K89" s="242"/>
      <c r="L89" s="235"/>
      <c r="M89" s="236"/>
      <c r="N89" s="233"/>
      <c r="O89" s="235"/>
      <c r="P89" s="236"/>
    </row>
    <row r="90" spans="1:16" x14ac:dyDescent="0.3">
      <c r="A90" s="246"/>
      <c r="B90" s="233"/>
      <c r="C90" s="235"/>
      <c r="D90" s="239"/>
      <c r="E90" s="242"/>
      <c r="F90" s="235"/>
      <c r="G90" s="236"/>
      <c r="H90" s="242"/>
      <c r="I90" s="235"/>
      <c r="J90" s="236"/>
      <c r="K90" s="242"/>
      <c r="L90" s="235"/>
      <c r="M90" s="236"/>
      <c r="N90" s="233"/>
      <c r="O90" s="235"/>
      <c r="P90" s="236"/>
    </row>
    <row r="91" spans="1:16" x14ac:dyDescent="0.3">
      <c r="A91" s="246"/>
      <c r="B91" s="233"/>
      <c r="C91" s="235"/>
      <c r="D91" s="239"/>
      <c r="E91" s="242"/>
      <c r="F91" s="235"/>
      <c r="G91" s="236"/>
      <c r="H91" s="242"/>
      <c r="I91" s="235"/>
      <c r="J91" s="236"/>
      <c r="K91" s="242"/>
      <c r="L91" s="235"/>
      <c r="M91" s="236"/>
      <c r="N91" s="233"/>
      <c r="O91" s="235"/>
      <c r="P91" s="236"/>
    </row>
    <row r="92" spans="1:16" x14ac:dyDescent="0.3">
      <c r="A92" s="246"/>
      <c r="B92" s="233"/>
      <c r="C92" s="235"/>
      <c r="D92" s="239"/>
      <c r="E92" s="242"/>
      <c r="F92" s="235"/>
      <c r="G92" s="236"/>
      <c r="H92" s="242"/>
      <c r="I92" s="235"/>
      <c r="J92" s="236"/>
      <c r="K92" s="242"/>
      <c r="L92" s="235"/>
      <c r="M92" s="236"/>
      <c r="N92" s="233"/>
      <c r="O92" s="235"/>
      <c r="P92" s="236"/>
    </row>
    <row r="93" spans="1:16" x14ac:dyDescent="0.3">
      <c r="A93" s="246"/>
      <c r="B93" s="233"/>
      <c r="C93" s="235"/>
      <c r="D93" s="239"/>
      <c r="E93" s="242"/>
      <c r="F93" s="235"/>
      <c r="G93" s="236"/>
      <c r="H93" s="242"/>
      <c r="I93" s="235"/>
      <c r="J93" s="236"/>
      <c r="K93" s="242"/>
      <c r="L93" s="235"/>
      <c r="M93" s="236"/>
      <c r="N93" s="233"/>
      <c r="O93" s="235"/>
      <c r="P93" s="236"/>
    </row>
    <row r="94" spans="1:16" x14ac:dyDescent="0.3">
      <c r="A94" s="246"/>
      <c r="B94" s="233"/>
      <c r="C94" s="235"/>
      <c r="D94" s="239"/>
      <c r="E94" s="242"/>
      <c r="F94" s="235"/>
      <c r="G94" s="236"/>
      <c r="H94" s="242"/>
      <c r="I94" s="235"/>
      <c r="J94" s="236"/>
      <c r="K94" s="242"/>
      <c r="L94" s="235"/>
      <c r="M94" s="236"/>
      <c r="N94" s="233"/>
      <c r="O94" s="235"/>
      <c r="P94" s="236"/>
    </row>
    <row r="95" spans="1:16" x14ac:dyDescent="0.3">
      <c r="A95" s="246"/>
      <c r="B95" s="233"/>
      <c r="C95" s="235"/>
      <c r="D95" s="239"/>
      <c r="E95" s="242"/>
      <c r="F95" s="235"/>
      <c r="G95" s="236"/>
      <c r="H95" s="242"/>
      <c r="I95" s="235"/>
      <c r="J95" s="236"/>
      <c r="K95" s="242"/>
      <c r="L95" s="235"/>
      <c r="M95" s="236"/>
      <c r="N95" s="233"/>
      <c r="O95" s="235"/>
      <c r="P95" s="236"/>
    </row>
    <row r="96" spans="1:16" x14ac:dyDescent="0.3">
      <c r="A96" s="246"/>
      <c r="B96" s="233"/>
      <c r="C96" s="235"/>
      <c r="D96" s="239"/>
      <c r="E96" s="242"/>
      <c r="F96" s="235"/>
      <c r="G96" s="236"/>
      <c r="H96" s="242"/>
      <c r="I96" s="235"/>
      <c r="J96" s="236"/>
      <c r="K96" s="242"/>
      <c r="L96" s="235"/>
      <c r="M96" s="236"/>
      <c r="N96" s="233"/>
      <c r="O96" s="235"/>
      <c r="P96" s="236"/>
    </row>
    <row r="97" spans="1:16" x14ac:dyDescent="0.3">
      <c r="A97" s="246"/>
      <c r="B97" s="233"/>
      <c r="C97" s="235"/>
      <c r="D97" s="239"/>
      <c r="E97" s="242"/>
      <c r="F97" s="235"/>
      <c r="G97" s="236"/>
      <c r="H97" s="242"/>
      <c r="I97" s="235"/>
      <c r="J97" s="236"/>
      <c r="K97" s="242"/>
      <c r="L97" s="235"/>
      <c r="M97" s="236"/>
      <c r="N97" s="233"/>
      <c r="O97" s="235"/>
      <c r="P97" s="236"/>
    </row>
    <row r="98" spans="1:16" x14ac:dyDescent="0.3">
      <c r="A98" s="246"/>
      <c r="B98" s="233"/>
      <c r="C98" s="235"/>
      <c r="D98" s="239"/>
      <c r="E98" s="242"/>
      <c r="F98" s="235"/>
      <c r="G98" s="236"/>
      <c r="H98" s="242"/>
      <c r="I98" s="235"/>
      <c r="J98" s="236"/>
      <c r="K98" s="242"/>
      <c r="L98" s="235"/>
      <c r="M98" s="236"/>
      <c r="N98" s="233"/>
      <c r="O98" s="235"/>
      <c r="P98" s="236"/>
    </row>
    <row r="99" spans="1:16" x14ac:dyDescent="0.3">
      <c r="A99" s="246"/>
      <c r="B99" s="233"/>
      <c r="C99" s="235"/>
      <c r="D99" s="239"/>
      <c r="E99" s="242"/>
      <c r="F99" s="235"/>
      <c r="G99" s="236"/>
      <c r="H99" s="242"/>
      <c r="I99" s="235"/>
      <c r="J99" s="236"/>
      <c r="K99" s="242"/>
      <c r="L99" s="235"/>
      <c r="M99" s="236"/>
      <c r="N99" s="233"/>
      <c r="O99" s="235"/>
      <c r="P99" s="236"/>
    </row>
    <row r="100" spans="1:16" ht="15" thickBot="1" x14ac:dyDescent="0.35">
      <c r="A100" s="247"/>
      <c r="B100" s="244"/>
      <c r="C100" s="415"/>
      <c r="D100" s="243"/>
      <c r="E100" s="416"/>
      <c r="F100" s="415"/>
      <c r="G100" s="417"/>
      <c r="H100" s="416"/>
      <c r="I100" s="415"/>
      <c r="J100" s="417"/>
      <c r="K100" s="416"/>
      <c r="L100" s="415"/>
      <c r="M100" s="417"/>
      <c r="N100" s="244"/>
      <c r="O100" s="415"/>
      <c r="P100" s="417"/>
    </row>
    <row r="101" spans="1:16" ht="15" thickBot="1" x14ac:dyDescent="0.35">
      <c r="A101" s="1106" t="s">
        <v>299</v>
      </c>
      <c r="B101" s="1110" t="s">
        <v>288</v>
      </c>
      <c r="C101" s="1111"/>
      <c r="D101" s="1111"/>
      <c r="E101" s="1111"/>
      <c r="F101" s="1111"/>
      <c r="G101" s="1111"/>
      <c r="H101" s="1111"/>
      <c r="I101" s="1111"/>
      <c r="J101" s="1111"/>
      <c r="K101" s="1111"/>
      <c r="L101" s="1111"/>
      <c r="M101" s="1111"/>
      <c r="N101" s="1111"/>
      <c r="O101" s="1111"/>
      <c r="P101" s="1112"/>
    </row>
    <row r="102" spans="1:16" ht="15" thickBot="1" x14ac:dyDescent="0.35">
      <c r="A102" s="1107"/>
      <c r="B102" s="1113" t="s">
        <v>282</v>
      </c>
      <c r="C102" s="1108"/>
      <c r="D102" s="1108"/>
      <c r="E102" s="1113" t="s">
        <v>283</v>
      </c>
      <c r="F102" s="1108"/>
      <c r="G102" s="1109"/>
      <c r="H102" s="1113" t="s">
        <v>284</v>
      </c>
      <c r="I102" s="1108"/>
      <c r="J102" s="1109"/>
      <c r="K102" s="1113" t="s">
        <v>285</v>
      </c>
      <c r="L102" s="1108"/>
      <c r="M102" s="1109"/>
      <c r="N102" s="1108" t="s">
        <v>286</v>
      </c>
      <c r="O102" s="1108"/>
      <c r="P102" s="1109"/>
    </row>
    <row r="103" spans="1:16" ht="15" thickBot="1" x14ac:dyDescent="0.35">
      <c r="A103" s="248" t="s">
        <v>278</v>
      </c>
      <c r="B103" s="249" t="s">
        <v>279</v>
      </c>
      <c r="C103" s="413" t="s">
        <v>334</v>
      </c>
      <c r="D103" s="250" t="s">
        <v>280</v>
      </c>
      <c r="E103" s="249" t="s">
        <v>279</v>
      </c>
      <c r="F103" s="413" t="s">
        <v>334</v>
      </c>
      <c r="G103" s="251" t="s">
        <v>280</v>
      </c>
      <c r="H103" s="249" t="s">
        <v>279</v>
      </c>
      <c r="I103" s="413" t="s">
        <v>334</v>
      </c>
      <c r="J103" s="251" t="s">
        <v>280</v>
      </c>
      <c r="K103" s="249" t="s">
        <v>279</v>
      </c>
      <c r="L103" s="413" t="s">
        <v>334</v>
      </c>
      <c r="M103" s="251" t="s">
        <v>280</v>
      </c>
      <c r="N103" s="252" t="s">
        <v>279</v>
      </c>
      <c r="O103" s="413" t="s">
        <v>334</v>
      </c>
      <c r="P103" s="251" t="s">
        <v>280</v>
      </c>
    </row>
    <row r="104" spans="1:16" x14ac:dyDescent="0.3">
      <c r="A104" s="245"/>
      <c r="B104" s="240"/>
      <c r="C104" s="414"/>
      <c r="D104" s="238"/>
      <c r="E104" s="241"/>
      <c r="F104" s="414"/>
      <c r="G104" s="237"/>
      <c r="H104" s="241"/>
      <c r="I104" s="414"/>
      <c r="J104" s="237"/>
      <c r="K104" s="241"/>
      <c r="L104" s="414"/>
      <c r="M104" s="237"/>
      <c r="N104" s="240"/>
      <c r="O104" s="414"/>
      <c r="P104" s="237"/>
    </row>
    <row r="105" spans="1:16" x14ac:dyDescent="0.3">
      <c r="A105" s="246"/>
      <c r="B105" s="233"/>
      <c r="C105" s="235"/>
      <c r="D105" s="239"/>
      <c r="E105" s="242"/>
      <c r="F105" s="235"/>
      <c r="G105" s="236"/>
      <c r="H105" s="242"/>
      <c r="I105" s="235"/>
      <c r="J105" s="236"/>
      <c r="K105" s="242"/>
      <c r="L105" s="235"/>
      <c r="M105" s="236"/>
      <c r="N105" s="233"/>
      <c r="O105" s="235"/>
      <c r="P105" s="236"/>
    </row>
    <row r="106" spans="1:16" x14ac:dyDescent="0.3">
      <c r="A106" s="246"/>
      <c r="B106" s="233"/>
      <c r="C106" s="235"/>
      <c r="D106" s="239"/>
      <c r="E106" s="242"/>
      <c r="F106" s="235"/>
      <c r="G106" s="236"/>
      <c r="H106" s="242"/>
      <c r="I106" s="235"/>
      <c r="J106" s="236"/>
      <c r="K106" s="242"/>
      <c r="L106" s="235"/>
      <c r="M106" s="236"/>
      <c r="N106" s="233"/>
      <c r="O106" s="235"/>
      <c r="P106" s="236"/>
    </row>
    <row r="107" spans="1:16" x14ac:dyDescent="0.3">
      <c r="A107" s="246"/>
      <c r="B107" s="233"/>
      <c r="C107" s="235"/>
      <c r="D107" s="239"/>
      <c r="E107" s="242"/>
      <c r="F107" s="235"/>
      <c r="G107" s="236"/>
      <c r="H107" s="242"/>
      <c r="I107" s="235"/>
      <c r="J107" s="236"/>
      <c r="K107" s="242"/>
      <c r="L107" s="235"/>
      <c r="M107" s="236"/>
      <c r="N107" s="233"/>
      <c r="O107" s="235"/>
      <c r="P107" s="236"/>
    </row>
    <row r="108" spans="1:16" x14ac:dyDescent="0.3">
      <c r="A108" s="246"/>
      <c r="B108" s="233"/>
      <c r="C108" s="235"/>
      <c r="D108" s="239"/>
      <c r="E108" s="242"/>
      <c r="F108" s="235"/>
      <c r="G108" s="236"/>
      <c r="H108" s="242"/>
      <c r="I108" s="235"/>
      <c r="J108" s="236"/>
      <c r="K108" s="242"/>
      <c r="L108" s="235"/>
      <c r="M108" s="236"/>
      <c r="N108" s="233"/>
      <c r="O108" s="235"/>
      <c r="P108" s="236"/>
    </row>
    <row r="109" spans="1:16" x14ac:dyDescent="0.3">
      <c r="A109" s="246"/>
      <c r="B109" s="233"/>
      <c r="C109" s="235"/>
      <c r="D109" s="239"/>
      <c r="E109" s="242"/>
      <c r="F109" s="235"/>
      <c r="G109" s="236"/>
      <c r="H109" s="242"/>
      <c r="I109" s="235"/>
      <c r="J109" s="236"/>
      <c r="K109" s="242"/>
      <c r="L109" s="235"/>
      <c r="M109" s="236"/>
      <c r="N109" s="233"/>
      <c r="O109" s="235"/>
      <c r="P109" s="236"/>
    </row>
    <row r="110" spans="1:16" x14ac:dyDescent="0.3">
      <c r="A110" s="246"/>
      <c r="B110" s="233"/>
      <c r="C110" s="235"/>
      <c r="D110" s="239"/>
      <c r="E110" s="242"/>
      <c r="F110" s="235"/>
      <c r="G110" s="236"/>
      <c r="H110" s="242"/>
      <c r="I110" s="235"/>
      <c r="J110" s="236"/>
      <c r="K110" s="242"/>
      <c r="L110" s="235"/>
      <c r="M110" s="236"/>
      <c r="N110" s="233"/>
      <c r="O110" s="235"/>
      <c r="P110" s="236"/>
    </row>
    <row r="111" spans="1:16" x14ac:dyDescent="0.3">
      <c r="A111" s="246"/>
      <c r="B111" s="233"/>
      <c r="C111" s="235"/>
      <c r="D111" s="239"/>
      <c r="E111" s="242"/>
      <c r="F111" s="235"/>
      <c r="G111" s="236"/>
      <c r="H111" s="242"/>
      <c r="I111" s="235"/>
      <c r="J111" s="236"/>
      <c r="K111" s="242"/>
      <c r="L111" s="235"/>
      <c r="M111" s="236"/>
      <c r="N111" s="233"/>
      <c r="O111" s="235"/>
      <c r="P111" s="236"/>
    </row>
    <row r="112" spans="1:16" x14ac:dyDescent="0.3">
      <c r="A112" s="246"/>
      <c r="B112" s="233"/>
      <c r="C112" s="235"/>
      <c r="D112" s="239"/>
      <c r="E112" s="242"/>
      <c r="F112" s="235"/>
      <c r="G112" s="236"/>
      <c r="H112" s="242"/>
      <c r="I112" s="235"/>
      <c r="J112" s="236"/>
      <c r="K112" s="242"/>
      <c r="L112" s="235"/>
      <c r="M112" s="236"/>
      <c r="N112" s="233"/>
      <c r="O112" s="235"/>
      <c r="P112" s="236"/>
    </row>
    <row r="113" spans="1:16" x14ac:dyDescent="0.3">
      <c r="A113" s="246"/>
      <c r="B113" s="233"/>
      <c r="C113" s="235"/>
      <c r="D113" s="239"/>
      <c r="E113" s="242"/>
      <c r="F113" s="235"/>
      <c r="G113" s="236"/>
      <c r="H113" s="242"/>
      <c r="I113" s="235"/>
      <c r="J113" s="236"/>
      <c r="K113" s="242"/>
      <c r="L113" s="235"/>
      <c r="M113" s="236"/>
      <c r="N113" s="233"/>
      <c r="O113" s="235"/>
      <c r="P113" s="236"/>
    </row>
    <row r="114" spans="1:16" x14ac:dyDescent="0.3">
      <c r="A114" s="246"/>
      <c r="B114" s="233"/>
      <c r="C114" s="235"/>
      <c r="D114" s="239"/>
      <c r="E114" s="242"/>
      <c r="F114" s="235"/>
      <c r="G114" s="236"/>
      <c r="H114" s="242"/>
      <c r="I114" s="235"/>
      <c r="J114" s="236"/>
      <c r="K114" s="242"/>
      <c r="L114" s="235"/>
      <c r="M114" s="236"/>
      <c r="N114" s="233"/>
      <c r="O114" s="235"/>
      <c r="P114" s="236"/>
    </row>
    <row r="115" spans="1:16" x14ac:dyDescent="0.3">
      <c r="A115" s="246"/>
      <c r="B115" s="233"/>
      <c r="C115" s="235"/>
      <c r="D115" s="239"/>
      <c r="E115" s="242"/>
      <c r="F115" s="235"/>
      <c r="G115" s="236"/>
      <c r="H115" s="242"/>
      <c r="I115" s="235"/>
      <c r="J115" s="236"/>
      <c r="K115" s="242"/>
      <c r="L115" s="235"/>
      <c r="M115" s="236"/>
      <c r="N115" s="233"/>
      <c r="O115" s="235"/>
      <c r="P115" s="236"/>
    </row>
    <row r="116" spans="1:16" x14ac:dyDescent="0.3">
      <c r="A116" s="246"/>
      <c r="B116" s="233"/>
      <c r="C116" s="235"/>
      <c r="D116" s="239"/>
      <c r="E116" s="242"/>
      <c r="F116" s="235"/>
      <c r="G116" s="236"/>
      <c r="H116" s="242"/>
      <c r="I116" s="235"/>
      <c r="J116" s="236"/>
      <c r="K116" s="242"/>
      <c r="L116" s="235"/>
      <c r="M116" s="236"/>
      <c r="N116" s="233"/>
      <c r="O116" s="235"/>
      <c r="P116" s="236"/>
    </row>
    <row r="117" spans="1:16" x14ac:dyDescent="0.3">
      <c r="A117" s="246"/>
      <c r="B117" s="233"/>
      <c r="C117" s="235"/>
      <c r="D117" s="239"/>
      <c r="E117" s="242"/>
      <c r="F117" s="235"/>
      <c r="G117" s="236"/>
      <c r="H117" s="242"/>
      <c r="I117" s="235"/>
      <c r="J117" s="236"/>
      <c r="K117" s="242"/>
      <c r="L117" s="235"/>
      <c r="M117" s="236"/>
      <c r="N117" s="233"/>
      <c r="O117" s="235"/>
      <c r="P117" s="236"/>
    </row>
    <row r="118" spans="1:16" x14ac:dyDescent="0.3">
      <c r="A118" s="246"/>
      <c r="B118" s="233"/>
      <c r="C118" s="235"/>
      <c r="D118" s="239"/>
      <c r="E118" s="242"/>
      <c r="F118" s="235"/>
      <c r="G118" s="236"/>
      <c r="H118" s="242"/>
      <c r="I118" s="235"/>
      <c r="J118" s="236"/>
      <c r="K118" s="242"/>
      <c r="L118" s="235"/>
      <c r="M118" s="236"/>
      <c r="N118" s="233"/>
      <c r="O118" s="235"/>
      <c r="P118" s="236"/>
    </row>
    <row r="119" spans="1:16" x14ac:dyDescent="0.3">
      <c r="A119" s="246"/>
      <c r="B119" s="233"/>
      <c r="C119" s="235"/>
      <c r="D119" s="239"/>
      <c r="E119" s="242"/>
      <c r="F119" s="235"/>
      <c r="G119" s="236"/>
      <c r="H119" s="242"/>
      <c r="I119" s="235"/>
      <c r="J119" s="236"/>
      <c r="K119" s="242"/>
      <c r="L119" s="235"/>
      <c r="M119" s="236"/>
      <c r="N119" s="233"/>
      <c r="O119" s="235"/>
      <c r="P119" s="236"/>
    </row>
    <row r="120" spans="1:16" x14ac:dyDescent="0.3">
      <c r="A120" s="246"/>
      <c r="B120" s="233"/>
      <c r="C120" s="235"/>
      <c r="D120" s="239"/>
      <c r="E120" s="242"/>
      <c r="F120" s="235"/>
      <c r="G120" s="236"/>
      <c r="H120" s="242"/>
      <c r="I120" s="235"/>
      <c r="J120" s="236"/>
      <c r="K120" s="242"/>
      <c r="L120" s="235"/>
      <c r="M120" s="236"/>
      <c r="N120" s="233"/>
      <c r="O120" s="235"/>
      <c r="P120" s="236"/>
    </row>
    <row r="121" spans="1:16" x14ac:dyDescent="0.3">
      <c r="A121" s="246"/>
      <c r="B121" s="233"/>
      <c r="C121" s="235"/>
      <c r="D121" s="239"/>
      <c r="E121" s="242"/>
      <c r="F121" s="235"/>
      <c r="G121" s="236"/>
      <c r="H121" s="242"/>
      <c r="I121" s="235"/>
      <c r="J121" s="236"/>
      <c r="K121" s="242"/>
      <c r="L121" s="235"/>
      <c r="M121" s="236"/>
      <c r="N121" s="233"/>
      <c r="O121" s="235"/>
      <c r="P121" s="236"/>
    </row>
    <row r="122" spans="1:16" x14ac:dyDescent="0.3">
      <c r="A122" s="246"/>
      <c r="B122" s="233"/>
      <c r="C122" s="235"/>
      <c r="D122" s="239"/>
      <c r="E122" s="242"/>
      <c r="F122" s="235"/>
      <c r="G122" s="236"/>
      <c r="H122" s="242"/>
      <c r="I122" s="235"/>
      <c r="J122" s="236"/>
      <c r="K122" s="242"/>
      <c r="L122" s="235"/>
      <c r="M122" s="236"/>
      <c r="N122" s="233"/>
      <c r="O122" s="235"/>
      <c r="P122" s="236"/>
    </row>
    <row r="123" spans="1:16" x14ac:dyDescent="0.3">
      <c r="A123" s="246"/>
      <c r="B123" s="233"/>
      <c r="C123" s="235"/>
      <c r="D123" s="239"/>
      <c r="E123" s="242"/>
      <c r="F123" s="235"/>
      <c r="G123" s="236"/>
      <c r="H123" s="242"/>
      <c r="I123" s="235"/>
      <c r="J123" s="236"/>
      <c r="K123" s="242"/>
      <c r="L123" s="235"/>
      <c r="M123" s="236"/>
      <c r="N123" s="233"/>
      <c r="O123" s="235"/>
      <c r="P123" s="236"/>
    </row>
    <row r="124" spans="1:16" x14ac:dyDescent="0.3">
      <c r="A124" s="246"/>
      <c r="B124" s="233"/>
      <c r="C124" s="235"/>
      <c r="D124" s="239"/>
      <c r="E124" s="242"/>
      <c r="F124" s="235"/>
      <c r="G124" s="236"/>
      <c r="H124" s="242"/>
      <c r="I124" s="235"/>
      <c r="J124" s="236"/>
      <c r="K124" s="242"/>
      <c r="L124" s="235"/>
      <c r="M124" s="236"/>
      <c r="N124" s="233"/>
      <c r="O124" s="235"/>
      <c r="P124" s="236"/>
    </row>
    <row r="125" spans="1:16" x14ac:dyDescent="0.3">
      <c r="A125" s="246"/>
      <c r="B125" s="233"/>
      <c r="C125" s="235"/>
      <c r="D125" s="239"/>
      <c r="E125" s="242"/>
      <c r="F125" s="235"/>
      <c r="G125" s="236"/>
      <c r="H125" s="242"/>
      <c r="I125" s="235"/>
      <c r="J125" s="236"/>
      <c r="K125" s="242"/>
      <c r="L125" s="235"/>
      <c r="M125" s="236"/>
      <c r="N125" s="233"/>
      <c r="O125" s="235"/>
      <c r="P125" s="236"/>
    </row>
    <row r="126" spans="1:16" x14ac:dyDescent="0.3">
      <c r="A126" s="246"/>
      <c r="B126" s="233"/>
      <c r="C126" s="235"/>
      <c r="D126" s="239"/>
      <c r="E126" s="242"/>
      <c r="F126" s="235"/>
      <c r="G126" s="236"/>
      <c r="H126" s="242"/>
      <c r="I126" s="235"/>
      <c r="J126" s="236"/>
      <c r="K126" s="242"/>
      <c r="L126" s="235"/>
      <c r="M126" s="236"/>
      <c r="N126" s="233"/>
      <c r="O126" s="235"/>
      <c r="P126" s="236"/>
    </row>
    <row r="127" spans="1:16" x14ac:dyDescent="0.3">
      <c r="A127" s="246"/>
      <c r="B127" s="233"/>
      <c r="C127" s="235"/>
      <c r="D127" s="239"/>
      <c r="E127" s="242"/>
      <c r="F127" s="235"/>
      <c r="G127" s="236"/>
      <c r="H127" s="242"/>
      <c r="I127" s="235"/>
      <c r="J127" s="236"/>
      <c r="K127" s="242"/>
      <c r="L127" s="235"/>
      <c r="M127" s="236"/>
      <c r="N127" s="233"/>
      <c r="O127" s="235"/>
      <c r="P127" s="236"/>
    </row>
    <row r="128" spans="1:16" x14ac:dyDescent="0.3">
      <c r="A128" s="246"/>
      <c r="B128" s="233"/>
      <c r="C128" s="235"/>
      <c r="D128" s="239"/>
      <c r="E128" s="242"/>
      <c r="F128" s="235"/>
      <c r="G128" s="236"/>
      <c r="H128" s="242"/>
      <c r="I128" s="235"/>
      <c r="J128" s="236"/>
      <c r="K128" s="242"/>
      <c r="L128" s="235"/>
      <c r="M128" s="236"/>
      <c r="N128" s="233"/>
      <c r="O128" s="235"/>
      <c r="P128" s="236"/>
    </row>
    <row r="129" spans="1:16" x14ac:dyDescent="0.3">
      <c r="A129" s="246"/>
      <c r="B129" s="233"/>
      <c r="C129" s="235"/>
      <c r="D129" s="239"/>
      <c r="E129" s="242"/>
      <c r="F129" s="235"/>
      <c r="G129" s="236"/>
      <c r="H129" s="242"/>
      <c r="I129" s="235"/>
      <c r="J129" s="236"/>
      <c r="K129" s="242"/>
      <c r="L129" s="235"/>
      <c r="M129" s="236"/>
      <c r="N129" s="233"/>
      <c r="O129" s="235"/>
      <c r="P129" s="236"/>
    </row>
    <row r="130" spans="1:16" x14ac:dyDescent="0.3">
      <c r="A130" s="246"/>
      <c r="B130" s="233"/>
      <c r="C130" s="235"/>
      <c r="D130" s="239"/>
      <c r="E130" s="242"/>
      <c r="F130" s="235"/>
      <c r="G130" s="236"/>
      <c r="H130" s="242"/>
      <c r="I130" s="235"/>
      <c r="J130" s="236"/>
      <c r="K130" s="242"/>
      <c r="L130" s="235"/>
      <c r="M130" s="236"/>
      <c r="N130" s="233"/>
      <c r="O130" s="235"/>
      <c r="P130" s="236"/>
    </row>
    <row r="131" spans="1:16" x14ac:dyDescent="0.3">
      <c r="A131" s="246"/>
      <c r="B131" s="233"/>
      <c r="C131" s="235"/>
      <c r="D131" s="239"/>
      <c r="E131" s="242"/>
      <c r="F131" s="235"/>
      <c r="G131" s="236"/>
      <c r="H131" s="242"/>
      <c r="I131" s="235"/>
      <c r="J131" s="236"/>
      <c r="K131" s="242"/>
      <c r="L131" s="235"/>
      <c r="M131" s="236"/>
      <c r="N131" s="233"/>
      <c r="O131" s="235"/>
      <c r="P131" s="236"/>
    </row>
    <row r="132" spans="1:16" x14ac:dyDescent="0.3">
      <c r="A132" s="246"/>
      <c r="B132" s="233"/>
      <c r="C132" s="235"/>
      <c r="D132" s="239"/>
      <c r="E132" s="242"/>
      <c r="F132" s="235"/>
      <c r="G132" s="236"/>
      <c r="H132" s="242"/>
      <c r="I132" s="235"/>
      <c r="J132" s="236"/>
      <c r="K132" s="242"/>
      <c r="L132" s="235"/>
      <c r="M132" s="236"/>
      <c r="N132" s="233"/>
      <c r="O132" s="235"/>
      <c r="P132" s="236"/>
    </row>
    <row r="133" spans="1:16" x14ac:dyDescent="0.3">
      <c r="A133" s="246"/>
      <c r="B133" s="233"/>
      <c r="C133" s="235"/>
      <c r="D133" s="239"/>
      <c r="E133" s="242"/>
      <c r="F133" s="235"/>
      <c r="G133" s="236"/>
      <c r="H133" s="242"/>
      <c r="I133" s="235"/>
      <c r="J133" s="236"/>
      <c r="K133" s="242"/>
      <c r="L133" s="235"/>
      <c r="M133" s="236"/>
      <c r="N133" s="233"/>
      <c r="O133" s="235"/>
      <c r="P133" s="236"/>
    </row>
    <row r="134" spans="1:16" x14ac:dyDescent="0.3">
      <c r="A134" s="246"/>
      <c r="B134" s="233"/>
      <c r="C134" s="235"/>
      <c r="D134" s="239"/>
      <c r="E134" s="242"/>
      <c r="F134" s="235"/>
      <c r="G134" s="236"/>
      <c r="H134" s="242"/>
      <c r="I134" s="235"/>
      <c r="J134" s="236"/>
      <c r="K134" s="242"/>
      <c r="L134" s="235"/>
      <c r="M134" s="236"/>
      <c r="N134" s="233"/>
      <c r="O134" s="235"/>
      <c r="P134" s="236"/>
    </row>
    <row r="135" spans="1:16" x14ac:dyDescent="0.3">
      <c r="A135" s="246"/>
      <c r="B135" s="233"/>
      <c r="C135" s="235"/>
      <c r="D135" s="239"/>
      <c r="E135" s="242"/>
      <c r="F135" s="235"/>
      <c r="G135" s="236"/>
      <c r="H135" s="242"/>
      <c r="I135" s="235"/>
      <c r="J135" s="236"/>
      <c r="K135" s="242"/>
      <c r="L135" s="235"/>
      <c r="M135" s="236"/>
      <c r="N135" s="233"/>
      <c r="O135" s="235"/>
      <c r="P135" s="236"/>
    </row>
    <row r="136" spans="1:16" x14ac:dyDescent="0.3">
      <c r="A136" s="246"/>
      <c r="B136" s="233"/>
      <c r="C136" s="235"/>
      <c r="D136" s="239"/>
      <c r="E136" s="242"/>
      <c r="F136" s="235"/>
      <c r="G136" s="236"/>
      <c r="H136" s="242"/>
      <c r="I136" s="235"/>
      <c r="J136" s="236"/>
      <c r="K136" s="242"/>
      <c r="L136" s="235"/>
      <c r="M136" s="236"/>
      <c r="N136" s="233"/>
      <c r="O136" s="235"/>
      <c r="P136" s="236"/>
    </row>
    <row r="137" spans="1:16" x14ac:dyDescent="0.3">
      <c r="A137" s="246"/>
      <c r="B137" s="233"/>
      <c r="C137" s="235"/>
      <c r="D137" s="239"/>
      <c r="E137" s="242"/>
      <c r="F137" s="235"/>
      <c r="G137" s="236"/>
      <c r="H137" s="242"/>
      <c r="I137" s="235"/>
      <c r="J137" s="236"/>
      <c r="K137" s="242"/>
      <c r="L137" s="235"/>
      <c r="M137" s="236"/>
      <c r="N137" s="233"/>
      <c r="O137" s="235"/>
      <c r="P137" s="236"/>
    </row>
    <row r="138" spans="1:16" x14ac:dyDescent="0.3">
      <c r="A138" s="246"/>
      <c r="B138" s="233"/>
      <c r="C138" s="235"/>
      <c r="D138" s="239"/>
      <c r="E138" s="242"/>
      <c r="F138" s="235"/>
      <c r="G138" s="236"/>
      <c r="H138" s="242"/>
      <c r="I138" s="235"/>
      <c r="J138" s="236"/>
      <c r="K138" s="242"/>
      <c r="L138" s="235"/>
      <c r="M138" s="236"/>
      <c r="N138" s="233"/>
      <c r="O138" s="235"/>
      <c r="P138" s="236"/>
    </row>
    <row r="139" spans="1:16" x14ac:dyDescent="0.3">
      <c r="A139" s="246"/>
      <c r="B139" s="233"/>
      <c r="C139" s="235"/>
      <c r="D139" s="239"/>
      <c r="E139" s="242"/>
      <c r="F139" s="235"/>
      <c r="G139" s="236"/>
      <c r="H139" s="242"/>
      <c r="I139" s="235"/>
      <c r="J139" s="236"/>
      <c r="K139" s="242"/>
      <c r="L139" s="235"/>
      <c r="M139" s="236"/>
      <c r="N139" s="233"/>
      <c r="O139" s="235"/>
      <c r="P139" s="236"/>
    </row>
    <row r="140" spans="1:16" x14ac:dyDescent="0.3">
      <c r="A140" s="246"/>
      <c r="B140" s="233"/>
      <c r="C140" s="235"/>
      <c r="D140" s="239"/>
      <c r="E140" s="242"/>
      <c r="F140" s="235"/>
      <c r="G140" s="236"/>
      <c r="H140" s="242"/>
      <c r="I140" s="235"/>
      <c r="J140" s="236"/>
      <c r="K140" s="242"/>
      <c r="L140" s="235"/>
      <c r="M140" s="236"/>
      <c r="N140" s="233"/>
      <c r="O140" s="235"/>
      <c r="P140" s="236"/>
    </row>
    <row r="141" spans="1:16" x14ac:dyDescent="0.3">
      <c r="A141" s="246"/>
      <c r="B141" s="233"/>
      <c r="C141" s="235"/>
      <c r="D141" s="239"/>
      <c r="E141" s="242"/>
      <c r="F141" s="235"/>
      <c r="G141" s="236"/>
      <c r="H141" s="242"/>
      <c r="I141" s="235"/>
      <c r="J141" s="236"/>
      <c r="K141" s="242"/>
      <c r="L141" s="235"/>
      <c r="M141" s="236"/>
      <c r="N141" s="233"/>
      <c r="O141" s="235"/>
      <c r="P141" s="236"/>
    </row>
    <row r="142" spans="1:16" x14ac:dyDescent="0.3">
      <c r="A142" s="246"/>
      <c r="B142" s="233"/>
      <c r="C142" s="235"/>
      <c r="D142" s="239"/>
      <c r="E142" s="242"/>
      <c r="F142" s="235"/>
      <c r="G142" s="236"/>
      <c r="H142" s="242"/>
      <c r="I142" s="235"/>
      <c r="J142" s="236"/>
      <c r="K142" s="242"/>
      <c r="L142" s="235"/>
      <c r="M142" s="236"/>
      <c r="N142" s="233"/>
      <c r="O142" s="235"/>
      <c r="P142" s="236"/>
    </row>
    <row r="143" spans="1:16" x14ac:dyDescent="0.3">
      <c r="A143" s="246"/>
      <c r="B143" s="233"/>
      <c r="C143" s="235"/>
      <c r="D143" s="239"/>
      <c r="E143" s="242"/>
      <c r="F143" s="235"/>
      <c r="G143" s="236"/>
      <c r="H143" s="242"/>
      <c r="I143" s="235"/>
      <c r="J143" s="236"/>
      <c r="K143" s="242"/>
      <c r="L143" s="235"/>
      <c r="M143" s="236"/>
      <c r="N143" s="233"/>
      <c r="O143" s="235"/>
      <c r="P143" s="236"/>
    </row>
    <row r="144" spans="1:16" x14ac:dyDescent="0.3">
      <c r="A144" s="246"/>
      <c r="B144" s="233"/>
      <c r="C144" s="235"/>
      <c r="D144" s="239"/>
      <c r="E144" s="242"/>
      <c r="F144" s="235"/>
      <c r="G144" s="236"/>
      <c r="H144" s="242"/>
      <c r="I144" s="235"/>
      <c r="J144" s="236"/>
      <c r="K144" s="242"/>
      <c r="L144" s="235"/>
      <c r="M144" s="236"/>
      <c r="N144" s="233"/>
      <c r="O144" s="235"/>
      <c r="P144" s="236"/>
    </row>
    <row r="145" spans="1:16" x14ac:dyDescent="0.3">
      <c r="A145" s="246"/>
      <c r="B145" s="233"/>
      <c r="C145" s="235"/>
      <c r="D145" s="239"/>
      <c r="E145" s="242"/>
      <c r="F145" s="235"/>
      <c r="G145" s="236"/>
      <c r="H145" s="242"/>
      <c r="I145" s="235"/>
      <c r="J145" s="236"/>
      <c r="K145" s="242"/>
      <c r="L145" s="235"/>
      <c r="M145" s="236"/>
      <c r="N145" s="233"/>
      <c r="O145" s="235"/>
      <c r="P145" s="236"/>
    </row>
    <row r="146" spans="1:16" x14ac:dyDescent="0.3">
      <c r="A146" s="246"/>
      <c r="B146" s="233"/>
      <c r="C146" s="235"/>
      <c r="D146" s="239"/>
      <c r="E146" s="242"/>
      <c r="F146" s="235"/>
      <c r="G146" s="236"/>
      <c r="H146" s="242"/>
      <c r="I146" s="235"/>
      <c r="J146" s="236"/>
      <c r="K146" s="242"/>
      <c r="L146" s="235"/>
      <c r="M146" s="236"/>
      <c r="N146" s="233"/>
      <c r="O146" s="235"/>
      <c r="P146" s="236"/>
    </row>
    <row r="147" spans="1:16" x14ac:dyDescent="0.3">
      <c r="A147" s="246"/>
      <c r="B147" s="233"/>
      <c r="C147" s="235"/>
      <c r="D147" s="239"/>
      <c r="E147" s="242"/>
      <c r="F147" s="235"/>
      <c r="G147" s="236"/>
      <c r="H147" s="242"/>
      <c r="I147" s="235"/>
      <c r="J147" s="236"/>
      <c r="K147" s="242"/>
      <c r="L147" s="235"/>
      <c r="M147" s="236"/>
      <c r="N147" s="233"/>
      <c r="O147" s="235"/>
      <c r="P147" s="236"/>
    </row>
    <row r="148" spans="1:16" x14ac:dyDescent="0.3">
      <c r="A148" s="246"/>
      <c r="B148" s="233"/>
      <c r="C148" s="235"/>
      <c r="D148" s="239"/>
      <c r="E148" s="242"/>
      <c r="F148" s="235"/>
      <c r="G148" s="236"/>
      <c r="H148" s="242"/>
      <c r="I148" s="235"/>
      <c r="J148" s="236"/>
      <c r="K148" s="242"/>
      <c r="L148" s="235"/>
      <c r="M148" s="236"/>
      <c r="N148" s="233"/>
      <c r="O148" s="235"/>
      <c r="P148" s="236"/>
    </row>
    <row r="149" spans="1:16" x14ac:dyDescent="0.3">
      <c r="A149" s="246"/>
      <c r="B149" s="233"/>
      <c r="C149" s="235"/>
      <c r="D149" s="239"/>
      <c r="E149" s="242"/>
      <c r="F149" s="235"/>
      <c r="G149" s="236"/>
      <c r="H149" s="242"/>
      <c r="I149" s="235"/>
      <c r="J149" s="236"/>
      <c r="K149" s="242"/>
      <c r="L149" s="235"/>
      <c r="M149" s="236"/>
      <c r="N149" s="233"/>
      <c r="O149" s="235"/>
      <c r="P149" s="236"/>
    </row>
    <row r="150" spans="1:16" ht="15" thickBot="1" x14ac:dyDescent="0.35">
      <c r="A150" s="247"/>
      <c r="B150" s="244"/>
      <c r="C150" s="415"/>
      <c r="D150" s="243"/>
      <c r="E150" s="416"/>
      <c r="F150" s="415"/>
      <c r="G150" s="417"/>
      <c r="H150" s="416"/>
      <c r="I150" s="415"/>
      <c r="J150" s="417"/>
      <c r="K150" s="416"/>
      <c r="L150" s="415"/>
      <c r="M150" s="417"/>
      <c r="N150" s="244"/>
      <c r="O150" s="415"/>
      <c r="P150" s="417"/>
    </row>
    <row r="151" spans="1:16" ht="15" thickBot="1" x14ac:dyDescent="0.35">
      <c r="A151" s="1106" t="s">
        <v>299</v>
      </c>
      <c r="B151" s="1110" t="s">
        <v>287</v>
      </c>
      <c r="C151" s="1111"/>
      <c r="D151" s="1111"/>
      <c r="E151" s="1111"/>
      <c r="F151" s="1111"/>
      <c r="G151" s="1111"/>
      <c r="H151" s="1111"/>
      <c r="I151" s="1111"/>
      <c r="J151" s="1111"/>
      <c r="K151" s="1111"/>
      <c r="L151" s="1111"/>
      <c r="M151" s="1111"/>
      <c r="N151" s="1111"/>
      <c r="O151" s="1111"/>
      <c r="P151" s="1112"/>
    </row>
    <row r="152" spans="1:16" ht="15" thickBot="1" x14ac:dyDescent="0.35">
      <c r="A152" s="1107"/>
      <c r="B152" s="1113" t="s">
        <v>282</v>
      </c>
      <c r="C152" s="1108"/>
      <c r="D152" s="1108"/>
      <c r="E152" s="1113" t="s">
        <v>283</v>
      </c>
      <c r="F152" s="1108"/>
      <c r="G152" s="1109"/>
      <c r="H152" s="1113" t="s">
        <v>284</v>
      </c>
      <c r="I152" s="1108"/>
      <c r="J152" s="1109"/>
      <c r="K152" s="1113" t="s">
        <v>285</v>
      </c>
      <c r="L152" s="1108"/>
      <c r="M152" s="1109"/>
      <c r="N152" s="1108" t="s">
        <v>286</v>
      </c>
      <c r="O152" s="1108"/>
      <c r="P152" s="1109"/>
    </row>
    <row r="153" spans="1:16" ht="15" thickBot="1" x14ac:dyDescent="0.35">
      <c r="A153" s="248" t="s">
        <v>278</v>
      </c>
      <c r="B153" s="249" t="s">
        <v>279</v>
      </c>
      <c r="C153" s="413" t="s">
        <v>334</v>
      </c>
      <c r="D153" s="250" t="s">
        <v>280</v>
      </c>
      <c r="E153" s="249" t="s">
        <v>279</v>
      </c>
      <c r="F153" s="413" t="s">
        <v>334</v>
      </c>
      <c r="G153" s="251" t="s">
        <v>280</v>
      </c>
      <c r="H153" s="249" t="s">
        <v>279</v>
      </c>
      <c r="I153" s="413" t="s">
        <v>334</v>
      </c>
      <c r="J153" s="251" t="s">
        <v>280</v>
      </c>
      <c r="K153" s="249" t="s">
        <v>279</v>
      </c>
      <c r="L153" s="413" t="s">
        <v>334</v>
      </c>
      <c r="M153" s="251" t="s">
        <v>280</v>
      </c>
      <c r="N153" s="252" t="s">
        <v>279</v>
      </c>
      <c r="O153" s="413" t="s">
        <v>334</v>
      </c>
      <c r="P153" s="251" t="s">
        <v>280</v>
      </c>
    </row>
    <row r="154" spans="1:16" x14ac:dyDescent="0.3">
      <c r="A154" s="245"/>
      <c r="B154" s="240"/>
      <c r="C154" s="414"/>
      <c r="D154" s="238"/>
      <c r="E154" s="241"/>
      <c r="F154" s="414"/>
      <c r="G154" s="237"/>
      <c r="H154" s="241"/>
      <c r="I154" s="414"/>
      <c r="J154" s="237"/>
      <c r="K154" s="241"/>
      <c r="L154" s="414"/>
      <c r="M154" s="237"/>
      <c r="N154" s="240"/>
      <c r="O154" s="414"/>
      <c r="P154" s="237"/>
    </row>
    <row r="155" spans="1:16" x14ac:dyDescent="0.3">
      <c r="A155" s="246"/>
      <c r="B155" s="233"/>
      <c r="C155" s="235"/>
      <c r="D155" s="239"/>
      <c r="E155" s="242"/>
      <c r="F155" s="235"/>
      <c r="G155" s="236"/>
      <c r="H155" s="242"/>
      <c r="I155" s="235"/>
      <c r="J155" s="236"/>
      <c r="K155" s="242"/>
      <c r="L155" s="235"/>
      <c r="M155" s="236"/>
      <c r="N155" s="233"/>
      <c r="O155" s="235"/>
      <c r="P155" s="236"/>
    </row>
    <row r="156" spans="1:16" x14ac:dyDescent="0.3">
      <c r="A156" s="246"/>
      <c r="B156" s="233"/>
      <c r="C156" s="235"/>
      <c r="D156" s="239"/>
      <c r="E156" s="242"/>
      <c r="F156" s="235"/>
      <c r="G156" s="236"/>
      <c r="H156" s="242"/>
      <c r="I156" s="235"/>
      <c r="J156" s="236"/>
      <c r="K156" s="242"/>
      <c r="L156" s="235"/>
      <c r="M156" s="236"/>
      <c r="N156" s="233"/>
      <c r="O156" s="235"/>
      <c r="P156" s="236"/>
    </row>
    <row r="157" spans="1:16" x14ac:dyDescent="0.3">
      <c r="A157" s="246"/>
      <c r="B157" s="233"/>
      <c r="C157" s="235"/>
      <c r="D157" s="239"/>
      <c r="E157" s="242"/>
      <c r="F157" s="235"/>
      <c r="G157" s="236"/>
      <c r="H157" s="242"/>
      <c r="I157" s="235"/>
      <c r="J157" s="236"/>
      <c r="K157" s="242"/>
      <c r="L157" s="235"/>
      <c r="M157" s="236"/>
      <c r="N157" s="233"/>
      <c r="O157" s="235"/>
      <c r="P157" s="236"/>
    </row>
    <row r="158" spans="1:16" x14ac:dyDescent="0.3">
      <c r="A158" s="246"/>
      <c r="B158" s="233"/>
      <c r="C158" s="235"/>
      <c r="D158" s="239"/>
      <c r="E158" s="242"/>
      <c r="F158" s="235"/>
      <c r="G158" s="236"/>
      <c r="H158" s="242"/>
      <c r="I158" s="235"/>
      <c r="J158" s="236"/>
      <c r="K158" s="242"/>
      <c r="L158" s="235"/>
      <c r="M158" s="236"/>
      <c r="N158" s="233"/>
      <c r="O158" s="235"/>
      <c r="P158" s="236"/>
    </row>
    <row r="159" spans="1:16" x14ac:dyDescent="0.3">
      <c r="A159" s="246"/>
      <c r="B159" s="233"/>
      <c r="C159" s="235"/>
      <c r="D159" s="239"/>
      <c r="E159" s="242"/>
      <c r="F159" s="235"/>
      <c r="G159" s="236"/>
      <c r="H159" s="242"/>
      <c r="I159" s="235"/>
      <c r="J159" s="236"/>
      <c r="K159" s="242"/>
      <c r="L159" s="235"/>
      <c r="M159" s="236"/>
      <c r="N159" s="233"/>
      <c r="O159" s="235"/>
      <c r="P159" s="236"/>
    </row>
    <row r="160" spans="1:16" x14ac:dyDescent="0.3">
      <c r="A160" s="246"/>
      <c r="B160" s="233"/>
      <c r="C160" s="235"/>
      <c r="D160" s="239"/>
      <c r="E160" s="242"/>
      <c r="F160" s="235"/>
      <c r="G160" s="236"/>
      <c r="H160" s="242"/>
      <c r="I160" s="235"/>
      <c r="J160" s="236"/>
      <c r="K160" s="242"/>
      <c r="L160" s="235"/>
      <c r="M160" s="236"/>
      <c r="N160" s="233"/>
      <c r="O160" s="235"/>
      <c r="P160" s="236"/>
    </row>
    <row r="161" spans="1:16" x14ac:dyDescent="0.3">
      <c r="A161" s="246"/>
      <c r="B161" s="233"/>
      <c r="C161" s="235"/>
      <c r="D161" s="239"/>
      <c r="E161" s="242"/>
      <c r="F161" s="235"/>
      <c r="G161" s="236"/>
      <c r="H161" s="242"/>
      <c r="I161" s="235"/>
      <c r="J161" s="236"/>
      <c r="K161" s="242"/>
      <c r="L161" s="235"/>
      <c r="M161" s="236"/>
      <c r="N161" s="233"/>
      <c r="O161" s="235"/>
      <c r="P161" s="236"/>
    </row>
    <row r="162" spans="1:16" x14ac:dyDescent="0.3">
      <c r="A162" s="246"/>
      <c r="B162" s="233"/>
      <c r="C162" s="235"/>
      <c r="D162" s="239"/>
      <c r="E162" s="242"/>
      <c r="F162" s="235"/>
      <c r="G162" s="236"/>
      <c r="H162" s="242"/>
      <c r="I162" s="235"/>
      <c r="J162" s="236"/>
      <c r="K162" s="242"/>
      <c r="L162" s="235"/>
      <c r="M162" s="236"/>
      <c r="N162" s="233"/>
      <c r="O162" s="235"/>
      <c r="P162" s="236"/>
    </row>
    <row r="163" spans="1:16" x14ac:dyDescent="0.3">
      <c r="A163" s="246"/>
      <c r="B163" s="233"/>
      <c r="C163" s="235"/>
      <c r="D163" s="239"/>
      <c r="E163" s="242"/>
      <c r="F163" s="235"/>
      <c r="G163" s="236"/>
      <c r="H163" s="242"/>
      <c r="I163" s="235"/>
      <c r="J163" s="236"/>
      <c r="K163" s="242"/>
      <c r="L163" s="235"/>
      <c r="M163" s="236"/>
      <c r="N163" s="233"/>
      <c r="O163" s="235"/>
      <c r="P163" s="236"/>
    </row>
    <row r="164" spans="1:16" x14ac:dyDescent="0.3">
      <c r="A164" s="246"/>
      <c r="B164" s="233"/>
      <c r="C164" s="235"/>
      <c r="D164" s="239"/>
      <c r="E164" s="242"/>
      <c r="F164" s="235"/>
      <c r="G164" s="236"/>
      <c r="H164" s="242"/>
      <c r="I164" s="235"/>
      <c r="J164" s="236"/>
      <c r="K164" s="242"/>
      <c r="L164" s="235"/>
      <c r="M164" s="236"/>
      <c r="N164" s="233"/>
      <c r="O164" s="235"/>
      <c r="P164" s="236"/>
    </row>
    <row r="165" spans="1:16" x14ac:dyDescent="0.3">
      <c r="A165" s="246"/>
      <c r="B165" s="233"/>
      <c r="C165" s="235"/>
      <c r="D165" s="239"/>
      <c r="E165" s="242"/>
      <c r="F165" s="235"/>
      <c r="G165" s="236"/>
      <c r="H165" s="242"/>
      <c r="I165" s="235"/>
      <c r="J165" s="236"/>
      <c r="K165" s="242"/>
      <c r="L165" s="235"/>
      <c r="M165" s="236"/>
      <c r="N165" s="233"/>
      <c r="O165" s="235"/>
      <c r="P165" s="236"/>
    </row>
    <row r="166" spans="1:16" x14ac:dyDescent="0.3">
      <c r="A166" s="246"/>
      <c r="B166" s="233"/>
      <c r="C166" s="235"/>
      <c r="D166" s="239"/>
      <c r="E166" s="242"/>
      <c r="F166" s="235"/>
      <c r="G166" s="236"/>
      <c r="H166" s="242"/>
      <c r="I166" s="235"/>
      <c r="J166" s="236"/>
      <c r="K166" s="242"/>
      <c r="L166" s="235"/>
      <c r="M166" s="236"/>
      <c r="N166" s="233"/>
      <c r="O166" s="235"/>
      <c r="P166" s="236"/>
    </row>
    <row r="167" spans="1:16" x14ac:dyDescent="0.3">
      <c r="A167" s="246"/>
      <c r="B167" s="233"/>
      <c r="C167" s="235"/>
      <c r="D167" s="239"/>
      <c r="E167" s="242"/>
      <c r="F167" s="235"/>
      <c r="G167" s="236"/>
      <c r="H167" s="242"/>
      <c r="I167" s="235"/>
      <c r="J167" s="236"/>
      <c r="K167" s="242"/>
      <c r="L167" s="235"/>
      <c r="M167" s="236"/>
      <c r="N167" s="233"/>
      <c r="O167" s="235"/>
      <c r="P167" s="236"/>
    </row>
    <row r="168" spans="1:16" x14ac:dyDescent="0.3">
      <c r="A168" s="246"/>
      <c r="B168" s="233"/>
      <c r="C168" s="235"/>
      <c r="D168" s="239"/>
      <c r="E168" s="242"/>
      <c r="F168" s="235"/>
      <c r="G168" s="236"/>
      <c r="H168" s="242"/>
      <c r="I168" s="235"/>
      <c r="J168" s="236"/>
      <c r="K168" s="242"/>
      <c r="L168" s="235"/>
      <c r="M168" s="236"/>
      <c r="N168" s="233"/>
      <c r="O168" s="235"/>
      <c r="P168" s="236"/>
    </row>
    <row r="169" spans="1:16" x14ac:dyDescent="0.3">
      <c r="A169" s="246"/>
      <c r="B169" s="233"/>
      <c r="C169" s="235"/>
      <c r="D169" s="239"/>
      <c r="E169" s="242"/>
      <c r="F169" s="235"/>
      <c r="G169" s="236"/>
      <c r="H169" s="242"/>
      <c r="I169" s="235"/>
      <c r="J169" s="236"/>
      <c r="K169" s="242"/>
      <c r="L169" s="235"/>
      <c r="M169" s="236"/>
      <c r="N169" s="233"/>
      <c r="O169" s="235"/>
      <c r="P169" s="236"/>
    </row>
    <row r="170" spans="1:16" x14ac:dyDescent="0.3">
      <c r="A170" s="246"/>
      <c r="B170" s="233"/>
      <c r="C170" s="235"/>
      <c r="D170" s="239"/>
      <c r="E170" s="242"/>
      <c r="F170" s="235"/>
      <c r="G170" s="236"/>
      <c r="H170" s="242"/>
      <c r="I170" s="235"/>
      <c r="J170" s="236"/>
      <c r="K170" s="242"/>
      <c r="L170" s="235"/>
      <c r="M170" s="236"/>
      <c r="N170" s="233"/>
      <c r="O170" s="235"/>
      <c r="P170" s="236"/>
    </row>
    <row r="171" spans="1:16" x14ac:dyDescent="0.3">
      <c r="A171" s="246"/>
      <c r="B171" s="233"/>
      <c r="C171" s="235"/>
      <c r="D171" s="239"/>
      <c r="E171" s="242"/>
      <c r="F171" s="235"/>
      <c r="G171" s="236"/>
      <c r="H171" s="242"/>
      <c r="I171" s="235"/>
      <c r="J171" s="236"/>
      <c r="K171" s="242"/>
      <c r="L171" s="235"/>
      <c r="M171" s="236"/>
      <c r="N171" s="233"/>
      <c r="O171" s="235"/>
      <c r="P171" s="236"/>
    </row>
    <row r="172" spans="1:16" x14ac:dyDescent="0.3">
      <c r="A172" s="246"/>
      <c r="B172" s="233"/>
      <c r="C172" s="235"/>
      <c r="D172" s="239"/>
      <c r="E172" s="242"/>
      <c r="F172" s="235"/>
      <c r="G172" s="236"/>
      <c r="H172" s="242"/>
      <c r="I172" s="235"/>
      <c r="J172" s="236"/>
      <c r="K172" s="242"/>
      <c r="L172" s="235"/>
      <c r="M172" s="236"/>
      <c r="N172" s="233"/>
      <c r="O172" s="235"/>
      <c r="P172" s="236"/>
    </row>
    <row r="173" spans="1:16" x14ac:dyDescent="0.3">
      <c r="A173" s="246"/>
      <c r="B173" s="233"/>
      <c r="C173" s="235"/>
      <c r="D173" s="239"/>
      <c r="E173" s="242"/>
      <c r="F173" s="235"/>
      <c r="G173" s="236"/>
      <c r="H173" s="242"/>
      <c r="I173" s="235"/>
      <c r="J173" s="236"/>
      <c r="K173" s="242"/>
      <c r="L173" s="235"/>
      <c r="M173" s="236"/>
      <c r="N173" s="233"/>
      <c r="O173" s="235"/>
      <c r="P173" s="236"/>
    </row>
    <row r="174" spans="1:16" x14ac:dyDescent="0.3">
      <c r="A174" s="246"/>
      <c r="B174" s="233"/>
      <c r="C174" s="235"/>
      <c r="D174" s="239"/>
      <c r="E174" s="242"/>
      <c r="F174" s="235"/>
      <c r="G174" s="236"/>
      <c r="H174" s="242"/>
      <c r="I174" s="235"/>
      <c r="J174" s="236"/>
      <c r="K174" s="242"/>
      <c r="L174" s="235"/>
      <c r="M174" s="236"/>
      <c r="N174" s="233"/>
      <c r="O174" s="235"/>
      <c r="P174" s="236"/>
    </row>
    <row r="175" spans="1:16" x14ac:dyDescent="0.3">
      <c r="A175" s="246"/>
      <c r="B175" s="233"/>
      <c r="C175" s="235"/>
      <c r="D175" s="239"/>
      <c r="E175" s="242"/>
      <c r="F175" s="235"/>
      <c r="G175" s="236"/>
      <c r="H175" s="242"/>
      <c r="I175" s="235"/>
      <c r="J175" s="236"/>
      <c r="K175" s="242"/>
      <c r="L175" s="235"/>
      <c r="M175" s="236"/>
      <c r="N175" s="233"/>
      <c r="O175" s="235"/>
      <c r="P175" s="236"/>
    </row>
    <row r="176" spans="1:16" x14ac:dyDescent="0.3">
      <c r="A176" s="246"/>
      <c r="B176" s="233"/>
      <c r="C176" s="235"/>
      <c r="D176" s="239"/>
      <c r="E176" s="242"/>
      <c r="F176" s="235"/>
      <c r="G176" s="236"/>
      <c r="H176" s="242"/>
      <c r="I176" s="235"/>
      <c r="J176" s="236"/>
      <c r="K176" s="242"/>
      <c r="L176" s="235"/>
      <c r="M176" s="236"/>
      <c r="N176" s="233"/>
      <c r="O176" s="235"/>
      <c r="P176" s="236"/>
    </row>
    <row r="177" spans="1:16" x14ac:dyDescent="0.3">
      <c r="A177" s="246"/>
      <c r="B177" s="233"/>
      <c r="C177" s="235"/>
      <c r="D177" s="239"/>
      <c r="E177" s="242"/>
      <c r="F177" s="235"/>
      <c r="G177" s="236"/>
      <c r="H177" s="242"/>
      <c r="I177" s="235"/>
      <c r="J177" s="236"/>
      <c r="K177" s="242"/>
      <c r="L177" s="235"/>
      <c r="M177" s="236"/>
      <c r="N177" s="233"/>
      <c r="O177" s="235"/>
      <c r="P177" s="236"/>
    </row>
    <row r="178" spans="1:16" x14ac:dyDescent="0.3">
      <c r="A178" s="246"/>
      <c r="B178" s="233"/>
      <c r="C178" s="235"/>
      <c r="D178" s="239"/>
      <c r="E178" s="242"/>
      <c r="F178" s="235"/>
      <c r="G178" s="236"/>
      <c r="H178" s="242"/>
      <c r="I178" s="235"/>
      <c r="J178" s="236"/>
      <c r="K178" s="242"/>
      <c r="L178" s="235"/>
      <c r="M178" s="236"/>
      <c r="N178" s="233"/>
      <c r="O178" s="235"/>
      <c r="P178" s="236"/>
    </row>
    <row r="179" spans="1:16" x14ac:dyDescent="0.3">
      <c r="A179" s="246"/>
      <c r="B179" s="233"/>
      <c r="C179" s="235"/>
      <c r="D179" s="239"/>
      <c r="E179" s="242"/>
      <c r="F179" s="235"/>
      <c r="G179" s="236"/>
      <c r="H179" s="242"/>
      <c r="I179" s="235"/>
      <c r="J179" s="236"/>
      <c r="K179" s="242"/>
      <c r="L179" s="235"/>
      <c r="M179" s="236"/>
      <c r="N179" s="233"/>
      <c r="O179" s="235"/>
      <c r="P179" s="236"/>
    </row>
    <row r="180" spans="1:16" x14ac:dyDescent="0.3">
      <c r="A180" s="246"/>
      <c r="B180" s="233"/>
      <c r="C180" s="235"/>
      <c r="D180" s="239"/>
      <c r="E180" s="242"/>
      <c r="F180" s="235"/>
      <c r="G180" s="236"/>
      <c r="H180" s="242"/>
      <c r="I180" s="235"/>
      <c r="J180" s="236"/>
      <c r="K180" s="242"/>
      <c r="L180" s="235"/>
      <c r="M180" s="236"/>
      <c r="N180" s="233"/>
      <c r="O180" s="235"/>
      <c r="P180" s="236"/>
    </row>
    <row r="181" spans="1:16" x14ac:dyDescent="0.3">
      <c r="A181" s="246"/>
      <c r="B181" s="233"/>
      <c r="C181" s="235"/>
      <c r="D181" s="239"/>
      <c r="E181" s="242"/>
      <c r="F181" s="235"/>
      <c r="G181" s="236"/>
      <c r="H181" s="242"/>
      <c r="I181" s="235"/>
      <c r="J181" s="236"/>
      <c r="K181" s="242"/>
      <c r="L181" s="235"/>
      <c r="M181" s="236"/>
      <c r="N181" s="233"/>
      <c r="O181" s="235"/>
      <c r="P181" s="236"/>
    </row>
    <row r="182" spans="1:16" x14ac:dyDescent="0.3">
      <c r="A182" s="246"/>
      <c r="B182" s="233"/>
      <c r="C182" s="235"/>
      <c r="D182" s="239"/>
      <c r="E182" s="242"/>
      <c r="F182" s="235"/>
      <c r="G182" s="236"/>
      <c r="H182" s="242"/>
      <c r="I182" s="235"/>
      <c r="J182" s="236"/>
      <c r="K182" s="242"/>
      <c r="L182" s="235"/>
      <c r="M182" s="236"/>
      <c r="N182" s="233"/>
      <c r="O182" s="235"/>
      <c r="P182" s="236"/>
    </row>
    <row r="183" spans="1:16" x14ac:dyDescent="0.3">
      <c r="A183" s="246"/>
      <c r="B183" s="233"/>
      <c r="C183" s="235"/>
      <c r="D183" s="239"/>
      <c r="E183" s="242"/>
      <c r="F183" s="235"/>
      <c r="G183" s="236"/>
      <c r="H183" s="242"/>
      <c r="I183" s="235"/>
      <c r="J183" s="236"/>
      <c r="K183" s="242"/>
      <c r="L183" s="235"/>
      <c r="M183" s="236"/>
      <c r="N183" s="233"/>
      <c r="O183" s="235"/>
      <c r="P183" s="236"/>
    </row>
    <row r="184" spans="1:16" x14ac:dyDescent="0.3">
      <c r="A184" s="246"/>
      <c r="B184" s="233"/>
      <c r="C184" s="235"/>
      <c r="D184" s="239"/>
      <c r="E184" s="242"/>
      <c r="F184" s="235"/>
      <c r="G184" s="236"/>
      <c r="H184" s="242"/>
      <c r="I184" s="235"/>
      <c r="J184" s="236"/>
      <c r="K184" s="242"/>
      <c r="L184" s="235"/>
      <c r="M184" s="236"/>
      <c r="N184" s="233"/>
      <c r="O184" s="235"/>
      <c r="P184" s="236"/>
    </row>
    <row r="185" spans="1:16" x14ac:dyDescent="0.3">
      <c r="A185" s="246"/>
      <c r="B185" s="233"/>
      <c r="C185" s="235"/>
      <c r="D185" s="239"/>
      <c r="E185" s="242"/>
      <c r="F185" s="235"/>
      <c r="G185" s="236"/>
      <c r="H185" s="242"/>
      <c r="I185" s="235"/>
      <c r="J185" s="236"/>
      <c r="K185" s="242"/>
      <c r="L185" s="235"/>
      <c r="M185" s="236"/>
      <c r="N185" s="233"/>
      <c r="O185" s="235"/>
      <c r="P185" s="236"/>
    </row>
    <row r="186" spans="1:16" x14ac:dyDescent="0.3">
      <c r="A186" s="246"/>
      <c r="B186" s="233"/>
      <c r="C186" s="235"/>
      <c r="D186" s="239"/>
      <c r="E186" s="242"/>
      <c r="F186" s="235"/>
      <c r="G186" s="236"/>
      <c r="H186" s="242"/>
      <c r="I186" s="235"/>
      <c r="J186" s="236"/>
      <c r="K186" s="242"/>
      <c r="L186" s="235"/>
      <c r="M186" s="236"/>
      <c r="N186" s="233"/>
      <c r="O186" s="235"/>
      <c r="P186" s="236"/>
    </row>
    <row r="187" spans="1:16" x14ac:dyDescent="0.3">
      <c r="A187" s="246"/>
      <c r="B187" s="233"/>
      <c r="C187" s="235"/>
      <c r="D187" s="239"/>
      <c r="E187" s="242"/>
      <c r="F187" s="235"/>
      <c r="G187" s="236"/>
      <c r="H187" s="242"/>
      <c r="I187" s="235"/>
      <c r="J187" s="236"/>
      <c r="K187" s="242"/>
      <c r="L187" s="235"/>
      <c r="M187" s="236"/>
      <c r="N187" s="233"/>
      <c r="O187" s="235"/>
      <c r="P187" s="236"/>
    </row>
    <row r="188" spans="1:16" x14ac:dyDescent="0.3">
      <c r="A188" s="246"/>
      <c r="B188" s="233"/>
      <c r="C188" s="235"/>
      <c r="D188" s="239"/>
      <c r="E188" s="242"/>
      <c r="F188" s="235"/>
      <c r="G188" s="236"/>
      <c r="H188" s="242"/>
      <c r="I188" s="235"/>
      <c r="J188" s="236"/>
      <c r="K188" s="242"/>
      <c r="L188" s="235"/>
      <c r="M188" s="236"/>
      <c r="N188" s="233"/>
      <c r="O188" s="235"/>
      <c r="P188" s="236"/>
    </row>
    <row r="189" spans="1:16" x14ac:dyDescent="0.3">
      <c r="A189" s="246"/>
      <c r="B189" s="233"/>
      <c r="C189" s="235"/>
      <c r="D189" s="239"/>
      <c r="E189" s="242"/>
      <c r="F189" s="235"/>
      <c r="G189" s="236"/>
      <c r="H189" s="242"/>
      <c r="I189" s="235"/>
      <c r="J189" s="236"/>
      <c r="K189" s="242"/>
      <c r="L189" s="235"/>
      <c r="M189" s="236"/>
      <c r="N189" s="233"/>
      <c r="O189" s="235"/>
      <c r="P189" s="236"/>
    </row>
    <row r="190" spans="1:16" x14ac:dyDescent="0.3">
      <c r="A190" s="246"/>
      <c r="B190" s="233"/>
      <c r="C190" s="235"/>
      <c r="D190" s="239"/>
      <c r="E190" s="242"/>
      <c r="F190" s="235"/>
      <c r="G190" s="236"/>
      <c r="H190" s="242"/>
      <c r="I190" s="235"/>
      <c r="J190" s="236"/>
      <c r="K190" s="242"/>
      <c r="L190" s="235"/>
      <c r="M190" s="236"/>
      <c r="N190" s="233"/>
      <c r="O190" s="235"/>
      <c r="P190" s="236"/>
    </row>
    <row r="191" spans="1:16" x14ac:dyDescent="0.3">
      <c r="A191" s="246"/>
      <c r="B191" s="233"/>
      <c r="C191" s="235"/>
      <c r="D191" s="239"/>
      <c r="E191" s="242"/>
      <c r="F191" s="235"/>
      <c r="G191" s="236"/>
      <c r="H191" s="242"/>
      <c r="I191" s="235"/>
      <c r="J191" s="236"/>
      <c r="K191" s="242"/>
      <c r="L191" s="235"/>
      <c r="M191" s="236"/>
      <c r="N191" s="233"/>
      <c r="O191" s="235"/>
      <c r="P191" s="236"/>
    </row>
    <row r="192" spans="1:16" x14ac:dyDescent="0.3">
      <c r="A192" s="246"/>
      <c r="B192" s="233"/>
      <c r="C192" s="235"/>
      <c r="D192" s="239"/>
      <c r="E192" s="242"/>
      <c r="F192" s="235"/>
      <c r="G192" s="236"/>
      <c r="H192" s="242"/>
      <c r="I192" s="235"/>
      <c r="J192" s="236"/>
      <c r="K192" s="242"/>
      <c r="L192" s="235"/>
      <c r="M192" s="236"/>
      <c r="N192" s="233"/>
      <c r="O192" s="235"/>
      <c r="P192" s="236"/>
    </row>
    <row r="193" spans="1:16" x14ac:dyDescent="0.3">
      <c r="A193" s="246"/>
      <c r="B193" s="233"/>
      <c r="C193" s="235"/>
      <c r="D193" s="239"/>
      <c r="E193" s="242"/>
      <c r="F193" s="235"/>
      <c r="G193" s="236"/>
      <c r="H193" s="242"/>
      <c r="I193" s="235"/>
      <c r="J193" s="236"/>
      <c r="K193" s="242"/>
      <c r="L193" s="235"/>
      <c r="M193" s="236"/>
      <c r="N193" s="233"/>
      <c r="O193" s="235"/>
      <c r="P193" s="236"/>
    </row>
    <row r="194" spans="1:16" x14ac:dyDescent="0.3">
      <c r="A194" s="246"/>
      <c r="B194" s="233"/>
      <c r="C194" s="235"/>
      <c r="D194" s="239"/>
      <c r="E194" s="242"/>
      <c r="F194" s="235"/>
      <c r="G194" s="236"/>
      <c r="H194" s="242"/>
      <c r="I194" s="235"/>
      <c r="J194" s="236"/>
      <c r="K194" s="242"/>
      <c r="L194" s="235"/>
      <c r="M194" s="236"/>
      <c r="N194" s="233"/>
      <c r="O194" s="235"/>
      <c r="P194" s="236"/>
    </row>
    <row r="195" spans="1:16" x14ac:dyDescent="0.3">
      <c r="A195" s="246"/>
      <c r="B195" s="233"/>
      <c r="C195" s="235"/>
      <c r="D195" s="239"/>
      <c r="E195" s="242"/>
      <c r="F195" s="235"/>
      <c r="G195" s="236"/>
      <c r="H195" s="242"/>
      <c r="I195" s="235"/>
      <c r="J195" s="236"/>
      <c r="K195" s="242"/>
      <c r="L195" s="235"/>
      <c r="M195" s="236"/>
      <c r="N195" s="233"/>
      <c r="O195" s="235"/>
      <c r="P195" s="236"/>
    </row>
    <row r="196" spans="1:16" x14ac:dyDescent="0.3">
      <c r="A196" s="246"/>
      <c r="B196" s="233"/>
      <c r="C196" s="235"/>
      <c r="D196" s="239"/>
      <c r="E196" s="242"/>
      <c r="F196" s="235"/>
      <c r="G196" s="236"/>
      <c r="H196" s="242"/>
      <c r="I196" s="235"/>
      <c r="J196" s="236"/>
      <c r="K196" s="242"/>
      <c r="L196" s="235"/>
      <c r="M196" s="236"/>
      <c r="N196" s="233"/>
      <c r="O196" s="235"/>
      <c r="P196" s="236"/>
    </row>
    <row r="197" spans="1:16" x14ac:dyDescent="0.3">
      <c r="A197" s="246"/>
      <c r="B197" s="233"/>
      <c r="C197" s="235"/>
      <c r="D197" s="239"/>
      <c r="E197" s="242"/>
      <c r="F197" s="235"/>
      <c r="G197" s="236"/>
      <c r="H197" s="242"/>
      <c r="I197" s="235"/>
      <c r="J197" s="236"/>
      <c r="K197" s="242"/>
      <c r="L197" s="235"/>
      <c r="M197" s="236"/>
      <c r="N197" s="233"/>
      <c r="O197" s="235"/>
      <c r="P197" s="236"/>
    </row>
    <row r="198" spans="1:16" x14ac:dyDescent="0.3">
      <c r="A198" s="246"/>
      <c r="B198" s="233"/>
      <c r="C198" s="235"/>
      <c r="D198" s="239"/>
      <c r="E198" s="242"/>
      <c r="F198" s="235"/>
      <c r="G198" s="236"/>
      <c r="H198" s="242"/>
      <c r="I198" s="235"/>
      <c r="J198" s="236"/>
      <c r="K198" s="242"/>
      <c r="L198" s="235"/>
      <c r="M198" s="236"/>
      <c r="N198" s="233"/>
      <c r="O198" s="235"/>
      <c r="P198" s="236"/>
    </row>
    <row r="199" spans="1:16" x14ac:dyDescent="0.3">
      <c r="A199" s="246"/>
      <c r="B199" s="233"/>
      <c r="C199" s="235"/>
      <c r="D199" s="239"/>
      <c r="E199" s="242"/>
      <c r="F199" s="235"/>
      <c r="G199" s="236"/>
      <c r="H199" s="242"/>
      <c r="I199" s="235"/>
      <c r="J199" s="236"/>
      <c r="K199" s="242"/>
      <c r="L199" s="235"/>
      <c r="M199" s="236"/>
      <c r="N199" s="233"/>
      <c r="O199" s="235"/>
      <c r="P199" s="236"/>
    </row>
    <row r="200" spans="1:16" ht="15" thickBot="1" x14ac:dyDescent="0.35">
      <c r="A200" s="247"/>
      <c r="B200" s="244"/>
      <c r="C200" s="415"/>
      <c r="D200" s="243"/>
      <c r="E200" s="416"/>
      <c r="F200" s="415"/>
      <c r="G200" s="417"/>
      <c r="H200" s="416"/>
      <c r="I200" s="415"/>
      <c r="J200" s="417"/>
      <c r="K200" s="416"/>
      <c r="L200" s="415"/>
      <c r="M200" s="417"/>
      <c r="N200" s="244"/>
      <c r="O200" s="415"/>
      <c r="P200" s="417"/>
    </row>
    <row r="201" spans="1:16" ht="15" thickBot="1" x14ac:dyDescent="0.35">
      <c r="A201" s="1106" t="s">
        <v>299</v>
      </c>
      <c r="B201" s="1110" t="s">
        <v>298</v>
      </c>
      <c r="C201" s="1111"/>
      <c r="D201" s="1111"/>
      <c r="E201" s="1111"/>
      <c r="F201" s="1111"/>
      <c r="G201" s="1111"/>
      <c r="H201" s="1111"/>
      <c r="I201" s="1111"/>
      <c r="J201" s="1111"/>
      <c r="K201" s="1111"/>
      <c r="L201" s="1111"/>
      <c r="M201" s="1111"/>
      <c r="N201" s="1111"/>
      <c r="O201" s="1111"/>
      <c r="P201" s="1112"/>
    </row>
    <row r="202" spans="1:16" ht="15" thickBot="1" x14ac:dyDescent="0.35">
      <c r="A202" s="1107"/>
      <c r="B202" s="1113" t="s">
        <v>282</v>
      </c>
      <c r="C202" s="1108"/>
      <c r="D202" s="1108"/>
      <c r="E202" s="1113" t="s">
        <v>283</v>
      </c>
      <c r="F202" s="1108"/>
      <c r="G202" s="1109"/>
      <c r="H202" s="1113" t="s">
        <v>284</v>
      </c>
      <c r="I202" s="1108"/>
      <c r="J202" s="1109"/>
      <c r="K202" s="1113" t="s">
        <v>285</v>
      </c>
      <c r="L202" s="1108"/>
      <c r="M202" s="1109"/>
      <c r="N202" s="1108" t="s">
        <v>286</v>
      </c>
      <c r="O202" s="1108"/>
      <c r="P202" s="1109"/>
    </row>
    <row r="203" spans="1:16" ht="15" thickBot="1" x14ac:dyDescent="0.35">
      <c r="A203" s="248" t="s">
        <v>278</v>
      </c>
      <c r="B203" s="249" t="s">
        <v>279</v>
      </c>
      <c r="C203" s="413" t="s">
        <v>334</v>
      </c>
      <c r="D203" s="250" t="s">
        <v>280</v>
      </c>
      <c r="E203" s="249" t="s">
        <v>279</v>
      </c>
      <c r="F203" s="413" t="s">
        <v>334</v>
      </c>
      <c r="G203" s="251" t="s">
        <v>280</v>
      </c>
      <c r="H203" s="249" t="s">
        <v>279</v>
      </c>
      <c r="I203" s="413" t="s">
        <v>334</v>
      </c>
      <c r="J203" s="251" t="s">
        <v>280</v>
      </c>
      <c r="K203" s="249" t="s">
        <v>279</v>
      </c>
      <c r="L203" s="413" t="s">
        <v>334</v>
      </c>
      <c r="M203" s="251" t="s">
        <v>280</v>
      </c>
      <c r="N203" s="252" t="s">
        <v>279</v>
      </c>
      <c r="O203" s="413" t="s">
        <v>334</v>
      </c>
      <c r="P203" s="251" t="s">
        <v>280</v>
      </c>
    </row>
    <row r="204" spans="1:16" x14ac:dyDescent="0.3">
      <c r="A204" s="245"/>
      <c r="B204" s="240"/>
      <c r="C204" s="414"/>
      <c r="D204" s="238"/>
      <c r="E204" s="241"/>
      <c r="F204" s="414"/>
      <c r="G204" s="237"/>
      <c r="H204" s="241"/>
      <c r="I204" s="414"/>
      <c r="J204" s="237"/>
      <c r="K204" s="241"/>
      <c r="L204" s="414"/>
      <c r="M204" s="237"/>
      <c r="N204" s="240"/>
      <c r="O204" s="414"/>
      <c r="P204" s="237"/>
    </row>
    <row r="205" spans="1:16" x14ac:dyDescent="0.3">
      <c r="A205" s="246"/>
      <c r="B205" s="233"/>
      <c r="C205" s="235"/>
      <c r="D205" s="239"/>
      <c r="E205" s="242"/>
      <c r="F205" s="235"/>
      <c r="G205" s="236"/>
      <c r="H205" s="242"/>
      <c r="I205" s="235"/>
      <c r="J205" s="236"/>
      <c r="K205" s="242"/>
      <c r="L205" s="235"/>
      <c r="M205" s="236"/>
      <c r="N205" s="233"/>
      <c r="O205" s="235"/>
      <c r="P205" s="236"/>
    </row>
    <row r="206" spans="1:16" x14ac:dyDescent="0.3">
      <c r="A206" s="246"/>
      <c r="B206" s="233"/>
      <c r="C206" s="235"/>
      <c r="D206" s="239"/>
      <c r="E206" s="242"/>
      <c r="F206" s="235"/>
      <c r="G206" s="236"/>
      <c r="H206" s="242"/>
      <c r="I206" s="235"/>
      <c r="J206" s="236"/>
      <c r="K206" s="242"/>
      <c r="L206" s="235"/>
      <c r="M206" s="236"/>
      <c r="N206" s="233"/>
      <c r="O206" s="235"/>
      <c r="P206" s="236"/>
    </row>
    <row r="207" spans="1:16" x14ac:dyDescent="0.3">
      <c r="A207" s="246"/>
      <c r="B207" s="233"/>
      <c r="C207" s="235"/>
      <c r="D207" s="239"/>
      <c r="E207" s="242"/>
      <c r="F207" s="235"/>
      <c r="G207" s="236"/>
      <c r="H207" s="242"/>
      <c r="I207" s="235"/>
      <c r="J207" s="236"/>
      <c r="K207" s="242"/>
      <c r="L207" s="235"/>
      <c r="M207" s="236"/>
      <c r="N207" s="233"/>
      <c r="O207" s="235"/>
      <c r="P207" s="236"/>
    </row>
    <row r="208" spans="1:16" x14ac:dyDescent="0.3">
      <c r="A208" s="246"/>
      <c r="B208" s="233"/>
      <c r="C208" s="235"/>
      <c r="D208" s="239"/>
      <c r="E208" s="242"/>
      <c r="F208" s="235"/>
      <c r="G208" s="236"/>
      <c r="H208" s="242"/>
      <c r="I208" s="235"/>
      <c r="J208" s="236"/>
      <c r="K208" s="242"/>
      <c r="L208" s="235"/>
      <c r="M208" s="236"/>
      <c r="N208" s="233"/>
      <c r="O208" s="235"/>
      <c r="P208" s="236"/>
    </row>
    <row r="209" spans="1:16" x14ac:dyDescent="0.3">
      <c r="A209" s="246"/>
      <c r="B209" s="233"/>
      <c r="C209" s="235"/>
      <c r="D209" s="239"/>
      <c r="E209" s="242"/>
      <c r="F209" s="235"/>
      <c r="G209" s="236"/>
      <c r="H209" s="242"/>
      <c r="I209" s="235"/>
      <c r="J209" s="236"/>
      <c r="K209" s="242"/>
      <c r="L209" s="235"/>
      <c r="M209" s="236"/>
      <c r="N209" s="233"/>
      <c r="O209" s="235"/>
      <c r="P209" s="236"/>
    </row>
    <row r="210" spans="1:16" x14ac:dyDescent="0.3">
      <c r="A210" s="246"/>
      <c r="B210" s="233"/>
      <c r="C210" s="235"/>
      <c r="D210" s="239"/>
      <c r="E210" s="242"/>
      <c r="F210" s="235"/>
      <c r="G210" s="236"/>
      <c r="H210" s="242"/>
      <c r="I210" s="235"/>
      <c r="J210" s="236"/>
      <c r="K210" s="242"/>
      <c r="L210" s="235"/>
      <c r="M210" s="236"/>
      <c r="N210" s="233"/>
      <c r="O210" s="235"/>
      <c r="P210" s="236"/>
    </row>
    <row r="211" spans="1:16" x14ac:dyDescent="0.3">
      <c r="A211" s="246"/>
      <c r="B211" s="233"/>
      <c r="C211" s="235"/>
      <c r="D211" s="239"/>
      <c r="E211" s="242"/>
      <c r="F211" s="235"/>
      <c r="G211" s="236"/>
      <c r="H211" s="242"/>
      <c r="I211" s="235"/>
      <c r="J211" s="236"/>
      <c r="K211" s="242"/>
      <c r="L211" s="235"/>
      <c r="M211" s="236"/>
      <c r="N211" s="233"/>
      <c r="O211" s="235"/>
      <c r="P211" s="236"/>
    </row>
    <row r="212" spans="1:16" x14ac:dyDescent="0.3">
      <c r="A212" s="246"/>
      <c r="B212" s="233"/>
      <c r="C212" s="235"/>
      <c r="D212" s="239"/>
      <c r="E212" s="242"/>
      <c r="F212" s="235"/>
      <c r="G212" s="236"/>
      <c r="H212" s="242"/>
      <c r="I212" s="235"/>
      <c r="J212" s="236"/>
      <c r="K212" s="242"/>
      <c r="L212" s="235"/>
      <c r="M212" s="236"/>
      <c r="N212" s="233"/>
      <c r="O212" s="235"/>
      <c r="P212" s="236"/>
    </row>
    <row r="213" spans="1:16" x14ac:dyDescent="0.3">
      <c r="A213" s="246"/>
      <c r="B213" s="233"/>
      <c r="C213" s="235"/>
      <c r="D213" s="239"/>
      <c r="E213" s="242"/>
      <c r="F213" s="235"/>
      <c r="G213" s="236"/>
      <c r="H213" s="242"/>
      <c r="I213" s="235"/>
      <c r="J213" s="236"/>
      <c r="K213" s="242"/>
      <c r="L213" s="235"/>
      <c r="M213" s="236"/>
      <c r="N213" s="233"/>
      <c r="O213" s="235"/>
      <c r="P213" s="236"/>
    </row>
    <row r="214" spans="1:16" x14ac:dyDescent="0.3">
      <c r="A214" s="246"/>
      <c r="B214" s="233"/>
      <c r="C214" s="235"/>
      <c r="D214" s="239"/>
      <c r="E214" s="242"/>
      <c r="F214" s="235"/>
      <c r="G214" s="236"/>
      <c r="H214" s="242"/>
      <c r="I214" s="235"/>
      <c r="J214" s="236"/>
      <c r="K214" s="242"/>
      <c r="L214" s="235"/>
      <c r="M214" s="236"/>
      <c r="N214" s="233"/>
      <c r="O214" s="235"/>
      <c r="P214" s="236"/>
    </row>
    <row r="215" spans="1:16" x14ac:dyDescent="0.3">
      <c r="A215" s="246"/>
      <c r="B215" s="233"/>
      <c r="C215" s="235"/>
      <c r="D215" s="239"/>
      <c r="E215" s="242"/>
      <c r="F215" s="235"/>
      <c r="G215" s="236"/>
      <c r="H215" s="242"/>
      <c r="I215" s="235"/>
      <c r="J215" s="236"/>
      <c r="K215" s="242"/>
      <c r="L215" s="235"/>
      <c r="M215" s="236"/>
      <c r="N215" s="233"/>
      <c r="O215" s="235"/>
      <c r="P215" s="236"/>
    </row>
    <row r="216" spans="1:16" x14ac:dyDescent="0.3">
      <c r="A216" s="246"/>
      <c r="B216" s="233"/>
      <c r="C216" s="235"/>
      <c r="D216" s="239"/>
      <c r="E216" s="242"/>
      <c r="F216" s="235"/>
      <c r="G216" s="236"/>
      <c r="H216" s="242"/>
      <c r="I216" s="235"/>
      <c r="J216" s="236"/>
      <c r="K216" s="242"/>
      <c r="L216" s="235"/>
      <c r="M216" s="236"/>
      <c r="N216" s="233"/>
      <c r="O216" s="235"/>
      <c r="P216" s="236"/>
    </row>
    <row r="217" spans="1:16" x14ac:dyDescent="0.3">
      <c r="A217" s="246"/>
      <c r="B217" s="233"/>
      <c r="C217" s="235"/>
      <c r="D217" s="239"/>
      <c r="E217" s="242"/>
      <c r="F217" s="235"/>
      <c r="G217" s="236"/>
      <c r="H217" s="242"/>
      <c r="I217" s="235"/>
      <c r="J217" s="236"/>
      <c r="K217" s="242"/>
      <c r="L217" s="235"/>
      <c r="M217" s="236"/>
      <c r="N217" s="233"/>
      <c r="O217" s="235"/>
      <c r="P217" s="236"/>
    </row>
    <row r="218" spans="1:16" x14ac:dyDescent="0.3">
      <c r="A218" s="246"/>
      <c r="B218" s="233"/>
      <c r="C218" s="235"/>
      <c r="D218" s="239"/>
      <c r="E218" s="242"/>
      <c r="F218" s="235"/>
      <c r="G218" s="236"/>
      <c r="H218" s="242"/>
      <c r="I218" s="235"/>
      <c r="J218" s="236"/>
      <c r="K218" s="242"/>
      <c r="L218" s="235"/>
      <c r="M218" s="236"/>
      <c r="N218" s="233"/>
      <c r="O218" s="235"/>
      <c r="P218" s="236"/>
    </row>
    <row r="219" spans="1:16" x14ac:dyDescent="0.3">
      <c r="A219" s="246"/>
      <c r="B219" s="233"/>
      <c r="C219" s="235"/>
      <c r="D219" s="239"/>
      <c r="E219" s="242"/>
      <c r="F219" s="235"/>
      <c r="G219" s="236"/>
      <c r="H219" s="242"/>
      <c r="I219" s="235"/>
      <c r="J219" s="236"/>
      <c r="K219" s="242"/>
      <c r="L219" s="235"/>
      <c r="M219" s="236"/>
      <c r="N219" s="233"/>
      <c r="O219" s="235"/>
      <c r="P219" s="236"/>
    </row>
    <row r="220" spans="1:16" x14ac:dyDescent="0.3">
      <c r="A220" s="246"/>
      <c r="B220" s="233"/>
      <c r="C220" s="235"/>
      <c r="D220" s="239"/>
      <c r="E220" s="242"/>
      <c r="F220" s="235"/>
      <c r="G220" s="236"/>
      <c r="H220" s="242"/>
      <c r="I220" s="235"/>
      <c r="J220" s="236"/>
      <c r="K220" s="242"/>
      <c r="L220" s="235"/>
      <c r="M220" s="236"/>
      <c r="N220" s="233"/>
      <c r="O220" s="235"/>
      <c r="P220" s="236"/>
    </row>
    <row r="221" spans="1:16" x14ac:dyDescent="0.3">
      <c r="A221" s="246"/>
      <c r="B221" s="233"/>
      <c r="C221" s="235"/>
      <c r="D221" s="239"/>
      <c r="E221" s="242"/>
      <c r="F221" s="235"/>
      <c r="G221" s="236"/>
      <c r="H221" s="242"/>
      <c r="I221" s="235"/>
      <c r="J221" s="236"/>
      <c r="K221" s="242"/>
      <c r="L221" s="235"/>
      <c r="M221" s="236"/>
      <c r="N221" s="233"/>
      <c r="O221" s="235"/>
      <c r="P221" s="236"/>
    </row>
    <row r="222" spans="1:16" x14ac:dyDescent="0.3">
      <c r="A222" s="246"/>
      <c r="B222" s="233"/>
      <c r="C222" s="235"/>
      <c r="D222" s="239"/>
      <c r="E222" s="242"/>
      <c r="F222" s="235"/>
      <c r="G222" s="236"/>
      <c r="H222" s="242"/>
      <c r="I222" s="235"/>
      <c r="J222" s="236"/>
      <c r="K222" s="242"/>
      <c r="L222" s="235"/>
      <c r="M222" s="236"/>
      <c r="N222" s="233"/>
      <c r="O222" s="235"/>
      <c r="P222" s="236"/>
    </row>
    <row r="223" spans="1:16" x14ac:dyDescent="0.3">
      <c r="A223" s="246"/>
      <c r="B223" s="233"/>
      <c r="C223" s="235"/>
      <c r="D223" s="239"/>
      <c r="E223" s="242"/>
      <c r="F223" s="235"/>
      <c r="G223" s="236"/>
      <c r="H223" s="242"/>
      <c r="I223" s="235"/>
      <c r="J223" s="236"/>
      <c r="K223" s="242"/>
      <c r="L223" s="235"/>
      <c r="M223" s="236"/>
      <c r="N223" s="233"/>
      <c r="O223" s="235"/>
      <c r="P223" s="236"/>
    </row>
    <row r="224" spans="1:16" x14ac:dyDescent="0.3">
      <c r="A224" s="246"/>
      <c r="B224" s="233"/>
      <c r="C224" s="235"/>
      <c r="D224" s="239"/>
      <c r="E224" s="242"/>
      <c r="F224" s="235"/>
      <c r="G224" s="236"/>
      <c r="H224" s="242"/>
      <c r="I224" s="235"/>
      <c r="J224" s="236"/>
      <c r="K224" s="242"/>
      <c r="L224" s="235"/>
      <c r="M224" s="236"/>
      <c r="N224" s="233"/>
      <c r="O224" s="235"/>
      <c r="P224" s="236"/>
    </row>
    <row r="225" spans="1:16" x14ac:dyDescent="0.3">
      <c r="A225" s="246"/>
      <c r="B225" s="233"/>
      <c r="C225" s="235"/>
      <c r="D225" s="239"/>
      <c r="E225" s="242"/>
      <c r="F225" s="235"/>
      <c r="G225" s="236"/>
      <c r="H225" s="242"/>
      <c r="I225" s="235"/>
      <c r="J225" s="236"/>
      <c r="K225" s="242"/>
      <c r="L225" s="235"/>
      <c r="M225" s="236"/>
      <c r="N225" s="233"/>
      <c r="O225" s="235"/>
      <c r="P225" s="236"/>
    </row>
    <row r="226" spans="1:16" x14ac:dyDescent="0.3">
      <c r="A226" s="246"/>
      <c r="B226" s="233"/>
      <c r="C226" s="235"/>
      <c r="D226" s="239"/>
      <c r="E226" s="242"/>
      <c r="F226" s="235"/>
      <c r="G226" s="236"/>
      <c r="H226" s="242"/>
      <c r="I226" s="235"/>
      <c r="J226" s="236"/>
      <c r="K226" s="242"/>
      <c r="L226" s="235"/>
      <c r="M226" s="236"/>
      <c r="N226" s="233"/>
      <c r="O226" s="235"/>
      <c r="P226" s="236"/>
    </row>
    <row r="227" spans="1:16" x14ac:dyDescent="0.3">
      <c r="A227" s="246"/>
      <c r="B227" s="233"/>
      <c r="C227" s="235"/>
      <c r="D227" s="239"/>
      <c r="E227" s="242"/>
      <c r="F227" s="235"/>
      <c r="G227" s="236"/>
      <c r="H227" s="242"/>
      <c r="I227" s="235"/>
      <c r="J227" s="236"/>
      <c r="K227" s="242"/>
      <c r="L227" s="235"/>
      <c r="M227" s="236"/>
      <c r="N227" s="233"/>
      <c r="O227" s="235"/>
      <c r="P227" s="236"/>
    </row>
    <row r="228" spans="1:16" x14ac:dyDescent="0.3">
      <c r="A228" s="246"/>
      <c r="B228" s="233"/>
      <c r="C228" s="235"/>
      <c r="D228" s="239"/>
      <c r="E228" s="242"/>
      <c r="F228" s="235"/>
      <c r="G228" s="236"/>
      <c r="H228" s="242"/>
      <c r="I228" s="235"/>
      <c r="J228" s="236"/>
      <c r="K228" s="242"/>
      <c r="L228" s="235"/>
      <c r="M228" s="236"/>
      <c r="N228" s="233"/>
      <c r="O228" s="235"/>
      <c r="P228" s="236"/>
    </row>
    <row r="229" spans="1:16" x14ac:dyDescent="0.3">
      <c r="A229" s="246"/>
      <c r="B229" s="233"/>
      <c r="C229" s="235"/>
      <c r="D229" s="239"/>
      <c r="E229" s="242"/>
      <c r="F229" s="235"/>
      <c r="G229" s="236"/>
      <c r="H229" s="242"/>
      <c r="I229" s="235"/>
      <c r="J229" s="236"/>
      <c r="K229" s="242"/>
      <c r="L229" s="235"/>
      <c r="M229" s="236"/>
      <c r="N229" s="233"/>
      <c r="O229" s="235"/>
      <c r="P229" s="236"/>
    </row>
    <row r="230" spans="1:16" x14ac:dyDescent="0.3">
      <c r="A230" s="246"/>
      <c r="B230" s="233"/>
      <c r="C230" s="235"/>
      <c r="D230" s="239"/>
      <c r="E230" s="242"/>
      <c r="F230" s="235"/>
      <c r="G230" s="236"/>
      <c r="H230" s="242"/>
      <c r="I230" s="235"/>
      <c r="J230" s="236"/>
      <c r="K230" s="242"/>
      <c r="L230" s="235"/>
      <c r="M230" s="236"/>
      <c r="N230" s="233"/>
      <c r="O230" s="235"/>
      <c r="P230" s="236"/>
    </row>
    <row r="231" spans="1:16" x14ac:dyDescent="0.3">
      <c r="A231" s="246"/>
      <c r="B231" s="233"/>
      <c r="C231" s="235"/>
      <c r="D231" s="239"/>
      <c r="E231" s="242"/>
      <c r="F231" s="235"/>
      <c r="G231" s="236"/>
      <c r="H231" s="242"/>
      <c r="I231" s="235"/>
      <c r="J231" s="236"/>
      <c r="K231" s="242"/>
      <c r="L231" s="235"/>
      <c r="M231" s="236"/>
      <c r="N231" s="233"/>
      <c r="O231" s="235"/>
      <c r="P231" s="236"/>
    </row>
    <row r="232" spans="1:16" x14ac:dyDescent="0.3">
      <c r="A232" s="246"/>
      <c r="B232" s="233"/>
      <c r="C232" s="235"/>
      <c r="D232" s="239"/>
      <c r="E232" s="242"/>
      <c r="F232" s="235"/>
      <c r="G232" s="236"/>
      <c r="H232" s="242"/>
      <c r="I232" s="235"/>
      <c r="J232" s="236"/>
      <c r="K232" s="242"/>
      <c r="L232" s="235"/>
      <c r="M232" s="236"/>
      <c r="N232" s="233"/>
      <c r="O232" s="235"/>
      <c r="P232" s="236"/>
    </row>
    <row r="233" spans="1:16" x14ac:dyDescent="0.3">
      <c r="A233" s="246"/>
      <c r="B233" s="233"/>
      <c r="C233" s="235"/>
      <c r="D233" s="239"/>
      <c r="E233" s="242"/>
      <c r="F233" s="235"/>
      <c r="G233" s="236"/>
      <c r="H233" s="242"/>
      <c r="I233" s="235"/>
      <c r="J233" s="236"/>
      <c r="K233" s="242"/>
      <c r="L233" s="235"/>
      <c r="M233" s="236"/>
      <c r="N233" s="233"/>
      <c r="O233" s="235"/>
      <c r="P233" s="236"/>
    </row>
    <row r="234" spans="1:16" x14ac:dyDescent="0.3">
      <c r="A234" s="246"/>
      <c r="B234" s="233"/>
      <c r="C234" s="235"/>
      <c r="D234" s="239"/>
      <c r="E234" s="242"/>
      <c r="F234" s="235"/>
      <c r="G234" s="236"/>
      <c r="H234" s="242"/>
      <c r="I234" s="235"/>
      <c r="J234" s="236"/>
      <c r="K234" s="242"/>
      <c r="L234" s="235"/>
      <c r="M234" s="236"/>
      <c r="N234" s="233"/>
      <c r="O234" s="235"/>
      <c r="P234" s="236"/>
    </row>
    <row r="235" spans="1:16" x14ac:dyDescent="0.3">
      <c r="A235" s="246"/>
      <c r="B235" s="233"/>
      <c r="C235" s="235"/>
      <c r="D235" s="239"/>
      <c r="E235" s="242"/>
      <c r="F235" s="235"/>
      <c r="G235" s="236"/>
      <c r="H235" s="242"/>
      <c r="I235" s="235"/>
      <c r="J235" s="236"/>
      <c r="K235" s="242"/>
      <c r="L235" s="235"/>
      <c r="M235" s="236"/>
      <c r="N235" s="233"/>
      <c r="O235" s="235"/>
      <c r="P235" s="236"/>
    </row>
    <row r="236" spans="1:16" x14ac:dyDescent="0.3">
      <c r="A236" s="246"/>
      <c r="B236" s="233"/>
      <c r="C236" s="235"/>
      <c r="D236" s="239"/>
      <c r="E236" s="242"/>
      <c r="F236" s="235"/>
      <c r="G236" s="236"/>
      <c r="H236" s="242"/>
      <c r="I236" s="235"/>
      <c r="J236" s="236"/>
      <c r="K236" s="242"/>
      <c r="L236" s="235"/>
      <c r="M236" s="236"/>
      <c r="N236" s="233"/>
      <c r="O236" s="235"/>
      <c r="P236" s="236"/>
    </row>
    <row r="237" spans="1:16" x14ac:dyDescent="0.3">
      <c r="A237" s="246"/>
      <c r="B237" s="233"/>
      <c r="C237" s="235"/>
      <c r="D237" s="239"/>
      <c r="E237" s="242"/>
      <c r="F237" s="235"/>
      <c r="G237" s="236"/>
      <c r="H237" s="242"/>
      <c r="I237" s="235"/>
      <c r="J237" s="236"/>
      <c r="K237" s="242"/>
      <c r="L237" s="235"/>
      <c r="M237" s="236"/>
      <c r="N237" s="233"/>
      <c r="O237" s="235"/>
      <c r="P237" s="236"/>
    </row>
    <row r="238" spans="1:16" x14ac:dyDescent="0.3">
      <c r="A238" s="246"/>
      <c r="B238" s="233"/>
      <c r="C238" s="235"/>
      <c r="D238" s="239"/>
      <c r="E238" s="242"/>
      <c r="F238" s="235"/>
      <c r="G238" s="236"/>
      <c r="H238" s="242"/>
      <c r="I238" s="235"/>
      <c r="J238" s="236"/>
      <c r="K238" s="242"/>
      <c r="L238" s="235"/>
      <c r="M238" s="236"/>
      <c r="N238" s="233"/>
      <c r="O238" s="235"/>
      <c r="P238" s="236"/>
    </row>
    <row r="239" spans="1:16" x14ac:dyDescent="0.3">
      <c r="A239" s="246"/>
      <c r="B239" s="233"/>
      <c r="C239" s="235"/>
      <c r="D239" s="239"/>
      <c r="E239" s="242"/>
      <c r="F239" s="235"/>
      <c r="G239" s="236"/>
      <c r="H239" s="242"/>
      <c r="I239" s="235"/>
      <c r="J239" s="236"/>
      <c r="K239" s="242"/>
      <c r="L239" s="235"/>
      <c r="M239" s="236"/>
      <c r="N239" s="233"/>
      <c r="O239" s="235"/>
      <c r="P239" s="236"/>
    </row>
    <row r="240" spans="1:16" x14ac:dyDescent="0.3">
      <c r="A240" s="246"/>
      <c r="B240" s="233"/>
      <c r="C240" s="235"/>
      <c r="D240" s="239"/>
      <c r="E240" s="242"/>
      <c r="F240" s="235"/>
      <c r="G240" s="236"/>
      <c r="H240" s="242"/>
      <c r="I240" s="235"/>
      <c r="J240" s="236"/>
      <c r="K240" s="242"/>
      <c r="L240" s="235"/>
      <c r="M240" s="236"/>
      <c r="N240" s="233"/>
      <c r="O240" s="235"/>
      <c r="P240" s="236"/>
    </row>
    <row r="241" spans="1:16" x14ac:dyDescent="0.3">
      <c r="A241" s="246"/>
      <c r="B241" s="233"/>
      <c r="C241" s="235"/>
      <c r="D241" s="239"/>
      <c r="E241" s="242"/>
      <c r="F241" s="235"/>
      <c r="G241" s="236"/>
      <c r="H241" s="242"/>
      <c r="I241" s="235"/>
      <c r="J241" s="236"/>
      <c r="K241" s="242"/>
      <c r="L241" s="235"/>
      <c r="M241" s="236"/>
      <c r="N241" s="233"/>
      <c r="O241" s="235"/>
      <c r="P241" s="236"/>
    </row>
    <row r="242" spans="1:16" x14ac:dyDescent="0.3">
      <c r="A242" s="246"/>
      <c r="B242" s="233"/>
      <c r="C242" s="235"/>
      <c r="D242" s="239"/>
      <c r="E242" s="242"/>
      <c r="F242" s="235"/>
      <c r="G242" s="236"/>
      <c r="H242" s="242"/>
      <c r="I242" s="235"/>
      <c r="J242" s="236"/>
      <c r="K242" s="242"/>
      <c r="L242" s="235"/>
      <c r="M242" s="236"/>
      <c r="N242" s="233"/>
      <c r="O242" s="235"/>
      <c r="P242" s="236"/>
    </row>
    <row r="243" spans="1:16" x14ac:dyDescent="0.3">
      <c r="A243" s="246"/>
      <c r="B243" s="233"/>
      <c r="C243" s="235"/>
      <c r="D243" s="239"/>
      <c r="E243" s="242"/>
      <c r="F243" s="235"/>
      <c r="G243" s="236"/>
      <c r="H243" s="242"/>
      <c r="I243" s="235"/>
      <c r="J243" s="236"/>
      <c r="K243" s="242"/>
      <c r="L243" s="235"/>
      <c r="M243" s="236"/>
      <c r="N243" s="233"/>
      <c r="O243" s="235"/>
      <c r="P243" s="236"/>
    </row>
    <row r="244" spans="1:16" x14ac:dyDescent="0.3">
      <c r="A244" s="246"/>
      <c r="B244" s="233"/>
      <c r="C244" s="235"/>
      <c r="D244" s="239"/>
      <c r="E244" s="242"/>
      <c r="F244" s="235"/>
      <c r="G244" s="236"/>
      <c r="H244" s="242"/>
      <c r="I244" s="235"/>
      <c r="J244" s="236"/>
      <c r="K244" s="242"/>
      <c r="L244" s="235"/>
      <c r="M244" s="236"/>
      <c r="N244" s="233"/>
      <c r="O244" s="235"/>
      <c r="P244" s="236"/>
    </row>
    <row r="245" spans="1:16" x14ac:dyDescent="0.3">
      <c r="A245" s="246"/>
      <c r="B245" s="233"/>
      <c r="C245" s="235"/>
      <c r="D245" s="239"/>
      <c r="E245" s="242"/>
      <c r="F245" s="235"/>
      <c r="G245" s="236"/>
      <c r="H245" s="242"/>
      <c r="I245" s="235"/>
      <c r="J245" s="236"/>
      <c r="K245" s="242"/>
      <c r="L245" s="235"/>
      <c r="M245" s="236"/>
      <c r="N245" s="233"/>
      <c r="O245" s="235"/>
      <c r="P245" s="236"/>
    </row>
    <row r="246" spans="1:16" x14ac:dyDescent="0.3">
      <c r="A246" s="246"/>
      <c r="B246" s="233"/>
      <c r="C246" s="235"/>
      <c r="D246" s="239"/>
      <c r="E246" s="242"/>
      <c r="F246" s="235"/>
      <c r="G246" s="236"/>
      <c r="H246" s="242"/>
      <c r="I246" s="235"/>
      <c r="J246" s="236"/>
      <c r="K246" s="242"/>
      <c r="L246" s="235"/>
      <c r="M246" s="236"/>
      <c r="N246" s="233"/>
      <c r="O246" s="235"/>
      <c r="P246" s="236"/>
    </row>
    <row r="247" spans="1:16" x14ac:dyDescent="0.3">
      <c r="A247" s="246"/>
      <c r="B247" s="233"/>
      <c r="C247" s="235"/>
      <c r="D247" s="239"/>
      <c r="E247" s="242"/>
      <c r="F247" s="235"/>
      <c r="G247" s="236"/>
      <c r="H247" s="242"/>
      <c r="I247" s="235"/>
      <c r="J247" s="236"/>
      <c r="K247" s="242"/>
      <c r="L247" s="235"/>
      <c r="M247" s="236"/>
      <c r="N247" s="233"/>
      <c r="O247" s="235"/>
      <c r="P247" s="236"/>
    </row>
    <row r="248" spans="1:16" x14ac:dyDescent="0.3">
      <c r="A248" s="246"/>
      <c r="B248" s="233"/>
      <c r="C248" s="235"/>
      <c r="D248" s="239"/>
      <c r="E248" s="242"/>
      <c r="F248" s="235"/>
      <c r="G248" s="236"/>
      <c r="H248" s="242"/>
      <c r="I248" s="235"/>
      <c r="J248" s="236"/>
      <c r="K248" s="242"/>
      <c r="L248" s="235"/>
      <c r="M248" s="236"/>
      <c r="N248" s="233"/>
      <c r="O248" s="235"/>
      <c r="P248" s="236"/>
    </row>
    <row r="249" spans="1:16" x14ac:dyDescent="0.3">
      <c r="A249" s="246"/>
      <c r="B249" s="233"/>
      <c r="C249" s="235"/>
      <c r="D249" s="239"/>
      <c r="E249" s="242"/>
      <c r="F249" s="235"/>
      <c r="G249" s="236"/>
      <c r="H249" s="242"/>
      <c r="I249" s="235"/>
      <c r="J249" s="236"/>
      <c r="K249" s="242"/>
      <c r="L249" s="235"/>
      <c r="M249" s="236"/>
      <c r="N249" s="233"/>
      <c r="O249" s="235"/>
      <c r="P249" s="236"/>
    </row>
    <row r="250" spans="1:16" ht="15" thickBot="1" x14ac:dyDescent="0.35">
      <c r="A250" s="247"/>
      <c r="B250" s="244"/>
      <c r="C250" s="415"/>
      <c r="D250" s="243"/>
      <c r="E250" s="416"/>
      <c r="F250" s="415"/>
      <c r="G250" s="417"/>
      <c r="H250" s="416"/>
      <c r="I250" s="415"/>
      <c r="J250" s="417"/>
      <c r="K250" s="416"/>
      <c r="L250" s="415"/>
      <c r="M250" s="417"/>
      <c r="N250" s="244"/>
      <c r="O250" s="415"/>
      <c r="P250" s="417"/>
    </row>
  </sheetData>
  <mergeCells count="35">
    <mergeCell ref="A201:A202"/>
    <mergeCell ref="B201:P201"/>
    <mergeCell ref="B202:D202"/>
    <mergeCell ref="E202:G202"/>
    <mergeCell ref="H202:J202"/>
    <mergeCell ref="K202:M202"/>
    <mergeCell ref="N202:P202"/>
    <mergeCell ref="A151:A152"/>
    <mergeCell ref="B151:P151"/>
    <mergeCell ref="B152:D152"/>
    <mergeCell ref="E152:G152"/>
    <mergeCell ref="H152:J152"/>
    <mergeCell ref="K152:M152"/>
    <mergeCell ref="N152:P152"/>
    <mergeCell ref="A101:A102"/>
    <mergeCell ref="B101:P101"/>
    <mergeCell ref="B102:D102"/>
    <mergeCell ref="E102:G102"/>
    <mergeCell ref="H102:J102"/>
    <mergeCell ref="K102:M102"/>
    <mergeCell ref="N102:P102"/>
    <mergeCell ref="A51:A52"/>
    <mergeCell ref="B51:P51"/>
    <mergeCell ref="B52:D52"/>
    <mergeCell ref="E52:G52"/>
    <mergeCell ref="H52:J52"/>
    <mergeCell ref="K52:M52"/>
    <mergeCell ref="N52:P52"/>
    <mergeCell ref="A1:A2"/>
    <mergeCell ref="N2:P2"/>
    <mergeCell ref="B1:P1"/>
    <mergeCell ref="B2:D2"/>
    <mergeCell ref="E2:G2"/>
    <mergeCell ref="H2:J2"/>
    <mergeCell ref="K2:M2"/>
  </mergeCells>
  <phoneticPr fontId="6" type="noConversion"/>
  <pageMargins left="0.25" right="0.25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96D52-4A1C-47E8-8B57-368B5B72BB7E}">
  <sheetPr>
    <tabColor theme="9" tint="0.59999389629810485"/>
  </sheetPr>
  <dimension ref="A1:CE1098"/>
  <sheetViews>
    <sheetView zoomScale="70" zoomScaleNormal="70" workbookViewId="0">
      <pane xSplit="2" ySplit="5" topLeftCell="C6" activePane="bottomRight" state="frozen"/>
      <selection activeCell="A122" activeCellId="1" sqref="A460:CE493 A122:CE355"/>
      <selection pane="topRight" activeCell="A122" activeCellId="1" sqref="A460:CE493 A122:CE355"/>
      <selection pane="bottomLeft" activeCell="A122" activeCellId="1" sqref="A460:CE493 A122:CE355"/>
      <selection pane="bottomRight" activeCell="G20" sqref="G20"/>
    </sheetView>
  </sheetViews>
  <sheetFormatPr baseColWidth="10" defaultRowHeight="14.4" x14ac:dyDescent="0.3"/>
  <cols>
    <col min="2" max="2" width="55.109375" customWidth="1"/>
    <col min="3" max="3" width="16.77734375" style="234" customWidth="1"/>
    <col min="4" max="4" width="20.77734375" style="507" customWidth="1"/>
    <col min="5" max="5" width="16.77734375" style="489" customWidth="1"/>
    <col min="6" max="6" width="16.77734375" style="234" customWidth="1"/>
    <col min="7" max="7" width="20.77734375" style="507" customWidth="1"/>
    <col min="8" max="8" width="16.77734375" style="489" customWidth="1"/>
    <col min="9" max="9" width="16.77734375" style="234" customWidth="1"/>
    <col min="10" max="10" width="20.77734375" style="507" customWidth="1"/>
    <col min="11" max="11" width="16.77734375" style="470" customWidth="1"/>
    <col min="12" max="12" width="16.77734375" style="234" customWidth="1"/>
    <col min="13" max="13" width="20.77734375" style="507" customWidth="1"/>
    <col min="14" max="14" width="16.77734375" style="470" customWidth="1"/>
    <col min="15" max="15" width="16.77734375" style="234" customWidth="1"/>
    <col min="16" max="16" width="20.77734375" style="507" customWidth="1"/>
    <col min="17" max="17" width="16.77734375" style="470" customWidth="1"/>
    <col min="18" max="18" width="16.77734375" style="318" customWidth="1"/>
    <col min="19" max="19" width="16.77734375" style="234" customWidth="1"/>
    <col min="20" max="20" width="20.77734375" style="234" customWidth="1"/>
    <col min="21" max="22" width="16.77734375" style="234" customWidth="1"/>
    <col min="23" max="23" width="20.77734375" style="234" customWidth="1"/>
    <col min="24" max="25" width="16.77734375" style="234" customWidth="1"/>
    <col min="26" max="26" width="20.77734375" style="234" customWidth="1"/>
    <col min="27" max="28" width="16.77734375" style="234" customWidth="1"/>
    <col min="29" max="29" width="20.77734375" style="234" customWidth="1"/>
    <col min="30" max="31" width="16.77734375" style="234" customWidth="1"/>
    <col min="32" max="32" width="20.77734375" style="234" customWidth="1"/>
    <col min="33" max="34" width="16.77734375" style="234" customWidth="1"/>
    <col min="35" max="35" width="16.77734375" customWidth="1"/>
    <col min="36" max="36" width="20.77734375" customWidth="1"/>
    <col min="37" max="38" width="16.77734375" customWidth="1"/>
    <col min="39" max="39" width="20.77734375" customWidth="1"/>
    <col min="40" max="41" width="16.77734375" customWidth="1"/>
    <col min="42" max="42" width="20.77734375" customWidth="1"/>
    <col min="43" max="44" width="16.77734375" customWidth="1"/>
    <col min="45" max="45" width="20.77734375" customWidth="1"/>
    <col min="46" max="47" width="16.77734375" customWidth="1"/>
    <col min="48" max="48" width="20.77734375" customWidth="1"/>
    <col min="49" max="50" width="16.77734375" customWidth="1"/>
    <col min="51" max="51" width="16.77734375" style="234" customWidth="1"/>
    <col min="52" max="52" width="20.77734375" style="234" customWidth="1"/>
    <col min="53" max="54" width="16.77734375" style="234" customWidth="1"/>
    <col min="55" max="55" width="20.77734375" style="234" customWidth="1"/>
    <col min="56" max="57" width="16.77734375" style="234" customWidth="1"/>
    <col min="58" max="58" width="20.77734375" style="234" customWidth="1"/>
    <col min="59" max="60" width="16.77734375" style="234" customWidth="1"/>
    <col min="61" max="61" width="20.77734375" style="234" customWidth="1"/>
    <col min="62" max="63" width="16.77734375" style="234" customWidth="1"/>
    <col min="64" max="64" width="20.77734375" style="234" customWidth="1"/>
    <col min="65" max="66" width="16.77734375" style="234" customWidth="1"/>
    <col min="67" max="67" width="16.77734375" customWidth="1"/>
    <col min="68" max="68" width="20.77734375" customWidth="1"/>
    <col min="69" max="70" width="16.77734375" customWidth="1"/>
    <col min="71" max="71" width="20.77734375" customWidth="1"/>
    <col min="72" max="73" width="16.77734375" customWidth="1"/>
    <col min="74" max="74" width="20.77734375" customWidth="1"/>
    <col min="75" max="76" width="16.77734375" customWidth="1"/>
    <col min="77" max="77" width="20.77734375" customWidth="1"/>
    <col min="78" max="79" width="16.77734375" customWidth="1"/>
    <col min="80" max="80" width="20.77734375" customWidth="1"/>
    <col min="81" max="82" width="16.77734375" customWidth="1"/>
    <col min="83" max="83" width="18.21875" customWidth="1"/>
    <col min="84" max="121" width="8.77734375" customWidth="1"/>
  </cols>
  <sheetData>
    <row r="1" spans="1:83" ht="25.8" customHeight="1" x14ac:dyDescent="0.5">
      <c r="A1" s="776" t="s">
        <v>297</v>
      </c>
      <c r="B1" s="776"/>
      <c r="C1" s="1070" t="s">
        <v>281</v>
      </c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  <c r="O1" s="1071"/>
      <c r="P1" s="1071"/>
      <c r="Q1" s="1071"/>
      <c r="R1" s="1072"/>
      <c r="S1" s="1088" t="s">
        <v>289</v>
      </c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90"/>
      <c r="AI1" s="1070" t="s">
        <v>288</v>
      </c>
      <c r="AJ1" s="1071"/>
      <c r="AK1" s="1071"/>
      <c r="AL1" s="1071"/>
      <c r="AM1" s="1071"/>
      <c r="AN1" s="1071"/>
      <c r="AO1" s="1071"/>
      <c r="AP1" s="1071"/>
      <c r="AQ1" s="1071"/>
      <c r="AR1" s="1071"/>
      <c r="AS1" s="1071"/>
      <c r="AT1" s="1071"/>
      <c r="AU1" s="1071"/>
      <c r="AV1" s="1071"/>
      <c r="AW1" s="1071"/>
      <c r="AX1" s="1072"/>
      <c r="AY1" s="1088" t="s">
        <v>287</v>
      </c>
      <c r="AZ1" s="1089"/>
      <c r="BA1" s="1089"/>
      <c r="BB1" s="1089"/>
      <c r="BC1" s="1089"/>
      <c r="BD1" s="1089"/>
      <c r="BE1" s="1089"/>
      <c r="BF1" s="1089"/>
      <c r="BG1" s="1089"/>
      <c r="BH1" s="1089"/>
      <c r="BI1" s="1089"/>
      <c r="BJ1" s="1089"/>
      <c r="BK1" s="1089"/>
      <c r="BL1" s="1089"/>
      <c r="BM1" s="1089"/>
      <c r="BN1" s="1090"/>
      <c r="BO1" s="1070" t="s">
        <v>298</v>
      </c>
      <c r="BP1" s="1071"/>
      <c r="BQ1" s="1071"/>
      <c r="BR1" s="1071"/>
      <c r="BS1" s="1071"/>
      <c r="BT1" s="1071"/>
      <c r="BU1" s="1071"/>
      <c r="BV1" s="1071"/>
      <c r="BW1" s="1071"/>
      <c r="BX1" s="1071"/>
      <c r="BY1" s="1071"/>
      <c r="BZ1" s="1071"/>
      <c r="CA1" s="1071"/>
      <c r="CB1" s="1071"/>
      <c r="CC1" s="1072"/>
      <c r="CD1" s="940"/>
      <c r="CE1" s="234"/>
    </row>
    <row r="2" spans="1:83" ht="15" customHeight="1" thickBot="1" x14ac:dyDescent="0.35">
      <c r="C2" s="1073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5"/>
      <c r="S2" s="1091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3"/>
      <c r="AI2" s="1073"/>
      <c r="AJ2" s="1074"/>
      <c r="AK2" s="1074"/>
      <c r="AL2" s="1074"/>
      <c r="AM2" s="1074"/>
      <c r="AN2" s="1074"/>
      <c r="AO2" s="1074"/>
      <c r="AP2" s="1074"/>
      <c r="AQ2" s="1074"/>
      <c r="AR2" s="1074"/>
      <c r="AS2" s="1074"/>
      <c r="AT2" s="1074"/>
      <c r="AU2" s="1074"/>
      <c r="AV2" s="1074"/>
      <c r="AW2" s="1074"/>
      <c r="AX2" s="1075"/>
      <c r="AY2" s="1091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3"/>
      <c r="BO2" s="1073"/>
      <c r="BP2" s="1074"/>
      <c r="BQ2" s="1074"/>
      <c r="BR2" s="1074"/>
      <c r="BS2" s="1074"/>
      <c r="BT2" s="1074"/>
      <c r="BU2" s="1074"/>
      <c r="BV2" s="1074"/>
      <c r="BW2" s="1074"/>
      <c r="BX2" s="1074"/>
      <c r="BY2" s="1074"/>
      <c r="BZ2" s="1074"/>
      <c r="CA2" s="1074"/>
      <c r="CB2" s="1074"/>
      <c r="CC2" s="1075"/>
      <c r="CD2" s="971"/>
      <c r="CE2" s="234"/>
    </row>
    <row r="3" spans="1:83" ht="21" customHeight="1" x14ac:dyDescent="0.3">
      <c r="A3" s="198"/>
      <c r="B3" s="1101" t="s">
        <v>277</v>
      </c>
      <c r="C3" s="1080" t="s">
        <v>282</v>
      </c>
      <c r="D3" s="1081"/>
      <c r="E3" s="1082"/>
      <c r="F3" s="1080" t="s">
        <v>283</v>
      </c>
      <c r="G3" s="1081"/>
      <c r="H3" s="1082"/>
      <c r="I3" s="1080" t="s">
        <v>284</v>
      </c>
      <c r="J3" s="1081"/>
      <c r="K3" s="1082"/>
      <c r="L3" s="1080" t="s">
        <v>285</v>
      </c>
      <c r="M3" s="1081"/>
      <c r="N3" s="1082"/>
      <c r="O3" s="1080" t="s">
        <v>286</v>
      </c>
      <c r="P3" s="1081"/>
      <c r="Q3" s="1086"/>
      <c r="R3" s="939"/>
      <c r="S3" s="1094" t="s">
        <v>282</v>
      </c>
      <c r="T3" s="1095"/>
      <c r="U3" s="1096"/>
      <c r="V3" s="1094" t="s">
        <v>283</v>
      </c>
      <c r="W3" s="1095"/>
      <c r="X3" s="1096"/>
      <c r="Y3" s="1095" t="s">
        <v>284</v>
      </c>
      <c r="Z3" s="1095"/>
      <c r="AA3" s="1096"/>
      <c r="AB3" s="1094" t="s">
        <v>285</v>
      </c>
      <c r="AC3" s="1095"/>
      <c r="AD3" s="1096"/>
      <c r="AE3" s="1095" t="s">
        <v>286</v>
      </c>
      <c r="AF3" s="1095"/>
      <c r="AG3" s="1096"/>
      <c r="AH3" s="938"/>
      <c r="AI3" s="1080" t="s">
        <v>282</v>
      </c>
      <c r="AJ3" s="1081"/>
      <c r="AK3" s="1082"/>
      <c r="AL3" s="1080" t="s">
        <v>283</v>
      </c>
      <c r="AM3" s="1081"/>
      <c r="AN3" s="1082"/>
      <c r="AO3" s="1081" t="s">
        <v>284</v>
      </c>
      <c r="AP3" s="1081"/>
      <c r="AQ3" s="1082"/>
      <c r="AR3" s="1080" t="s">
        <v>285</v>
      </c>
      <c r="AS3" s="1081"/>
      <c r="AT3" s="1082"/>
      <c r="AU3" s="1081" t="s">
        <v>286</v>
      </c>
      <c r="AV3" s="1081"/>
      <c r="AW3" s="1082"/>
      <c r="AX3" s="939"/>
      <c r="AY3" s="1094" t="s">
        <v>282</v>
      </c>
      <c r="AZ3" s="1095"/>
      <c r="BA3" s="1096"/>
      <c r="BB3" s="1094" t="s">
        <v>283</v>
      </c>
      <c r="BC3" s="1095"/>
      <c r="BD3" s="1096"/>
      <c r="BE3" s="1095" t="s">
        <v>284</v>
      </c>
      <c r="BF3" s="1095"/>
      <c r="BG3" s="1096"/>
      <c r="BH3" s="1094" t="s">
        <v>285</v>
      </c>
      <c r="BI3" s="1095"/>
      <c r="BJ3" s="1096"/>
      <c r="BK3" s="1095" t="s">
        <v>286</v>
      </c>
      <c r="BL3" s="1095"/>
      <c r="BM3" s="1096"/>
      <c r="BN3" s="938"/>
      <c r="BO3" s="1080" t="s">
        <v>282</v>
      </c>
      <c r="BP3" s="1081"/>
      <c r="BQ3" s="1082"/>
      <c r="BR3" s="1080" t="s">
        <v>283</v>
      </c>
      <c r="BS3" s="1081"/>
      <c r="BT3" s="1082"/>
      <c r="BU3" s="1081" t="s">
        <v>284</v>
      </c>
      <c r="BV3" s="1081"/>
      <c r="BW3" s="1082"/>
      <c r="BX3" s="1080" t="s">
        <v>285</v>
      </c>
      <c r="BY3" s="1081"/>
      <c r="BZ3" s="1082"/>
      <c r="CA3" s="1081" t="s">
        <v>286</v>
      </c>
      <c r="CB3" s="1081"/>
      <c r="CC3" s="1082"/>
      <c r="CD3" s="1076"/>
      <c r="CE3" s="1077"/>
    </row>
    <row r="4" spans="1:83" ht="15" thickBot="1" x14ac:dyDescent="0.35">
      <c r="A4" s="199"/>
      <c r="B4" s="1102"/>
      <c r="C4" s="1083"/>
      <c r="D4" s="1084"/>
      <c r="E4" s="1085"/>
      <c r="F4" s="1083"/>
      <c r="G4" s="1084"/>
      <c r="H4" s="1085"/>
      <c r="I4" s="1083"/>
      <c r="J4" s="1084"/>
      <c r="K4" s="1085"/>
      <c r="L4" s="1083"/>
      <c r="M4" s="1084"/>
      <c r="N4" s="1085"/>
      <c r="O4" s="1083"/>
      <c r="P4" s="1084"/>
      <c r="Q4" s="1087"/>
      <c r="R4" s="936"/>
      <c r="S4" s="1097"/>
      <c r="T4" s="1098"/>
      <c r="U4" s="1099"/>
      <c r="V4" s="1097"/>
      <c r="W4" s="1098"/>
      <c r="X4" s="1099"/>
      <c r="Y4" s="1098"/>
      <c r="Z4" s="1098"/>
      <c r="AA4" s="1099"/>
      <c r="AB4" s="1097"/>
      <c r="AC4" s="1098"/>
      <c r="AD4" s="1099"/>
      <c r="AE4" s="1098"/>
      <c r="AF4" s="1098"/>
      <c r="AG4" s="1099"/>
      <c r="AH4" s="937"/>
      <c r="AI4" s="1083"/>
      <c r="AJ4" s="1084"/>
      <c r="AK4" s="1085"/>
      <c r="AL4" s="1083"/>
      <c r="AM4" s="1084"/>
      <c r="AN4" s="1085"/>
      <c r="AO4" s="1084"/>
      <c r="AP4" s="1084"/>
      <c r="AQ4" s="1085"/>
      <c r="AR4" s="1083"/>
      <c r="AS4" s="1084"/>
      <c r="AT4" s="1085"/>
      <c r="AU4" s="1084"/>
      <c r="AV4" s="1084"/>
      <c r="AW4" s="1085"/>
      <c r="AX4" s="936"/>
      <c r="AY4" s="1097"/>
      <c r="AZ4" s="1098"/>
      <c r="BA4" s="1099"/>
      <c r="BB4" s="1097"/>
      <c r="BC4" s="1098"/>
      <c r="BD4" s="1099"/>
      <c r="BE4" s="1098"/>
      <c r="BF4" s="1098"/>
      <c r="BG4" s="1099"/>
      <c r="BH4" s="1097"/>
      <c r="BI4" s="1098"/>
      <c r="BJ4" s="1099"/>
      <c r="BK4" s="1098"/>
      <c r="BL4" s="1098"/>
      <c r="BM4" s="1099"/>
      <c r="BN4" s="937"/>
      <c r="BO4" s="1083"/>
      <c r="BP4" s="1084"/>
      <c r="BQ4" s="1085"/>
      <c r="BR4" s="1083"/>
      <c r="BS4" s="1084"/>
      <c r="BT4" s="1085"/>
      <c r="BU4" s="1084"/>
      <c r="BV4" s="1084"/>
      <c r="BW4" s="1085"/>
      <c r="BX4" s="1083"/>
      <c r="BY4" s="1084"/>
      <c r="BZ4" s="1085"/>
      <c r="CA4" s="1084"/>
      <c r="CB4" s="1084"/>
      <c r="CC4" s="1085"/>
      <c r="CD4" s="1078"/>
      <c r="CE4" s="1079"/>
    </row>
    <row r="5" spans="1:83" ht="50.4" customHeight="1" thickBot="1" x14ac:dyDescent="0.35">
      <c r="A5" s="199"/>
      <c r="B5" s="315" t="s">
        <v>278</v>
      </c>
      <c r="C5" s="421" t="s">
        <v>292</v>
      </c>
      <c r="D5" s="225" t="s">
        <v>335</v>
      </c>
      <c r="E5" s="225" t="s">
        <v>276</v>
      </c>
      <c r="F5" s="421" t="s">
        <v>292</v>
      </c>
      <c r="G5" s="225" t="s">
        <v>335</v>
      </c>
      <c r="H5" s="225" t="s">
        <v>276</v>
      </c>
      <c r="I5" s="421" t="s">
        <v>292</v>
      </c>
      <c r="J5" s="225" t="s">
        <v>335</v>
      </c>
      <c r="K5" s="225" t="s">
        <v>276</v>
      </c>
      <c r="L5" s="421" t="s">
        <v>292</v>
      </c>
      <c r="M5" s="225" t="s">
        <v>335</v>
      </c>
      <c r="N5" s="225" t="s">
        <v>276</v>
      </c>
      <c r="O5" s="421" t="s">
        <v>292</v>
      </c>
      <c r="P5" s="225" t="s">
        <v>335</v>
      </c>
      <c r="Q5" s="314" t="s">
        <v>276</v>
      </c>
      <c r="R5" s="939" t="s">
        <v>300</v>
      </c>
      <c r="S5" s="931" t="s">
        <v>292</v>
      </c>
      <c r="T5" s="932" t="s">
        <v>335</v>
      </c>
      <c r="U5" s="932" t="s">
        <v>276</v>
      </c>
      <c r="V5" s="931" t="s">
        <v>292</v>
      </c>
      <c r="W5" s="932" t="s">
        <v>335</v>
      </c>
      <c r="X5" s="932" t="s">
        <v>276</v>
      </c>
      <c r="Y5" s="931" t="s">
        <v>292</v>
      </c>
      <c r="Z5" s="932" t="s">
        <v>335</v>
      </c>
      <c r="AA5" s="932" t="s">
        <v>276</v>
      </c>
      <c r="AB5" s="931" t="s">
        <v>292</v>
      </c>
      <c r="AC5" s="932" t="s">
        <v>335</v>
      </c>
      <c r="AD5" s="932" t="s">
        <v>276</v>
      </c>
      <c r="AE5" s="931" t="s">
        <v>292</v>
      </c>
      <c r="AF5" s="932" t="s">
        <v>335</v>
      </c>
      <c r="AG5" s="933" t="s">
        <v>276</v>
      </c>
      <c r="AH5" s="938" t="s">
        <v>300</v>
      </c>
      <c r="AI5" s="421" t="s">
        <v>292</v>
      </c>
      <c r="AJ5" s="225" t="s">
        <v>335</v>
      </c>
      <c r="AK5" s="225" t="s">
        <v>276</v>
      </c>
      <c r="AL5" s="421" t="s">
        <v>292</v>
      </c>
      <c r="AM5" s="225" t="s">
        <v>335</v>
      </c>
      <c r="AN5" s="225" t="s">
        <v>276</v>
      </c>
      <c r="AO5" s="421" t="s">
        <v>292</v>
      </c>
      <c r="AP5" s="225" t="s">
        <v>335</v>
      </c>
      <c r="AQ5" s="225" t="s">
        <v>276</v>
      </c>
      <c r="AR5" s="421" t="s">
        <v>292</v>
      </c>
      <c r="AS5" s="225" t="s">
        <v>335</v>
      </c>
      <c r="AT5" s="225" t="s">
        <v>276</v>
      </c>
      <c r="AU5" s="421" t="s">
        <v>292</v>
      </c>
      <c r="AV5" s="225" t="s">
        <v>335</v>
      </c>
      <c r="AW5" s="314" t="s">
        <v>276</v>
      </c>
      <c r="AX5" s="939" t="s">
        <v>300</v>
      </c>
      <c r="AY5" s="931" t="s">
        <v>292</v>
      </c>
      <c r="AZ5" s="932" t="s">
        <v>335</v>
      </c>
      <c r="BA5" s="932" t="s">
        <v>276</v>
      </c>
      <c r="BB5" s="931" t="s">
        <v>292</v>
      </c>
      <c r="BC5" s="932" t="s">
        <v>335</v>
      </c>
      <c r="BD5" s="932" t="s">
        <v>276</v>
      </c>
      <c r="BE5" s="931" t="s">
        <v>292</v>
      </c>
      <c r="BF5" s="932" t="s">
        <v>335</v>
      </c>
      <c r="BG5" s="932" t="s">
        <v>276</v>
      </c>
      <c r="BH5" s="931" t="s">
        <v>292</v>
      </c>
      <c r="BI5" s="932" t="s">
        <v>335</v>
      </c>
      <c r="BJ5" s="932" t="s">
        <v>276</v>
      </c>
      <c r="BK5" s="931" t="s">
        <v>292</v>
      </c>
      <c r="BL5" s="932" t="s">
        <v>335</v>
      </c>
      <c r="BM5" s="933" t="s">
        <v>276</v>
      </c>
      <c r="BN5" s="938" t="s">
        <v>300</v>
      </c>
      <c r="BO5" s="421" t="s">
        <v>292</v>
      </c>
      <c r="BP5" s="225" t="s">
        <v>335</v>
      </c>
      <c r="BQ5" s="225" t="s">
        <v>276</v>
      </c>
      <c r="BR5" s="421" t="s">
        <v>292</v>
      </c>
      <c r="BS5" s="225" t="s">
        <v>335</v>
      </c>
      <c r="BT5" s="225" t="s">
        <v>276</v>
      </c>
      <c r="BU5" s="421" t="s">
        <v>292</v>
      </c>
      <c r="BV5" s="225" t="s">
        <v>335</v>
      </c>
      <c r="BW5" s="225" t="s">
        <v>276</v>
      </c>
      <c r="BX5" s="421" t="s">
        <v>292</v>
      </c>
      <c r="BY5" s="225" t="s">
        <v>335</v>
      </c>
      <c r="BZ5" s="225" t="s">
        <v>276</v>
      </c>
      <c r="CA5" s="421" t="s">
        <v>292</v>
      </c>
      <c r="CB5" s="225" t="s">
        <v>335</v>
      </c>
      <c r="CC5" s="314" t="s">
        <v>276</v>
      </c>
      <c r="CD5" s="939" t="s">
        <v>300</v>
      </c>
      <c r="CE5" s="939" t="s">
        <v>291</v>
      </c>
    </row>
    <row r="6" spans="1:83" x14ac:dyDescent="0.3">
      <c r="A6" s="1104" t="s">
        <v>13</v>
      </c>
      <c r="B6" s="801" t="s">
        <v>166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0"/>
      <c r="T6" s="841"/>
      <c r="U6" s="842"/>
      <c r="V6" s="843"/>
      <c r="W6" s="841"/>
      <c r="X6" s="842"/>
      <c r="Y6" s="840"/>
      <c r="Z6" s="841"/>
      <c r="AA6" s="844"/>
      <c r="AB6" s="843"/>
      <c r="AC6" s="841"/>
      <c r="AD6" s="845"/>
      <c r="AE6" s="840"/>
      <c r="AF6" s="841"/>
      <c r="AG6" s="846"/>
      <c r="AH6" s="847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0"/>
      <c r="AZ6" s="841"/>
      <c r="BA6" s="842"/>
      <c r="BB6" s="843"/>
      <c r="BC6" s="841"/>
      <c r="BD6" s="842"/>
      <c r="BE6" s="840"/>
      <c r="BF6" s="841"/>
      <c r="BG6" s="844"/>
      <c r="BH6" s="843"/>
      <c r="BI6" s="841"/>
      <c r="BJ6" s="845"/>
      <c r="BK6" s="840"/>
      <c r="BL6" s="841"/>
      <c r="BM6" s="846"/>
      <c r="BN6" s="847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3">
      <c r="A7" s="1100"/>
      <c r="B7" s="785" t="s">
        <v>167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8"/>
      <c r="T7" s="849"/>
      <c r="U7" s="850"/>
      <c r="V7" s="851"/>
      <c r="W7" s="849"/>
      <c r="X7" s="850"/>
      <c r="Y7" s="848"/>
      <c r="Z7" s="849"/>
      <c r="AA7" s="852"/>
      <c r="AB7" s="851"/>
      <c r="AC7" s="849"/>
      <c r="AD7" s="853"/>
      <c r="AE7" s="848"/>
      <c r="AF7" s="849"/>
      <c r="AG7" s="854"/>
      <c r="AH7" s="855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8"/>
      <c r="AZ7" s="849"/>
      <c r="BA7" s="850"/>
      <c r="BB7" s="851"/>
      <c r="BC7" s="849"/>
      <c r="BD7" s="850"/>
      <c r="BE7" s="848"/>
      <c r="BF7" s="849"/>
      <c r="BG7" s="852"/>
      <c r="BH7" s="851"/>
      <c r="BI7" s="849"/>
      <c r="BJ7" s="853"/>
      <c r="BK7" s="848"/>
      <c r="BL7" s="849"/>
      <c r="BM7" s="854"/>
      <c r="BN7" s="855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3">
      <c r="A8" s="1100"/>
      <c r="B8" s="805" t="s">
        <v>218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6"/>
      <c r="U8" s="857"/>
      <c r="V8" s="858"/>
      <c r="W8" s="856"/>
      <c r="X8" s="857"/>
      <c r="Y8" s="233"/>
      <c r="Z8" s="856"/>
      <c r="AA8" s="859"/>
      <c r="AB8" s="858"/>
      <c r="AC8" s="856"/>
      <c r="AD8" s="860"/>
      <c r="AE8" s="233"/>
      <c r="AF8" s="856"/>
      <c r="AG8" s="861"/>
      <c r="AH8" s="862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6"/>
      <c r="BA8" s="857"/>
      <c r="BB8" s="858"/>
      <c r="BC8" s="856"/>
      <c r="BD8" s="857"/>
      <c r="BE8" s="233"/>
      <c r="BF8" s="856"/>
      <c r="BG8" s="859"/>
      <c r="BH8" s="858"/>
      <c r="BI8" s="856"/>
      <c r="BJ8" s="860"/>
      <c r="BK8" s="233"/>
      <c r="BL8" s="856"/>
      <c r="BM8" s="861"/>
      <c r="BN8" s="862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3">
      <c r="A9" s="1100"/>
      <c r="B9" s="804" t="s">
        <v>219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3"/>
      <c r="T9" s="864"/>
      <c r="U9" s="865"/>
      <c r="V9" s="866"/>
      <c r="W9" s="864"/>
      <c r="X9" s="865"/>
      <c r="Y9" s="863"/>
      <c r="Z9" s="864"/>
      <c r="AA9" s="867"/>
      <c r="AB9" s="866"/>
      <c r="AC9" s="864"/>
      <c r="AD9" s="868"/>
      <c r="AE9" s="863"/>
      <c r="AF9" s="864"/>
      <c r="AG9" s="869"/>
      <c r="AH9" s="870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3"/>
      <c r="AZ9" s="864"/>
      <c r="BA9" s="865"/>
      <c r="BB9" s="866"/>
      <c r="BC9" s="864"/>
      <c r="BD9" s="865"/>
      <c r="BE9" s="863"/>
      <c r="BF9" s="864"/>
      <c r="BG9" s="867"/>
      <c r="BH9" s="866"/>
      <c r="BI9" s="864"/>
      <c r="BJ9" s="868"/>
      <c r="BK9" s="863"/>
      <c r="BL9" s="864"/>
      <c r="BM9" s="869"/>
      <c r="BN9" s="870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3">
      <c r="A10" s="1100"/>
      <c r="B10" s="802" t="s">
        <v>168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1"/>
      <c r="T10" s="872"/>
      <c r="U10" s="873"/>
      <c r="V10" s="874"/>
      <c r="W10" s="872"/>
      <c r="X10" s="873"/>
      <c r="Y10" s="871"/>
      <c r="Z10" s="872"/>
      <c r="AA10" s="875"/>
      <c r="AB10" s="874"/>
      <c r="AC10" s="872"/>
      <c r="AD10" s="876"/>
      <c r="AE10" s="871"/>
      <c r="AF10" s="872"/>
      <c r="AG10" s="877"/>
      <c r="AH10" s="878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1"/>
      <c r="AZ10" s="872"/>
      <c r="BA10" s="873"/>
      <c r="BB10" s="874"/>
      <c r="BC10" s="872"/>
      <c r="BD10" s="873"/>
      <c r="BE10" s="871"/>
      <c r="BF10" s="872"/>
      <c r="BG10" s="875"/>
      <c r="BH10" s="874"/>
      <c r="BI10" s="872"/>
      <c r="BJ10" s="876"/>
      <c r="BK10" s="871"/>
      <c r="BL10" s="872"/>
      <c r="BM10" s="877"/>
      <c r="BN10" s="878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3">
      <c r="A11" s="1100"/>
      <c r="B11" s="802" t="s">
        <v>169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1"/>
      <c r="T11" s="872"/>
      <c r="U11" s="873"/>
      <c r="V11" s="874"/>
      <c r="W11" s="872"/>
      <c r="X11" s="873"/>
      <c r="Y11" s="871"/>
      <c r="Z11" s="872"/>
      <c r="AA11" s="875"/>
      <c r="AB11" s="874"/>
      <c r="AC11" s="872"/>
      <c r="AD11" s="876"/>
      <c r="AE11" s="871"/>
      <c r="AF11" s="872"/>
      <c r="AG11" s="877"/>
      <c r="AH11" s="878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1"/>
      <c r="AZ11" s="872"/>
      <c r="BA11" s="873"/>
      <c r="BB11" s="874"/>
      <c r="BC11" s="872"/>
      <c r="BD11" s="873"/>
      <c r="BE11" s="871"/>
      <c r="BF11" s="872"/>
      <c r="BG11" s="875"/>
      <c r="BH11" s="874"/>
      <c r="BI11" s="872"/>
      <c r="BJ11" s="876"/>
      <c r="BK11" s="871"/>
      <c r="BL11" s="872"/>
      <c r="BM11" s="877"/>
      <c r="BN11" s="878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3">
      <c r="A12" s="1100"/>
      <c r="B12" s="802" t="s">
        <v>220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1"/>
      <c r="T12" s="872"/>
      <c r="U12" s="873"/>
      <c r="V12" s="874"/>
      <c r="W12" s="872"/>
      <c r="X12" s="873"/>
      <c r="Y12" s="871"/>
      <c r="Z12" s="872"/>
      <c r="AA12" s="875"/>
      <c r="AB12" s="874"/>
      <c r="AC12" s="872"/>
      <c r="AD12" s="876"/>
      <c r="AE12" s="871"/>
      <c r="AF12" s="872"/>
      <c r="AG12" s="877"/>
      <c r="AH12" s="878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1"/>
      <c r="AZ12" s="872"/>
      <c r="BA12" s="873"/>
      <c r="BB12" s="874"/>
      <c r="BC12" s="872"/>
      <c r="BD12" s="873"/>
      <c r="BE12" s="871"/>
      <c r="BF12" s="872"/>
      <c r="BG12" s="875"/>
      <c r="BH12" s="874"/>
      <c r="BI12" s="872"/>
      <c r="BJ12" s="876"/>
      <c r="BK12" s="871"/>
      <c r="BL12" s="872"/>
      <c r="BM12" s="877"/>
      <c r="BN12" s="878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3">
      <c r="A13" s="1100"/>
      <c r="B13" s="802" t="s">
        <v>221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1"/>
      <c r="T13" s="872"/>
      <c r="U13" s="873"/>
      <c r="V13" s="874"/>
      <c r="W13" s="872"/>
      <c r="X13" s="873"/>
      <c r="Y13" s="871"/>
      <c r="Z13" s="872"/>
      <c r="AA13" s="875"/>
      <c r="AB13" s="874"/>
      <c r="AC13" s="872"/>
      <c r="AD13" s="876"/>
      <c r="AE13" s="871"/>
      <c r="AF13" s="872"/>
      <c r="AG13" s="877"/>
      <c r="AH13" s="878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1"/>
      <c r="AZ13" s="872"/>
      <c r="BA13" s="873"/>
      <c r="BB13" s="874"/>
      <c r="BC13" s="872"/>
      <c r="BD13" s="873"/>
      <c r="BE13" s="871"/>
      <c r="BF13" s="872"/>
      <c r="BG13" s="875"/>
      <c r="BH13" s="874"/>
      <c r="BI13" s="872"/>
      <c r="BJ13" s="876"/>
      <c r="BK13" s="871"/>
      <c r="BL13" s="872"/>
      <c r="BM13" s="877"/>
      <c r="BN13" s="878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3">
      <c r="A14" s="1100"/>
      <c r="B14" s="802" t="s">
        <v>170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1"/>
      <c r="T14" s="872"/>
      <c r="U14" s="873"/>
      <c r="V14" s="874"/>
      <c r="W14" s="872"/>
      <c r="X14" s="873"/>
      <c r="Y14" s="871"/>
      <c r="Z14" s="872"/>
      <c r="AA14" s="875"/>
      <c r="AB14" s="874"/>
      <c r="AC14" s="872"/>
      <c r="AD14" s="876"/>
      <c r="AE14" s="871"/>
      <c r="AF14" s="872"/>
      <c r="AG14" s="877"/>
      <c r="AH14" s="878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1"/>
      <c r="AZ14" s="872"/>
      <c r="BA14" s="873"/>
      <c r="BB14" s="874"/>
      <c r="BC14" s="872"/>
      <c r="BD14" s="873"/>
      <c r="BE14" s="871"/>
      <c r="BF14" s="872"/>
      <c r="BG14" s="875"/>
      <c r="BH14" s="874"/>
      <c r="BI14" s="872"/>
      <c r="BJ14" s="876"/>
      <c r="BK14" s="871"/>
      <c r="BL14" s="872"/>
      <c r="BM14" s="877"/>
      <c r="BN14" s="878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3">
      <c r="A15" s="1100"/>
      <c r="B15" s="785" t="s">
        <v>171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8"/>
      <c r="T15" s="849"/>
      <c r="U15" s="850"/>
      <c r="V15" s="851"/>
      <c r="W15" s="849"/>
      <c r="X15" s="850"/>
      <c r="Y15" s="848"/>
      <c r="Z15" s="849"/>
      <c r="AA15" s="852"/>
      <c r="AB15" s="851"/>
      <c r="AC15" s="849"/>
      <c r="AD15" s="853"/>
      <c r="AE15" s="848"/>
      <c r="AF15" s="849"/>
      <c r="AG15" s="854"/>
      <c r="AH15" s="855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8"/>
      <c r="AZ15" s="849"/>
      <c r="BA15" s="850"/>
      <c r="BB15" s="851"/>
      <c r="BC15" s="849"/>
      <c r="BD15" s="850"/>
      <c r="BE15" s="848"/>
      <c r="BF15" s="849"/>
      <c r="BG15" s="852"/>
      <c r="BH15" s="851"/>
      <c r="BI15" s="849"/>
      <c r="BJ15" s="853"/>
      <c r="BK15" s="848"/>
      <c r="BL15" s="849"/>
      <c r="BM15" s="854"/>
      <c r="BN15" s="855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3">
      <c r="A16" s="1100"/>
      <c r="B16" s="804" t="s">
        <v>259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79"/>
      <c r="T16" s="880"/>
      <c r="U16" s="881"/>
      <c r="V16" s="882"/>
      <c r="W16" s="880"/>
      <c r="X16" s="881"/>
      <c r="Y16" s="879"/>
      <c r="Z16" s="880"/>
      <c r="AA16" s="883"/>
      <c r="AB16" s="882"/>
      <c r="AC16" s="880"/>
      <c r="AD16" s="884"/>
      <c r="AE16" s="879"/>
      <c r="AF16" s="880"/>
      <c r="AG16" s="885"/>
      <c r="AH16" s="886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79"/>
      <c r="AZ16" s="880"/>
      <c r="BA16" s="881"/>
      <c r="BB16" s="882"/>
      <c r="BC16" s="880"/>
      <c r="BD16" s="881"/>
      <c r="BE16" s="879"/>
      <c r="BF16" s="880"/>
      <c r="BG16" s="883"/>
      <c r="BH16" s="882"/>
      <c r="BI16" s="880"/>
      <c r="BJ16" s="884"/>
      <c r="BK16" s="879"/>
      <c r="BL16" s="880"/>
      <c r="BM16" s="885"/>
      <c r="BN16" s="886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3">
      <c r="A17" s="1100"/>
      <c r="B17" s="802" t="s">
        <v>172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1"/>
      <c r="T17" s="872"/>
      <c r="U17" s="873"/>
      <c r="V17" s="874"/>
      <c r="W17" s="872"/>
      <c r="X17" s="873"/>
      <c r="Y17" s="871"/>
      <c r="Z17" s="872"/>
      <c r="AA17" s="875"/>
      <c r="AB17" s="874"/>
      <c r="AC17" s="872"/>
      <c r="AD17" s="876"/>
      <c r="AE17" s="871"/>
      <c r="AF17" s="872"/>
      <c r="AG17" s="877"/>
      <c r="AH17" s="878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1"/>
      <c r="AZ17" s="872"/>
      <c r="BA17" s="873"/>
      <c r="BB17" s="874"/>
      <c r="BC17" s="872"/>
      <c r="BD17" s="873"/>
      <c r="BE17" s="871"/>
      <c r="BF17" s="872"/>
      <c r="BG17" s="875"/>
      <c r="BH17" s="874"/>
      <c r="BI17" s="872"/>
      <c r="BJ17" s="876"/>
      <c r="BK17" s="871"/>
      <c r="BL17" s="872"/>
      <c r="BM17" s="877"/>
      <c r="BN17" s="878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3">
      <c r="A18" s="1100"/>
      <c r="B18" s="802" t="s">
        <v>255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1"/>
      <c r="T18" s="872"/>
      <c r="U18" s="873"/>
      <c r="V18" s="874"/>
      <c r="W18" s="872"/>
      <c r="X18" s="873"/>
      <c r="Y18" s="871"/>
      <c r="Z18" s="872"/>
      <c r="AA18" s="875"/>
      <c r="AB18" s="874"/>
      <c r="AC18" s="872"/>
      <c r="AD18" s="876"/>
      <c r="AE18" s="871"/>
      <c r="AF18" s="872"/>
      <c r="AG18" s="877"/>
      <c r="AH18" s="878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1"/>
      <c r="AZ18" s="872"/>
      <c r="BA18" s="873"/>
      <c r="BB18" s="874"/>
      <c r="BC18" s="872"/>
      <c r="BD18" s="873"/>
      <c r="BE18" s="871"/>
      <c r="BF18" s="872"/>
      <c r="BG18" s="875"/>
      <c r="BH18" s="874"/>
      <c r="BI18" s="872"/>
      <c r="BJ18" s="876"/>
      <c r="BK18" s="871"/>
      <c r="BL18" s="872"/>
      <c r="BM18" s="877"/>
      <c r="BN18" s="878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3">
      <c r="A19" s="1100"/>
      <c r="B19" s="802" t="s">
        <v>222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1"/>
      <c r="T19" s="872"/>
      <c r="U19" s="873"/>
      <c r="V19" s="874"/>
      <c r="W19" s="872"/>
      <c r="X19" s="873"/>
      <c r="Y19" s="871"/>
      <c r="Z19" s="872"/>
      <c r="AA19" s="875"/>
      <c r="AB19" s="874"/>
      <c r="AC19" s="872"/>
      <c r="AD19" s="876"/>
      <c r="AE19" s="871"/>
      <c r="AF19" s="872"/>
      <c r="AG19" s="877"/>
      <c r="AH19" s="878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1"/>
      <c r="AZ19" s="872"/>
      <c r="BA19" s="873"/>
      <c r="BB19" s="874"/>
      <c r="BC19" s="872"/>
      <c r="BD19" s="873"/>
      <c r="BE19" s="871"/>
      <c r="BF19" s="872"/>
      <c r="BG19" s="875"/>
      <c r="BH19" s="874"/>
      <c r="BI19" s="872"/>
      <c r="BJ19" s="876"/>
      <c r="BK19" s="871"/>
      <c r="BL19" s="872"/>
      <c r="BM19" s="877"/>
      <c r="BN19" s="878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3">
      <c r="A20" s="1100"/>
      <c r="B20" s="802" t="s">
        <v>173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1"/>
      <c r="T20" s="872"/>
      <c r="U20" s="873"/>
      <c r="V20" s="874"/>
      <c r="W20" s="872"/>
      <c r="X20" s="873"/>
      <c r="Y20" s="871"/>
      <c r="Z20" s="872"/>
      <c r="AA20" s="875"/>
      <c r="AB20" s="874"/>
      <c r="AC20" s="872"/>
      <c r="AD20" s="876"/>
      <c r="AE20" s="871"/>
      <c r="AF20" s="872"/>
      <c r="AG20" s="877"/>
      <c r="AH20" s="878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1"/>
      <c r="AZ20" s="872"/>
      <c r="BA20" s="873"/>
      <c r="BB20" s="874"/>
      <c r="BC20" s="872"/>
      <c r="BD20" s="873"/>
      <c r="BE20" s="871"/>
      <c r="BF20" s="872"/>
      <c r="BG20" s="875"/>
      <c r="BH20" s="874"/>
      <c r="BI20" s="872"/>
      <c r="BJ20" s="876"/>
      <c r="BK20" s="871"/>
      <c r="BL20" s="872"/>
      <c r="BM20" s="877"/>
      <c r="BN20" s="878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3">
      <c r="A21" s="1100"/>
      <c r="B21" s="802" t="s">
        <v>174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1"/>
      <c r="T21" s="872"/>
      <c r="U21" s="873"/>
      <c r="V21" s="874"/>
      <c r="W21" s="872"/>
      <c r="X21" s="873"/>
      <c r="Y21" s="871"/>
      <c r="Z21" s="872"/>
      <c r="AA21" s="875"/>
      <c r="AB21" s="874"/>
      <c r="AC21" s="872"/>
      <c r="AD21" s="876"/>
      <c r="AE21" s="871"/>
      <c r="AF21" s="872"/>
      <c r="AG21" s="877"/>
      <c r="AH21" s="878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1"/>
      <c r="AZ21" s="872"/>
      <c r="BA21" s="873"/>
      <c r="BB21" s="874"/>
      <c r="BC21" s="872"/>
      <c r="BD21" s="873"/>
      <c r="BE21" s="871"/>
      <c r="BF21" s="872"/>
      <c r="BG21" s="875"/>
      <c r="BH21" s="874"/>
      <c r="BI21" s="872"/>
      <c r="BJ21" s="876"/>
      <c r="BK21" s="871"/>
      <c r="BL21" s="872"/>
      <c r="BM21" s="877"/>
      <c r="BN21" s="878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3">
      <c r="A22" s="1100"/>
      <c r="B22" s="802" t="s">
        <v>213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1"/>
      <c r="T22" s="872"/>
      <c r="U22" s="873"/>
      <c r="V22" s="874"/>
      <c r="W22" s="872"/>
      <c r="X22" s="873"/>
      <c r="Y22" s="871"/>
      <c r="Z22" s="872"/>
      <c r="AA22" s="875"/>
      <c r="AB22" s="874"/>
      <c r="AC22" s="872"/>
      <c r="AD22" s="876"/>
      <c r="AE22" s="871"/>
      <c r="AF22" s="872"/>
      <c r="AG22" s="877"/>
      <c r="AH22" s="878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1"/>
      <c r="AZ22" s="872"/>
      <c r="BA22" s="873"/>
      <c r="BB22" s="874"/>
      <c r="BC22" s="872"/>
      <c r="BD22" s="873"/>
      <c r="BE22" s="871"/>
      <c r="BF22" s="872"/>
      <c r="BG22" s="875"/>
      <c r="BH22" s="874"/>
      <c r="BI22" s="872"/>
      <c r="BJ22" s="876"/>
      <c r="BK22" s="871"/>
      <c r="BL22" s="872"/>
      <c r="BM22" s="877"/>
      <c r="BN22" s="878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3">
      <c r="A23" s="1100"/>
      <c r="B23" s="802" t="s">
        <v>223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1"/>
      <c r="T23" s="872"/>
      <c r="U23" s="873"/>
      <c r="V23" s="874"/>
      <c r="W23" s="872"/>
      <c r="X23" s="873"/>
      <c r="Y23" s="871"/>
      <c r="Z23" s="872"/>
      <c r="AA23" s="875"/>
      <c r="AB23" s="874"/>
      <c r="AC23" s="872"/>
      <c r="AD23" s="876"/>
      <c r="AE23" s="871"/>
      <c r="AF23" s="872"/>
      <c r="AG23" s="877"/>
      <c r="AH23" s="878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 t="s">
        <v>347</v>
      </c>
      <c r="AS23" s="496" t="s">
        <v>413</v>
      </c>
      <c r="AT23" s="456">
        <v>50</v>
      </c>
      <c r="AU23" s="230"/>
      <c r="AV23" s="496"/>
      <c r="AW23" s="777"/>
      <c r="AX23" s="796">
        <f t="shared" si="2"/>
        <v>50</v>
      </c>
      <c r="AY23" s="871"/>
      <c r="AZ23" s="872"/>
      <c r="BA23" s="873"/>
      <c r="BB23" s="874"/>
      <c r="BC23" s="872"/>
      <c r="BD23" s="873"/>
      <c r="BE23" s="871"/>
      <c r="BF23" s="872"/>
      <c r="BG23" s="875"/>
      <c r="BH23" s="874"/>
      <c r="BI23" s="872"/>
      <c r="BJ23" s="876"/>
      <c r="BK23" s="871"/>
      <c r="BL23" s="872"/>
      <c r="BM23" s="877"/>
      <c r="BN23" s="878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50</v>
      </c>
    </row>
    <row r="24" spans="1:83" x14ac:dyDescent="0.3">
      <c r="A24" s="1100"/>
      <c r="B24" s="802" t="s">
        <v>216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1"/>
      <c r="T24" s="872"/>
      <c r="U24" s="873"/>
      <c r="V24" s="874"/>
      <c r="W24" s="872"/>
      <c r="X24" s="873"/>
      <c r="Y24" s="871"/>
      <c r="Z24" s="872"/>
      <c r="AA24" s="875"/>
      <c r="AB24" s="874"/>
      <c r="AC24" s="872"/>
      <c r="AD24" s="876"/>
      <c r="AE24" s="871"/>
      <c r="AF24" s="872"/>
      <c r="AG24" s="877"/>
      <c r="AH24" s="878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1"/>
      <c r="AZ24" s="872"/>
      <c r="BA24" s="873"/>
      <c r="BB24" s="874"/>
      <c r="BC24" s="872"/>
      <c r="BD24" s="873"/>
      <c r="BE24" s="871"/>
      <c r="BF24" s="872"/>
      <c r="BG24" s="875"/>
      <c r="BH24" s="874"/>
      <c r="BI24" s="872"/>
      <c r="BJ24" s="876"/>
      <c r="BK24" s="871"/>
      <c r="BL24" s="872"/>
      <c r="BM24" s="877"/>
      <c r="BN24" s="878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3">
      <c r="A25" s="1100"/>
      <c r="B25" s="785" t="s">
        <v>175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7"/>
      <c r="T25" s="888"/>
      <c r="U25" s="889"/>
      <c r="V25" s="890"/>
      <c r="W25" s="888"/>
      <c r="X25" s="889"/>
      <c r="Y25" s="887"/>
      <c r="Z25" s="888"/>
      <c r="AA25" s="891"/>
      <c r="AB25" s="890"/>
      <c r="AC25" s="888"/>
      <c r="AD25" s="892"/>
      <c r="AE25" s="887"/>
      <c r="AF25" s="888"/>
      <c r="AG25" s="893"/>
      <c r="AH25" s="894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7"/>
      <c r="AZ25" s="888"/>
      <c r="BA25" s="889"/>
      <c r="BB25" s="890"/>
      <c r="BC25" s="888"/>
      <c r="BD25" s="889"/>
      <c r="BE25" s="887"/>
      <c r="BF25" s="888"/>
      <c r="BG25" s="891"/>
      <c r="BH25" s="890"/>
      <c r="BI25" s="888"/>
      <c r="BJ25" s="892"/>
      <c r="BK25" s="887"/>
      <c r="BL25" s="888"/>
      <c r="BM25" s="893"/>
      <c r="BN25" s="894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3">
      <c r="A26" s="1100"/>
      <c r="B26" s="804" t="s">
        <v>224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3"/>
      <c r="T26" s="864"/>
      <c r="U26" s="865"/>
      <c r="V26" s="866"/>
      <c r="W26" s="864"/>
      <c r="X26" s="865"/>
      <c r="Y26" s="863"/>
      <c r="Z26" s="864"/>
      <c r="AA26" s="867"/>
      <c r="AB26" s="866"/>
      <c r="AC26" s="864"/>
      <c r="AD26" s="868"/>
      <c r="AE26" s="863"/>
      <c r="AF26" s="864"/>
      <c r="AG26" s="869"/>
      <c r="AH26" s="870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3"/>
      <c r="AZ26" s="864"/>
      <c r="BA26" s="865"/>
      <c r="BB26" s="866"/>
      <c r="BC26" s="864"/>
      <c r="BD26" s="865"/>
      <c r="BE26" s="863"/>
      <c r="BF26" s="864"/>
      <c r="BG26" s="867"/>
      <c r="BH26" s="866"/>
      <c r="BI26" s="864"/>
      <c r="BJ26" s="868"/>
      <c r="BK26" s="863"/>
      <c r="BL26" s="864"/>
      <c r="BM26" s="869"/>
      <c r="BN26" s="870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3">
      <c r="A27" s="1100"/>
      <c r="B27" s="785" t="s">
        <v>261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8"/>
      <c r="T27" s="849"/>
      <c r="U27" s="850"/>
      <c r="V27" s="851"/>
      <c r="W27" s="849"/>
      <c r="X27" s="850"/>
      <c r="Y27" s="848"/>
      <c r="Z27" s="849"/>
      <c r="AA27" s="852"/>
      <c r="AB27" s="851"/>
      <c r="AC27" s="849"/>
      <c r="AD27" s="853"/>
      <c r="AE27" s="848"/>
      <c r="AF27" s="849"/>
      <c r="AG27" s="854"/>
      <c r="AH27" s="855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8"/>
      <c r="AZ27" s="849"/>
      <c r="BA27" s="850"/>
      <c r="BB27" s="851"/>
      <c r="BC27" s="849"/>
      <c r="BD27" s="850"/>
      <c r="BE27" s="848"/>
      <c r="BF27" s="849"/>
      <c r="BG27" s="852"/>
      <c r="BH27" s="851"/>
      <c r="BI27" s="849"/>
      <c r="BJ27" s="853"/>
      <c r="BK27" s="848"/>
      <c r="BL27" s="849"/>
      <c r="BM27" s="854"/>
      <c r="BN27" s="855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3">
      <c r="A28" s="1100"/>
      <c r="B28" s="804" t="s">
        <v>247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79"/>
      <c r="T28" s="880"/>
      <c r="U28" s="881"/>
      <c r="V28" s="882"/>
      <c r="W28" s="880"/>
      <c r="X28" s="881"/>
      <c r="Y28" s="879"/>
      <c r="Z28" s="880"/>
      <c r="AA28" s="883"/>
      <c r="AB28" s="882"/>
      <c r="AC28" s="880"/>
      <c r="AD28" s="884"/>
      <c r="AE28" s="879"/>
      <c r="AF28" s="880"/>
      <c r="AG28" s="885"/>
      <c r="AH28" s="886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79"/>
      <c r="AZ28" s="880"/>
      <c r="BA28" s="881"/>
      <c r="BB28" s="882"/>
      <c r="BC28" s="880"/>
      <c r="BD28" s="881"/>
      <c r="BE28" s="879"/>
      <c r="BF28" s="880"/>
      <c r="BG28" s="883"/>
      <c r="BH28" s="882"/>
      <c r="BI28" s="880"/>
      <c r="BJ28" s="884"/>
      <c r="BK28" s="879"/>
      <c r="BL28" s="880"/>
      <c r="BM28" s="885"/>
      <c r="BN28" s="886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3">
      <c r="A29" s="1100"/>
      <c r="B29" s="802" t="s">
        <v>176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1"/>
      <c r="T29" s="872"/>
      <c r="U29" s="873"/>
      <c r="V29" s="874"/>
      <c r="W29" s="872"/>
      <c r="X29" s="873"/>
      <c r="Y29" s="871"/>
      <c r="Z29" s="872"/>
      <c r="AA29" s="875"/>
      <c r="AB29" s="874"/>
      <c r="AC29" s="872"/>
      <c r="AD29" s="876"/>
      <c r="AE29" s="871"/>
      <c r="AF29" s="872"/>
      <c r="AG29" s="877"/>
      <c r="AH29" s="878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1"/>
      <c r="AZ29" s="872"/>
      <c r="BA29" s="873"/>
      <c r="BB29" s="874"/>
      <c r="BC29" s="872"/>
      <c r="BD29" s="873"/>
      <c r="BE29" s="871"/>
      <c r="BF29" s="872"/>
      <c r="BG29" s="875"/>
      <c r="BH29" s="874"/>
      <c r="BI29" s="872"/>
      <c r="BJ29" s="876"/>
      <c r="BK29" s="871"/>
      <c r="BL29" s="872"/>
      <c r="BM29" s="877"/>
      <c r="BN29" s="878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3">
      <c r="A30" s="1100"/>
      <c r="B30" s="802" t="s">
        <v>177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1"/>
      <c r="T30" s="872"/>
      <c r="U30" s="873"/>
      <c r="V30" s="874"/>
      <c r="W30" s="872"/>
      <c r="X30" s="873"/>
      <c r="Y30" s="871"/>
      <c r="Z30" s="872"/>
      <c r="AA30" s="875"/>
      <c r="AB30" s="874"/>
      <c r="AC30" s="872"/>
      <c r="AD30" s="876"/>
      <c r="AE30" s="871"/>
      <c r="AF30" s="872"/>
      <c r="AG30" s="877"/>
      <c r="AH30" s="878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1"/>
      <c r="AZ30" s="872"/>
      <c r="BA30" s="873"/>
      <c r="BB30" s="874"/>
      <c r="BC30" s="872"/>
      <c r="BD30" s="873"/>
      <c r="BE30" s="871"/>
      <c r="BF30" s="872"/>
      <c r="BG30" s="875"/>
      <c r="BH30" s="874"/>
      <c r="BI30" s="872"/>
      <c r="BJ30" s="876"/>
      <c r="BK30" s="871"/>
      <c r="BL30" s="872"/>
      <c r="BM30" s="877"/>
      <c r="BN30" s="878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3">
      <c r="A31" s="1100"/>
      <c r="B31" s="802" t="s">
        <v>250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1"/>
      <c r="T31" s="872"/>
      <c r="U31" s="873"/>
      <c r="V31" s="874"/>
      <c r="W31" s="872"/>
      <c r="X31" s="873"/>
      <c r="Y31" s="871"/>
      <c r="Z31" s="872"/>
      <c r="AA31" s="875"/>
      <c r="AB31" s="874"/>
      <c r="AC31" s="872"/>
      <c r="AD31" s="876"/>
      <c r="AE31" s="871"/>
      <c r="AF31" s="872"/>
      <c r="AG31" s="877"/>
      <c r="AH31" s="878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1"/>
      <c r="AZ31" s="872"/>
      <c r="BA31" s="873"/>
      <c r="BB31" s="874"/>
      <c r="BC31" s="872"/>
      <c r="BD31" s="873"/>
      <c r="BE31" s="871"/>
      <c r="BF31" s="872"/>
      <c r="BG31" s="875"/>
      <c r="BH31" s="874"/>
      <c r="BI31" s="872"/>
      <c r="BJ31" s="876"/>
      <c r="BK31" s="871"/>
      <c r="BL31" s="872"/>
      <c r="BM31" s="877"/>
      <c r="BN31" s="878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3">
      <c r="A32" s="1100"/>
      <c r="B32" s="802" t="s">
        <v>251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1"/>
      <c r="T32" s="872"/>
      <c r="U32" s="873"/>
      <c r="V32" s="874"/>
      <c r="W32" s="872"/>
      <c r="X32" s="873"/>
      <c r="Y32" s="871"/>
      <c r="Z32" s="872"/>
      <c r="AA32" s="875"/>
      <c r="AB32" s="874"/>
      <c r="AC32" s="872"/>
      <c r="AD32" s="876"/>
      <c r="AE32" s="871"/>
      <c r="AF32" s="872"/>
      <c r="AG32" s="877"/>
      <c r="AH32" s="878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1"/>
      <c r="AZ32" s="872"/>
      <c r="BA32" s="873"/>
      <c r="BB32" s="874"/>
      <c r="BC32" s="872"/>
      <c r="BD32" s="873"/>
      <c r="BE32" s="871"/>
      <c r="BF32" s="872"/>
      <c r="BG32" s="875"/>
      <c r="BH32" s="874"/>
      <c r="BI32" s="872"/>
      <c r="BJ32" s="876"/>
      <c r="BK32" s="871"/>
      <c r="BL32" s="872"/>
      <c r="BM32" s="877"/>
      <c r="BN32" s="878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3">
      <c r="A33" s="1100"/>
      <c r="B33" s="802" t="s">
        <v>178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1"/>
      <c r="T33" s="872"/>
      <c r="U33" s="873"/>
      <c r="V33" s="874"/>
      <c r="W33" s="872"/>
      <c r="X33" s="873"/>
      <c r="Y33" s="871"/>
      <c r="Z33" s="872"/>
      <c r="AA33" s="875"/>
      <c r="AB33" s="874"/>
      <c r="AC33" s="872"/>
      <c r="AD33" s="876"/>
      <c r="AE33" s="871"/>
      <c r="AF33" s="872"/>
      <c r="AG33" s="877"/>
      <c r="AH33" s="878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1"/>
      <c r="AZ33" s="872"/>
      <c r="BA33" s="873"/>
      <c r="BB33" s="874"/>
      <c r="BC33" s="872"/>
      <c r="BD33" s="873"/>
      <c r="BE33" s="871"/>
      <c r="BF33" s="872"/>
      <c r="BG33" s="875"/>
      <c r="BH33" s="874"/>
      <c r="BI33" s="872"/>
      <c r="BJ33" s="876"/>
      <c r="BK33" s="871"/>
      <c r="BL33" s="872"/>
      <c r="BM33" s="877"/>
      <c r="BN33" s="878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3">
      <c r="A34" s="1100"/>
      <c r="B34" s="802" t="s">
        <v>179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1"/>
      <c r="T34" s="872"/>
      <c r="U34" s="873"/>
      <c r="V34" s="874"/>
      <c r="W34" s="872"/>
      <c r="X34" s="873"/>
      <c r="Y34" s="871"/>
      <c r="Z34" s="872"/>
      <c r="AA34" s="875"/>
      <c r="AB34" s="874"/>
      <c r="AC34" s="872"/>
      <c r="AD34" s="876"/>
      <c r="AE34" s="871"/>
      <c r="AF34" s="872"/>
      <c r="AG34" s="877"/>
      <c r="AH34" s="878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1"/>
      <c r="AZ34" s="872"/>
      <c r="BA34" s="873"/>
      <c r="BB34" s="874"/>
      <c r="BC34" s="872"/>
      <c r="BD34" s="873"/>
      <c r="BE34" s="871"/>
      <c r="BF34" s="872"/>
      <c r="BG34" s="875"/>
      <c r="BH34" s="874"/>
      <c r="BI34" s="872"/>
      <c r="BJ34" s="876"/>
      <c r="BK34" s="871"/>
      <c r="BL34" s="872"/>
      <c r="BM34" s="877"/>
      <c r="BN34" s="878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3">
      <c r="A35" s="1100"/>
      <c r="B35" s="802" t="s">
        <v>180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1"/>
      <c r="T35" s="872"/>
      <c r="U35" s="873"/>
      <c r="V35" s="874"/>
      <c r="W35" s="872"/>
      <c r="X35" s="873"/>
      <c r="Y35" s="871"/>
      <c r="Z35" s="872"/>
      <c r="AA35" s="875"/>
      <c r="AB35" s="874"/>
      <c r="AC35" s="872"/>
      <c r="AD35" s="876"/>
      <c r="AE35" s="871"/>
      <c r="AF35" s="872"/>
      <c r="AG35" s="877"/>
      <c r="AH35" s="878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1"/>
      <c r="AZ35" s="872"/>
      <c r="BA35" s="873"/>
      <c r="BB35" s="874"/>
      <c r="BC35" s="872"/>
      <c r="BD35" s="873"/>
      <c r="BE35" s="871"/>
      <c r="BF35" s="872"/>
      <c r="BG35" s="875"/>
      <c r="BH35" s="874"/>
      <c r="BI35" s="872"/>
      <c r="BJ35" s="876"/>
      <c r="BK35" s="871"/>
      <c r="BL35" s="872"/>
      <c r="BM35" s="877"/>
      <c r="BN35" s="878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3">
      <c r="A36" s="1100"/>
      <c r="B36" s="802" t="s">
        <v>252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1"/>
      <c r="T36" s="872"/>
      <c r="U36" s="873"/>
      <c r="V36" s="874"/>
      <c r="W36" s="872"/>
      <c r="X36" s="873"/>
      <c r="Y36" s="871"/>
      <c r="Z36" s="872"/>
      <c r="AA36" s="875"/>
      <c r="AB36" s="874"/>
      <c r="AC36" s="872"/>
      <c r="AD36" s="876"/>
      <c r="AE36" s="871"/>
      <c r="AF36" s="872"/>
      <c r="AG36" s="877"/>
      <c r="AH36" s="878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1"/>
      <c r="AZ36" s="872"/>
      <c r="BA36" s="873"/>
      <c r="BB36" s="874"/>
      <c r="BC36" s="872"/>
      <c r="BD36" s="873"/>
      <c r="BE36" s="871"/>
      <c r="BF36" s="872"/>
      <c r="BG36" s="875"/>
      <c r="BH36" s="874"/>
      <c r="BI36" s="872"/>
      <c r="BJ36" s="876"/>
      <c r="BK36" s="871"/>
      <c r="BL36" s="872"/>
      <c r="BM36" s="877"/>
      <c r="BN36" s="878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3">
      <c r="A37" s="1100"/>
      <c r="B37" s="785" t="s">
        <v>248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7"/>
      <c r="T37" s="888"/>
      <c r="U37" s="889"/>
      <c r="V37" s="890"/>
      <c r="W37" s="888"/>
      <c r="X37" s="889"/>
      <c r="Y37" s="887"/>
      <c r="Z37" s="888"/>
      <c r="AA37" s="891"/>
      <c r="AB37" s="890"/>
      <c r="AC37" s="888"/>
      <c r="AD37" s="892"/>
      <c r="AE37" s="887"/>
      <c r="AF37" s="888"/>
      <c r="AG37" s="893"/>
      <c r="AH37" s="894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7"/>
      <c r="AZ37" s="888"/>
      <c r="BA37" s="889"/>
      <c r="BB37" s="890"/>
      <c r="BC37" s="888"/>
      <c r="BD37" s="889"/>
      <c r="BE37" s="887"/>
      <c r="BF37" s="888"/>
      <c r="BG37" s="891"/>
      <c r="BH37" s="890"/>
      <c r="BI37" s="888"/>
      <c r="BJ37" s="892"/>
      <c r="BK37" s="887"/>
      <c r="BL37" s="888"/>
      <c r="BM37" s="893"/>
      <c r="BN37" s="894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3">
      <c r="A38" s="1100"/>
      <c r="B38" s="808" t="s">
        <v>249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3"/>
      <c r="T38" s="864"/>
      <c r="U38" s="865"/>
      <c r="V38" s="866"/>
      <c r="W38" s="864"/>
      <c r="X38" s="865"/>
      <c r="Y38" s="863"/>
      <c r="Z38" s="864"/>
      <c r="AA38" s="867"/>
      <c r="AB38" s="866"/>
      <c r="AC38" s="864"/>
      <c r="AD38" s="868"/>
      <c r="AE38" s="863"/>
      <c r="AF38" s="864"/>
      <c r="AG38" s="869"/>
      <c r="AH38" s="870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3"/>
      <c r="AZ38" s="864"/>
      <c r="BA38" s="865"/>
      <c r="BB38" s="866"/>
      <c r="BC38" s="864"/>
      <c r="BD38" s="865"/>
      <c r="BE38" s="863"/>
      <c r="BF38" s="864"/>
      <c r="BG38" s="867"/>
      <c r="BH38" s="866"/>
      <c r="BI38" s="864"/>
      <c r="BJ38" s="868"/>
      <c r="BK38" s="863"/>
      <c r="BL38" s="864"/>
      <c r="BM38" s="869"/>
      <c r="BN38" s="870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3">
      <c r="A39" s="1100"/>
      <c r="B39" s="804" t="s">
        <v>257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1"/>
      <c r="T39" s="872"/>
      <c r="U39" s="873"/>
      <c r="V39" s="874"/>
      <c r="W39" s="872"/>
      <c r="X39" s="873"/>
      <c r="Y39" s="871"/>
      <c r="Z39" s="872"/>
      <c r="AA39" s="875"/>
      <c r="AB39" s="874"/>
      <c r="AC39" s="872"/>
      <c r="AD39" s="876"/>
      <c r="AE39" s="871"/>
      <c r="AF39" s="872"/>
      <c r="AG39" s="877"/>
      <c r="AH39" s="878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1"/>
      <c r="AZ39" s="872"/>
      <c r="BA39" s="873"/>
      <c r="BB39" s="874"/>
      <c r="BC39" s="872"/>
      <c r="BD39" s="873"/>
      <c r="BE39" s="871"/>
      <c r="BF39" s="872"/>
      <c r="BG39" s="875"/>
      <c r="BH39" s="874"/>
      <c r="BI39" s="872"/>
      <c r="BJ39" s="876"/>
      <c r="BK39" s="871"/>
      <c r="BL39" s="872"/>
      <c r="BM39" s="877"/>
      <c r="BN39" s="878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3">
      <c r="A40" s="1100"/>
      <c r="B40" s="785" t="s">
        <v>181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8"/>
      <c r="T40" s="849"/>
      <c r="U40" s="850"/>
      <c r="V40" s="851"/>
      <c r="W40" s="849"/>
      <c r="X40" s="850"/>
      <c r="Y40" s="848"/>
      <c r="Z40" s="849"/>
      <c r="AA40" s="852"/>
      <c r="AB40" s="851"/>
      <c r="AC40" s="849"/>
      <c r="AD40" s="853"/>
      <c r="AE40" s="848"/>
      <c r="AF40" s="849"/>
      <c r="AG40" s="854"/>
      <c r="AH40" s="855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8"/>
      <c r="AZ40" s="849"/>
      <c r="BA40" s="850"/>
      <c r="BB40" s="851"/>
      <c r="BC40" s="849"/>
      <c r="BD40" s="850"/>
      <c r="BE40" s="848"/>
      <c r="BF40" s="849"/>
      <c r="BG40" s="852"/>
      <c r="BH40" s="851"/>
      <c r="BI40" s="849"/>
      <c r="BJ40" s="853"/>
      <c r="BK40" s="848"/>
      <c r="BL40" s="849"/>
      <c r="BM40" s="854"/>
      <c r="BN40" s="855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3">
      <c r="A41" s="1100"/>
      <c r="B41" s="804" t="s">
        <v>182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79"/>
      <c r="T41" s="880"/>
      <c r="U41" s="881"/>
      <c r="V41" s="882"/>
      <c r="W41" s="880"/>
      <c r="X41" s="881"/>
      <c r="Y41" s="879"/>
      <c r="Z41" s="880"/>
      <c r="AA41" s="883"/>
      <c r="AB41" s="882"/>
      <c r="AC41" s="880"/>
      <c r="AD41" s="884"/>
      <c r="AE41" s="879"/>
      <c r="AF41" s="880"/>
      <c r="AG41" s="885"/>
      <c r="AH41" s="886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79"/>
      <c r="AZ41" s="880"/>
      <c r="BA41" s="881"/>
      <c r="BB41" s="882"/>
      <c r="BC41" s="880"/>
      <c r="BD41" s="881"/>
      <c r="BE41" s="879"/>
      <c r="BF41" s="880"/>
      <c r="BG41" s="883"/>
      <c r="BH41" s="882"/>
      <c r="BI41" s="880"/>
      <c r="BJ41" s="884"/>
      <c r="BK41" s="879"/>
      <c r="BL41" s="880"/>
      <c r="BM41" s="885"/>
      <c r="BN41" s="886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3">
      <c r="A42" s="1100"/>
      <c r="B42" s="802" t="s">
        <v>183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1"/>
      <c r="T42" s="872"/>
      <c r="U42" s="873"/>
      <c r="V42" s="874"/>
      <c r="W42" s="872"/>
      <c r="X42" s="873"/>
      <c r="Y42" s="871"/>
      <c r="Z42" s="872"/>
      <c r="AA42" s="875"/>
      <c r="AB42" s="874"/>
      <c r="AC42" s="872"/>
      <c r="AD42" s="876"/>
      <c r="AE42" s="871"/>
      <c r="AF42" s="872"/>
      <c r="AG42" s="877"/>
      <c r="AH42" s="878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1"/>
      <c r="AZ42" s="872"/>
      <c r="BA42" s="873"/>
      <c r="BB42" s="874"/>
      <c r="BC42" s="872"/>
      <c r="BD42" s="873"/>
      <c r="BE42" s="871"/>
      <c r="BF42" s="872"/>
      <c r="BG42" s="875"/>
      <c r="BH42" s="874"/>
      <c r="BI42" s="872"/>
      <c r="BJ42" s="876"/>
      <c r="BK42" s="871"/>
      <c r="BL42" s="872"/>
      <c r="BM42" s="877"/>
      <c r="BN42" s="878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3">
      <c r="A43" s="1100"/>
      <c r="B43" s="802" t="s">
        <v>184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1"/>
      <c r="T43" s="872"/>
      <c r="U43" s="873"/>
      <c r="V43" s="874"/>
      <c r="W43" s="872"/>
      <c r="X43" s="873"/>
      <c r="Y43" s="871"/>
      <c r="Z43" s="872"/>
      <c r="AA43" s="875"/>
      <c r="AB43" s="874"/>
      <c r="AC43" s="872"/>
      <c r="AD43" s="876"/>
      <c r="AE43" s="871"/>
      <c r="AF43" s="872"/>
      <c r="AG43" s="877"/>
      <c r="AH43" s="878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1"/>
      <c r="AZ43" s="872"/>
      <c r="BA43" s="873"/>
      <c r="BB43" s="874"/>
      <c r="BC43" s="872"/>
      <c r="BD43" s="873"/>
      <c r="BE43" s="871"/>
      <c r="BF43" s="872"/>
      <c r="BG43" s="875"/>
      <c r="BH43" s="874"/>
      <c r="BI43" s="872"/>
      <c r="BJ43" s="876"/>
      <c r="BK43" s="871"/>
      <c r="BL43" s="872"/>
      <c r="BM43" s="877"/>
      <c r="BN43" s="878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3">
      <c r="A44" s="1100"/>
      <c r="B44" s="802" t="s">
        <v>262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1"/>
      <c r="T44" s="872"/>
      <c r="U44" s="873"/>
      <c r="V44" s="874"/>
      <c r="W44" s="872"/>
      <c r="X44" s="873"/>
      <c r="Y44" s="871"/>
      <c r="Z44" s="872"/>
      <c r="AA44" s="875"/>
      <c r="AB44" s="874"/>
      <c r="AC44" s="872"/>
      <c r="AD44" s="876"/>
      <c r="AE44" s="871"/>
      <c r="AF44" s="872"/>
      <c r="AG44" s="877"/>
      <c r="AH44" s="878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1"/>
      <c r="AZ44" s="872"/>
      <c r="BA44" s="873"/>
      <c r="BB44" s="874"/>
      <c r="BC44" s="872"/>
      <c r="BD44" s="873"/>
      <c r="BE44" s="871"/>
      <c r="BF44" s="872"/>
      <c r="BG44" s="875"/>
      <c r="BH44" s="874"/>
      <c r="BI44" s="872"/>
      <c r="BJ44" s="876"/>
      <c r="BK44" s="871"/>
      <c r="BL44" s="872"/>
      <c r="BM44" s="877"/>
      <c r="BN44" s="878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3">
      <c r="A45" s="1100"/>
      <c r="B45" s="802" t="s">
        <v>185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1"/>
      <c r="T45" s="872"/>
      <c r="U45" s="873"/>
      <c r="V45" s="874"/>
      <c r="W45" s="872"/>
      <c r="X45" s="873"/>
      <c r="Y45" s="871"/>
      <c r="Z45" s="872"/>
      <c r="AA45" s="875"/>
      <c r="AB45" s="874"/>
      <c r="AC45" s="872"/>
      <c r="AD45" s="876"/>
      <c r="AE45" s="871"/>
      <c r="AF45" s="872"/>
      <c r="AG45" s="877"/>
      <c r="AH45" s="878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1"/>
      <c r="AZ45" s="872"/>
      <c r="BA45" s="873"/>
      <c r="BB45" s="874"/>
      <c r="BC45" s="872"/>
      <c r="BD45" s="873"/>
      <c r="BE45" s="871"/>
      <c r="BF45" s="872"/>
      <c r="BG45" s="875"/>
      <c r="BH45" s="874"/>
      <c r="BI45" s="872"/>
      <c r="BJ45" s="876"/>
      <c r="BK45" s="871"/>
      <c r="BL45" s="872"/>
      <c r="BM45" s="877"/>
      <c r="BN45" s="878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3">
      <c r="A46" s="1100"/>
      <c r="B46" s="785" t="s">
        <v>186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7"/>
      <c r="T46" s="888"/>
      <c r="U46" s="889"/>
      <c r="V46" s="890"/>
      <c r="W46" s="888"/>
      <c r="X46" s="889"/>
      <c r="Y46" s="887"/>
      <c r="Z46" s="888"/>
      <c r="AA46" s="891"/>
      <c r="AB46" s="890"/>
      <c r="AC46" s="888"/>
      <c r="AD46" s="892"/>
      <c r="AE46" s="887"/>
      <c r="AF46" s="888"/>
      <c r="AG46" s="893"/>
      <c r="AH46" s="894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7"/>
      <c r="AZ46" s="888"/>
      <c r="BA46" s="889"/>
      <c r="BB46" s="890"/>
      <c r="BC46" s="888"/>
      <c r="BD46" s="889"/>
      <c r="BE46" s="887"/>
      <c r="BF46" s="888"/>
      <c r="BG46" s="891"/>
      <c r="BH46" s="890"/>
      <c r="BI46" s="888"/>
      <c r="BJ46" s="892"/>
      <c r="BK46" s="887"/>
      <c r="BL46" s="888"/>
      <c r="BM46" s="893"/>
      <c r="BN46" s="894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3">
      <c r="A47" s="1100"/>
      <c r="B47" s="804" t="s">
        <v>212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3"/>
      <c r="T47" s="864"/>
      <c r="U47" s="865"/>
      <c r="V47" s="866"/>
      <c r="W47" s="864"/>
      <c r="X47" s="865"/>
      <c r="Y47" s="863"/>
      <c r="Z47" s="864"/>
      <c r="AA47" s="867"/>
      <c r="AB47" s="866"/>
      <c r="AC47" s="864"/>
      <c r="AD47" s="868"/>
      <c r="AE47" s="863"/>
      <c r="AF47" s="864"/>
      <c r="AG47" s="869"/>
      <c r="AH47" s="870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3"/>
      <c r="AZ47" s="864"/>
      <c r="BA47" s="865"/>
      <c r="BB47" s="866"/>
      <c r="BC47" s="864"/>
      <c r="BD47" s="865"/>
      <c r="BE47" s="863"/>
      <c r="BF47" s="864"/>
      <c r="BG47" s="867"/>
      <c r="BH47" s="866"/>
      <c r="BI47" s="864"/>
      <c r="BJ47" s="868"/>
      <c r="BK47" s="863"/>
      <c r="BL47" s="864"/>
      <c r="BM47" s="869"/>
      <c r="BN47" s="870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3">
      <c r="A48" s="1100"/>
      <c r="B48" s="831" t="s">
        <v>211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8"/>
      <c r="T48" s="849"/>
      <c r="U48" s="850"/>
      <c r="V48" s="851"/>
      <c r="W48" s="849"/>
      <c r="X48" s="850"/>
      <c r="Y48" s="848"/>
      <c r="Z48" s="849"/>
      <c r="AA48" s="852"/>
      <c r="AB48" s="851"/>
      <c r="AC48" s="849"/>
      <c r="AD48" s="853"/>
      <c r="AE48" s="848"/>
      <c r="AF48" s="849"/>
      <c r="AG48" s="854"/>
      <c r="AH48" s="855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8"/>
      <c r="AZ48" s="849"/>
      <c r="BA48" s="850"/>
      <c r="BB48" s="851"/>
      <c r="BC48" s="849"/>
      <c r="BD48" s="850"/>
      <c r="BE48" s="848"/>
      <c r="BF48" s="849"/>
      <c r="BG48" s="852"/>
      <c r="BH48" s="851"/>
      <c r="BI48" s="849"/>
      <c r="BJ48" s="853"/>
      <c r="BK48" s="848"/>
      <c r="BL48" s="849"/>
      <c r="BM48" s="854"/>
      <c r="BN48" s="855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3">
      <c r="A49" s="1100"/>
      <c r="B49" s="806" t="s">
        <v>263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6"/>
      <c r="U49" s="857"/>
      <c r="V49" s="858"/>
      <c r="W49" s="856"/>
      <c r="X49" s="857"/>
      <c r="Y49" s="233"/>
      <c r="Z49" s="856"/>
      <c r="AA49" s="859"/>
      <c r="AB49" s="858"/>
      <c r="AC49" s="856"/>
      <c r="AD49" s="860"/>
      <c r="AE49" s="233"/>
      <c r="AF49" s="856"/>
      <c r="AG49" s="861"/>
      <c r="AH49" s="862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6"/>
      <c r="BA49" s="857"/>
      <c r="BB49" s="858"/>
      <c r="BC49" s="856"/>
      <c r="BD49" s="857"/>
      <c r="BE49" s="233"/>
      <c r="BF49" s="856"/>
      <c r="BG49" s="859"/>
      <c r="BH49" s="858"/>
      <c r="BI49" s="856"/>
      <c r="BJ49" s="860"/>
      <c r="BK49" s="233"/>
      <c r="BL49" s="856"/>
      <c r="BM49" s="861"/>
      <c r="BN49" s="862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3">
      <c r="A50" s="1100"/>
      <c r="B50" s="803" t="s">
        <v>187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3"/>
      <c r="T50" s="864"/>
      <c r="U50" s="865"/>
      <c r="V50" s="866"/>
      <c r="W50" s="864"/>
      <c r="X50" s="865"/>
      <c r="Y50" s="863"/>
      <c r="Z50" s="864"/>
      <c r="AA50" s="867"/>
      <c r="AB50" s="866"/>
      <c r="AC50" s="864"/>
      <c r="AD50" s="868"/>
      <c r="AE50" s="863"/>
      <c r="AF50" s="864"/>
      <c r="AG50" s="869"/>
      <c r="AH50" s="870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3"/>
      <c r="AZ50" s="864"/>
      <c r="BA50" s="865"/>
      <c r="BB50" s="866"/>
      <c r="BC50" s="864"/>
      <c r="BD50" s="865"/>
      <c r="BE50" s="863"/>
      <c r="BF50" s="864"/>
      <c r="BG50" s="867"/>
      <c r="BH50" s="866"/>
      <c r="BI50" s="864"/>
      <c r="BJ50" s="868"/>
      <c r="BK50" s="863"/>
      <c r="BL50" s="864"/>
      <c r="BM50" s="869"/>
      <c r="BN50" s="870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3">
      <c r="A51" s="1100"/>
      <c r="B51" s="802" t="s">
        <v>188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1"/>
      <c r="T51" s="872"/>
      <c r="U51" s="873"/>
      <c r="V51" s="874"/>
      <c r="W51" s="872"/>
      <c r="X51" s="873"/>
      <c r="Y51" s="871"/>
      <c r="Z51" s="872"/>
      <c r="AA51" s="875"/>
      <c r="AB51" s="874"/>
      <c r="AC51" s="872"/>
      <c r="AD51" s="876"/>
      <c r="AE51" s="871"/>
      <c r="AF51" s="872"/>
      <c r="AG51" s="877"/>
      <c r="AH51" s="878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1"/>
      <c r="AZ51" s="872"/>
      <c r="BA51" s="873"/>
      <c r="BB51" s="874"/>
      <c r="BC51" s="872"/>
      <c r="BD51" s="873"/>
      <c r="BE51" s="871"/>
      <c r="BF51" s="872"/>
      <c r="BG51" s="875"/>
      <c r="BH51" s="874"/>
      <c r="BI51" s="872"/>
      <c r="BJ51" s="876"/>
      <c r="BK51" s="871"/>
      <c r="BL51" s="872"/>
      <c r="BM51" s="877"/>
      <c r="BN51" s="878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3">
      <c r="A52" s="1100"/>
      <c r="B52" s="802" t="s">
        <v>189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1"/>
      <c r="T52" s="872"/>
      <c r="U52" s="873"/>
      <c r="V52" s="874"/>
      <c r="W52" s="872"/>
      <c r="X52" s="873"/>
      <c r="Y52" s="871"/>
      <c r="Z52" s="872"/>
      <c r="AA52" s="875"/>
      <c r="AB52" s="874"/>
      <c r="AC52" s="872"/>
      <c r="AD52" s="876"/>
      <c r="AE52" s="871"/>
      <c r="AF52" s="872"/>
      <c r="AG52" s="877"/>
      <c r="AH52" s="878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1"/>
      <c r="AZ52" s="872"/>
      <c r="BA52" s="873"/>
      <c r="BB52" s="874"/>
      <c r="BC52" s="872"/>
      <c r="BD52" s="873"/>
      <c r="BE52" s="871"/>
      <c r="BF52" s="872"/>
      <c r="BG52" s="875"/>
      <c r="BH52" s="874"/>
      <c r="BI52" s="872"/>
      <c r="BJ52" s="876"/>
      <c r="BK52" s="871"/>
      <c r="BL52" s="872"/>
      <c r="BM52" s="877"/>
      <c r="BN52" s="878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3">
      <c r="A53" s="1100"/>
      <c r="B53" s="802" t="s">
        <v>190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1"/>
      <c r="T53" s="872"/>
      <c r="U53" s="873"/>
      <c r="V53" s="874"/>
      <c r="W53" s="872"/>
      <c r="X53" s="873"/>
      <c r="Y53" s="871"/>
      <c r="Z53" s="872"/>
      <c r="AA53" s="875"/>
      <c r="AB53" s="874"/>
      <c r="AC53" s="872"/>
      <c r="AD53" s="876"/>
      <c r="AE53" s="871"/>
      <c r="AF53" s="872"/>
      <c r="AG53" s="877"/>
      <c r="AH53" s="878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1"/>
      <c r="AZ53" s="872"/>
      <c r="BA53" s="873"/>
      <c r="BB53" s="874"/>
      <c r="BC53" s="872"/>
      <c r="BD53" s="873"/>
      <c r="BE53" s="871"/>
      <c r="BF53" s="872"/>
      <c r="BG53" s="875"/>
      <c r="BH53" s="874"/>
      <c r="BI53" s="872"/>
      <c r="BJ53" s="876"/>
      <c r="BK53" s="871"/>
      <c r="BL53" s="872"/>
      <c r="BM53" s="877"/>
      <c r="BN53" s="878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3">
      <c r="A54" s="1100"/>
      <c r="B54" s="785" t="s">
        <v>191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8"/>
      <c r="T54" s="849"/>
      <c r="U54" s="850"/>
      <c r="V54" s="851"/>
      <c r="W54" s="849"/>
      <c r="X54" s="850"/>
      <c r="Y54" s="848"/>
      <c r="Z54" s="849"/>
      <c r="AA54" s="852"/>
      <c r="AB54" s="851"/>
      <c r="AC54" s="849"/>
      <c r="AD54" s="853"/>
      <c r="AE54" s="848"/>
      <c r="AF54" s="849"/>
      <c r="AG54" s="854"/>
      <c r="AH54" s="855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8"/>
      <c r="AZ54" s="849"/>
      <c r="BA54" s="850"/>
      <c r="BB54" s="851"/>
      <c r="BC54" s="849"/>
      <c r="BD54" s="850"/>
      <c r="BE54" s="848"/>
      <c r="BF54" s="849"/>
      <c r="BG54" s="852"/>
      <c r="BH54" s="851"/>
      <c r="BI54" s="849"/>
      <c r="BJ54" s="853"/>
      <c r="BK54" s="848"/>
      <c r="BL54" s="849"/>
      <c r="BM54" s="854"/>
      <c r="BN54" s="855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3">
      <c r="A55" s="1100"/>
      <c r="B55" s="804" t="s">
        <v>225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79"/>
      <c r="T55" s="880"/>
      <c r="U55" s="881"/>
      <c r="V55" s="882"/>
      <c r="W55" s="880"/>
      <c r="X55" s="881"/>
      <c r="Y55" s="879"/>
      <c r="Z55" s="880"/>
      <c r="AA55" s="883"/>
      <c r="AB55" s="882"/>
      <c r="AC55" s="880"/>
      <c r="AD55" s="884"/>
      <c r="AE55" s="879"/>
      <c r="AF55" s="880"/>
      <c r="AG55" s="885"/>
      <c r="AH55" s="886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79"/>
      <c r="AZ55" s="880"/>
      <c r="BA55" s="881"/>
      <c r="BB55" s="882"/>
      <c r="BC55" s="880"/>
      <c r="BD55" s="881"/>
      <c r="BE55" s="879"/>
      <c r="BF55" s="880"/>
      <c r="BG55" s="883"/>
      <c r="BH55" s="882"/>
      <c r="BI55" s="880"/>
      <c r="BJ55" s="884"/>
      <c r="BK55" s="879"/>
      <c r="BL55" s="880"/>
      <c r="BM55" s="885"/>
      <c r="BN55" s="886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3">
      <c r="A56" s="1100"/>
      <c r="B56" s="802" t="s">
        <v>226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1"/>
      <c r="T56" s="872"/>
      <c r="U56" s="873"/>
      <c r="V56" s="874"/>
      <c r="W56" s="872"/>
      <c r="X56" s="873"/>
      <c r="Y56" s="871"/>
      <c r="Z56" s="872"/>
      <c r="AA56" s="875"/>
      <c r="AB56" s="874"/>
      <c r="AC56" s="872"/>
      <c r="AD56" s="876"/>
      <c r="AE56" s="871"/>
      <c r="AF56" s="872"/>
      <c r="AG56" s="877"/>
      <c r="AH56" s="878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1"/>
      <c r="AZ56" s="872"/>
      <c r="BA56" s="873"/>
      <c r="BB56" s="874"/>
      <c r="BC56" s="872"/>
      <c r="BD56" s="873"/>
      <c r="BE56" s="871"/>
      <c r="BF56" s="872"/>
      <c r="BG56" s="875"/>
      <c r="BH56" s="874"/>
      <c r="BI56" s="872"/>
      <c r="BJ56" s="876"/>
      <c r="BK56" s="871"/>
      <c r="BL56" s="872"/>
      <c r="BM56" s="877"/>
      <c r="BN56" s="878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3">
      <c r="A57" s="1100"/>
      <c r="B57" s="785" t="s">
        <v>192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7"/>
      <c r="T57" s="888"/>
      <c r="U57" s="889"/>
      <c r="V57" s="890"/>
      <c r="W57" s="888"/>
      <c r="X57" s="889"/>
      <c r="Y57" s="887"/>
      <c r="Z57" s="888"/>
      <c r="AA57" s="891"/>
      <c r="AB57" s="890"/>
      <c r="AC57" s="888"/>
      <c r="AD57" s="892"/>
      <c r="AE57" s="887"/>
      <c r="AF57" s="888"/>
      <c r="AG57" s="893"/>
      <c r="AH57" s="894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7"/>
      <c r="AZ57" s="888"/>
      <c r="BA57" s="889"/>
      <c r="BB57" s="890"/>
      <c r="BC57" s="888"/>
      <c r="BD57" s="889"/>
      <c r="BE57" s="887"/>
      <c r="BF57" s="888"/>
      <c r="BG57" s="891"/>
      <c r="BH57" s="890"/>
      <c r="BI57" s="888"/>
      <c r="BJ57" s="892"/>
      <c r="BK57" s="887"/>
      <c r="BL57" s="888"/>
      <c r="BM57" s="893"/>
      <c r="BN57" s="894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3">
      <c r="A58" s="1100"/>
      <c r="B58" s="804" t="s">
        <v>193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3"/>
      <c r="T58" s="864"/>
      <c r="U58" s="865"/>
      <c r="V58" s="866"/>
      <c r="W58" s="864"/>
      <c r="X58" s="865"/>
      <c r="Y58" s="863"/>
      <c r="Z58" s="864"/>
      <c r="AA58" s="867"/>
      <c r="AB58" s="866"/>
      <c r="AC58" s="864"/>
      <c r="AD58" s="868"/>
      <c r="AE58" s="863"/>
      <c r="AF58" s="864"/>
      <c r="AG58" s="869"/>
      <c r="AH58" s="870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3"/>
      <c r="AZ58" s="864"/>
      <c r="BA58" s="865"/>
      <c r="BB58" s="866"/>
      <c r="BC58" s="864"/>
      <c r="BD58" s="865"/>
      <c r="BE58" s="863"/>
      <c r="BF58" s="864"/>
      <c r="BG58" s="867"/>
      <c r="BH58" s="866"/>
      <c r="BI58" s="864"/>
      <c r="BJ58" s="868"/>
      <c r="BK58" s="863"/>
      <c r="BL58" s="864"/>
      <c r="BM58" s="869"/>
      <c r="BN58" s="870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3">
      <c r="A59" s="1100"/>
      <c r="B59" s="802" t="s">
        <v>194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1"/>
      <c r="T59" s="872"/>
      <c r="U59" s="873"/>
      <c r="V59" s="874"/>
      <c r="W59" s="872"/>
      <c r="X59" s="873"/>
      <c r="Y59" s="871"/>
      <c r="Z59" s="872"/>
      <c r="AA59" s="875"/>
      <c r="AB59" s="874"/>
      <c r="AC59" s="872"/>
      <c r="AD59" s="876"/>
      <c r="AE59" s="871"/>
      <c r="AF59" s="872"/>
      <c r="AG59" s="877"/>
      <c r="AH59" s="878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1"/>
      <c r="AZ59" s="872"/>
      <c r="BA59" s="873"/>
      <c r="BB59" s="874"/>
      <c r="BC59" s="872"/>
      <c r="BD59" s="873"/>
      <c r="BE59" s="871"/>
      <c r="BF59" s="872"/>
      <c r="BG59" s="875"/>
      <c r="BH59" s="874"/>
      <c r="BI59" s="872"/>
      <c r="BJ59" s="876"/>
      <c r="BK59" s="871"/>
      <c r="BL59" s="872"/>
      <c r="BM59" s="877"/>
      <c r="BN59" s="878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3">
      <c r="A60" s="1100"/>
      <c r="B60" s="802" t="s">
        <v>195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1"/>
      <c r="T60" s="872"/>
      <c r="U60" s="873"/>
      <c r="V60" s="874"/>
      <c r="W60" s="872"/>
      <c r="X60" s="873"/>
      <c r="Y60" s="871"/>
      <c r="Z60" s="872"/>
      <c r="AA60" s="875"/>
      <c r="AB60" s="874"/>
      <c r="AC60" s="872"/>
      <c r="AD60" s="876"/>
      <c r="AE60" s="871"/>
      <c r="AF60" s="872"/>
      <c r="AG60" s="877"/>
      <c r="AH60" s="878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1"/>
      <c r="AZ60" s="872"/>
      <c r="BA60" s="873"/>
      <c r="BB60" s="874"/>
      <c r="BC60" s="872"/>
      <c r="BD60" s="873"/>
      <c r="BE60" s="871"/>
      <c r="BF60" s="872"/>
      <c r="BG60" s="875"/>
      <c r="BH60" s="874"/>
      <c r="BI60" s="872"/>
      <c r="BJ60" s="876"/>
      <c r="BK60" s="871"/>
      <c r="BL60" s="872"/>
      <c r="BM60" s="877"/>
      <c r="BN60" s="878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3">
      <c r="A61" s="1100"/>
      <c r="B61" s="802" t="s">
        <v>196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 t="s">
        <v>372</v>
      </c>
      <c r="M61" s="496" t="s">
        <v>414</v>
      </c>
      <c r="N61" s="456">
        <v>8</v>
      </c>
      <c r="O61" s="230"/>
      <c r="P61" s="496"/>
      <c r="Q61" s="777"/>
      <c r="R61" s="796">
        <f t="shared" si="0"/>
        <v>8</v>
      </c>
      <c r="S61" s="871"/>
      <c r="T61" s="872"/>
      <c r="U61" s="873"/>
      <c r="V61" s="874"/>
      <c r="W61" s="872"/>
      <c r="X61" s="873"/>
      <c r="Y61" s="871"/>
      <c r="Z61" s="872"/>
      <c r="AA61" s="875"/>
      <c r="AB61" s="874"/>
      <c r="AC61" s="872"/>
      <c r="AD61" s="876"/>
      <c r="AE61" s="871"/>
      <c r="AF61" s="872"/>
      <c r="AG61" s="877"/>
      <c r="AH61" s="878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 t="s">
        <v>347</v>
      </c>
      <c r="AS61" s="496" t="s">
        <v>413</v>
      </c>
      <c r="AT61" s="456">
        <v>25</v>
      </c>
      <c r="AU61" s="230"/>
      <c r="AV61" s="496"/>
      <c r="AW61" s="777"/>
      <c r="AX61" s="796">
        <f t="shared" si="2"/>
        <v>25</v>
      </c>
      <c r="AY61" s="871"/>
      <c r="AZ61" s="872"/>
      <c r="BA61" s="873"/>
      <c r="BB61" s="874"/>
      <c r="BC61" s="872"/>
      <c r="BD61" s="873"/>
      <c r="BE61" s="871"/>
      <c r="BF61" s="872"/>
      <c r="BG61" s="875"/>
      <c r="BH61" s="874"/>
      <c r="BI61" s="872"/>
      <c r="BJ61" s="876"/>
      <c r="BK61" s="871"/>
      <c r="BL61" s="872"/>
      <c r="BM61" s="877"/>
      <c r="BN61" s="878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33</v>
      </c>
    </row>
    <row r="62" spans="1:83" x14ac:dyDescent="0.3">
      <c r="A62" s="1100"/>
      <c r="B62" s="802" t="s">
        <v>227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1"/>
      <c r="T62" s="872"/>
      <c r="U62" s="873"/>
      <c r="V62" s="874"/>
      <c r="W62" s="872"/>
      <c r="X62" s="873"/>
      <c r="Y62" s="871"/>
      <c r="Z62" s="872"/>
      <c r="AA62" s="875"/>
      <c r="AB62" s="874"/>
      <c r="AC62" s="872"/>
      <c r="AD62" s="876"/>
      <c r="AE62" s="871"/>
      <c r="AF62" s="872"/>
      <c r="AG62" s="877"/>
      <c r="AH62" s="878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1"/>
      <c r="AZ62" s="872"/>
      <c r="BA62" s="873"/>
      <c r="BB62" s="874"/>
      <c r="BC62" s="872"/>
      <c r="BD62" s="873"/>
      <c r="BE62" s="871"/>
      <c r="BF62" s="872"/>
      <c r="BG62" s="875"/>
      <c r="BH62" s="874"/>
      <c r="BI62" s="872"/>
      <c r="BJ62" s="876"/>
      <c r="BK62" s="871"/>
      <c r="BL62" s="872"/>
      <c r="BM62" s="877"/>
      <c r="BN62" s="878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3">
      <c r="A63" s="1100"/>
      <c r="B63" s="802" t="s">
        <v>228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1"/>
      <c r="T63" s="872"/>
      <c r="U63" s="873"/>
      <c r="V63" s="874"/>
      <c r="W63" s="872"/>
      <c r="X63" s="873"/>
      <c r="Y63" s="871"/>
      <c r="Z63" s="872"/>
      <c r="AA63" s="875"/>
      <c r="AB63" s="874"/>
      <c r="AC63" s="872"/>
      <c r="AD63" s="876"/>
      <c r="AE63" s="871"/>
      <c r="AF63" s="872"/>
      <c r="AG63" s="877"/>
      <c r="AH63" s="878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1"/>
      <c r="AZ63" s="872"/>
      <c r="BA63" s="873"/>
      <c r="BB63" s="874"/>
      <c r="BC63" s="872"/>
      <c r="BD63" s="873"/>
      <c r="BE63" s="871"/>
      <c r="BF63" s="872"/>
      <c r="BG63" s="875"/>
      <c r="BH63" s="874"/>
      <c r="BI63" s="872"/>
      <c r="BJ63" s="876"/>
      <c r="BK63" s="871"/>
      <c r="BL63" s="872"/>
      <c r="BM63" s="877"/>
      <c r="BN63" s="878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3">
      <c r="A64" s="1100"/>
      <c r="B64" s="802" t="s">
        <v>229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1"/>
      <c r="T64" s="872"/>
      <c r="U64" s="873"/>
      <c r="V64" s="874"/>
      <c r="W64" s="872"/>
      <c r="X64" s="873"/>
      <c r="Y64" s="871"/>
      <c r="Z64" s="872"/>
      <c r="AA64" s="875"/>
      <c r="AB64" s="874"/>
      <c r="AC64" s="872"/>
      <c r="AD64" s="876"/>
      <c r="AE64" s="871"/>
      <c r="AF64" s="872"/>
      <c r="AG64" s="877"/>
      <c r="AH64" s="878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1"/>
      <c r="AZ64" s="872"/>
      <c r="BA64" s="873"/>
      <c r="BB64" s="874"/>
      <c r="BC64" s="872"/>
      <c r="BD64" s="873"/>
      <c r="BE64" s="871"/>
      <c r="BF64" s="872"/>
      <c r="BG64" s="875"/>
      <c r="BH64" s="874"/>
      <c r="BI64" s="872"/>
      <c r="BJ64" s="876"/>
      <c r="BK64" s="871"/>
      <c r="BL64" s="872"/>
      <c r="BM64" s="877"/>
      <c r="BN64" s="878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3">
      <c r="A65" s="1100"/>
      <c r="B65" s="802" t="s">
        <v>264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1"/>
      <c r="T65" s="872"/>
      <c r="U65" s="873"/>
      <c r="V65" s="874"/>
      <c r="W65" s="872"/>
      <c r="X65" s="873"/>
      <c r="Y65" s="871"/>
      <c r="Z65" s="872"/>
      <c r="AA65" s="875"/>
      <c r="AB65" s="874"/>
      <c r="AC65" s="872"/>
      <c r="AD65" s="876"/>
      <c r="AE65" s="871"/>
      <c r="AF65" s="872"/>
      <c r="AG65" s="877"/>
      <c r="AH65" s="878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 t="s">
        <v>372</v>
      </c>
      <c r="AS65" s="496" t="s">
        <v>413</v>
      </c>
      <c r="AT65" s="456">
        <v>3</v>
      </c>
      <c r="AU65" s="230"/>
      <c r="AV65" s="496"/>
      <c r="AW65" s="777"/>
      <c r="AX65" s="796">
        <f t="shared" si="2"/>
        <v>3</v>
      </c>
      <c r="AY65" s="871"/>
      <c r="AZ65" s="872"/>
      <c r="BA65" s="873"/>
      <c r="BB65" s="874"/>
      <c r="BC65" s="872"/>
      <c r="BD65" s="873"/>
      <c r="BE65" s="871"/>
      <c r="BF65" s="872"/>
      <c r="BG65" s="875"/>
      <c r="BH65" s="874"/>
      <c r="BI65" s="872"/>
      <c r="BJ65" s="876"/>
      <c r="BK65" s="871"/>
      <c r="BL65" s="872"/>
      <c r="BM65" s="877"/>
      <c r="BN65" s="878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3</v>
      </c>
    </row>
    <row r="66" spans="1:83" x14ac:dyDescent="0.3">
      <c r="A66" s="1100"/>
      <c r="B66" s="802" t="s">
        <v>265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1"/>
      <c r="T66" s="872"/>
      <c r="U66" s="873"/>
      <c r="V66" s="874"/>
      <c r="W66" s="872"/>
      <c r="X66" s="873"/>
      <c r="Y66" s="871"/>
      <c r="Z66" s="872"/>
      <c r="AA66" s="875"/>
      <c r="AB66" s="874"/>
      <c r="AC66" s="872"/>
      <c r="AD66" s="876"/>
      <c r="AE66" s="871"/>
      <c r="AF66" s="872"/>
      <c r="AG66" s="877"/>
      <c r="AH66" s="878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1"/>
      <c r="AZ66" s="872"/>
      <c r="BA66" s="873"/>
      <c r="BB66" s="874"/>
      <c r="BC66" s="872"/>
      <c r="BD66" s="873"/>
      <c r="BE66" s="871"/>
      <c r="BF66" s="872"/>
      <c r="BG66" s="875"/>
      <c r="BH66" s="874"/>
      <c r="BI66" s="872"/>
      <c r="BJ66" s="876"/>
      <c r="BK66" s="871"/>
      <c r="BL66" s="872"/>
      <c r="BM66" s="877"/>
      <c r="BN66" s="878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3">
      <c r="A67" s="1100"/>
      <c r="B67" s="802" t="s">
        <v>197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1"/>
      <c r="T67" s="872"/>
      <c r="U67" s="873"/>
      <c r="V67" s="874"/>
      <c r="W67" s="872"/>
      <c r="X67" s="873"/>
      <c r="Y67" s="871"/>
      <c r="Z67" s="872"/>
      <c r="AA67" s="875"/>
      <c r="AB67" s="874"/>
      <c r="AC67" s="872"/>
      <c r="AD67" s="876"/>
      <c r="AE67" s="871"/>
      <c r="AF67" s="872"/>
      <c r="AG67" s="877"/>
      <c r="AH67" s="878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1"/>
      <c r="AZ67" s="872"/>
      <c r="BA67" s="873"/>
      <c r="BB67" s="874"/>
      <c r="BC67" s="872"/>
      <c r="BD67" s="873"/>
      <c r="BE67" s="871"/>
      <c r="BF67" s="872"/>
      <c r="BG67" s="875"/>
      <c r="BH67" s="874"/>
      <c r="BI67" s="872"/>
      <c r="BJ67" s="876"/>
      <c r="BK67" s="871"/>
      <c r="BL67" s="872"/>
      <c r="BM67" s="877"/>
      <c r="BN67" s="878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3">
      <c r="A68" s="1100"/>
      <c r="B68" s="785" t="s">
        <v>198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8"/>
      <c r="T68" s="849"/>
      <c r="U68" s="850"/>
      <c r="V68" s="851"/>
      <c r="W68" s="849"/>
      <c r="X68" s="850"/>
      <c r="Y68" s="848"/>
      <c r="Z68" s="849"/>
      <c r="AA68" s="852"/>
      <c r="AB68" s="851"/>
      <c r="AC68" s="849"/>
      <c r="AD68" s="853"/>
      <c r="AE68" s="848"/>
      <c r="AF68" s="849"/>
      <c r="AG68" s="854"/>
      <c r="AH68" s="855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8"/>
      <c r="AZ68" s="849"/>
      <c r="BA68" s="850"/>
      <c r="BB68" s="851"/>
      <c r="BC68" s="849"/>
      <c r="BD68" s="850"/>
      <c r="BE68" s="848"/>
      <c r="BF68" s="849"/>
      <c r="BG68" s="852"/>
      <c r="BH68" s="851"/>
      <c r="BI68" s="849"/>
      <c r="BJ68" s="853"/>
      <c r="BK68" s="848"/>
      <c r="BL68" s="849"/>
      <c r="BM68" s="854"/>
      <c r="BN68" s="855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3">
      <c r="A69" s="1100"/>
      <c r="B69" s="804" t="s">
        <v>230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79"/>
      <c r="T69" s="880"/>
      <c r="U69" s="881"/>
      <c r="V69" s="882"/>
      <c r="W69" s="880"/>
      <c r="X69" s="881"/>
      <c r="Y69" s="879"/>
      <c r="Z69" s="880"/>
      <c r="AA69" s="883"/>
      <c r="AB69" s="882"/>
      <c r="AC69" s="880"/>
      <c r="AD69" s="884"/>
      <c r="AE69" s="879"/>
      <c r="AF69" s="880"/>
      <c r="AG69" s="885"/>
      <c r="AH69" s="886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79"/>
      <c r="AZ69" s="880"/>
      <c r="BA69" s="881"/>
      <c r="BB69" s="882"/>
      <c r="BC69" s="880"/>
      <c r="BD69" s="881"/>
      <c r="BE69" s="879"/>
      <c r="BF69" s="880"/>
      <c r="BG69" s="883"/>
      <c r="BH69" s="882"/>
      <c r="BI69" s="880"/>
      <c r="BJ69" s="884"/>
      <c r="BK69" s="879"/>
      <c r="BL69" s="880"/>
      <c r="BM69" s="885"/>
      <c r="BN69" s="886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3">
      <c r="A70" s="1100"/>
      <c r="B70" s="804" t="s">
        <v>106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1"/>
      <c r="T70" s="872"/>
      <c r="U70" s="873"/>
      <c r="V70" s="874"/>
      <c r="W70" s="872"/>
      <c r="X70" s="873"/>
      <c r="Y70" s="871"/>
      <c r="Z70" s="872"/>
      <c r="AA70" s="875"/>
      <c r="AB70" s="874"/>
      <c r="AC70" s="872"/>
      <c r="AD70" s="876"/>
      <c r="AE70" s="871"/>
      <c r="AF70" s="872"/>
      <c r="AG70" s="877"/>
      <c r="AH70" s="878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1"/>
      <c r="AZ70" s="872"/>
      <c r="BA70" s="873"/>
      <c r="BB70" s="874"/>
      <c r="BC70" s="872"/>
      <c r="BD70" s="873"/>
      <c r="BE70" s="871"/>
      <c r="BF70" s="872"/>
      <c r="BG70" s="875"/>
      <c r="BH70" s="874"/>
      <c r="BI70" s="872"/>
      <c r="BJ70" s="876"/>
      <c r="BK70" s="871"/>
      <c r="BL70" s="872"/>
      <c r="BM70" s="877"/>
      <c r="BN70" s="878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3">
      <c r="A71" s="1100"/>
      <c r="B71" s="802" t="s">
        <v>107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 t="s">
        <v>378</v>
      </c>
      <c r="M71" s="496" t="s">
        <v>417</v>
      </c>
      <c r="N71" s="456">
        <v>8</v>
      </c>
      <c r="O71" s="230"/>
      <c r="P71" s="496"/>
      <c r="Q71" s="777"/>
      <c r="R71" s="796">
        <f t="shared" ref="R71:R134" si="6">E71+H71+K71+N71+Q71</f>
        <v>8</v>
      </c>
      <c r="S71" s="871"/>
      <c r="T71" s="872"/>
      <c r="U71" s="873"/>
      <c r="V71" s="874"/>
      <c r="W71" s="872"/>
      <c r="X71" s="873"/>
      <c r="Y71" s="871"/>
      <c r="Z71" s="872"/>
      <c r="AA71" s="875"/>
      <c r="AB71" s="874"/>
      <c r="AC71" s="872"/>
      <c r="AD71" s="876"/>
      <c r="AE71" s="871"/>
      <c r="AF71" s="872"/>
      <c r="AG71" s="877"/>
      <c r="AH71" s="878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1"/>
      <c r="AZ71" s="872"/>
      <c r="BA71" s="873"/>
      <c r="BB71" s="874"/>
      <c r="BC71" s="872"/>
      <c r="BD71" s="873"/>
      <c r="BE71" s="871"/>
      <c r="BF71" s="872"/>
      <c r="BG71" s="875"/>
      <c r="BH71" s="874"/>
      <c r="BI71" s="872"/>
      <c r="BJ71" s="876"/>
      <c r="BK71" s="871"/>
      <c r="BL71" s="872"/>
      <c r="BM71" s="877"/>
      <c r="BN71" s="878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8</v>
      </c>
    </row>
    <row r="72" spans="1:83" x14ac:dyDescent="0.3">
      <c r="A72" s="1100"/>
      <c r="B72" s="802" t="s">
        <v>108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1"/>
      <c r="T72" s="872"/>
      <c r="U72" s="873"/>
      <c r="V72" s="874"/>
      <c r="W72" s="872"/>
      <c r="X72" s="873"/>
      <c r="Y72" s="871"/>
      <c r="Z72" s="872"/>
      <c r="AA72" s="875"/>
      <c r="AB72" s="874"/>
      <c r="AC72" s="872"/>
      <c r="AD72" s="876"/>
      <c r="AE72" s="871"/>
      <c r="AF72" s="872"/>
      <c r="AG72" s="877"/>
      <c r="AH72" s="878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1"/>
      <c r="AZ72" s="872"/>
      <c r="BA72" s="873"/>
      <c r="BB72" s="874"/>
      <c r="BC72" s="872"/>
      <c r="BD72" s="873"/>
      <c r="BE72" s="871"/>
      <c r="BF72" s="872"/>
      <c r="BG72" s="875"/>
      <c r="BH72" s="874"/>
      <c r="BI72" s="872"/>
      <c r="BJ72" s="876"/>
      <c r="BK72" s="871"/>
      <c r="BL72" s="872"/>
      <c r="BM72" s="877"/>
      <c r="BN72" s="878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3">
      <c r="A73" s="1100"/>
      <c r="B73" s="802" t="s">
        <v>109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1"/>
      <c r="T73" s="872"/>
      <c r="U73" s="873"/>
      <c r="V73" s="874"/>
      <c r="W73" s="872"/>
      <c r="X73" s="873"/>
      <c r="Y73" s="871"/>
      <c r="Z73" s="872"/>
      <c r="AA73" s="875"/>
      <c r="AB73" s="874"/>
      <c r="AC73" s="872"/>
      <c r="AD73" s="876"/>
      <c r="AE73" s="871"/>
      <c r="AF73" s="872"/>
      <c r="AG73" s="877"/>
      <c r="AH73" s="878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1"/>
      <c r="AZ73" s="872"/>
      <c r="BA73" s="873"/>
      <c r="BB73" s="874"/>
      <c r="BC73" s="872"/>
      <c r="BD73" s="873"/>
      <c r="BE73" s="871"/>
      <c r="BF73" s="872"/>
      <c r="BG73" s="875"/>
      <c r="BH73" s="874"/>
      <c r="BI73" s="872"/>
      <c r="BJ73" s="876"/>
      <c r="BK73" s="871"/>
      <c r="BL73" s="872"/>
      <c r="BM73" s="877"/>
      <c r="BN73" s="878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3">
      <c r="A74" s="1100"/>
      <c r="B74" s="785" t="s">
        <v>110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7"/>
      <c r="T74" s="888"/>
      <c r="U74" s="889"/>
      <c r="V74" s="890"/>
      <c r="W74" s="888"/>
      <c r="X74" s="889"/>
      <c r="Y74" s="887"/>
      <c r="Z74" s="888"/>
      <c r="AA74" s="891"/>
      <c r="AB74" s="890"/>
      <c r="AC74" s="888"/>
      <c r="AD74" s="892"/>
      <c r="AE74" s="887"/>
      <c r="AF74" s="888"/>
      <c r="AG74" s="893"/>
      <c r="AH74" s="894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7"/>
      <c r="AZ74" s="888"/>
      <c r="BA74" s="889"/>
      <c r="BB74" s="890"/>
      <c r="BC74" s="888"/>
      <c r="BD74" s="889"/>
      <c r="BE74" s="887"/>
      <c r="BF74" s="888"/>
      <c r="BG74" s="891"/>
      <c r="BH74" s="890"/>
      <c r="BI74" s="888"/>
      <c r="BJ74" s="892"/>
      <c r="BK74" s="887"/>
      <c r="BL74" s="888"/>
      <c r="BM74" s="893"/>
      <c r="BN74" s="894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3">
      <c r="A75" s="1100"/>
      <c r="B75" s="785" t="s">
        <v>231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5"/>
      <c r="T75" s="896"/>
      <c r="U75" s="897"/>
      <c r="V75" s="898"/>
      <c r="W75" s="896"/>
      <c r="X75" s="897"/>
      <c r="Y75" s="895"/>
      <c r="Z75" s="896"/>
      <c r="AA75" s="899"/>
      <c r="AB75" s="898"/>
      <c r="AC75" s="896"/>
      <c r="AD75" s="900"/>
      <c r="AE75" s="895"/>
      <c r="AF75" s="896"/>
      <c r="AG75" s="470"/>
      <c r="AH75" s="901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5"/>
      <c r="AZ75" s="896"/>
      <c r="BA75" s="897"/>
      <c r="BB75" s="898"/>
      <c r="BC75" s="896"/>
      <c r="BD75" s="897"/>
      <c r="BE75" s="895"/>
      <c r="BF75" s="896"/>
      <c r="BG75" s="899"/>
      <c r="BH75" s="898"/>
      <c r="BI75" s="896"/>
      <c r="BJ75" s="900"/>
      <c r="BK75" s="895"/>
      <c r="BL75" s="896"/>
      <c r="BM75" s="470"/>
      <c r="BN75" s="901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3">
      <c r="A76" s="1100"/>
      <c r="B76" s="804" t="s">
        <v>164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79"/>
      <c r="T76" s="880"/>
      <c r="U76" s="881"/>
      <c r="V76" s="882"/>
      <c r="W76" s="880"/>
      <c r="X76" s="881"/>
      <c r="Y76" s="879"/>
      <c r="Z76" s="880"/>
      <c r="AA76" s="883"/>
      <c r="AB76" s="882"/>
      <c r="AC76" s="880"/>
      <c r="AD76" s="884"/>
      <c r="AE76" s="879"/>
      <c r="AF76" s="880"/>
      <c r="AG76" s="885"/>
      <c r="AH76" s="886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79"/>
      <c r="AZ76" s="880"/>
      <c r="BA76" s="881"/>
      <c r="BB76" s="882"/>
      <c r="BC76" s="880"/>
      <c r="BD76" s="881"/>
      <c r="BE76" s="879"/>
      <c r="BF76" s="880"/>
      <c r="BG76" s="883"/>
      <c r="BH76" s="882"/>
      <c r="BI76" s="880"/>
      <c r="BJ76" s="884"/>
      <c r="BK76" s="879"/>
      <c r="BL76" s="880"/>
      <c r="BM76" s="885"/>
      <c r="BN76" s="886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3">
      <c r="A77" s="1100"/>
      <c r="B77" s="802" t="s">
        <v>164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1"/>
      <c r="T77" s="872"/>
      <c r="U77" s="873"/>
      <c r="V77" s="874"/>
      <c r="W77" s="872"/>
      <c r="X77" s="873"/>
      <c r="Y77" s="871"/>
      <c r="Z77" s="872"/>
      <c r="AA77" s="875"/>
      <c r="AB77" s="874"/>
      <c r="AC77" s="872"/>
      <c r="AD77" s="876"/>
      <c r="AE77" s="871"/>
      <c r="AF77" s="872"/>
      <c r="AG77" s="877"/>
      <c r="AH77" s="878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1"/>
      <c r="AZ77" s="872"/>
      <c r="BA77" s="873"/>
      <c r="BB77" s="874"/>
      <c r="BC77" s="872"/>
      <c r="BD77" s="873"/>
      <c r="BE77" s="871"/>
      <c r="BF77" s="872"/>
      <c r="BG77" s="875"/>
      <c r="BH77" s="874"/>
      <c r="BI77" s="872"/>
      <c r="BJ77" s="876"/>
      <c r="BK77" s="871"/>
      <c r="BL77" s="872"/>
      <c r="BM77" s="877"/>
      <c r="BN77" s="878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3">
      <c r="A78" s="1100"/>
      <c r="B78" s="802" t="s">
        <v>275</v>
      </c>
      <c r="C78" s="230"/>
      <c r="D78" s="496"/>
      <c r="E78" s="475"/>
      <c r="F78" s="427" t="s">
        <v>343</v>
      </c>
      <c r="G78" s="496" t="s">
        <v>417</v>
      </c>
      <c r="H78" s="475">
        <v>50</v>
      </c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50</v>
      </c>
      <c r="S78" s="871"/>
      <c r="T78" s="872"/>
      <c r="U78" s="873"/>
      <c r="V78" s="874"/>
      <c r="W78" s="872"/>
      <c r="X78" s="873"/>
      <c r="Y78" s="871"/>
      <c r="Z78" s="872"/>
      <c r="AA78" s="875"/>
      <c r="AB78" s="874"/>
      <c r="AC78" s="872"/>
      <c r="AD78" s="876"/>
      <c r="AE78" s="871"/>
      <c r="AF78" s="872"/>
      <c r="AG78" s="877"/>
      <c r="AH78" s="878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1"/>
      <c r="AZ78" s="872"/>
      <c r="BA78" s="873"/>
      <c r="BB78" s="874"/>
      <c r="BC78" s="872"/>
      <c r="BD78" s="873"/>
      <c r="BE78" s="871"/>
      <c r="BF78" s="872"/>
      <c r="BG78" s="875"/>
      <c r="BH78" s="874"/>
      <c r="BI78" s="872"/>
      <c r="BJ78" s="876"/>
      <c r="BK78" s="871"/>
      <c r="BL78" s="872"/>
      <c r="BM78" s="877"/>
      <c r="BN78" s="878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50</v>
      </c>
    </row>
    <row r="79" spans="1:83" x14ac:dyDescent="0.3">
      <c r="A79" s="1100"/>
      <c r="B79" s="802" t="s">
        <v>232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1"/>
      <c r="T79" s="872"/>
      <c r="U79" s="873"/>
      <c r="V79" s="874"/>
      <c r="W79" s="872"/>
      <c r="X79" s="873"/>
      <c r="Y79" s="871"/>
      <c r="Z79" s="872"/>
      <c r="AA79" s="875"/>
      <c r="AB79" s="874"/>
      <c r="AC79" s="872"/>
      <c r="AD79" s="876"/>
      <c r="AE79" s="871"/>
      <c r="AF79" s="872"/>
      <c r="AG79" s="877"/>
      <c r="AH79" s="878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1"/>
      <c r="AZ79" s="872"/>
      <c r="BA79" s="873"/>
      <c r="BB79" s="874"/>
      <c r="BC79" s="872"/>
      <c r="BD79" s="873"/>
      <c r="BE79" s="871"/>
      <c r="BF79" s="872"/>
      <c r="BG79" s="875"/>
      <c r="BH79" s="874"/>
      <c r="BI79" s="872"/>
      <c r="BJ79" s="876"/>
      <c r="BK79" s="871"/>
      <c r="BL79" s="872"/>
      <c r="BM79" s="877"/>
      <c r="BN79" s="878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3">
      <c r="A80" s="1100"/>
      <c r="B80" s="809" t="s">
        <v>165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7"/>
      <c r="T80" s="888"/>
      <c r="U80" s="889"/>
      <c r="V80" s="890"/>
      <c r="W80" s="888"/>
      <c r="X80" s="889"/>
      <c r="Y80" s="887"/>
      <c r="Z80" s="888"/>
      <c r="AA80" s="891"/>
      <c r="AB80" s="890"/>
      <c r="AC80" s="888"/>
      <c r="AD80" s="892"/>
      <c r="AE80" s="887"/>
      <c r="AF80" s="888"/>
      <c r="AG80" s="893"/>
      <c r="AH80" s="894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7"/>
      <c r="AZ80" s="888"/>
      <c r="BA80" s="889"/>
      <c r="BB80" s="890"/>
      <c r="BC80" s="888"/>
      <c r="BD80" s="889"/>
      <c r="BE80" s="887"/>
      <c r="BF80" s="888"/>
      <c r="BG80" s="891"/>
      <c r="BH80" s="890"/>
      <c r="BI80" s="888"/>
      <c r="BJ80" s="892"/>
      <c r="BK80" s="887"/>
      <c r="BL80" s="888"/>
      <c r="BM80" s="893"/>
      <c r="BN80" s="894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3">
      <c r="A81" s="1100"/>
      <c r="B81" s="805" t="s">
        <v>199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5"/>
      <c r="T81" s="896"/>
      <c r="U81" s="897"/>
      <c r="V81" s="898"/>
      <c r="W81" s="896"/>
      <c r="X81" s="897"/>
      <c r="Y81" s="895"/>
      <c r="Z81" s="896"/>
      <c r="AA81" s="899"/>
      <c r="AB81" s="898"/>
      <c r="AC81" s="896"/>
      <c r="AD81" s="900"/>
      <c r="AE81" s="895"/>
      <c r="AF81" s="896"/>
      <c r="AG81" s="470"/>
      <c r="AH81" s="901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5"/>
      <c r="AZ81" s="896"/>
      <c r="BA81" s="897"/>
      <c r="BB81" s="898"/>
      <c r="BC81" s="896"/>
      <c r="BD81" s="897"/>
      <c r="BE81" s="895"/>
      <c r="BF81" s="896"/>
      <c r="BG81" s="899"/>
      <c r="BH81" s="898"/>
      <c r="BI81" s="896"/>
      <c r="BJ81" s="900"/>
      <c r="BK81" s="895"/>
      <c r="BL81" s="896"/>
      <c r="BM81" s="470"/>
      <c r="BN81" s="901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3">
      <c r="A82" s="1100"/>
      <c r="B82" s="804" t="s">
        <v>200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79"/>
      <c r="T82" s="880"/>
      <c r="U82" s="881"/>
      <c r="V82" s="882"/>
      <c r="W82" s="880"/>
      <c r="X82" s="881"/>
      <c r="Y82" s="879"/>
      <c r="Z82" s="880"/>
      <c r="AA82" s="883"/>
      <c r="AB82" s="882"/>
      <c r="AC82" s="880"/>
      <c r="AD82" s="884"/>
      <c r="AE82" s="879"/>
      <c r="AF82" s="880"/>
      <c r="AG82" s="885"/>
      <c r="AH82" s="886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79"/>
      <c r="AZ82" s="880"/>
      <c r="BA82" s="881"/>
      <c r="BB82" s="882"/>
      <c r="BC82" s="880"/>
      <c r="BD82" s="881"/>
      <c r="BE82" s="879"/>
      <c r="BF82" s="880"/>
      <c r="BG82" s="883"/>
      <c r="BH82" s="882"/>
      <c r="BI82" s="880"/>
      <c r="BJ82" s="884"/>
      <c r="BK82" s="879"/>
      <c r="BL82" s="880"/>
      <c r="BM82" s="885"/>
      <c r="BN82" s="886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3">
      <c r="A83" s="1100"/>
      <c r="B83" s="802" t="s">
        <v>214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1"/>
      <c r="T83" s="872"/>
      <c r="U83" s="873"/>
      <c r="V83" s="874"/>
      <c r="W83" s="872"/>
      <c r="X83" s="873"/>
      <c r="Y83" s="871"/>
      <c r="Z83" s="872"/>
      <c r="AA83" s="875"/>
      <c r="AB83" s="874"/>
      <c r="AC83" s="872"/>
      <c r="AD83" s="876"/>
      <c r="AE83" s="871"/>
      <c r="AF83" s="872"/>
      <c r="AG83" s="877"/>
      <c r="AH83" s="878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1"/>
      <c r="AZ83" s="872"/>
      <c r="BA83" s="873"/>
      <c r="BB83" s="874"/>
      <c r="BC83" s="872"/>
      <c r="BD83" s="873"/>
      <c r="BE83" s="871"/>
      <c r="BF83" s="872"/>
      <c r="BG83" s="875"/>
      <c r="BH83" s="874"/>
      <c r="BI83" s="872"/>
      <c r="BJ83" s="876"/>
      <c r="BK83" s="871"/>
      <c r="BL83" s="872"/>
      <c r="BM83" s="877"/>
      <c r="BN83" s="878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3">
      <c r="A84" s="1100"/>
      <c r="B84" s="802" t="s">
        <v>215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1"/>
      <c r="T84" s="872"/>
      <c r="U84" s="873"/>
      <c r="V84" s="874"/>
      <c r="W84" s="872"/>
      <c r="X84" s="873"/>
      <c r="Y84" s="871"/>
      <c r="Z84" s="872"/>
      <c r="AA84" s="875"/>
      <c r="AB84" s="874"/>
      <c r="AC84" s="872"/>
      <c r="AD84" s="876"/>
      <c r="AE84" s="871"/>
      <c r="AF84" s="872"/>
      <c r="AG84" s="877"/>
      <c r="AH84" s="878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1"/>
      <c r="AZ84" s="872"/>
      <c r="BA84" s="873"/>
      <c r="BB84" s="874"/>
      <c r="BC84" s="872"/>
      <c r="BD84" s="873"/>
      <c r="BE84" s="871"/>
      <c r="BF84" s="872"/>
      <c r="BG84" s="875"/>
      <c r="BH84" s="874"/>
      <c r="BI84" s="872"/>
      <c r="BJ84" s="876"/>
      <c r="BK84" s="871"/>
      <c r="BL84" s="872"/>
      <c r="BM84" s="877"/>
      <c r="BN84" s="878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3">
      <c r="A85" s="1100"/>
      <c r="B85" s="802" t="s">
        <v>268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1"/>
      <c r="T85" s="872"/>
      <c r="U85" s="873"/>
      <c r="V85" s="874"/>
      <c r="W85" s="872"/>
      <c r="X85" s="873"/>
      <c r="Y85" s="871"/>
      <c r="Z85" s="872"/>
      <c r="AA85" s="875"/>
      <c r="AB85" s="874"/>
      <c r="AC85" s="872"/>
      <c r="AD85" s="876"/>
      <c r="AE85" s="871"/>
      <c r="AF85" s="872"/>
      <c r="AG85" s="877"/>
      <c r="AH85" s="878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1"/>
      <c r="AZ85" s="872"/>
      <c r="BA85" s="873"/>
      <c r="BB85" s="874"/>
      <c r="BC85" s="872"/>
      <c r="BD85" s="873"/>
      <c r="BE85" s="871"/>
      <c r="BF85" s="872"/>
      <c r="BG85" s="875"/>
      <c r="BH85" s="874"/>
      <c r="BI85" s="872"/>
      <c r="BJ85" s="876"/>
      <c r="BK85" s="871"/>
      <c r="BL85" s="872"/>
      <c r="BM85" s="877"/>
      <c r="BN85" s="878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3">
      <c r="A86" s="1100"/>
      <c r="B86" s="802" t="s">
        <v>233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1"/>
      <c r="T86" s="872"/>
      <c r="U86" s="873"/>
      <c r="V86" s="874"/>
      <c r="W86" s="872"/>
      <c r="X86" s="873"/>
      <c r="Y86" s="871"/>
      <c r="Z86" s="872"/>
      <c r="AA86" s="875"/>
      <c r="AB86" s="874"/>
      <c r="AC86" s="872"/>
      <c r="AD86" s="876"/>
      <c r="AE86" s="871"/>
      <c r="AF86" s="872"/>
      <c r="AG86" s="877"/>
      <c r="AH86" s="878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1"/>
      <c r="AZ86" s="872"/>
      <c r="BA86" s="873"/>
      <c r="BB86" s="874"/>
      <c r="BC86" s="872"/>
      <c r="BD86" s="873"/>
      <c r="BE86" s="871"/>
      <c r="BF86" s="872"/>
      <c r="BG86" s="875"/>
      <c r="BH86" s="874"/>
      <c r="BI86" s="872"/>
      <c r="BJ86" s="876"/>
      <c r="BK86" s="871"/>
      <c r="BL86" s="872"/>
      <c r="BM86" s="877"/>
      <c r="BN86" s="878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3">
      <c r="A87" s="1100"/>
      <c r="B87" s="802" t="s">
        <v>201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1"/>
      <c r="T87" s="872"/>
      <c r="U87" s="873"/>
      <c r="V87" s="874"/>
      <c r="W87" s="872"/>
      <c r="X87" s="873"/>
      <c r="Y87" s="871"/>
      <c r="Z87" s="872"/>
      <c r="AA87" s="875"/>
      <c r="AB87" s="874"/>
      <c r="AC87" s="872"/>
      <c r="AD87" s="876"/>
      <c r="AE87" s="871"/>
      <c r="AF87" s="872"/>
      <c r="AG87" s="877"/>
      <c r="AH87" s="878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1"/>
      <c r="AZ87" s="872"/>
      <c r="BA87" s="873"/>
      <c r="BB87" s="874"/>
      <c r="BC87" s="872"/>
      <c r="BD87" s="873"/>
      <c r="BE87" s="871"/>
      <c r="BF87" s="872"/>
      <c r="BG87" s="875"/>
      <c r="BH87" s="874"/>
      <c r="BI87" s="872"/>
      <c r="BJ87" s="876"/>
      <c r="BK87" s="871"/>
      <c r="BL87" s="872"/>
      <c r="BM87" s="877"/>
      <c r="BN87" s="878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3">
      <c r="A88" s="1100"/>
      <c r="B88" s="802" t="s">
        <v>234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1"/>
      <c r="T88" s="872"/>
      <c r="U88" s="873"/>
      <c r="V88" s="874"/>
      <c r="W88" s="872"/>
      <c r="X88" s="873"/>
      <c r="Y88" s="871"/>
      <c r="Z88" s="872"/>
      <c r="AA88" s="875"/>
      <c r="AB88" s="874"/>
      <c r="AC88" s="872"/>
      <c r="AD88" s="876"/>
      <c r="AE88" s="871"/>
      <c r="AF88" s="872"/>
      <c r="AG88" s="877"/>
      <c r="AH88" s="878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1"/>
      <c r="AZ88" s="872"/>
      <c r="BA88" s="873"/>
      <c r="BB88" s="874"/>
      <c r="BC88" s="872"/>
      <c r="BD88" s="873"/>
      <c r="BE88" s="871"/>
      <c r="BF88" s="872"/>
      <c r="BG88" s="875"/>
      <c r="BH88" s="874"/>
      <c r="BI88" s="872"/>
      <c r="BJ88" s="876"/>
      <c r="BK88" s="871"/>
      <c r="BL88" s="872"/>
      <c r="BM88" s="877"/>
      <c r="BN88" s="878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3">
      <c r="A89" s="1100"/>
      <c r="B89" s="802" t="s">
        <v>266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1"/>
      <c r="T89" s="872"/>
      <c r="U89" s="873"/>
      <c r="V89" s="874"/>
      <c r="W89" s="872"/>
      <c r="X89" s="873"/>
      <c r="Y89" s="871"/>
      <c r="Z89" s="872"/>
      <c r="AA89" s="875"/>
      <c r="AB89" s="874"/>
      <c r="AC89" s="872"/>
      <c r="AD89" s="876"/>
      <c r="AE89" s="871"/>
      <c r="AF89" s="872"/>
      <c r="AG89" s="877"/>
      <c r="AH89" s="878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1"/>
      <c r="AZ89" s="872"/>
      <c r="BA89" s="873"/>
      <c r="BB89" s="874"/>
      <c r="BC89" s="872"/>
      <c r="BD89" s="873"/>
      <c r="BE89" s="871"/>
      <c r="BF89" s="872"/>
      <c r="BG89" s="875"/>
      <c r="BH89" s="874"/>
      <c r="BI89" s="872"/>
      <c r="BJ89" s="876"/>
      <c r="BK89" s="871"/>
      <c r="BL89" s="872"/>
      <c r="BM89" s="877"/>
      <c r="BN89" s="878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3">
      <c r="A90" s="1100"/>
      <c r="B90" s="802" t="s">
        <v>235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1"/>
      <c r="T90" s="872"/>
      <c r="U90" s="873"/>
      <c r="V90" s="874"/>
      <c r="W90" s="872"/>
      <c r="X90" s="873"/>
      <c r="Y90" s="871"/>
      <c r="Z90" s="872"/>
      <c r="AA90" s="875"/>
      <c r="AB90" s="874"/>
      <c r="AC90" s="872"/>
      <c r="AD90" s="876"/>
      <c r="AE90" s="871"/>
      <c r="AF90" s="872"/>
      <c r="AG90" s="877"/>
      <c r="AH90" s="878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1"/>
      <c r="AZ90" s="872"/>
      <c r="BA90" s="873"/>
      <c r="BB90" s="874"/>
      <c r="BC90" s="872"/>
      <c r="BD90" s="873"/>
      <c r="BE90" s="871"/>
      <c r="BF90" s="872"/>
      <c r="BG90" s="875"/>
      <c r="BH90" s="874"/>
      <c r="BI90" s="872"/>
      <c r="BJ90" s="876"/>
      <c r="BK90" s="871"/>
      <c r="BL90" s="872"/>
      <c r="BM90" s="877"/>
      <c r="BN90" s="878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3">
      <c r="A91" s="1100"/>
      <c r="B91" s="802" t="s">
        <v>270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1"/>
      <c r="T91" s="872"/>
      <c r="U91" s="873"/>
      <c r="V91" s="874"/>
      <c r="W91" s="872"/>
      <c r="X91" s="873"/>
      <c r="Y91" s="871"/>
      <c r="Z91" s="872"/>
      <c r="AA91" s="875"/>
      <c r="AB91" s="874"/>
      <c r="AC91" s="872"/>
      <c r="AD91" s="876"/>
      <c r="AE91" s="871"/>
      <c r="AF91" s="872"/>
      <c r="AG91" s="877"/>
      <c r="AH91" s="878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1"/>
      <c r="AZ91" s="872"/>
      <c r="BA91" s="873"/>
      <c r="BB91" s="874"/>
      <c r="BC91" s="872"/>
      <c r="BD91" s="873"/>
      <c r="BE91" s="871"/>
      <c r="BF91" s="872"/>
      <c r="BG91" s="875"/>
      <c r="BH91" s="874"/>
      <c r="BI91" s="872"/>
      <c r="BJ91" s="876"/>
      <c r="BK91" s="871"/>
      <c r="BL91" s="872"/>
      <c r="BM91" s="877"/>
      <c r="BN91" s="878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3">
      <c r="A92" s="1100"/>
      <c r="B92" s="802" t="s">
        <v>236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1"/>
      <c r="T92" s="872"/>
      <c r="U92" s="873"/>
      <c r="V92" s="874"/>
      <c r="W92" s="872"/>
      <c r="X92" s="873"/>
      <c r="Y92" s="871"/>
      <c r="Z92" s="872"/>
      <c r="AA92" s="875"/>
      <c r="AB92" s="874"/>
      <c r="AC92" s="872"/>
      <c r="AD92" s="876"/>
      <c r="AE92" s="871"/>
      <c r="AF92" s="872"/>
      <c r="AG92" s="877"/>
      <c r="AH92" s="878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1"/>
      <c r="AZ92" s="872"/>
      <c r="BA92" s="873"/>
      <c r="BB92" s="874"/>
      <c r="BC92" s="872"/>
      <c r="BD92" s="873"/>
      <c r="BE92" s="871"/>
      <c r="BF92" s="872"/>
      <c r="BG92" s="875"/>
      <c r="BH92" s="874"/>
      <c r="BI92" s="872"/>
      <c r="BJ92" s="876"/>
      <c r="BK92" s="871"/>
      <c r="BL92" s="872"/>
      <c r="BM92" s="877"/>
      <c r="BN92" s="878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3">
      <c r="A93" s="1100"/>
      <c r="B93" s="802" t="s">
        <v>273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1"/>
      <c r="T93" s="872"/>
      <c r="U93" s="873"/>
      <c r="V93" s="874"/>
      <c r="W93" s="872"/>
      <c r="X93" s="873"/>
      <c r="Y93" s="871"/>
      <c r="Z93" s="872"/>
      <c r="AA93" s="875"/>
      <c r="AB93" s="874"/>
      <c r="AC93" s="872"/>
      <c r="AD93" s="876"/>
      <c r="AE93" s="871"/>
      <c r="AF93" s="872"/>
      <c r="AG93" s="877"/>
      <c r="AH93" s="878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 t="s">
        <v>372</v>
      </c>
      <c r="AS93" s="496" t="s">
        <v>413</v>
      </c>
      <c r="AT93" s="456">
        <v>3</v>
      </c>
      <c r="AU93" s="230"/>
      <c r="AV93" s="496"/>
      <c r="AW93" s="777"/>
      <c r="AX93" s="796">
        <f t="shared" si="8"/>
        <v>3</v>
      </c>
      <c r="AY93" s="871"/>
      <c r="AZ93" s="872"/>
      <c r="BA93" s="873"/>
      <c r="BB93" s="874"/>
      <c r="BC93" s="872"/>
      <c r="BD93" s="873"/>
      <c r="BE93" s="871"/>
      <c r="BF93" s="872"/>
      <c r="BG93" s="875"/>
      <c r="BH93" s="874"/>
      <c r="BI93" s="872"/>
      <c r="BJ93" s="876"/>
      <c r="BK93" s="871"/>
      <c r="BL93" s="872"/>
      <c r="BM93" s="877"/>
      <c r="BN93" s="878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3</v>
      </c>
    </row>
    <row r="94" spans="1:83" x14ac:dyDescent="0.3">
      <c r="A94" s="1100"/>
      <c r="B94" s="802" t="s">
        <v>237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1"/>
      <c r="T94" s="872"/>
      <c r="U94" s="873"/>
      <c r="V94" s="874"/>
      <c r="W94" s="872"/>
      <c r="X94" s="873"/>
      <c r="Y94" s="871"/>
      <c r="Z94" s="872"/>
      <c r="AA94" s="875"/>
      <c r="AB94" s="874"/>
      <c r="AC94" s="872"/>
      <c r="AD94" s="876"/>
      <c r="AE94" s="871"/>
      <c r="AF94" s="872"/>
      <c r="AG94" s="877"/>
      <c r="AH94" s="878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1"/>
      <c r="AZ94" s="872"/>
      <c r="BA94" s="873"/>
      <c r="BB94" s="874"/>
      <c r="BC94" s="872"/>
      <c r="BD94" s="873"/>
      <c r="BE94" s="871"/>
      <c r="BF94" s="872"/>
      <c r="BG94" s="875"/>
      <c r="BH94" s="874"/>
      <c r="BI94" s="872"/>
      <c r="BJ94" s="876"/>
      <c r="BK94" s="871"/>
      <c r="BL94" s="872"/>
      <c r="BM94" s="877"/>
      <c r="BN94" s="878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3">
      <c r="A95" s="1100"/>
      <c r="B95" s="802" t="s">
        <v>238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1"/>
      <c r="T95" s="872"/>
      <c r="U95" s="873"/>
      <c r="V95" s="874"/>
      <c r="W95" s="872"/>
      <c r="X95" s="873"/>
      <c r="Y95" s="871"/>
      <c r="Z95" s="872"/>
      <c r="AA95" s="875"/>
      <c r="AB95" s="874"/>
      <c r="AC95" s="872"/>
      <c r="AD95" s="876"/>
      <c r="AE95" s="871"/>
      <c r="AF95" s="872"/>
      <c r="AG95" s="877"/>
      <c r="AH95" s="878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1"/>
      <c r="AZ95" s="872"/>
      <c r="BA95" s="873"/>
      <c r="BB95" s="874"/>
      <c r="BC95" s="872"/>
      <c r="BD95" s="873"/>
      <c r="BE95" s="871"/>
      <c r="BF95" s="872"/>
      <c r="BG95" s="875"/>
      <c r="BH95" s="874"/>
      <c r="BI95" s="872"/>
      <c r="BJ95" s="876"/>
      <c r="BK95" s="871"/>
      <c r="BL95" s="872"/>
      <c r="BM95" s="877"/>
      <c r="BN95" s="878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3">
      <c r="A96" s="1100"/>
      <c r="B96" s="802" t="s">
        <v>256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1"/>
      <c r="T96" s="872"/>
      <c r="U96" s="873"/>
      <c r="V96" s="874"/>
      <c r="W96" s="872"/>
      <c r="X96" s="873"/>
      <c r="Y96" s="871"/>
      <c r="Z96" s="872"/>
      <c r="AA96" s="875"/>
      <c r="AB96" s="874"/>
      <c r="AC96" s="872"/>
      <c r="AD96" s="876"/>
      <c r="AE96" s="871"/>
      <c r="AF96" s="872"/>
      <c r="AG96" s="877"/>
      <c r="AH96" s="878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1"/>
      <c r="AZ96" s="872"/>
      <c r="BA96" s="873"/>
      <c r="BB96" s="874"/>
      <c r="BC96" s="872"/>
      <c r="BD96" s="873"/>
      <c r="BE96" s="871"/>
      <c r="BF96" s="872"/>
      <c r="BG96" s="875"/>
      <c r="BH96" s="874"/>
      <c r="BI96" s="872"/>
      <c r="BJ96" s="876"/>
      <c r="BK96" s="871"/>
      <c r="BL96" s="872"/>
      <c r="BM96" s="877"/>
      <c r="BN96" s="878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3">
      <c r="A97" s="1100"/>
      <c r="B97" s="802" t="s">
        <v>269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1"/>
      <c r="T97" s="872"/>
      <c r="U97" s="873"/>
      <c r="V97" s="874"/>
      <c r="W97" s="872"/>
      <c r="X97" s="873"/>
      <c r="Y97" s="871"/>
      <c r="Z97" s="872"/>
      <c r="AA97" s="875"/>
      <c r="AB97" s="874"/>
      <c r="AC97" s="872"/>
      <c r="AD97" s="876"/>
      <c r="AE97" s="871"/>
      <c r="AF97" s="872"/>
      <c r="AG97" s="877"/>
      <c r="AH97" s="878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1"/>
      <c r="AZ97" s="872"/>
      <c r="BA97" s="873"/>
      <c r="BB97" s="874"/>
      <c r="BC97" s="872"/>
      <c r="BD97" s="873"/>
      <c r="BE97" s="871"/>
      <c r="BF97" s="872"/>
      <c r="BG97" s="875"/>
      <c r="BH97" s="874"/>
      <c r="BI97" s="872"/>
      <c r="BJ97" s="876"/>
      <c r="BK97" s="871"/>
      <c r="BL97" s="872"/>
      <c r="BM97" s="877"/>
      <c r="BN97" s="878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3">
      <c r="A98" s="1100"/>
      <c r="B98" s="802" t="s">
        <v>239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1"/>
      <c r="T98" s="872"/>
      <c r="U98" s="873"/>
      <c r="V98" s="874"/>
      <c r="W98" s="872"/>
      <c r="X98" s="873"/>
      <c r="Y98" s="871"/>
      <c r="Z98" s="872"/>
      <c r="AA98" s="875"/>
      <c r="AB98" s="874"/>
      <c r="AC98" s="872"/>
      <c r="AD98" s="876"/>
      <c r="AE98" s="871"/>
      <c r="AF98" s="872"/>
      <c r="AG98" s="877"/>
      <c r="AH98" s="878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1"/>
      <c r="AZ98" s="872"/>
      <c r="BA98" s="873"/>
      <c r="BB98" s="874"/>
      <c r="BC98" s="872"/>
      <c r="BD98" s="873"/>
      <c r="BE98" s="871"/>
      <c r="BF98" s="872"/>
      <c r="BG98" s="875"/>
      <c r="BH98" s="874"/>
      <c r="BI98" s="872"/>
      <c r="BJ98" s="876"/>
      <c r="BK98" s="871"/>
      <c r="BL98" s="872"/>
      <c r="BM98" s="877"/>
      <c r="BN98" s="878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3">
      <c r="A99" s="1100"/>
      <c r="B99" s="802" t="s">
        <v>271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1"/>
      <c r="T99" s="872"/>
      <c r="U99" s="873"/>
      <c r="V99" s="874"/>
      <c r="W99" s="872"/>
      <c r="X99" s="873"/>
      <c r="Y99" s="871"/>
      <c r="Z99" s="872"/>
      <c r="AA99" s="875"/>
      <c r="AB99" s="874"/>
      <c r="AC99" s="872"/>
      <c r="AD99" s="876"/>
      <c r="AE99" s="871"/>
      <c r="AF99" s="872"/>
      <c r="AG99" s="877"/>
      <c r="AH99" s="878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1"/>
      <c r="AZ99" s="872"/>
      <c r="BA99" s="873"/>
      <c r="BB99" s="874"/>
      <c r="BC99" s="872"/>
      <c r="BD99" s="873"/>
      <c r="BE99" s="871"/>
      <c r="BF99" s="872"/>
      <c r="BG99" s="875"/>
      <c r="BH99" s="874"/>
      <c r="BI99" s="872"/>
      <c r="BJ99" s="876"/>
      <c r="BK99" s="871"/>
      <c r="BL99" s="872"/>
      <c r="BM99" s="877"/>
      <c r="BN99" s="878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3">
      <c r="A100" s="1100"/>
      <c r="B100" s="802" t="s">
        <v>202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1"/>
      <c r="T100" s="872"/>
      <c r="U100" s="873"/>
      <c r="V100" s="874"/>
      <c r="W100" s="872"/>
      <c r="X100" s="873"/>
      <c r="Y100" s="871"/>
      <c r="Z100" s="872"/>
      <c r="AA100" s="875"/>
      <c r="AB100" s="874"/>
      <c r="AC100" s="872"/>
      <c r="AD100" s="876"/>
      <c r="AE100" s="871"/>
      <c r="AF100" s="872"/>
      <c r="AG100" s="877"/>
      <c r="AH100" s="878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1"/>
      <c r="AZ100" s="872"/>
      <c r="BA100" s="873"/>
      <c r="BB100" s="874"/>
      <c r="BC100" s="872"/>
      <c r="BD100" s="873"/>
      <c r="BE100" s="871"/>
      <c r="BF100" s="872"/>
      <c r="BG100" s="875"/>
      <c r="BH100" s="874"/>
      <c r="BI100" s="872"/>
      <c r="BJ100" s="876"/>
      <c r="BK100" s="871"/>
      <c r="BL100" s="872"/>
      <c r="BM100" s="877"/>
      <c r="BN100" s="878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3">
      <c r="A101" s="1100"/>
      <c r="B101" s="802" t="s">
        <v>203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1"/>
      <c r="T101" s="872"/>
      <c r="U101" s="873"/>
      <c r="V101" s="874"/>
      <c r="W101" s="872"/>
      <c r="X101" s="873"/>
      <c r="Y101" s="871"/>
      <c r="Z101" s="872"/>
      <c r="AA101" s="875"/>
      <c r="AB101" s="874"/>
      <c r="AC101" s="872"/>
      <c r="AD101" s="876"/>
      <c r="AE101" s="871"/>
      <c r="AF101" s="872"/>
      <c r="AG101" s="877"/>
      <c r="AH101" s="878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1"/>
      <c r="AZ101" s="872"/>
      <c r="BA101" s="873"/>
      <c r="BB101" s="874"/>
      <c r="BC101" s="872"/>
      <c r="BD101" s="873"/>
      <c r="BE101" s="871"/>
      <c r="BF101" s="872"/>
      <c r="BG101" s="875"/>
      <c r="BH101" s="874"/>
      <c r="BI101" s="872"/>
      <c r="BJ101" s="876"/>
      <c r="BK101" s="871"/>
      <c r="BL101" s="872"/>
      <c r="BM101" s="877"/>
      <c r="BN101" s="878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3">
      <c r="A102" s="1100"/>
      <c r="B102" s="802" t="s">
        <v>272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1"/>
      <c r="T102" s="872"/>
      <c r="U102" s="873"/>
      <c r="V102" s="874"/>
      <c r="W102" s="872"/>
      <c r="X102" s="873"/>
      <c r="Y102" s="871"/>
      <c r="Z102" s="872"/>
      <c r="AA102" s="875"/>
      <c r="AB102" s="874"/>
      <c r="AC102" s="872"/>
      <c r="AD102" s="876"/>
      <c r="AE102" s="871"/>
      <c r="AF102" s="872"/>
      <c r="AG102" s="877"/>
      <c r="AH102" s="878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1"/>
      <c r="AZ102" s="872"/>
      <c r="BA102" s="873"/>
      <c r="BB102" s="874"/>
      <c r="BC102" s="872"/>
      <c r="BD102" s="873"/>
      <c r="BE102" s="871"/>
      <c r="BF102" s="872"/>
      <c r="BG102" s="875"/>
      <c r="BH102" s="874"/>
      <c r="BI102" s="872"/>
      <c r="BJ102" s="876"/>
      <c r="BK102" s="871"/>
      <c r="BL102" s="872"/>
      <c r="BM102" s="877"/>
      <c r="BN102" s="878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3">
      <c r="A103" s="1100"/>
      <c r="B103" s="802" t="s">
        <v>240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1"/>
      <c r="T103" s="872"/>
      <c r="U103" s="873"/>
      <c r="V103" s="874"/>
      <c r="W103" s="872"/>
      <c r="X103" s="873"/>
      <c r="Y103" s="871"/>
      <c r="Z103" s="872"/>
      <c r="AA103" s="875"/>
      <c r="AB103" s="874"/>
      <c r="AC103" s="872"/>
      <c r="AD103" s="876"/>
      <c r="AE103" s="871"/>
      <c r="AF103" s="872"/>
      <c r="AG103" s="877"/>
      <c r="AH103" s="878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1"/>
      <c r="AZ103" s="872"/>
      <c r="BA103" s="873"/>
      <c r="BB103" s="874"/>
      <c r="BC103" s="872"/>
      <c r="BD103" s="873"/>
      <c r="BE103" s="871"/>
      <c r="BF103" s="872"/>
      <c r="BG103" s="875"/>
      <c r="BH103" s="874"/>
      <c r="BI103" s="872"/>
      <c r="BJ103" s="876"/>
      <c r="BK103" s="871"/>
      <c r="BL103" s="872"/>
      <c r="BM103" s="877"/>
      <c r="BN103" s="878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3">
      <c r="A104" s="1100"/>
      <c r="B104" s="802" t="s">
        <v>204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1"/>
      <c r="T104" s="872"/>
      <c r="U104" s="873"/>
      <c r="V104" s="874"/>
      <c r="W104" s="872"/>
      <c r="X104" s="873"/>
      <c r="Y104" s="871"/>
      <c r="Z104" s="872"/>
      <c r="AA104" s="875"/>
      <c r="AB104" s="874"/>
      <c r="AC104" s="872"/>
      <c r="AD104" s="876"/>
      <c r="AE104" s="871"/>
      <c r="AF104" s="872"/>
      <c r="AG104" s="877"/>
      <c r="AH104" s="878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1"/>
      <c r="AZ104" s="872"/>
      <c r="BA104" s="873"/>
      <c r="BB104" s="874"/>
      <c r="BC104" s="872"/>
      <c r="BD104" s="873"/>
      <c r="BE104" s="871"/>
      <c r="BF104" s="872"/>
      <c r="BG104" s="875"/>
      <c r="BH104" s="874"/>
      <c r="BI104" s="872"/>
      <c r="BJ104" s="876"/>
      <c r="BK104" s="871"/>
      <c r="BL104" s="872"/>
      <c r="BM104" s="877"/>
      <c r="BN104" s="878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3">
      <c r="A105" s="1100"/>
      <c r="B105" s="802" t="s">
        <v>205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1"/>
      <c r="T105" s="872"/>
      <c r="U105" s="873"/>
      <c r="V105" s="874"/>
      <c r="W105" s="872"/>
      <c r="X105" s="873"/>
      <c r="Y105" s="871"/>
      <c r="Z105" s="872"/>
      <c r="AA105" s="875"/>
      <c r="AB105" s="874"/>
      <c r="AC105" s="872"/>
      <c r="AD105" s="876"/>
      <c r="AE105" s="871"/>
      <c r="AF105" s="872"/>
      <c r="AG105" s="877"/>
      <c r="AH105" s="878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1"/>
      <c r="AZ105" s="872"/>
      <c r="BA105" s="873"/>
      <c r="BB105" s="874"/>
      <c r="BC105" s="872"/>
      <c r="BD105" s="873"/>
      <c r="BE105" s="871"/>
      <c r="BF105" s="872"/>
      <c r="BG105" s="875"/>
      <c r="BH105" s="874"/>
      <c r="BI105" s="872"/>
      <c r="BJ105" s="876"/>
      <c r="BK105" s="871"/>
      <c r="BL105" s="872"/>
      <c r="BM105" s="877"/>
      <c r="BN105" s="878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3">
      <c r="A106" s="1100"/>
      <c r="B106" s="802" t="s">
        <v>241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1"/>
      <c r="T106" s="872"/>
      <c r="U106" s="873"/>
      <c r="V106" s="874"/>
      <c r="W106" s="872"/>
      <c r="X106" s="873"/>
      <c r="Y106" s="871"/>
      <c r="Z106" s="872"/>
      <c r="AA106" s="875"/>
      <c r="AB106" s="874"/>
      <c r="AC106" s="872"/>
      <c r="AD106" s="876"/>
      <c r="AE106" s="871"/>
      <c r="AF106" s="872"/>
      <c r="AG106" s="877"/>
      <c r="AH106" s="878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1"/>
      <c r="AZ106" s="872"/>
      <c r="BA106" s="873"/>
      <c r="BB106" s="874"/>
      <c r="BC106" s="872"/>
      <c r="BD106" s="873"/>
      <c r="BE106" s="871"/>
      <c r="BF106" s="872"/>
      <c r="BG106" s="875"/>
      <c r="BH106" s="874"/>
      <c r="BI106" s="872"/>
      <c r="BJ106" s="876"/>
      <c r="BK106" s="871"/>
      <c r="BL106" s="872"/>
      <c r="BM106" s="877"/>
      <c r="BN106" s="878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3">
      <c r="A107" s="1100"/>
      <c r="B107" s="802" t="s">
        <v>206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1"/>
      <c r="T107" s="872"/>
      <c r="U107" s="873"/>
      <c r="V107" s="874"/>
      <c r="W107" s="872"/>
      <c r="X107" s="873"/>
      <c r="Y107" s="871"/>
      <c r="Z107" s="872"/>
      <c r="AA107" s="875"/>
      <c r="AB107" s="874"/>
      <c r="AC107" s="872"/>
      <c r="AD107" s="876"/>
      <c r="AE107" s="871"/>
      <c r="AF107" s="872"/>
      <c r="AG107" s="877"/>
      <c r="AH107" s="878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1"/>
      <c r="AZ107" s="872"/>
      <c r="BA107" s="873"/>
      <c r="BB107" s="874"/>
      <c r="BC107" s="872"/>
      <c r="BD107" s="873"/>
      <c r="BE107" s="871"/>
      <c r="BF107" s="872"/>
      <c r="BG107" s="875"/>
      <c r="BH107" s="874"/>
      <c r="BI107" s="872"/>
      <c r="BJ107" s="876"/>
      <c r="BK107" s="871"/>
      <c r="BL107" s="872"/>
      <c r="BM107" s="877"/>
      <c r="BN107" s="878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3">
      <c r="A108" s="1100"/>
      <c r="B108" s="802" t="s">
        <v>207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1"/>
      <c r="T108" s="872"/>
      <c r="U108" s="873"/>
      <c r="V108" s="874"/>
      <c r="W108" s="872"/>
      <c r="X108" s="873"/>
      <c r="Y108" s="871"/>
      <c r="Z108" s="872"/>
      <c r="AA108" s="875"/>
      <c r="AB108" s="874"/>
      <c r="AC108" s="872"/>
      <c r="AD108" s="876"/>
      <c r="AE108" s="871"/>
      <c r="AF108" s="872"/>
      <c r="AG108" s="877"/>
      <c r="AH108" s="878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1"/>
      <c r="AZ108" s="872"/>
      <c r="BA108" s="873"/>
      <c r="BB108" s="874"/>
      <c r="BC108" s="872"/>
      <c r="BD108" s="873"/>
      <c r="BE108" s="871"/>
      <c r="BF108" s="872"/>
      <c r="BG108" s="875"/>
      <c r="BH108" s="874"/>
      <c r="BI108" s="872"/>
      <c r="BJ108" s="876"/>
      <c r="BK108" s="871"/>
      <c r="BL108" s="872"/>
      <c r="BM108" s="877"/>
      <c r="BN108" s="878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3">
      <c r="A109" s="1100"/>
      <c r="B109" s="802" t="s">
        <v>208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1"/>
      <c r="T109" s="872"/>
      <c r="U109" s="873"/>
      <c r="V109" s="874"/>
      <c r="W109" s="872"/>
      <c r="X109" s="873"/>
      <c r="Y109" s="871"/>
      <c r="Z109" s="872"/>
      <c r="AA109" s="875"/>
      <c r="AB109" s="874"/>
      <c r="AC109" s="872"/>
      <c r="AD109" s="876"/>
      <c r="AE109" s="871"/>
      <c r="AF109" s="872"/>
      <c r="AG109" s="877"/>
      <c r="AH109" s="878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1"/>
      <c r="AZ109" s="872"/>
      <c r="BA109" s="873"/>
      <c r="BB109" s="874"/>
      <c r="BC109" s="872"/>
      <c r="BD109" s="873"/>
      <c r="BE109" s="871"/>
      <c r="BF109" s="872"/>
      <c r="BG109" s="875"/>
      <c r="BH109" s="874"/>
      <c r="BI109" s="872"/>
      <c r="BJ109" s="876"/>
      <c r="BK109" s="871"/>
      <c r="BL109" s="872"/>
      <c r="BM109" s="877"/>
      <c r="BN109" s="878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3">
      <c r="A110" s="1100"/>
      <c r="B110" s="802" t="s">
        <v>209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1"/>
      <c r="T110" s="872"/>
      <c r="U110" s="873"/>
      <c r="V110" s="874"/>
      <c r="W110" s="872"/>
      <c r="X110" s="873"/>
      <c r="Y110" s="871"/>
      <c r="Z110" s="872"/>
      <c r="AA110" s="875"/>
      <c r="AB110" s="874"/>
      <c r="AC110" s="872"/>
      <c r="AD110" s="876"/>
      <c r="AE110" s="871"/>
      <c r="AF110" s="872"/>
      <c r="AG110" s="877"/>
      <c r="AH110" s="878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1"/>
      <c r="AZ110" s="872"/>
      <c r="BA110" s="873"/>
      <c r="BB110" s="874"/>
      <c r="BC110" s="872"/>
      <c r="BD110" s="873"/>
      <c r="BE110" s="871"/>
      <c r="BF110" s="872"/>
      <c r="BG110" s="875"/>
      <c r="BH110" s="874"/>
      <c r="BI110" s="872"/>
      <c r="BJ110" s="876"/>
      <c r="BK110" s="871"/>
      <c r="BL110" s="872"/>
      <c r="BM110" s="877"/>
      <c r="BN110" s="878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3">
      <c r="A111" s="1100"/>
      <c r="B111" s="802" t="s">
        <v>210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1"/>
      <c r="T111" s="872"/>
      <c r="U111" s="873"/>
      <c r="V111" s="874"/>
      <c r="W111" s="872"/>
      <c r="X111" s="873"/>
      <c r="Y111" s="871"/>
      <c r="Z111" s="872"/>
      <c r="AA111" s="875"/>
      <c r="AB111" s="874"/>
      <c r="AC111" s="872"/>
      <c r="AD111" s="876"/>
      <c r="AE111" s="871"/>
      <c r="AF111" s="872"/>
      <c r="AG111" s="877"/>
      <c r="AH111" s="878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1"/>
      <c r="AZ111" s="872"/>
      <c r="BA111" s="873"/>
      <c r="BB111" s="874"/>
      <c r="BC111" s="872"/>
      <c r="BD111" s="873"/>
      <c r="BE111" s="871"/>
      <c r="BF111" s="872"/>
      <c r="BG111" s="875"/>
      <c r="BH111" s="874"/>
      <c r="BI111" s="872"/>
      <c r="BJ111" s="876"/>
      <c r="BK111" s="871"/>
      <c r="BL111" s="872"/>
      <c r="BM111" s="877"/>
      <c r="BN111" s="878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3">
      <c r="A112" s="1100"/>
      <c r="B112" s="802" t="s">
        <v>253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1"/>
      <c r="T112" s="872"/>
      <c r="U112" s="873"/>
      <c r="V112" s="874"/>
      <c r="W112" s="872"/>
      <c r="X112" s="873"/>
      <c r="Y112" s="871"/>
      <c r="Z112" s="872"/>
      <c r="AA112" s="875"/>
      <c r="AB112" s="874"/>
      <c r="AC112" s="872"/>
      <c r="AD112" s="876"/>
      <c r="AE112" s="871"/>
      <c r="AF112" s="872"/>
      <c r="AG112" s="877"/>
      <c r="AH112" s="878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1"/>
      <c r="AZ112" s="872"/>
      <c r="BA112" s="873"/>
      <c r="BB112" s="874"/>
      <c r="BC112" s="872"/>
      <c r="BD112" s="873"/>
      <c r="BE112" s="871"/>
      <c r="BF112" s="872"/>
      <c r="BG112" s="875"/>
      <c r="BH112" s="874"/>
      <c r="BI112" s="872"/>
      <c r="BJ112" s="876"/>
      <c r="BK112" s="871"/>
      <c r="BL112" s="872"/>
      <c r="BM112" s="877"/>
      <c r="BN112" s="878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3">
      <c r="A113" s="1100"/>
      <c r="B113" s="802" t="s">
        <v>242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1"/>
      <c r="T113" s="872"/>
      <c r="U113" s="873"/>
      <c r="V113" s="874"/>
      <c r="W113" s="872"/>
      <c r="X113" s="873"/>
      <c r="Y113" s="871"/>
      <c r="Z113" s="872"/>
      <c r="AA113" s="875"/>
      <c r="AB113" s="874"/>
      <c r="AC113" s="872"/>
      <c r="AD113" s="876"/>
      <c r="AE113" s="871"/>
      <c r="AF113" s="872"/>
      <c r="AG113" s="877"/>
      <c r="AH113" s="878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1"/>
      <c r="AZ113" s="872"/>
      <c r="BA113" s="873"/>
      <c r="BB113" s="874"/>
      <c r="BC113" s="872"/>
      <c r="BD113" s="873"/>
      <c r="BE113" s="871"/>
      <c r="BF113" s="872"/>
      <c r="BG113" s="875"/>
      <c r="BH113" s="874"/>
      <c r="BI113" s="872"/>
      <c r="BJ113" s="876"/>
      <c r="BK113" s="871"/>
      <c r="BL113" s="872"/>
      <c r="BM113" s="877"/>
      <c r="BN113" s="878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3">
      <c r="A114" s="1100"/>
      <c r="B114" s="802" t="s">
        <v>243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1"/>
      <c r="T114" s="872"/>
      <c r="U114" s="873"/>
      <c r="V114" s="874"/>
      <c r="W114" s="872"/>
      <c r="X114" s="873"/>
      <c r="Y114" s="871"/>
      <c r="Z114" s="872"/>
      <c r="AA114" s="875"/>
      <c r="AB114" s="874"/>
      <c r="AC114" s="872"/>
      <c r="AD114" s="876"/>
      <c r="AE114" s="871"/>
      <c r="AF114" s="872"/>
      <c r="AG114" s="877"/>
      <c r="AH114" s="878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1"/>
      <c r="AZ114" s="872"/>
      <c r="BA114" s="873"/>
      <c r="BB114" s="874"/>
      <c r="BC114" s="872"/>
      <c r="BD114" s="873"/>
      <c r="BE114" s="871"/>
      <c r="BF114" s="872"/>
      <c r="BG114" s="875"/>
      <c r="BH114" s="874"/>
      <c r="BI114" s="872"/>
      <c r="BJ114" s="876"/>
      <c r="BK114" s="871"/>
      <c r="BL114" s="872"/>
      <c r="BM114" s="877"/>
      <c r="BN114" s="878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3">
      <c r="A115" s="1100"/>
      <c r="B115" s="802" t="s">
        <v>244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1"/>
      <c r="T115" s="872"/>
      <c r="U115" s="873"/>
      <c r="V115" s="874"/>
      <c r="W115" s="872"/>
      <c r="X115" s="873"/>
      <c r="Y115" s="871"/>
      <c r="Z115" s="872"/>
      <c r="AA115" s="875"/>
      <c r="AB115" s="874"/>
      <c r="AC115" s="872"/>
      <c r="AD115" s="876"/>
      <c r="AE115" s="871"/>
      <c r="AF115" s="872"/>
      <c r="AG115" s="877"/>
      <c r="AH115" s="878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1"/>
      <c r="AZ115" s="872"/>
      <c r="BA115" s="873"/>
      <c r="BB115" s="874"/>
      <c r="BC115" s="872"/>
      <c r="BD115" s="873"/>
      <c r="BE115" s="871"/>
      <c r="BF115" s="872"/>
      <c r="BG115" s="875"/>
      <c r="BH115" s="874"/>
      <c r="BI115" s="872"/>
      <c r="BJ115" s="876"/>
      <c r="BK115" s="871"/>
      <c r="BL115" s="872"/>
      <c r="BM115" s="877"/>
      <c r="BN115" s="878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3">
      <c r="A116" s="1100"/>
      <c r="B116" s="802" t="s">
        <v>258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1"/>
      <c r="T116" s="872"/>
      <c r="U116" s="873"/>
      <c r="V116" s="874"/>
      <c r="W116" s="872"/>
      <c r="X116" s="873"/>
      <c r="Y116" s="871"/>
      <c r="Z116" s="872"/>
      <c r="AA116" s="875"/>
      <c r="AB116" s="874"/>
      <c r="AC116" s="872"/>
      <c r="AD116" s="876"/>
      <c r="AE116" s="871"/>
      <c r="AF116" s="872"/>
      <c r="AG116" s="877"/>
      <c r="AH116" s="878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1"/>
      <c r="AZ116" s="872"/>
      <c r="BA116" s="873"/>
      <c r="BB116" s="874"/>
      <c r="BC116" s="872"/>
      <c r="BD116" s="873"/>
      <c r="BE116" s="871"/>
      <c r="BF116" s="872"/>
      <c r="BG116" s="875"/>
      <c r="BH116" s="874"/>
      <c r="BI116" s="872"/>
      <c r="BJ116" s="876"/>
      <c r="BK116" s="871"/>
      <c r="BL116" s="872"/>
      <c r="BM116" s="877"/>
      <c r="BN116" s="878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3">
      <c r="A117" s="1100"/>
      <c r="B117" s="802" t="s">
        <v>267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1"/>
      <c r="T117" s="872"/>
      <c r="U117" s="873"/>
      <c r="V117" s="874"/>
      <c r="W117" s="872"/>
      <c r="X117" s="873"/>
      <c r="Y117" s="871"/>
      <c r="Z117" s="872"/>
      <c r="AA117" s="875"/>
      <c r="AB117" s="874"/>
      <c r="AC117" s="872"/>
      <c r="AD117" s="876"/>
      <c r="AE117" s="871"/>
      <c r="AF117" s="872"/>
      <c r="AG117" s="877"/>
      <c r="AH117" s="878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1"/>
      <c r="AZ117" s="872"/>
      <c r="BA117" s="873"/>
      <c r="BB117" s="874"/>
      <c r="BC117" s="872"/>
      <c r="BD117" s="873"/>
      <c r="BE117" s="871"/>
      <c r="BF117" s="872"/>
      <c r="BG117" s="875"/>
      <c r="BH117" s="874"/>
      <c r="BI117" s="872"/>
      <c r="BJ117" s="876"/>
      <c r="BK117" s="871"/>
      <c r="BL117" s="872"/>
      <c r="BM117" s="877"/>
      <c r="BN117" s="878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3">
      <c r="A118" s="1100"/>
      <c r="B118" s="802" t="s">
        <v>254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1"/>
      <c r="T118" s="872"/>
      <c r="U118" s="873"/>
      <c r="V118" s="874"/>
      <c r="W118" s="872"/>
      <c r="X118" s="873"/>
      <c r="Y118" s="871"/>
      <c r="Z118" s="872"/>
      <c r="AA118" s="875"/>
      <c r="AB118" s="874"/>
      <c r="AC118" s="872"/>
      <c r="AD118" s="876"/>
      <c r="AE118" s="871"/>
      <c r="AF118" s="872"/>
      <c r="AG118" s="877"/>
      <c r="AH118" s="878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1"/>
      <c r="AZ118" s="872"/>
      <c r="BA118" s="873"/>
      <c r="BB118" s="874"/>
      <c r="BC118" s="872"/>
      <c r="BD118" s="873"/>
      <c r="BE118" s="871"/>
      <c r="BF118" s="872"/>
      <c r="BG118" s="875"/>
      <c r="BH118" s="874"/>
      <c r="BI118" s="872"/>
      <c r="BJ118" s="876"/>
      <c r="BK118" s="871"/>
      <c r="BL118" s="872"/>
      <c r="BM118" s="877"/>
      <c r="BN118" s="878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3">
      <c r="A119" s="1100"/>
      <c r="B119" s="802" t="s">
        <v>217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1"/>
      <c r="T119" s="872"/>
      <c r="U119" s="873"/>
      <c r="V119" s="874"/>
      <c r="W119" s="872"/>
      <c r="X119" s="873"/>
      <c r="Y119" s="871"/>
      <c r="Z119" s="872"/>
      <c r="AA119" s="875"/>
      <c r="AB119" s="874"/>
      <c r="AC119" s="872"/>
      <c r="AD119" s="876"/>
      <c r="AE119" s="871"/>
      <c r="AF119" s="872"/>
      <c r="AG119" s="877"/>
      <c r="AH119" s="878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1"/>
      <c r="AZ119" s="872"/>
      <c r="BA119" s="873"/>
      <c r="BB119" s="874"/>
      <c r="BC119" s="872"/>
      <c r="BD119" s="873"/>
      <c r="BE119" s="871"/>
      <c r="BF119" s="872"/>
      <c r="BG119" s="875"/>
      <c r="BH119" s="874"/>
      <c r="BI119" s="872"/>
      <c r="BJ119" s="876"/>
      <c r="BK119" s="871"/>
      <c r="BL119" s="872"/>
      <c r="BM119" s="877"/>
      <c r="BN119" s="878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3">
      <c r="A120" s="1100"/>
      <c r="B120" s="802" t="s">
        <v>245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1"/>
      <c r="T120" s="872"/>
      <c r="U120" s="873"/>
      <c r="V120" s="874"/>
      <c r="W120" s="872"/>
      <c r="X120" s="873"/>
      <c r="Y120" s="871"/>
      <c r="Z120" s="872"/>
      <c r="AA120" s="875"/>
      <c r="AB120" s="874"/>
      <c r="AC120" s="872"/>
      <c r="AD120" s="876"/>
      <c r="AE120" s="871"/>
      <c r="AF120" s="872"/>
      <c r="AG120" s="877"/>
      <c r="AH120" s="878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1"/>
      <c r="AZ120" s="872"/>
      <c r="BA120" s="873"/>
      <c r="BB120" s="874"/>
      <c r="BC120" s="872"/>
      <c r="BD120" s="873"/>
      <c r="BE120" s="871"/>
      <c r="BF120" s="872"/>
      <c r="BG120" s="875"/>
      <c r="BH120" s="874"/>
      <c r="BI120" s="872"/>
      <c r="BJ120" s="876"/>
      <c r="BK120" s="871"/>
      <c r="BL120" s="872"/>
      <c r="BM120" s="877"/>
      <c r="BN120" s="878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" thickBot="1" x14ac:dyDescent="0.35">
      <c r="A121" s="1100"/>
      <c r="B121" s="809" t="s">
        <v>246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8"/>
      <c r="T121" s="849"/>
      <c r="U121" s="850"/>
      <c r="V121" s="851"/>
      <c r="W121" s="849"/>
      <c r="X121" s="850"/>
      <c r="Y121" s="848"/>
      <c r="Z121" s="849"/>
      <c r="AA121" s="852"/>
      <c r="AB121" s="851"/>
      <c r="AC121" s="849"/>
      <c r="AD121" s="853"/>
      <c r="AE121" s="848"/>
      <c r="AF121" s="849"/>
      <c r="AG121" s="854"/>
      <c r="AH121" s="855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8"/>
      <c r="AZ121" s="849"/>
      <c r="BA121" s="850"/>
      <c r="BB121" s="851"/>
      <c r="BC121" s="849"/>
      <c r="BD121" s="850"/>
      <c r="BE121" s="848"/>
      <c r="BF121" s="849"/>
      <c r="BG121" s="852"/>
      <c r="BH121" s="851"/>
      <c r="BI121" s="849"/>
      <c r="BJ121" s="853"/>
      <c r="BK121" s="848"/>
      <c r="BL121" s="849"/>
      <c r="BM121" s="854"/>
      <c r="BN121" s="855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3">
      <c r="A122" s="1104" t="s">
        <v>1343</v>
      </c>
      <c r="B122" s="801" t="s">
        <v>260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0"/>
      <c r="T122" s="841"/>
      <c r="U122" s="842"/>
      <c r="V122" s="843"/>
      <c r="W122" s="841"/>
      <c r="X122" s="842"/>
      <c r="Y122" s="840"/>
      <c r="Z122" s="841"/>
      <c r="AA122" s="844"/>
      <c r="AB122" s="843"/>
      <c r="AC122" s="841"/>
      <c r="AD122" s="845"/>
      <c r="AE122" s="840"/>
      <c r="AF122" s="841"/>
      <c r="AG122" s="846"/>
      <c r="AH122" s="847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0"/>
      <c r="AZ122" s="841"/>
      <c r="BA122" s="842"/>
      <c r="BB122" s="843"/>
      <c r="BC122" s="841"/>
      <c r="BD122" s="842"/>
      <c r="BE122" s="840"/>
      <c r="BF122" s="841"/>
      <c r="BG122" s="844"/>
      <c r="BH122" s="843"/>
      <c r="BI122" s="841"/>
      <c r="BJ122" s="845"/>
      <c r="BK122" s="840"/>
      <c r="BL122" s="841"/>
      <c r="BM122" s="846"/>
      <c r="BN122" s="847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3">
      <c r="A123" s="1100"/>
      <c r="B123" s="804" t="s">
        <v>260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1"/>
      <c r="T123" s="872"/>
      <c r="U123" s="873"/>
      <c r="V123" s="874"/>
      <c r="W123" s="872"/>
      <c r="X123" s="873"/>
      <c r="Y123" s="871"/>
      <c r="Z123" s="872"/>
      <c r="AA123" s="875"/>
      <c r="AB123" s="874"/>
      <c r="AC123" s="872"/>
      <c r="AD123" s="876"/>
      <c r="AE123" s="871"/>
      <c r="AF123" s="872"/>
      <c r="AG123" s="877"/>
      <c r="AH123" s="878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1"/>
      <c r="AZ123" s="872"/>
      <c r="BA123" s="873"/>
      <c r="BB123" s="874"/>
      <c r="BC123" s="872"/>
      <c r="BD123" s="873"/>
      <c r="BE123" s="871"/>
      <c r="BF123" s="872"/>
      <c r="BG123" s="875"/>
      <c r="BH123" s="874"/>
      <c r="BI123" s="872"/>
      <c r="BJ123" s="876"/>
      <c r="BK123" s="871"/>
      <c r="BL123" s="872"/>
      <c r="BM123" s="877"/>
      <c r="BN123" s="878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3">
      <c r="A124" s="1100"/>
      <c r="B124" s="785" t="s">
        <v>968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8"/>
      <c r="T124" s="849"/>
      <c r="U124" s="850"/>
      <c r="V124" s="851"/>
      <c r="W124" s="849"/>
      <c r="X124" s="850"/>
      <c r="Y124" s="848"/>
      <c r="Z124" s="849"/>
      <c r="AA124" s="852"/>
      <c r="AB124" s="851"/>
      <c r="AC124" s="849"/>
      <c r="AD124" s="853"/>
      <c r="AE124" s="848"/>
      <c r="AF124" s="849"/>
      <c r="AG124" s="854"/>
      <c r="AH124" s="855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8"/>
      <c r="AZ124" s="849"/>
      <c r="BA124" s="850"/>
      <c r="BB124" s="851"/>
      <c r="BC124" s="849"/>
      <c r="BD124" s="850"/>
      <c r="BE124" s="848"/>
      <c r="BF124" s="849"/>
      <c r="BG124" s="852"/>
      <c r="BH124" s="851"/>
      <c r="BI124" s="849"/>
      <c r="BJ124" s="853"/>
      <c r="BK124" s="848"/>
      <c r="BL124" s="849"/>
      <c r="BM124" s="854"/>
      <c r="BN124" s="855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3">
      <c r="A125" s="1100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79"/>
      <c r="T125" s="880"/>
      <c r="U125" s="881"/>
      <c r="V125" s="882"/>
      <c r="W125" s="880"/>
      <c r="X125" s="881"/>
      <c r="Y125" s="879"/>
      <c r="Z125" s="880"/>
      <c r="AA125" s="883"/>
      <c r="AB125" s="882"/>
      <c r="AC125" s="880"/>
      <c r="AD125" s="884"/>
      <c r="AE125" s="879"/>
      <c r="AF125" s="880"/>
      <c r="AG125" s="885"/>
      <c r="AH125" s="886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79"/>
      <c r="AZ125" s="880"/>
      <c r="BA125" s="881"/>
      <c r="BB125" s="882"/>
      <c r="BC125" s="880"/>
      <c r="BD125" s="881"/>
      <c r="BE125" s="879"/>
      <c r="BF125" s="880"/>
      <c r="BG125" s="883"/>
      <c r="BH125" s="882"/>
      <c r="BI125" s="880"/>
      <c r="BJ125" s="884"/>
      <c r="BK125" s="879"/>
      <c r="BL125" s="880"/>
      <c r="BM125" s="885"/>
      <c r="BN125" s="886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3">
      <c r="A126" s="1100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1"/>
      <c r="T126" s="872"/>
      <c r="U126" s="873"/>
      <c r="V126" s="874"/>
      <c r="W126" s="872"/>
      <c r="X126" s="873"/>
      <c r="Y126" s="871"/>
      <c r="Z126" s="872"/>
      <c r="AA126" s="875"/>
      <c r="AB126" s="874"/>
      <c r="AC126" s="872"/>
      <c r="AD126" s="876"/>
      <c r="AE126" s="871"/>
      <c r="AF126" s="872"/>
      <c r="AG126" s="877"/>
      <c r="AH126" s="878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1"/>
      <c r="AZ126" s="872"/>
      <c r="BA126" s="873"/>
      <c r="BB126" s="874"/>
      <c r="BC126" s="872"/>
      <c r="BD126" s="873"/>
      <c r="BE126" s="871"/>
      <c r="BF126" s="872"/>
      <c r="BG126" s="875"/>
      <c r="BH126" s="874"/>
      <c r="BI126" s="872"/>
      <c r="BJ126" s="876"/>
      <c r="BK126" s="871"/>
      <c r="BL126" s="872"/>
      <c r="BM126" s="877"/>
      <c r="BN126" s="878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3">
      <c r="A127" s="1100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1"/>
      <c r="T127" s="872"/>
      <c r="U127" s="873"/>
      <c r="V127" s="874"/>
      <c r="W127" s="872"/>
      <c r="X127" s="873"/>
      <c r="Y127" s="871"/>
      <c r="Z127" s="872"/>
      <c r="AA127" s="875"/>
      <c r="AB127" s="874"/>
      <c r="AC127" s="872"/>
      <c r="AD127" s="876"/>
      <c r="AE127" s="871"/>
      <c r="AF127" s="872"/>
      <c r="AG127" s="877"/>
      <c r="AH127" s="878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1"/>
      <c r="AZ127" s="872"/>
      <c r="BA127" s="873"/>
      <c r="BB127" s="874"/>
      <c r="BC127" s="872"/>
      <c r="BD127" s="873"/>
      <c r="BE127" s="871"/>
      <c r="BF127" s="872"/>
      <c r="BG127" s="875"/>
      <c r="BH127" s="874"/>
      <c r="BI127" s="872"/>
      <c r="BJ127" s="876"/>
      <c r="BK127" s="871"/>
      <c r="BL127" s="872"/>
      <c r="BM127" s="877"/>
      <c r="BN127" s="878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3">
      <c r="A128" s="1100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1"/>
      <c r="T128" s="872"/>
      <c r="U128" s="873"/>
      <c r="V128" s="874"/>
      <c r="W128" s="872"/>
      <c r="X128" s="873"/>
      <c r="Y128" s="871"/>
      <c r="Z128" s="872"/>
      <c r="AA128" s="875"/>
      <c r="AB128" s="874"/>
      <c r="AC128" s="872"/>
      <c r="AD128" s="876"/>
      <c r="AE128" s="871"/>
      <c r="AF128" s="872"/>
      <c r="AG128" s="877"/>
      <c r="AH128" s="878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1"/>
      <c r="AZ128" s="872"/>
      <c r="BA128" s="873"/>
      <c r="BB128" s="874"/>
      <c r="BC128" s="872"/>
      <c r="BD128" s="873"/>
      <c r="BE128" s="871"/>
      <c r="BF128" s="872"/>
      <c r="BG128" s="875"/>
      <c r="BH128" s="874"/>
      <c r="BI128" s="872"/>
      <c r="BJ128" s="876"/>
      <c r="BK128" s="871"/>
      <c r="BL128" s="872"/>
      <c r="BM128" s="877"/>
      <c r="BN128" s="878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3">
      <c r="A129" s="1100"/>
      <c r="B129" s="802" t="s">
        <v>118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1"/>
      <c r="T129" s="872"/>
      <c r="U129" s="873"/>
      <c r="V129" s="874"/>
      <c r="W129" s="872"/>
      <c r="X129" s="873"/>
      <c r="Y129" s="871"/>
      <c r="Z129" s="872"/>
      <c r="AA129" s="875"/>
      <c r="AB129" s="874"/>
      <c r="AC129" s="872"/>
      <c r="AD129" s="876"/>
      <c r="AE129" s="871"/>
      <c r="AF129" s="872"/>
      <c r="AG129" s="877"/>
      <c r="AH129" s="878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1"/>
      <c r="AZ129" s="872"/>
      <c r="BA129" s="873"/>
      <c r="BB129" s="874"/>
      <c r="BC129" s="872"/>
      <c r="BD129" s="873"/>
      <c r="BE129" s="871"/>
      <c r="BF129" s="872"/>
      <c r="BG129" s="875"/>
      <c r="BH129" s="874"/>
      <c r="BI129" s="872"/>
      <c r="BJ129" s="876"/>
      <c r="BK129" s="871"/>
      <c r="BL129" s="872"/>
      <c r="BM129" s="877"/>
      <c r="BN129" s="878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3">
      <c r="A130" s="1100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1"/>
      <c r="T130" s="872"/>
      <c r="U130" s="873"/>
      <c r="V130" s="874"/>
      <c r="W130" s="872"/>
      <c r="X130" s="873"/>
      <c r="Y130" s="871"/>
      <c r="Z130" s="872"/>
      <c r="AA130" s="875"/>
      <c r="AB130" s="874"/>
      <c r="AC130" s="872"/>
      <c r="AD130" s="876"/>
      <c r="AE130" s="871"/>
      <c r="AF130" s="872"/>
      <c r="AG130" s="877"/>
      <c r="AH130" s="878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1"/>
      <c r="AZ130" s="872"/>
      <c r="BA130" s="873"/>
      <c r="BB130" s="874"/>
      <c r="BC130" s="872"/>
      <c r="BD130" s="873"/>
      <c r="BE130" s="871"/>
      <c r="BF130" s="872"/>
      <c r="BG130" s="875"/>
      <c r="BH130" s="874"/>
      <c r="BI130" s="872"/>
      <c r="BJ130" s="876"/>
      <c r="BK130" s="871"/>
      <c r="BL130" s="872"/>
      <c r="BM130" s="877"/>
      <c r="BN130" s="878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3">
      <c r="A131" s="1100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1"/>
      <c r="T131" s="872"/>
      <c r="U131" s="873"/>
      <c r="V131" s="874"/>
      <c r="W131" s="872"/>
      <c r="X131" s="873"/>
      <c r="Y131" s="871"/>
      <c r="Z131" s="872"/>
      <c r="AA131" s="875"/>
      <c r="AB131" s="874"/>
      <c r="AC131" s="872"/>
      <c r="AD131" s="876"/>
      <c r="AE131" s="871"/>
      <c r="AF131" s="872"/>
      <c r="AG131" s="877"/>
      <c r="AH131" s="878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1"/>
      <c r="AZ131" s="872"/>
      <c r="BA131" s="873"/>
      <c r="BB131" s="874"/>
      <c r="BC131" s="872"/>
      <c r="BD131" s="873"/>
      <c r="BE131" s="871"/>
      <c r="BF131" s="872"/>
      <c r="BG131" s="875"/>
      <c r="BH131" s="874"/>
      <c r="BI131" s="872"/>
      <c r="BJ131" s="876"/>
      <c r="BK131" s="871"/>
      <c r="BL131" s="872"/>
      <c r="BM131" s="877"/>
      <c r="BN131" s="878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3">
      <c r="A132" s="1100"/>
      <c r="B132" s="802" t="s">
        <v>735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1"/>
      <c r="T132" s="872"/>
      <c r="U132" s="873"/>
      <c r="V132" s="874"/>
      <c r="W132" s="872"/>
      <c r="X132" s="873"/>
      <c r="Y132" s="871"/>
      <c r="Z132" s="872"/>
      <c r="AA132" s="875"/>
      <c r="AB132" s="874"/>
      <c r="AC132" s="872"/>
      <c r="AD132" s="876"/>
      <c r="AE132" s="871"/>
      <c r="AF132" s="872"/>
      <c r="AG132" s="877"/>
      <c r="AH132" s="878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1"/>
      <c r="AZ132" s="872"/>
      <c r="BA132" s="873"/>
      <c r="BB132" s="874"/>
      <c r="BC132" s="872"/>
      <c r="BD132" s="873"/>
      <c r="BE132" s="871"/>
      <c r="BF132" s="872"/>
      <c r="BG132" s="875"/>
      <c r="BH132" s="874"/>
      <c r="BI132" s="872"/>
      <c r="BJ132" s="876"/>
      <c r="BK132" s="871"/>
      <c r="BL132" s="872"/>
      <c r="BM132" s="877"/>
      <c r="BN132" s="878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3">
      <c r="A133" s="1100"/>
      <c r="B133" s="802" t="s">
        <v>736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1"/>
      <c r="T133" s="872"/>
      <c r="U133" s="873"/>
      <c r="V133" s="874"/>
      <c r="W133" s="872"/>
      <c r="X133" s="873"/>
      <c r="Y133" s="871"/>
      <c r="Z133" s="872"/>
      <c r="AA133" s="875"/>
      <c r="AB133" s="874"/>
      <c r="AC133" s="872"/>
      <c r="AD133" s="876"/>
      <c r="AE133" s="871"/>
      <c r="AF133" s="872"/>
      <c r="AG133" s="877"/>
      <c r="AH133" s="878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1"/>
      <c r="AZ133" s="872"/>
      <c r="BA133" s="873"/>
      <c r="BB133" s="874"/>
      <c r="BC133" s="872"/>
      <c r="BD133" s="873"/>
      <c r="BE133" s="871"/>
      <c r="BF133" s="872"/>
      <c r="BG133" s="875"/>
      <c r="BH133" s="874"/>
      <c r="BI133" s="872"/>
      <c r="BJ133" s="876"/>
      <c r="BK133" s="871"/>
      <c r="BL133" s="872"/>
      <c r="BM133" s="877"/>
      <c r="BN133" s="878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3">
      <c r="A134" s="1100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7"/>
      <c r="T134" s="888"/>
      <c r="U134" s="902"/>
      <c r="V134" s="890"/>
      <c r="W134" s="888"/>
      <c r="X134" s="902"/>
      <c r="Y134" s="887"/>
      <c r="Z134" s="888"/>
      <c r="AA134" s="891"/>
      <c r="AB134" s="890"/>
      <c r="AC134" s="888"/>
      <c r="AD134" s="903"/>
      <c r="AE134" s="887"/>
      <c r="AF134" s="888"/>
      <c r="AG134" s="891"/>
      <c r="AH134" s="894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7"/>
      <c r="AZ134" s="888"/>
      <c r="BA134" s="902"/>
      <c r="BB134" s="890"/>
      <c r="BC134" s="888"/>
      <c r="BD134" s="902"/>
      <c r="BE134" s="887"/>
      <c r="BF134" s="888"/>
      <c r="BG134" s="891"/>
      <c r="BH134" s="890"/>
      <c r="BI134" s="888"/>
      <c r="BJ134" s="903"/>
      <c r="BK134" s="887"/>
      <c r="BL134" s="888"/>
      <c r="BM134" s="891"/>
      <c r="BN134" s="894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3">
      <c r="A135" s="1100"/>
      <c r="B135" s="803" t="s">
        <v>850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3"/>
      <c r="T135" s="864"/>
      <c r="U135" s="904"/>
      <c r="V135" s="866"/>
      <c r="W135" s="864"/>
      <c r="X135" s="904"/>
      <c r="Y135" s="863"/>
      <c r="Z135" s="864"/>
      <c r="AA135" s="867"/>
      <c r="AB135" s="866"/>
      <c r="AC135" s="864"/>
      <c r="AD135" s="905"/>
      <c r="AE135" s="863"/>
      <c r="AF135" s="864"/>
      <c r="AG135" s="867"/>
      <c r="AH135" s="870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3"/>
      <c r="AZ135" s="864"/>
      <c r="BA135" s="904"/>
      <c r="BB135" s="866"/>
      <c r="BC135" s="864"/>
      <c r="BD135" s="904"/>
      <c r="BE135" s="863"/>
      <c r="BF135" s="864"/>
      <c r="BG135" s="867"/>
      <c r="BH135" s="866"/>
      <c r="BI135" s="864"/>
      <c r="BJ135" s="905"/>
      <c r="BK135" s="863"/>
      <c r="BL135" s="864"/>
      <c r="BM135" s="867"/>
      <c r="BN135" s="870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3">
      <c r="A136" s="1100"/>
      <c r="B136" s="802" t="s">
        <v>723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1"/>
      <c r="T136" s="872"/>
      <c r="U136" s="906"/>
      <c r="V136" s="874"/>
      <c r="W136" s="872"/>
      <c r="X136" s="906"/>
      <c r="Y136" s="871"/>
      <c r="Z136" s="872"/>
      <c r="AA136" s="875"/>
      <c r="AB136" s="874"/>
      <c r="AC136" s="872"/>
      <c r="AD136" s="907"/>
      <c r="AE136" s="871"/>
      <c r="AF136" s="872"/>
      <c r="AG136" s="875"/>
      <c r="AH136" s="878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1"/>
      <c r="AZ136" s="872"/>
      <c r="BA136" s="906"/>
      <c r="BB136" s="874"/>
      <c r="BC136" s="872"/>
      <c r="BD136" s="906"/>
      <c r="BE136" s="871"/>
      <c r="BF136" s="872"/>
      <c r="BG136" s="875"/>
      <c r="BH136" s="874"/>
      <c r="BI136" s="872"/>
      <c r="BJ136" s="907"/>
      <c r="BK136" s="871"/>
      <c r="BL136" s="872"/>
      <c r="BM136" s="875"/>
      <c r="BN136" s="878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3">
      <c r="A137" s="1100"/>
      <c r="B137" s="802" t="s">
        <v>724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 t="s">
        <v>379</v>
      </c>
      <c r="M137" s="496" t="s">
        <v>418</v>
      </c>
      <c r="N137" s="463">
        <v>2</v>
      </c>
      <c r="O137" s="230"/>
      <c r="P137" s="496"/>
      <c r="Q137" s="490"/>
      <c r="R137" s="796">
        <f t="shared" si="12"/>
        <v>2</v>
      </c>
      <c r="S137" s="871"/>
      <c r="T137" s="872"/>
      <c r="U137" s="906"/>
      <c r="V137" s="874"/>
      <c r="W137" s="872"/>
      <c r="X137" s="906"/>
      <c r="Y137" s="871"/>
      <c r="Z137" s="872"/>
      <c r="AA137" s="875"/>
      <c r="AB137" s="874"/>
      <c r="AC137" s="872"/>
      <c r="AD137" s="907"/>
      <c r="AE137" s="871"/>
      <c r="AF137" s="872"/>
      <c r="AG137" s="875"/>
      <c r="AH137" s="878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1"/>
      <c r="AZ137" s="872"/>
      <c r="BA137" s="906"/>
      <c r="BB137" s="874"/>
      <c r="BC137" s="872"/>
      <c r="BD137" s="906"/>
      <c r="BE137" s="871"/>
      <c r="BF137" s="872"/>
      <c r="BG137" s="875"/>
      <c r="BH137" s="874"/>
      <c r="BI137" s="872"/>
      <c r="BJ137" s="907"/>
      <c r="BK137" s="871"/>
      <c r="BL137" s="872"/>
      <c r="BM137" s="875"/>
      <c r="BN137" s="878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2</v>
      </c>
    </row>
    <row r="138" spans="1:83" x14ac:dyDescent="0.3">
      <c r="A138" s="1100"/>
      <c r="B138" s="802" t="s">
        <v>725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1"/>
      <c r="T138" s="872"/>
      <c r="U138" s="906"/>
      <c r="V138" s="874"/>
      <c r="W138" s="872"/>
      <c r="X138" s="906"/>
      <c r="Y138" s="871"/>
      <c r="Z138" s="872"/>
      <c r="AA138" s="875"/>
      <c r="AB138" s="874"/>
      <c r="AC138" s="872"/>
      <c r="AD138" s="907"/>
      <c r="AE138" s="871"/>
      <c r="AF138" s="872"/>
      <c r="AG138" s="875"/>
      <c r="AH138" s="878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1"/>
      <c r="AZ138" s="872"/>
      <c r="BA138" s="906"/>
      <c r="BB138" s="874"/>
      <c r="BC138" s="872"/>
      <c r="BD138" s="906"/>
      <c r="BE138" s="871"/>
      <c r="BF138" s="872"/>
      <c r="BG138" s="875"/>
      <c r="BH138" s="874"/>
      <c r="BI138" s="872"/>
      <c r="BJ138" s="907"/>
      <c r="BK138" s="871"/>
      <c r="BL138" s="872"/>
      <c r="BM138" s="875"/>
      <c r="BN138" s="878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3">
      <c r="A139" s="1100"/>
      <c r="B139" s="802" t="s">
        <v>726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1"/>
      <c r="T139" s="872"/>
      <c r="U139" s="906"/>
      <c r="V139" s="874"/>
      <c r="W139" s="872"/>
      <c r="X139" s="906"/>
      <c r="Y139" s="871"/>
      <c r="Z139" s="872"/>
      <c r="AA139" s="875"/>
      <c r="AB139" s="874"/>
      <c r="AC139" s="872"/>
      <c r="AD139" s="907"/>
      <c r="AE139" s="871"/>
      <c r="AF139" s="872"/>
      <c r="AG139" s="875"/>
      <c r="AH139" s="878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1"/>
      <c r="AZ139" s="872"/>
      <c r="BA139" s="906"/>
      <c r="BB139" s="874"/>
      <c r="BC139" s="872"/>
      <c r="BD139" s="906"/>
      <c r="BE139" s="871"/>
      <c r="BF139" s="872"/>
      <c r="BG139" s="875"/>
      <c r="BH139" s="874"/>
      <c r="BI139" s="872"/>
      <c r="BJ139" s="907"/>
      <c r="BK139" s="871"/>
      <c r="BL139" s="872"/>
      <c r="BM139" s="875"/>
      <c r="BN139" s="878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3">
      <c r="A140" s="1100"/>
      <c r="B140" s="802" t="s">
        <v>727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1"/>
      <c r="T140" s="872"/>
      <c r="U140" s="906"/>
      <c r="V140" s="874"/>
      <c r="W140" s="872"/>
      <c r="X140" s="906"/>
      <c r="Y140" s="871"/>
      <c r="Z140" s="872"/>
      <c r="AA140" s="875"/>
      <c r="AB140" s="874"/>
      <c r="AC140" s="872"/>
      <c r="AD140" s="907"/>
      <c r="AE140" s="871"/>
      <c r="AF140" s="872"/>
      <c r="AG140" s="875"/>
      <c r="AH140" s="878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1"/>
      <c r="AZ140" s="872"/>
      <c r="BA140" s="906"/>
      <c r="BB140" s="874"/>
      <c r="BC140" s="872"/>
      <c r="BD140" s="906"/>
      <c r="BE140" s="871"/>
      <c r="BF140" s="872"/>
      <c r="BG140" s="875"/>
      <c r="BH140" s="874"/>
      <c r="BI140" s="872"/>
      <c r="BJ140" s="907"/>
      <c r="BK140" s="871"/>
      <c r="BL140" s="872"/>
      <c r="BM140" s="875"/>
      <c r="BN140" s="878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3">
      <c r="A141" s="1100"/>
      <c r="B141" s="802" t="s">
        <v>728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1"/>
      <c r="T141" s="872"/>
      <c r="U141" s="906"/>
      <c r="V141" s="874"/>
      <c r="W141" s="872"/>
      <c r="X141" s="906"/>
      <c r="Y141" s="871"/>
      <c r="Z141" s="872"/>
      <c r="AA141" s="875"/>
      <c r="AB141" s="874"/>
      <c r="AC141" s="872"/>
      <c r="AD141" s="907"/>
      <c r="AE141" s="871"/>
      <c r="AF141" s="872"/>
      <c r="AG141" s="875"/>
      <c r="AH141" s="878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1"/>
      <c r="AZ141" s="872"/>
      <c r="BA141" s="906"/>
      <c r="BB141" s="874"/>
      <c r="BC141" s="872"/>
      <c r="BD141" s="906"/>
      <c r="BE141" s="871"/>
      <c r="BF141" s="872"/>
      <c r="BG141" s="875"/>
      <c r="BH141" s="874"/>
      <c r="BI141" s="872"/>
      <c r="BJ141" s="907"/>
      <c r="BK141" s="871"/>
      <c r="BL141" s="872"/>
      <c r="BM141" s="875"/>
      <c r="BN141" s="878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3">
      <c r="A142" s="1100"/>
      <c r="B142" s="802" t="s">
        <v>1007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1"/>
      <c r="T142" s="872"/>
      <c r="U142" s="906"/>
      <c r="V142" s="874"/>
      <c r="W142" s="872"/>
      <c r="X142" s="906"/>
      <c r="Y142" s="871"/>
      <c r="Z142" s="872"/>
      <c r="AA142" s="875"/>
      <c r="AB142" s="874"/>
      <c r="AC142" s="872"/>
      <c r="AD142" s="907"/>
      <c r="AE142" s="871"/>
      <c r="AF142" s="872"/>
      <c r="AG142" s="875"/>
      <c r="AH142" s="878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1"/>
      <c r="AZ142" s="872"/>
      <c r="BA142" s="906"/>
      <c r="BB142" s="874"/>
      <c r="BC142" s="872"/>
      <c r="BD142" s="906"/>
      <c r="BE142" s="871"/>
      <c r="BF142" s="872"/>
      <c r="BG142" s="875"/>
      <c r="BH142" s="874"/>
      <c r="BI142" s="872"/>
      <c r="BJ142" s="907"/>
      <c r="BK142" s="871"/>
      <c r="BL142" s="872"/>
      <c r="BM142" s="875"/>
      <c r="BN142" s="878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3">
      <c r="A143" s="1100"/>
      <c r="B143" s="802" t="s">
        <v>1008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1"/>
      <c r="T143" s="872"/>
      <c r="U143" s="906"/>
      <c r="V143" s="874"/>
      <c r="W143" s="872"/>
      <c r="X143" s="906"/>
      <c r="Y143" s="871"/>
      <c r="Z143" s="872"/>
      <c r="AA143" s="875"/>
      <c r="AB143" s="874"/>
      <c r="AC143" s="872"/>
      <c r="AD143" s="907"/>
      <c r="AE143" s="871"/>
      <c r="AF143" s="872"/>
      <c r="AG143" s="875"/>
      <c r="AH143" s="878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1"/>
      <c r="AZ143" s="872"/>
      <c r="BA143" s="906"/>
      <c r="BB143" s="874"/>
      <c r="BC143" s="872"/>
      <c r="BD143" s="906"/>
      <c r="BE143" s="871"/>
      <c r="BF143" s="872"/>
      <c r="BG143" s="875"/>
      <c r="BH143" s="874"/>
      <c r="BI143" s="872"/>
      <c r="BJ143" s="907"/>
      <c r="BK143" s="871"/>
      <c r="BL143" s="872"/>
      <c r="BM143" s="875"/>
      <c r="BN143" s="878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3">
      <c r="A144" s="1100"/>
      <c r="B144" s="809" t="s">
        <v>730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1"/>
      <c r="T144" s="872"/>
      <c r="U144" s="906"/>
      <c r="V144" s="874"/>
      <c r="W144" s="872"/>
      <c r="X144" s="906"/>
      <c r="Y144" s="871"/>
      <c r="Z144" s="872"/>
      <c r="AA144" s="875"/>
      <c r="AB144" s="874"/>
      <c r="AC144" s="872"/>
      <c r="AD144" s="907"/>
      <c r="AE144" s="871"/>
      <c r="AF144" s="872"/>
      <c r="AG144" s="875"/>
      <c r="AH144" s="878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1"/>
      <c r="AZ144" s="872"/>
      <c r="BA144" s="906"/>
      <c r="BB144" s="874"/>
      <c r="BC144" s="872"/>
      <c r="BD144" s="906"/>
      <c r="BE144" s="871"/>
      <c r="BF144" s="872"/>
      <c r="BG144" s="875"/>
      <c r="BH144" s="874"/>
      <c r="BI144" s="872"/>
      <c r="BJ144" s="907"/>
      <c r="BK144" s="871"/>
      <c r="BL144" s="872"/>
      <c r="BM144" s="875"/>
      <c r="BN144" s="878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3">
      <c r="A145" s="1100"/>
      <c r="B145" s="809" t="s">
        <v>1019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1"/>
      <c r="T145" s="872"/>
      <c r="U145" s="906"/>
      <c r="V145" s="874"/>
      <c r="W145" s="872"/>
      <c r="X145" s="906"/>
      <c r="Y145" s="871"/>
      <c r="Z145" s="872"/>
      <c r="AA145" s="875"/>
      <c r="AB145" s="874"/>
      <c r="AC145" s="872"/>
      <c r="AD145" s="907"/>
      <c r="AE145" s="871"/>
      <c r="AF145" s="872"/>
      <c r="AG145" s="875"/>
      <c r="AH145" s="878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1"/>
      <c r="AZ145" s="872"/>
      <c r="BA145" s="906"/>
      <c r="BB145" s="874"/>
      <c r="BC145" s="872"/>
      <c r="BD145" s="906"/>
      <c r="BE145" s="871"/>
      <c r="BF145" s="872"/>
      <c r="BG145" s="875"/>
      <c r="BH145" s="874"/>
      <c r="BI145" s="872"/>
      <c r="BJ145" s="907"/>
      <c r="BK145" s="871"/>
      <c r="BL145" s="872"/>
      <c r="BM145" s="875"/>
      <c r="BN145" s="878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3">
      <c r="A146" s="1100"/>
      <c r="B146" s="809" t="s">
        <v>732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8"/>
      <c r="T146" s="849"/>
      <c r="U146" s="908"/>
      <c r="V146" s="851"/>
      <c r="W146" s="849"/>
      <c r="X146" s="908"/>
      <c r="Y146" s="848"/>
      <c r="Z146" s="849"/>
      <c r="AA146" s="852"/>
      <c r="AB146" s="851"/>
      <c r="AC146" s="849"/>
      <c r="AD146" s="909"/>
      <c r="AE146" s="848"/>
      <c r="AF146" s="849"/>
      <c r="AG146" s="852"/>
      <c r="AH146" s="855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8"/>
      <c r="AZ146" s="849"/>
      <c r="BA146" s="908"/>
      <c r="BB146" s="851"/>
      <c r="BC146" s="849"/>
      <c r="BD146" s="908"/>
      <c r="BE146" s="848"/>
      <c r="BF146" s="849"/>
      <c r="BG146" s="852"/>
      <c r="BH146" s="851"/>
      <c r="BI146" s="849"/>
      <c r="BJ146" s="909"/>
      <c r="BK146" s="848"/>
      <c r="BL146" s="849"/>
      <c r="BM146" s="852"/>
      <c r="BN146" s="855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3">
      <c r="A147" s="1100"/>
      <c r="B147" s="805" t="s">
        <v>722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6"/>
      <c r="U147" s="910"/>
      <c r="V147" s="858"/>
      <c r="W147" s="856"/>
      <c r="X147" s="910"/>
      <c r="Y147" s="233"/>
      <c r="Z147" s="856"/>
      <c r="AA147" s="859"/>
      <c r="AB147" s="858"/>
      <c r="AC147" s="856"/>
      <c r="AD147" s="911"/>
      <c r="AE147" s="233"/>
      <c r="AF147" s="856"/>
      <c r="AG147" s="859"/>
      <c r="AH147" s="862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6"/>
      <c r="BA147" s="910"/>
      <c r="BB147" s="858"/>
      <c r="BC147" s="856"/>
      <c r="BD147" s="910"/>
      <c r="BE147" s="233"/>
      <c r="BF147" s="856"/>
      <c r="BG147" s="859"/>
      <c r="BH147" s="858"/>
      <c r="BI147" s="856"/>
      <c r="BJ147" s="911"/>
      <c r="BK147" s="233"/>
      <c r="BL147" s="856"/>
      <c r="BM147" s="859"/>
      <c r="BN147" s="862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3">
      <c r="A148" s="1100"/>
      <c r="B148" s="805" t="s">
        <v>1047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6"/>
      <c r="U148" s="910"/>
      <c r="V148" s="858"/>
      <c r="W148" s="856"/>
      <c r="X148" s="910"/>
      <c r="Y148" s="233"/>
      <c r="Z148" s="856"/>
      <c r="AA148" s="859"/>
      <c r="AB148" s="858"/>
      <c r="AC148" s="856"/>
      <c r="AD148" s="911"/>
      <c r="AE148" s="233"/>
      <c r="AF148" s="856"/>
      <c r="AG148" s="859"/>
      <c r="AH148" s="862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6"/>
      <c r="BA148" s="910"/>
      <c r="BB148" s="858"/>
      <c r="BC148" s="856"/>
      <c r="BD148" s="910"/>
      <c r="BE148" s="233"/>
      <c r="BF148" s="856"/>
      <c r="BG148" s="859"/>
      <c r="BH148" s="858"/>
      <c r="BI148" s="856"/>
      <c r="BJ148" s="911"/>
      <c r="BK148" s="233"/>
      <c r="BL148" s="856"/>
      <c r="BM148" s="859"/>
      <c r="BN148" s="862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3">
      <c r="A149" s="1100"/>
      <c r="B149" s="805" t="s">
        <v>1159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3"/>
      <c r="T149" s="864"/>
      <c r="U149" s="904"/>
      <c r="V149" s="866"/>
      <c r="W149" s="864"/>
      <c r="X149" s="904"/>
      <c r="Y149" s="863"/>
      <c r="Z149" s="864"/>
      <c r="AA149" s="867"/>
      <c r="AB149" s="866"/>
      <c r="AC149" s="864"/>
      <c r="AD149" s="905"/>
      <c r="AE149" s="863"/>
      <c r="AF149" s="864"/>
      <c r="AG149" s="867"/>
      <c r="AH149" s="870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3"/>
      <c r="AZ149" s="864"/>
      <c r="BA149" s="904"/>
      <c r="BB149" s="866"/>
      <c r="BC149" s="864"/>
      <c r="BD149" s="904"/>
      <c r="BE149" s="863"/>
      <c r="BF149" s="864"/>
      <c r="BG149" s="867"/>
      <c r="BH149" s="866"/>
      <c r="BI149" s="864"/>
      <c r="BJ149" s="905"/>
      <c r="BK149" s="863"/>
      <c r="BL149" s="864"/>
      <c r="BM149" s="867"/>
      <c r="BN149" s="870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3">
      <c r="A150" s="1100"/>
      <c r="B150" s="804" t="s">
        <v>860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1"/>
      <c r="T150" s="872"/>
      <c r="U150" s="906"/>
      <c r="V150" s="874"/>
      <c r="W150" s="872"/>
      <c r="X150" s="906"/>
      <c r="Y150" s="871"/>
      <c r="Z150" s="872"/>
      <c r="AA150" s="875"/>
      <c r="AB150" s="874"/>
      <c r="AC150" s="872"/>
      <c r="AD150" s="907"/>
      <c r="AE150" s="871"/>
      <c r="AF150" s="872"/>
      <c r="AG150" s="875"/>
      <c r="AH150" s="878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1"/>
      <c r="AZ150" s="872"/>
      <c r="BA150" s="906"/>
      <c r="BB150" s="874"/>
      <c r="BC150" s="872"/>
      <c r="BD150" s="906"/>
      <c r="BE150" s="871"/>
      <c r="BF150" s="872"/>
      <c r="BG150" s="875"/>
      <c r="BH150" s="874"/>
      <c r="BI150" s="872"/>
      <c r="BJ150" s="907"/>
      <c r="BK150" s="871"/>
      <c r="BL150" s="872"/>
      <c r="BM150" s="875"/>
      <c r="BN150" s="878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3">
      <c r="A151" s="1100"/>
      <c r="B151" s="802" t="s">
        <v>861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 t="s">
        <v>341</v>
      </c>
      <c r="P151" s="496" t="s">
        <v>417</v>
      </c>
      <c r="Q151" s="490">
        <v>6</v>
      </c>
      <c r="R151" s="796">
        <f t="shared" si="12"/>
        <v>6</v>
      </c>
      <c r="S151" s="871"/>
      <c r="T151" s="872"/>
      <c r="U151" s="906"/>
      <c r="V151" s="874"/>
      <c r="W151" s="872"/>
      <c r="X151" s="906"/>
      <c r="Y151" s="871"/>
      <c r="Z151" s="872"/>
      <c r="AA151" s="875"/>
      <c r="AB151" s="874"/>
      <c r="AC151" s="872"/>
      <c r="AD151" s="907"/>
      <c r="AE151" s="871"/>
      <c r="AF151" s="872"/>
      <c r="AG151" s="875"/>
      <c r="AH151" s="878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1"/>
      <c r="AZ151" s="872"/>
      <c r="BA151" s="906"/>
      <c r="BB151" s="874"/>
      <c r="BC151" s="872"/>
      <c r="BD151" s="906"/>
      <c r="BE151" s="871"/>
      <c r="BF151" s="872"/>
      <c r="BG151" s="875"/>
      <c r="BH151" s="874"/>
      <c r="BI151" s="872"/>
      <c r="BJ151" s="907"/>
      <c r="BK151" s="871"/>
      <c r="BL151" s="872"/>
      <c r="BM151" s="875"/>
      <c r="BN151" s="878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6</v>
      </c>
    </row>
    <row r="152" spans="1:83" x14ac:dyDescent="0.3">
      <c r="A152" s="1100"/>
      <c r="B152" s="802" t="s">
        <v>862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1"/>
      <c r="T152" s="872"/>
      <c r="U152" s="906"/>
      <c r="V152" s="874"/>
      <c r="W152" s="872"/>
      <c r="X152" s="906"/>
      <c r="Y152" s="871"/>
      <c r="Z152" s="872"/>
      <c r="AA152" s="875"/>
      <c r="AB152" s="874"/>
      <c r="AC152" s="872"/>
      <c r="AD152" s="907"/>
      <c r="AE152" s="871"/>
      <c r="AF152" s="872"/>
      <c r="AG152" s="875"/>
      <c r="AH152" s="878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1"/>
      <c r="AZ152" s="872"/>
      <c r="BA152" s="906"/>
      <c r="BB152" s="874"/>
      <c r="BC152" s="872"/>
      <c r="BD152" s="906"/>
      <c r="BE152" s="871"/>
      <c r="BF152" s="872"/>
      <c r="BG152" s="875"/>
      <c r="BH152" s="874"/>
      <c r="BI152" s="872"/>
      <c r="BJ152" s="907"/>
      <c r="BK152" s="871"/>
      <c r="BL152" s="872"/>
      <c r="BM152" s="875"/>
      <c r="BN152" s="878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3">
      <c r="A153" s="1100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1"/>
      <c r="T153" s="872"/>
      <c r="U153" s="906"/>
      <c r="V153" s="874"/>
      <c r="W153" s="872"/>
      <c r="X153" s="906"/>
      <c r="Y153" s="871"/>
      <c r="Z153" s="872"/>
      <c r="AA153" s="875"/>
      <c r="AB153" s="874"/>
      <c r="AC153" s="872"/>
      <c r="AD153" s="907"/>
      <c r="AE153" s="871"/>
      <c r="AF153" s="872"/>
      <c r="AG153" s="875"/>
      <c r="AH153" s="878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1"/>
      <c r="AZ153" s="872"/>
      <c r="BA153" s="906"/>
      <c r="BB153" s="874"/>
      <c r="BC153" s="872"/>
      <c r="BD153" s="906"/>
      <c r="BE153" s="871"/>
      <c r="BF153" s="872"/>
      <c r="BG153" s="875"/>
      <c r="BH153" s="874"/>
      <c r="BI153" s="872"/>
      <c r="BJ153" s="907"/>
      <c r="BK153" s="871"/>
      <c r="BL153" s="872"/>
      <c r="BM153" s="875"/>
      <c r="BN153" s="878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3">
      <c r="A154" s="1100"/>
      <c r="B154" s="808" t="s">
        <v>1051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8"/>
      <c r="T154" s="849"/>
      <c r="U154" s="908"/>
      <c r="V154" s="851"/>
      <c r="W154" s="849"/>
      <c r="X154" s="908"/>
      <c r="Y154" s="848"/>
      <c r="Z154" s="849"/>
      <c r="AA154" s="852"/>
      <c r="AB154" s="851"/>
      <c r="AC154" s="849"/>
      <c r="AD154" s="909"/>
      <c r="AE154" s="848"/>
      <c r="AF154" s="849"/>
      <c r="AG154" s="852"/>
      <c r="AH154" s="855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8"/>
      <c r="AZ154" s="849"/>
      <c r="BA154" s="908"/>
      <c r="BB154" s="851"/>
      <c r="BC154" s="849"/>
      <c r="BD154" s="908"/>
      <c r="BE154" s="848"/>
      <c r="BF154" s="849"/>
      <c r="BG154" s="852"/>
      <c r="BH154" s="851"/>
      <c r="BI154" s="849"/>
      <c r="BJ154" s="909"/>
      <c r="BK154" s="848"/>
      <c r="BL154" s="849"/>
      <c r="BM154" s="852"/>
      <c r="BN154" s="855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3">
      <c r="A155" s="1100"/>
      <c r="B155" s="803" t="s">
        <v>846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79"/>
      <c r="T155" s="880"/>
      <c r="U155" s="912"/>
      <c r="V155" s="882"/>
      <c r="W155" s="880"/>
      <c r="X155" s="912"/>
      <c r="Y155" s="879"/>
      <c r="Z155" s="880"/>
      <c r="AA155" s="883"/>
      <c r="AB155" s="882"/>
      <c r="AC155" s="880"/>
      <c r="AD155" s="913"/>
      <c r="AE155" s="879"/>
      <c r="AF155" s="880"/>
      <c r="AG155" s="883"/>
      <c r="AH155" s="886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79"/>
      <c r="AZ155" s="880"/>
      <c r="BA155" s="912"/>
      <c r="BB155" s="882"/>
      <c r="BC155" s="880"/>
      <c r="BD155" s="912"/>
      <c r="BE155" s="879"/>
      <c r="BF155" s="880"/>
      <c r="BG155" s="883"/>
      <c r="BH155" s="882"/>
      <c r="BI155" s="880"/>
      <c r="BJ155" s="913"/>
      <c r="BK155" s="879"/>
      <c r="BL155" s="880"/>
      <c r="BM155" s="883"/>
      <c r="BN155" s="886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3">
      <c r="A156" s="1100"/>
      <c r="B156" s="802" t="s">
        <v>847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1"/>
      <c r="T156" s="872"/>
      <c r="U156" s="906"/>
      <c r="V156" s="874"/>
      <c r="W156" s="872"/>
      <c r="X156" s="906"/>
      <c r="Y156" s="871"/>
      <c r="Z156" s="872"/>
      <c r="AA156" s="875"/>
      <c r="AB156" s="874"/>
      <c r="AC156" s="872"/>
      <c r="AD156" s="907"/>
      <c r="AE156" s="871"/>
      <c r="AF156" s="872"/>
      <c r="AG156" s="875"/>
      <c r="AH156" s="878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1"/>
      <c r="AZ156" s="872"/>
      <c r="BA156" s="906"/>
      <c r="BB156" s="874"/>
      <c r="BC156" s="872"/>
      <c r="BD156" s="906"/>
      <c r="BE156" s="871"/>
      <c r="BF156" s="872"/>
      <c r="BG156" s="875"/>
      <c r="BH156" s="874"/>
      <c r="BI156" s="872"/>
      <c r="BJ156" s="907"/>
      <c r="BK156" s="871"/>
      <c r="BL156" s="872"/>
      <c r="BM156" s="875"/>
      <c r="BN156" s="878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3">
      <c r="A157" s="1100"/>
      <c r="B157" s="802" t="s">
        <v>848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7"/>
      <c r="T157" s="888"/>
      <c r="U157" s="902"/>
      <c r="V157" s="890"/>
      <c r="W157" s="888"/>
      <c r="X157" s="902"/>
      <c r="Y157" s="887"/>
      <c r="Z157" s="888"/>
      <c r="AA157" s="891"/>
      <c r="AB157" s="890"/>
      <c r="AC157" s="888"/>
      <c r="AD157" s="903"/>
      <c r="AE157" s="887"/>
      <c r="AF157" s="888"/>
      <c r="AG157" s="891"/>
      <c r="AH157" s="894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7"/>
      <c r="AZ157" s="888"/>
      <c r="BA157" s="902"/>
      <c r="BB157" s="890"/>
      <c r="BC157" s="888"/>
      <c r="BD157" s="902"/>
      <c r="BE157" s="887"/>
      <c r="BF157" s="888"/>
      <c r="BG157" s="891"/>
      <c r="BH157" s="890"/>
      <c r="BI157" s="888"/>
      <c r="BJ157" s="903"/>
      <c r="BK157" s="887"/>
      <c r="BL157" s="888"/>
      <c r="BM157" s="891"/>
      <c r="BN157" s="894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3">
      <c r="A158" s="1100"/>
      <c r="B158" s="803" t="s">
        <v>869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3"/>
      <c r="T158" s="864"/>
      <c r="U158" s="904"/>
      <c r="V158" s="866"/>
      <c r="W158" s="864"/>
      <c r="X158" s="904"/>
      <c r="Y158" s="863"/>
      <c r="Z158" s="864"/>
      <c r="AA158" s="867"/>
      <c r="AB158" s="866"/>
      <c r="AC158" s="864"/>
      <c r="AD158" s="905"/>
      <c r="AE158" s="863"/>
      <c r="AF158" s="864"/>
      <c r="AG158" s="867"/>
      <c r="AH158" s="870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3"/>
      <c r="AZ158" s="864"/>
      <c r="BA158" s="904"/>
      <c r="BB158" s="866"/>
      <c r="BC158" s="864"/>
      <c r="BD158" s="904"/>
      <c r="BE158" s="863"/>
      <c r="BF158" s="864"/>
      <c r="BG158" s="867"/>
      <c r="BH158" s="866"/>
      <c r="BI158" s="864"/>
      <c r="BJ158" s="905"/>
      <c r="BK158" s="863"/>
      <c r="BL158" s="864"/>
      <c r="BM158" s="867"/>
      <c r="BN158" s="870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3">
      <c r="A159" s="1100"/>
      <c r="B159" s="802" t="s">
        <v>870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1"/>
      <c r="T159" s="872"/>
      <c r="U159" s="906"/>
      <c r="V159" s="874"/>
      <c r="W159" s="872"/>
      <c r="X159" s="906"/>
      <c r="Y159" s="871"/>
      <c r="Z159" s="872"/>
      <c r="AA159" s="875"/>
      <c r="AB159" s="874"/>
      <c r="AC159" s="872"/>
      <c r="AD159" s="907"/>
      <c r="AE159" s="871"/>
      <c r="AF159" s="872"/>
      <c r="AG159" s="875"/>
      <c r="AH159" s="878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1"/>
      <c r="AZ159" s="872"/>
      <c r="BA159" s="906"/>
      <c r="BB159" s="874"/>
      <c r="BC159" s="872"/>
      <c r="BD159" s="906"/>
      <c r="BE159" s="871"/>
      <c r="BF159" s="872"/>
      <c r="BG159" s="875"/>
      <c r="BH159" s="874"/>
      <c r="BI159" s="872"/>
      <c r="BJ159" s="907"/>
      <c r="BK159" s="871"/>
      <c r="BL159" s="872"/>
      <c r="BM159" s="875"/>
      <c r="BN159" s="878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3">
      <c r="A160" s="1100"/>
      <c r="B160" s="802" t="s">
        <v>871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1"/>
      <c r="T160" s="872"/>
      <c r="U160" s="906"/>
      <c r="V160" s="874"/>
      <c r="W160" s="872"/>
      <c r="X160" s="906"/>
      <c r="Y160" s="871"/>
      <c r="Z160" s="872"/>
      <c r="AA160" s="875"/>
      <c r="AB160" s="874"/>
      <c r="AC160" s="872"/>
      <c r="AD160" s="907"/>
      <c r="AE160" s="871"/>
      <c r="AF160" s="872"/>
      <c r="AG160" s="875"/>
      <c r="AH160" s="878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1"/>
      <c r="AZ160" s="872"/>
      <c r="BA160" s="906"/>
      <c r="BB160" s="874"/>
      <c r="BC160" s="872"/>
      <c r="BD160" s="906"/>
      <c r="BE160" s="871"/>
      <c r="BF160" s="872"/>
      <c r="BG160" s="875"/>
      <c r="BH160" s="874"/>
      <c r="BI160" s="872"/>
      <c r="BJ160" s="907"/>
      <c r="BK160" s="871"/>
      <c r="BL160" s="872"/>
      <c r="BM160" s="875"/>
      <c r="BN160" s="878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3">
      <c r="A161" s="1100"/>
      <c r="B161" s="802" t="s">
        <v>872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1"/>
      <c r="T161" s="872"/>
      <c r="U161" s="906"/>
      <c r="V161" s="874"/>
      <c r="W161" s="872"/>
      <c r="X161" s="906"/>
      <c r="Y161" s="871"/>
      <c r="Z161" s="872"/>
      <c r="AA161" s="875"/>
      <c r="AB161" s="874"/>
      <c r="AC161" s="872"/>
      <c r="AD161" s="907"/>
      <c r="AE161" s="871"/>
      <c r="AF161" s="872"/>
      <c r="AG161" s="875"/>
      <c r="AH161" s="878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1"/>
      <c r="AZ161" s="872"/>
      <c r="BA161" s="906"/>
      <c r="BB161" s="874"/>
      <c r="BC161" s="872"/>
      <c r="BD161" s="906"/>
      <c r="BE161" s="871"/>
      <c r="BF161" s="872"/>
      <c r="BG161" s="875"/>
      <c r="BH161" s="874"/>
      <c r="BI161" s="872"/>
      <c r="BJ161" s="907"/>
      <c r="BK161" s="871"/>
      <c r="BL161" s="872"/>
      <c r="BM161" s="875"/>
      <c r="BN161" s="878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3">
      <c r="A162" s="1100"/>
      <c r="B162" s="802" t="s">
        <v>873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1"/>
      <c r="T162" s="872"/>
      <c r="U162" s="906"/>
      <c r="V162" s="874"/>
      <c r="W162" s="872"/>
      <c r="X162" s="906"/>
      <c r="Y162" s="871"/>
      <c r="Z162" s="872"/>
      <c r="AA162" s="875"/>
      <c r="AB162" s="874"/>
      <c r="AC162" s="872"/>
      <c r="AD162" s="907"/>
      <c r="AE162" s="871"/>
      <c r="AF162" s="872"/>
      <c r="AG162" s="875"/>
      <c r="AH162" s="878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1"/>
      <c r="AZ162" s="872"/>
      <c r="BA162" s="906"/>
      <c r="BB162" s="874"/>
      <c r="BC162" s="872"/>
      <c r="BD162" s="906"/>
      <c r="BE162" s="871"/>
      <c r="BF162" s="872"/>
      <c r="BG162" s="875"/>
      <c r="BH162" s="874"/>
      <c r="BI162" s="872"/>
      <c r="BJ162" s="907"/>
      <c r="BK162" s="871"/>
      <c r="BL162" s="872"/>
      <c r="BM162" s="875"/>
      <c r="BN162" s="878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3">
      <c r="A163" s="1100"/>
      <c r="B163" s="785" t="s">
        <v>874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8"/>
      <c r="T163" s="849"/>
      <c r="U163" s="908"/>
      <c r="V163" s="851"/>
      <c r="W163" s="849"/>
      <c r="X163" s="908"/>
      <c r="Y163" s="848"/>
      <c r="Z163" s="849"/>
      <c r="AA163" s="852"/>
      <c r="AB163" s="851"/>
      <c r="AC163" s="849"/>
      <c r="AD163" s="909"/>
      <c r="AE163" s="848"/>
      <c r="AF163" s="849"/>
      <c r="AG163" s="852"/>
      <c r="AH163" s="855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8"/>
      <c r="AZ163" s="849"/>
      <c r="BA163" s="908"/>
      <c r="BB163" s="851"/>
      <c r="BC163" s="849"/>
      <c r="BD163" s="908"/>
      <c r="BE163" s="848"/>
      <c r="BF163" s="849"/>
      <c r="BG163" s="852"/>
      <c r="BH163" s="851"/>
      <c r="BI163" s="849"/>
      <c r="BJ163" s="909"/>
      <c r="BK163" s="848"/>
      <c r="BL163" s="849"/>
      <c r="BM163" s="852"/>
      <c r="BN163" s="855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3">
      <c r="A164" s="1100"/>
      <c r="B164" s="803" t="s">
        <v>1183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79"/>
      <c r="T164" s="880"/>
      <c r="U164" s="912"/>
      <c r="V164" s="882"/>
      <c r="W164" s="880"/>
      <c r="X164" s="912"/>
      <c r="Y164" s="879"/>
      <c r="Z164" s="880"/>
      <c r="AA164" s="883"/>
      <c r="AB164" s="882"/>
      <c r="AC164" s="880"/>
      <c r="AD164" s="913"/>
      <c r="AE164" s="879"/>
      <c r="AF164" s="880"/>
      <c r="AG164" s="883"/>
      <c r="AH164" s="886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79"/>
      <c r="AZ164" s="880"/>
      <c r="BA164" s="912"/>
      <c r="BB164" s="882"/>
      <c r="BC164" s="880"/>
      <c r="BD164" s="912"/>
      <c r="BE164" s="879"/>
      <c r="BF164" s="880"/>
      <c r="BG164" s="883"/>
      <c r="BH164" s="882"/>
      <c r="BI164" s="880"/>
      <c r="BJ164" s="913"/>
      <c r="BK164" s="879"/>
      <c r="BL164" s="880"/>
      <c r="BM164" s="883"/>
      <c r="BN164" s="886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3">
      <c r="A165" s="1100"/>
      <c r="B165" s="808" t="s">
        <v>669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7"/>
      <c r="T165" s="888"/>
      <c r="U165" s="902"/>
      <c r="V165" s="890"/>
      <c r="W165" s="888"/>
      <c r="X165" s="902"/>
      <c r="Y165" s="887"/>
      <c r="Z165" s="888"/>
      <c r="AA165" s="891"/>
      <c r="AB165" s="890"/>
      <c r="AC165" s="888"/>
      <c r="AD165" s="903"/>
      <c r="AE165" s="887"/>
      <c r="AF165" s="888"/>
      <c r="AG165" s="891"/>
      <c r="AH165" s="894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7"/>
      <c r="AZ165" s="888"/>
      <c r="BA165" s="902"/>
      <c r="BB165" s="890"/>
      <c r="BC165" s="888"/>
      <c r="BD165" s="902"/>
      <c r="BE165" s="887"/>
      <c r="BF165" s="888"/>
      <c r="BG165" s="891"/>
      <c r="BH165" s="890"/>
      <c r="BI165" s="888"/>
      <c r="BJ165" s="903"/>
      <c r="BK165" s="887"/>
      <c r="BL165" s="888"/>
      <c r="BM165" s="891"/>
      <c r="BN165" s="894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3">
      <c r="A166" s="1100"/>
      <c r="B166" s="803" t="s">
        <v>713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3"/>
      <c r="T166" s="864"/>
      <c r="U166" s="904"/>
      <c r="V166" s="866"/>
      <c r="W166" s="864"/>
      <c r="X166" s="904"/>
      <c r="Y166" s="863"/>
      <c r="Z166" s="864"/>
      <c r="AA166" s="867"/>
      <c r="AB166" s="866"/>
      <c r="AC166" s="864"/>
      <c r="AD166" s="905"/>
      <c r="AE166" s="863"/>
      <c r="AF166" s="864"/>
      <c r="AG166" s="867"/>
      <c r="AH166" s="870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3"/>
      <c r="AZ166" s="864"/>
      <c r="BA166" s="904"/>
      <c r="BB166" s="866"/>
      <c r="BC166" s="864"/>
      <c r="BD166" s="904"/>
      <c r="BE166" s="863"/>
      <c r="BF166" s="864"/>
      <c r="BG166" s="867"/>
      <c r="BH166" s="866"/>
      <c r="BI166" s="864"/>
      <c r="BJ166" s="905"/>
      <c r="BK166" s="863"/>
      <c r="BL166" s="864"/>
      <c r="BM166" s="867"/>
      <c r="BN166" s="870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3">
      <c r="A167" s="1100"/>
      <c r="B167" s="802" t="s">
        <v>712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1"/>
      <c r="T167" s="872"/>
      <c r="U167" s="906"/>
      <c r="V167" s="874"/>
      <c r="W167" s="872"/>
      <c r="X167" s="906"/>
      <c r="Y167" s="871"/>
      <c r="Z167" s="872"/>
      <c r="AA167" s="875"/>
      <c r="AB167" s="874"/>
      <c r="AC167" s="872"/>
      <c r="AD167" s="907"/>
      <c r="AE167" s="871"/>
      <c r="AF167" s="872"/>
      <c r="AG167" s="875"/>
      <c r="AH167" s="878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1"/>
      <c r="AZ167" s="872"/>
      <c r="BA167" s="906"/>
      <c r="BB167" s="874"/>
      <c r="BC167" s="872"/>
      <c r="BD167" s="906"/>
      <c r="BE167" s="871"/>
      <c r="BF167" s="872"/>
      <c r="BG167" s="875"/>
      <c r="BH167" s="874"/>
      <c r="BI167" s="872"/>
      <c r="BJ167" s="907"/>
      <c r="BK167" s="871"/>
      <c r="BL167" s="872"/>
      <c r="BM167" s="875"/>
      <c r="BN167" s="878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3">
      <c r="A168" s="1100"/>
      <c r="B168" s="802" t="s">
        <v>698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1"/>
      <c r="T168" s="872"/>
      <c r="U168" s="906"/>
      <c r="V168" s="874"/>
      <c r="W168" s="872"/>
      <c r="X168" s="906"/>
      <c r="Y168" s="871"/>
      <c r="Z168" s="872"/>
      <c r="AA168" s="875"/>
      <c r="AB168" s="874"/>
      <c r="AC168" s="872"/>
      <c r="AD168" s="907"/>
      <c r="AE168" s="871"/>
      <c r="AF168" s="872"/>
      <c r="AG168" s="875"/>
      <c r="AH168" s="878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1"/>
      <c r="AZ168" s="872"/>
      <c r="BA168" s="906"/>
      <c r="BB168" s="874"/>
      <c r="BC168" s="872"/>
      <c r="BD168" s="906"/>
      <c r="BE168" s="871"/>
      <c r="BF168" s="872"/>
      <c r="BG168" s="875"/>
      <c r="BH168" s="874"/>
      <c r="BI168" s="872"/>
      <c r="BJ168" s="907"/>
      <c r="BK168" s="871"/>
      <c r="BL168" s="872"/>
      <c r="BM168" s="875"/>
      <c r="BN168" s="878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3">
      <c r="A169" s="1100"/>
      <c r="B169" s="804" t="s">
        <v>541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1"/>
      <c r="T169" s="872"/>
      <c r="U169" s="906"/>
      <c r="V169" s="874"/>
      <c r="W169" s="872"/>
      <c r="X169" s="906"/>
      <c r="Y169" s="871"/>
      <c r="Z169" s="872"/>
      <c r="AA169" s="875"/>
      <c r="AB169" s="874"/>
      <c r="AC169" s="872"/>
      <c r="AD169" s="907"/>
      <c r="AE169" s="871"/>
      <c r="AF169" s="872"/>
      <c r="AG169" s="875"/>
      <c r="AH169" s="878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1"/>
      <c r="AZ169" s="872"/>
      <c r="BA169" s="906"/>
      <c r="BB169" s="874"/>
      <c r="BC169" s="872"/>
      <c r="BD169" s="906"/>
      <c r="BE169" s="871"/>
      <c r="BF169" s="872"/>
      <c r="BG169" s="875"/>
      <c r="BH169" s="874"/>
      <c r="BI169" s="872"/>
      <c r="BJ169" s="907"/>
      <c r="BK169" s="871"/>
      <c r="BL169" s="872"/>
      <c r="BM169" s="875"/>
      <c r="BN169" s="878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3">
      <c r="A170" s="1100"/>
      <c r="B170" s="804" t="s">
        <v>699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1"/>
      <c r="T170" s="872"/>
      <c r="U170" s="906"/>
      <c r="V170" s="874"/>
      <c r="W170" s="872"/>
      <c r="X170" s="906"/>
      <c r="Y170" s="871"/>
      <c r="Z170" s="872"/>
      <c r="AA170" s="875"/>
      <c r="AB170" s="874"/>
      <c r="AC170" s="872"/>
      <c r="AD170" s="907"/>
      <c r="AE170" s="871"/>
      <c r="AF170" s="872"/>
      <c r="AG170" s="875"/>
      <c r="AH170" s="878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1"/>
      <c r="AZ170" s="872"/>
      <c r="BA170" s="906"/>
      <c r="BB170" s="874"/>
      <c r="BC170" s="872"/>
      <c r="BD170" s="906"/>
      <c r="BE170" s="871"/>
      <c r="BF170" s="872"/>
      <c r="BG170" s="875"/>
      <c r="BH170" s="874"/>
      <c r="BI170" s="872"/>
      <c r="BJ170" s="907"/>
      <c r="BK170" s="871"/>
      <c r="BL170" s="872"/>
      <c r="BM170" s="875"/>
      <c r="BN170" s="878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3">
      <c r="A171" s="1100"/>
      <c r="B171" s="802" t="s">
        <v>701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1"/>
      <c r="T171" s="872"/>
      <c r="U171" s="906"/>
      <c r="V171" s="874"/>
      <c r="W171" s="872"/>
      <c r="X171" s="906"/>
      <c r="Y171" s="871"/>
      <c r="Z171" s="872"/>
      <c r="AA171" s="875"/>
      <c r="AB171" s="874"/>
      <c r="AC171" s="872"/>
      <c r="AD171" s="907"/>
      <c r="AE171" s="871"/>
      <c r="AF171" s="872"/>
      <c r="AG171" s="875"/>
      <c r="AH171" s="878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1"/>
      <c r="AZ171" s="872"/>
      <c r="BA171" s="906"/>
      <c r="BB171" s="874"/>
      <c r="BC171" s="872"/>
      <c r="BD171" s="906"/>
      <c r="BE171" s="871"/>
      <c r="BF171" s="872"/>
      <c r="BG171" s="875"/>
      <c r="BH171" s="874"/>
      <c r="BI171" s="872"/>
      <c r="BJ171" s="907"/>
      <c r="BK171" s="871"/>
      <c r="BL171" s="872"/>
      <c r="BM171" s="875"/>
      <c r="BN171" s="878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3">
      <c r="A172" s="1100"/>
      <c r="B172" s="804" t="s">
        <v>702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1"/>
      <c r="T172" s="872"/>
      <c r="U172" s="906"/>
      <c r="V172" s="874"/>
      <c r="W172" s="872"/>
      <c r="X172" s="906"/>
      <c r="Y172" s="871"/>
      <c r="Z172" s="872"/>
      <c r="AA172" s="875"/>
      <c r="AB172" s="874"/>
      <c r="AC172" s="872"/>
      <c r="AD172" s="907"/>
      <c r="AE172" s="871"/>
      <c r="AF172" s="872"/>
      <c r="AG172" s="875"/>
      <c r="AH172" s="878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1"/>
      <c r="AZ172" s="872"/>
      <c r="BA172" s="906"/>
      <c r="BB172" s="874"/>
      <c r="BC172" s="872"/>
      <c r="BD172" s="906"/>
      <c r="BE172" s="871"/>
      <c r="BF172" s="872"/>
      <c r="BG172" s="875"/>
      <c r="BH172" s="874"/>
      <c r="BI172" s="872"/>
      <c r="BJ172" s="907"/>
      <c r="BK172" s="871"/>
      <c r="BL172" s="872"/>
      <c r="BM172" s="875"/>
      <c r="BN172" s="878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3">
      <c r="A173" s="1100"/>
      <c r="B173" s="785" t="s">
        <v>703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8"/>
      <c r="T173" s="849"/>
      <c r="U173" s="908"/>
      <c r="V173" s="851"/>
      <c r="W173" s="849"/>
      <c r="X173" s="908"/>
      <c r="Y173" s="848"/>
      <c r="Z173" s="849"/>
      <c r="AA173" s="852"/>
      <c r="AB173" s="851"/>
      <c r="AC173" s="849"/>
      <c r="AD173" s="909"/>
      <c r="AE173" s="848"/>
      <c r="AF173" s="849"/>
      <c r="AG173" s="852"/>
      <c r="AH173" s="855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8"/>
      <c r="AZ173" s="849"/>
      <c r="BA173" s="908"/>
      <c r="BB173" s="851"/>
      <c r="BC173" s="849"/>
      <c r="BD173" s="908"/>
      <c r="BE173" s="848"/>
      <c r="BF173" s="849"/>
      <c r="BG173" s="852"/>
      <c r="BH173" s="851"/>
      <c r="BI173" s="849"/>
      <c r="BJ173" s="909"/>
      <c r="BK173" s="848"/>
      <c r="BL173" s="849"/>
      <c r="BM173" s="852"/>
      <c r="BN173" s="855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3">
      <c r="A174" s="1100"/>
      <c r="B174" s="806" t="s">
        <v>971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6"/>
      <c r="U174" s="910"/>
      <c r="V174" s="858"/>
      <c r="W174" s="856"/>
      <c r="X174" s="910"/>
      <c r="Y174" s="233"/>
      <c r="Z174" s="856"/>
      <c r="AA174" s="859"/>
      <c r="AB174" s="858"/>
      <c r="AC174" s="856"/>
      <c r="AD174" s="911"/>
      <c r="AE174" s="233"/>
      <c r="AF174" s="856"/>
      <c r="AG174" s="859"/>
      <c r="AH174" s="862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6"/>
      <c r="BA174" s="910"/>
      <c r="BB174" s="858"/>
      <c r="BC174" s="856"/>
      <c r="BD174" s="910"/>
      <c r="BE174" s="233"/>
      <c r="BF174" s="856"/>
      <c r="BG174" s="859"/>
      <c r="BH174" s="858"/>
      <c r="BI174" s="856"/>
      <c r="BJ174" s="911"/>
      <c r="BK174" s="233"/>
      <c r="BL174" s="856"/>
      <c r="BM174" s="859"/>
      <c r="BN174" s="862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3">
      <c r="A175" s="1100"/>
      <c r="B175" s="803" t="s">
        <v>970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3"/>
      <c r="T175" s="864"/>
      <c r="U175" s="904"/>
      <c r="V175" s="866"/>
      <c r="W175" s="864"/>
      <c r="X175" s="904"/>
      <c r="Y175" s="863"/>
      <c r="Z175" s="864"/>
      <c r="AA175" s="867"/>
      <c r="AB175" s="866"/>
      <c r="AC175" s="864"/>
      <c r="AD175" s="905"/>
      <c r="AE175" s="863"/>
      <c r="AF175" s="864"/>
      <c r="AG175" s="867"/>
      <c r="AH175" s="870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3"/>
      <c r="AZ175" s="864"/>
      <c r="BA175" s="904"/>
      <c r="BB175" s="866"/>
      <c r="BC175" s="864"/>
      <c r="BD175" s="904"/>
      <c r="BE175" s="863"/>
      <c r="BF175" s="864"/>
      <c r="BG175" s="867"/>
      <c r="BH175" s="866"/>
      <c r="BI175" s="864"/>
      <c r="BJ175" s="905"/>
      <c r="BK175" s="863"/>
      <c r="BL175" s="864"/>
      <c r="BM175" s="867"/>
      <c r="BN175" s="870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3">
      <c r="A176" s="1100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1"/>
      <c r="T176" s="872"/>
      <c r="U176" s="906"/>
      <c r="V176" s="874"/>
      <c r="W176" s="872"/>
      <c r="X176" s="906"/>
      <c r="Y176" s="871"/>
      <c r="Z176" s="872"/>
      <c r="AA176" s="875"/>
      <c r="AB176" s="874"/>
      <c r="AC176" s="872"/>
      <c r="AD176" s="907"/>
      <c r="AE176" s="871"/>
      <c r="AF176" s="872"/>
      <c r="AG176" s="875"/>
      <c r="AH176" s="878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1"/>
      <c r="AZ176" s="872"/>
      <c r="BA176" s="906"/>
      <c r="BB176" s="874"/>
      <c r="BC176" s="872"/>
      <c r="BD176" s="906"/>
      <c r="BE176" s="871"/>
      <c r="BF176" s="872"/>
      <c r="BG176" s="875"/>
      <c r="BH176" s="874"/>
      <c r="BI176" s="872"/>
      <c r="BJ176" s="907"/>
      <c r="BK176" s="871"/>
      <c r="BL176" s="872"/>
      <c r="BM176" s="875"/>
      <c r="BN176" s="878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3">
      <c r="A177" s="1100"/>
      <c r="B177" s="802" t="s">
        <v>1482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 t="s">
        <v>383</v>
      </c>
      <c r="M177" s="496" t="s">
        <v>415</v>
      </c>
      <c r="N177" s="463"/>
      <c r="O177" s="230"/>
      <c r="P177" s="496"/>
      <c r="Q177" s="490"/>
      <c r="R177" s="796">
        <f t="shared" si="12"/>
        <v>0</v>
      </c>
      <c r="S177" s="871"/>
      <c r="T177" s="872"/>
      <c r="U177" s="906"/>
      <c r="V177" s="874"/>
      <c r="W177" s="872"/>
      <c r="X177" s="906"/>
      <c r="Y177" s="871"/>
      <c r="Z177" s="872"/>
      <c r="AA177" s="875"/>
      <c r="AB177" s="874"/>
      <c r="AC177" s="872"/>
      <c r="AD177" s="907"/>
      <c r="AE177" s="871"/>
      <c r="AF177" s="872"/>
      <c r="AG177" s="875"/>
      <c r="AH177" s="878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1"/>
      <c r="AZ177" s="872"/>
      <c r="BA177" s="906"/>
      <c r="BB177" s="874"/>
      <c r="BC177" s="872"/>
      <c r="BD177" s="906"/>
      <c r="BE177" s="871"/>
      <c r="BF177" s="872"/>
      <c r="BG177" s="875"/>
      <c r="BH177" s="874"/>
      <c r="BI177" s="872"/>
      <c r="BJ177" s="907"/>
      <c r="BK177" s="871"/>
      <c r="BL177" s="872"/>
      <c r="BM177" s="875"/>
      <c r="BN177" s="878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3">
      <c r="A178" s="1100"/>
      <c r="B178" s="802" t="s">
        <v>86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1"/>
      <c r="T178" s="872"/>
      <c r="U178" s="906"/>
      <c r="V178" s="874"/>
      <c r="W178" s="872"/>
      <c r="X178" s="906"/>
      <c r="Y178" s="871"/>
      <c r="Z178" s="872"/>
      <c r="AA178" s="875"/>
      <c r="AB178" s="874"/>
      <c r="AC178" s="872"/>
      <c r="AD178" s="907"/>
      <c r="AE178" s="871"/>
      <c r="AF178" s="872"/>
      <c r="AG178" s="875"/>
      <c r="AH178" s="878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1"/>
      <c r="AZ178" s="872"/>
      <c r="BA178" s="906"/>
      <c r="BB178" s="874"/>
      <c r="BC178" s="872"/>
      <c r="BD178" s="906"/>
      <c r="BE178" s="871"/>
      <c r="BF178" s="872"/>
      <c r="BG178" s="875"/>
      <c r="BH178" s="874"/>
      <c r="BI178" s="872"/>
      <c r="BJ178" s="907"/>
      <c r="BK178" s="871"/>
      <c r="BL178" s="872"/>
      <c r="BM178" s="875"/>
      <c r="BN178" s="878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3">
      <c r="A179" s="1100"/>
      <c r="B179" s="802" t="s">
        <v>87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8"/>
      <c r="T179" s="849"/>
      <c r="U179" s="908"/>
      <c r="V179" s="851"/>
      <c r="W179" s="849"/>
      <c r="X179" s="908"/>
      <c r="Y179" s="848"/>
      <c r="Z179" s="849"/>
      <c r="AA179" s="852"/>
      <c r="AB179" s="851"/>
      <c r="AC179" s="849"/>
      <c r="AD179" s="909"/>
      <c r="AE179" s="848"/>
      <c r="AF179" s="849"/>
      <c r="AG179" s="852"/>
      <c r="AH179" s="855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8"/>
      <c r="AZ179" s="849"/>
      <c r="BA179" s="908"/>
      <c r="BB179" s="851"/>
      <c r="BC179" s="849"/>
      <c r="BD179" s="908"/>
      <c r="BE179" s="848"/>
      <c r="BF179" s="849"/>
      <c r="BG179" s="852"/>
      <c r="BH179" s="851"/>
      <c r="BI179" s="849"/>
      <c r="BJ179" s="909"/>
      <c r="BK179" s="848"/>
      <c r="BL179" s="849"/>
      <c r="BM179" s="852"/>
      <c r="BN179" s="855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3">
      <c r="A180" s="1100"/>
      <c r="B180" s="803" t="s">
        <v>464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79"/>
      <c r="T180" s="880"/>
      <c r="U180" s="912"/>
      <c r="V180" s="882"/>
      <c r="W180" s="880"/>
      <c r="X180" s="912"/>
      <c r="Y180" s="879"/>
      <c r="Z180" s="880"/>
      <c r="AA180" s="883"/>
      <c r="AB180" s="882"/>
      <c r="AC180" s="880"/>
      <c r="AD180" s="913"/>
      <c r="AE180" s="879"/>
      <c r="AF180" s="880"/>
      <c r="AG180" s="883"/>
      <c r="AH180" s="886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79"/>
      <c r="AZ180" s="880"/>
      <c r="BA180" s="912"/>
      <c r="BB180" s="882"/>
      <c r="BC180" s="880"/>
      <c r="BD180" s="912"/>
      <c r="BE180" s="879"/>
      <c r="BF180" s="880"/>
      <c r="BG180" s="883"/>
      <c r="BH180" s="882"/>
      <c r="BI180" s="880"/>
      <c r="BJ180" s="913"/>
      <c r="BK180" s="879"/>
      <c r="BL180" s="880"/>
      <c r="BM180" s="883"/>
      <c r="BN180" s="886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3">
      <c r="A181" s="1100"/>
      <c r="B181" s="802" t="s">
        <v>467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 t="s">
        <v>341</v>
      </c>
      <c r="M181" s="496" t="s">
        <v>415</v>
      </c>
      <c r="N181" s="463">
        <v>2</v>
      </c>
      <c r="O181" s="230"/>
      <c r="P181" s="496"/>
      <c r="Q181" s="490"/>
      <c r="R181" s="796">
        <f t="shared" si="12"/>
        <v>2</v>
      </c>
      <c r="S181" s="871"/>
      <c r="T181" s="872"/>
      <c r="U181" s="906"/>
      <c r="V181" s="874"/>
      <c r="W181" s="872"/>
      <c r="X181" s="906"/>
      <c r="Y181" s="871"/>
      <c r="Z181" s="872"/>
      <c r="AA181" s="875"/>
      <c r="AB181" s="874"/>
      <c r="AC181" s="872"/>
      <c r="AD181" s="907"/>
      <c r="AE181" s="871"/>
      <c r="AF181" s="872"/>
      <c r="AG181" s="875"/>
      <c r="AH181" s="878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1"/>
      <c r="AZ181" s="872"/>
      <c r="BA181" s="906"/>
      <c r="BB181" s="874"/>
      <c r="BC181" s="872"/>
      <c r="BD181" s="906"/>
      <c r="BE181" s="871"/>
      <c r="BF181" s="872"/>
      <c r="BG181" s="875"/>
      <c r="BH181" s="874"/>
      <c r="BI181" s="872"/>
      <c r="BJ181" s="907"/>
      <c r="BK181" s="871"/>
      <c r="BL181" s="872"/>
      <c r="BM181" s="875"/>
      <c r="BN181" s="878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2</v>
      </c>
    </row>
    <row r="182" spans="1:83" x14ac:dyDescent="0.3">
      <c r="A182" s="1100"/>
      <c r="B182" s="802" t="s">
        <v>435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1"/>
      <c r="T182" s="872"/>
      <c r="U182" s="906"/>
      <c r="V182" s="874"/>
      <c r="W182" s="872"/>
      <c r="X182" s="906"/>
      <c r="Y182" s="871"/>
      <c r="Z182" s="872"/>
      <c r="AA182" s="875"/>
      <c r="AB182" s="874"/>
      <c r="AC182" s="872"/>
      <c r="AD182" s="907"/>
      <c r="AE182" s="871"/>
      <c r="AF182" s="872"/>
      <c r="AG182" s="875"/>
      <c r="AH182" s="878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1"/>
      <c r="AZ182" s="872"/>
      <c r="BA182" s="906"/>
      <c r="BB182" s="874"/>
      <c r="BC182" s="872"/>
      <c r="BD182" s="906"/>
      <c r="BE182" s="871"/>
      <c r="BF182" s="872"/>
      <c r="BG182" s="875"/>
      <c r="BH182" s="874"/>
      <c r="BI182" s="872"/>
      <c r="BJ182" s="907"/>
      <c r="BK182" s="871"/>
      <c r="BL182" s="872"/>
      <c r="BM182" s="875"/>
      <c r="BN182" s="878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3">
      <c r="A183" s="1100"/>
      <c r="B183" s="802" t="s">
        <v>434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1"/>
      <c r="T183" s="872"/>
      <c r="U183" s="906"/>
      <c r="V183" s="874"/>
      <c r="W183" s="872"/>
      <c r="X183" s="906"/>
      <c r="Y183" s="871"/>
      <c r="Z183" s="872"/>
      <c r="AA183" s="875"/>
      <c r="AB183" s="874"/>
      <c r="AC183" s="872"/>
      <c r="AD183" s="907"/>
      <c r="AE183" s="871"/>
      <c r="AF183" s="872"/>
      <c r="AG183" s="875"/>
      <c r="AH183" s="878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1"/>
      <c r="AZ183" s="872"/>
      <c r="BA183" s="906"/>
      <c r="BB183" s="874"/>
      <c r="BC183" s="872"/>
      <c r="BD183" s="906"/>
      <c r="BE183" s="871"/>
      <c r="BF183" s="872"/>
      <c r="BG183" s="875"/>
      <c r="BH183" s="874"/>
      <c r="BI183" s="872"/>
      <c r="BJ183" s="907"/>
      <c r="BK183" s="871"/>
      <c r="BL183" s="872"/>
      <c r="BM183" s="875"/>
      <c r="BN183" s="878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3">
      <c r="A184" s="1100"/>
      <c r="B184" s="802" t="s">
        <v>433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1"/>
      <c r="T184" s="872"/>
      <c r="U184" s="906"/>
      <c r="V184" s="874"/>
      <c r="W184" s="872"/>
      <c r="X184" s="906"/>
      <c r="Y184" s="871"/>
      <c r="Z184" s="872"/>
      <c r="AA184" s="875"/>
      <c r="AB184" s="874"/>
      <c r="AC184" s="872"/>
      <c r="AD184" s="907"/>
      <c r="AE184" s="871"/>
      <c r="AF184" s="872"/>
      <c r="AG184" s="875"/>
      <c r="AH184" s="878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1"/>
      <c r="AZ184" s="872"/>
      <c r="BA184" s="906"/>
      <c r="BB184" s="874"/>
      <c r="BC184" s="872"/>
      <c r="BD184" s="906"/>
      <c r="BE184" s="871"/>
      <c r="BF184" s="872"/>
      <c r="BG184" s="875"/>
      <c r="BH184" s="874"/>
      <c r="BI184" s="872"/>
      <c r="BJ184" s="907"/>
      <c r="BK184" s="871"/>
      <c r="BL184" s="872"/>
      <c r="BM184" s="875"/>
      <c r="BN184" s="878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3">
      <c r="A185" s="1100"/>
      <c r="B185" s="802" t="s">
        <v>466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1"/>
      <c r="T185" s="872"/>
      <c r="U185" s="906"/>
      <c r="V185" s="874"/>
      <c r="W185" s="872"/>
      <c r="X185" s="906"/>
      <c r="Y185" s="871"/>
      <c r="Z185" s="872"/>
      <c r="AA185" s="875"/>
      <c r="AB185" s="874"/>
      <c r="AC185" s="872"/>
      <c r="AD185" s="907"/>
      <c r="AE185" s="871"/>
      <c r="AF185" s="872"/>
      <c r="AG185" s="875"/>
      <c r="AH185" s="878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1"/>
      <c r="AZ185" s="872"/>
      <c r="BA185" s="906"/>
      <c r="BB185" s="874"/>
      <c r="BC185" s="872"/>
      <c r="BD185" s="906"/>
      <c r="BE185" s="871"/>
      <c r="BF185" s="872"/>
      <c r="BG185" s="875"/>
      <c r="BH185" s="874"/>
      <c r="BI185" s="872"/>
      <c r="BJ185" s="907"/>
      <c r="BK185" s="871"/>
      <c r="BL185" s="872"/>
      <c r="BM185" s="875"/>
      <c r="BN185" s="878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3">
      <c r="A186" s="1100"/>
      <c r="B186" s="802" t="s">
        <v>456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1"/>
      <c r="T186" s="872"/>
      <c r="U186" s="906"/>
      <c r="V186" s="874"/>
      <c r="W186" s="872"/>
      <c r="X186" s="906"/>
      <c r="Y186" s="871"/>
      <c r="Z186" s="872"/>
      <c r="AA186" s="875"/>
      <c r="AB186" s="874"/>
      <c r="AC186" s="872"/>
      <c r="AD186" s="907"/>
      <c r="AE186" s="871"/>
      <c r="AF186" s="872"/>
      <c r="AG186" s="875"/>
      <c r="AH186" s="878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1"/>
      <c r="AZ186" s="872"/>
      <c r="BA186" s="906"/>
      <c r="BB186" s="874"/>
      <c r="BC186" s="872"/>
      <c r="BD186" s="906"/>
      <c r="BE186" s="871"/>
      <c r="BF186" s="872"/>
      <c r="BG186" s="875"/>
      <c r="BH186" s="874"/>
      <c r="BI186" s="872"/>
      <c r="BJ186" s="907"/>
      <c r="BK186" s="871"/>
      <c r="BL186" s="872"/>
      <c r="BM186" s="875"/>
      <c r="BN186" s="878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3">
      <c r="A187" s="1100"/>
      <c r="B187" s="802" t="s">
        <v>444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1"/>
      <c r="T187" s="872"/>
      <c r="U187" s="906"/>
      <c r="V187" s="874"/>
      <c r="W187" s="872"/>
      <c r="X187" s="906"/>
      <c r="Y187" s="871"/>
      <c r="Z187" s="872"/>
      <c r="AA187" s="875"/>
      <c r="AB187" s="874"/>
      <c r="AC187" s="872"/>
      <c r="AD187" s="907"/>
      <c r="AE187" s="871"/>
      <c r="AF187" s="872"/>
      <c r="AG187" s="875"/>
      <c r="AH187" s="878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1"/>
      <c r="AZ187" s="872"/>
      <c r="BA187" s="906"/>
      <c r="BB187" s="874"/>
      <c r="BC187" s="872"/>
      <c r="BD187" s="906"/>
      <c r="BE187" s="871"/>
      <c r="BF187" s="872"/>
      <c r="BG187" s="875"/>
      <c r="BH187" s="874"/>
      <c r="BI187" s="872"/>
      <c r="BJ187" s="907"/>
      <c r="BK187" s="871"/>
      <c r="BL187" s="872"/>
      <c r="BM187" s="875"/>
      <c r="BN187" s="878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3">
      <c r="A188" s="1100"/>
      <c r="B188" s="802" t="s">
        <v>453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1"/>
      <c r="T188" s="872"/>
      <c r="U188" s="906"/>
      <c r="V188" s="874"/>
      <c r="W188" s="872"/>
      <c r="X188" s="906"/>
      <c r="Y188" s="871"/>
      <c r="Z188" s="872"/>
      <c r="AA188" s="875"/>
      <c r="AB188" s="874"/>
      <c r="AC188" s="872"/>
      <c r="AD188" s="907"/>
      <c r="AE188" s="871"/>
      <c r="AF188" s="872"/>
      <c r="AG188" s="875"/>
      <c r="AH188" s="878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1"/>
      <c r="AZ188" s="872"/>
      <c r="BA188" s="906"/>
      <c r="BB188" s="874"/>
      <c r="BC188" s="872"/>
      <c r="BD188" s="906"/>
      <c r="BE188" s="871"/>
      <c r="BF188" s="872"/>
      <c r="BG188" s="875"/>
      <c r="BH188" s="874"/>
      <c r="BI188" s="872"/>
      <c r="BJ188" s="907"/>
      <c r="BK188" s="871"/>
      <c r="BL188" s="872"/>
      <c r="BM188" s="875"/>
      <c r="BN188" s="878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3">
      <c r="A189" s="1100"/>
      <c r="B189" s="802" t="s">
        <v>465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1"/>
      <c r="T189" s="872"/>
      <c r="U189" s="906"/>
      <c r="V189" s="874"/>
      <c r="W189" s="872"/>
      <c r="X189" s="906"/>
      <c r="Y189" s="871"/>
      <c r="Z189" s="872"/>
      <c r="AA189" s="875"/>
      <c r="AB189" s="874"/>
      <c r="AC189" s="872"/>
      <c r="AD189" s="907"/>
      <c r="AE189" s="871"/>
      <c r="AF189" s="872"/>
      <c r="AG189" s="875"/>
      <c r="AH189" s="878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1"/>
      <c r="AZ189" s="872"/>
      <c r="BA189" s="906"/>
      <c r="BB189" s="874"/>
      <c r="BC189" s="872"/>
      <c r="BD189" s="906"/>
      <c r="BE189" s="871"/>
      <c r="BF189" s="872"/>
      <c r="BG189" s="875"/>
      <c r="BH189" s="874"/>
      <c r="BI189" s="872"/>
      <c r="BJ189" s="907"/>
      <c r="BK189" s="871"/>
      <c r="BL189" s="872"/>
      <c r="BM189" s="875"/>
      <c r="BN189" s="878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3">
      <c r="A190" s="1100"/>
      <c r="B190" s="802" t="s">
        <v>445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1"/>
      <c r="T190" s="872"/>
      <c r="U190" s="906"/>
      <c r="V190" s="874"/>
      <c r="W190" s="872"/>
      <c r="X190" s="906"/>
      <c r="Y190" s="871"/>
      <c r="Z190" s="872"/>
      <c r="AA190" s="875"/>
      <c r="AB190" s="874"/>
      <c r="AC190" s="872"/>
      <c r="AD190" s="907"/>
      <c r="AE190" s="871"/>
      <c r="AF190" s="872"/>
      <c r="AG190" s="875"/>
      <c r="AH190" s="878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1"/>
      <c r="AZ190" s="872"/>
      <c r="BA190" s="906"/>
      <c r="BB190" s="874"/>
      <c r="BC190" s="872"/>
      <c r="BD190" s="906"/>
      <c r="BE190" s="871"/>
      <c r="BF190" s="872"/>
      <c r="BG190" s="875"/>
      <c r="BH190" s="874"/>
      <c r="BI190" s="872"/>
      <c r="BJ190" s="907"/>
      <c r="BK190" s="871"/>
      <c r="BL190" s="872"/>
      <c r="BM190" s="875"/>
      <c r="BN190" s="878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3">
      <c r="A191" s="1100"/>
      <c r="B191" s="802" t="s">
        <v>441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1"/>
      <c r="T191" s="872"/>
      <c r="U191" s="906"/>
      <c r="V191" s="874"/>
      <c r="W191" s="872"/>
      <c r="X191" s="906"/>
      <c r="Y191" s="871"/>
      <c r="Z191" s="872"/>
      <c r="AA191" s="875"/>
      <c r="AB191" s="874"/>
      <c r="AC191" s="872"/>
      <c r="AD191" s="907"/>
      <c r="AE191" s="871"/>
      <c r="AF191" s="872"/>
      <c r="AG191" s="875"/>
      <c r="AH191" s="878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1"/>
      <c r="AZ191" s="872"/>
      <c r="BA191" s="906"/>
      <c r="BB191" s="874"/>
      <c r="BC191" s="872"/>
      <c r="BD191" s="906"/>
      <c r="BE191" s="871"/>
      <c r="BF191" s="872"/>
      <c r="BG191" s="875"/>
      <c r="BH191" s="874"/>
      <c r="BI191" s="872"/>
      <c r="BJ191" s="907"/>
      <c r="BK191" s="871"/>
      <c r="BL191" s="872"/>
      <c r="BM191" s="875"/>
      <c r="BN191" s="878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3">
      <c r="A192" s="1100"/>
      <c r="B192" s="802" t="s">
        <v>440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1"/>
      <c r="T192" s="872"/>
      <c r="U192" s="906"/>
      <c r="V192" s="874"/>
      <c r="W192" s="872"/>
      <c r="X192" s="906"/>
      <c r="Y192" s="871"/>
      <c r="Z192" s="872"/>
      <c r="AA192" s="875"/>
      <c r="AB192" s="874"/>
      <c r="AC192" s="872"/>
      <c r="AD192" s="907"/>
      <c r="AE192" s="871"/>
      <c r="AF192" s="872"/>
      <c r="AG192" s="875"/>
      <c r="AH192" s="878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1"/>
      <c r="AZ192" s="872"/>
      <c r="BA192" s="906"/>
      <c r="BB192" s="874"/>
      <c r="BC192" s="872"/>
      <c r="BD192" s="906"/>
      <c r="BE192" s="871"/>
      <c r="BF192" s="872"/>
      <c r="BG192" s="875"/>
      <c r="BH192" s="874"/>
      <c r="BI192" s="872"/>
      <c r="BJ192" s="907"/>
      <c r="BK192" s="871"/>
      <c r="BL192" s="872"/>
      <c r="BM192" s="875"/>
      <c r="BN192" s="878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3">
      <c r="A193" s="1100"/>
      <c r="B193" s="802" t="s">
        <v>426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1"/>
      <c r="T193" s="872"/>
      <c r="U193" s="906"/>
      <c r="V193" s="874"/>
      <c r="W193" s="872"/>
      <c r="X193" s="906"/>
      <c r="Y193" s="871"/>
      <c r="Z193" s="872"/>
      <c r="AA193" s="875"/>
      <c r="AB193" s="874"/>
      <c r="AC193" s="872"/>
      <c r="AD193" s="907"/>
      <c r="AE193" s="871"/>
      <c r="AF193" s="872"/>
      <c r="AG193" s="875"/>
      <c r="AH193" s="878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1"/>
      <c r="AZ193" s="872"/>
      <c r="BA193" s="906"/>
      <c r="BB193" s="874"/>
      <c r="BC193" s="872"/>
      <c r="BD193" s="906"/>
      <c r="BE193" s="871"/>
      <c r="BF193" s="872"/>
      <c r="BG193" s="875"/>
      <c r="BH193" s="874"/>
      <c r="BI193" s="872"/>
      <c r="BJ193" s="907"/>
      <c r="BK193" s="871"/>
      <c r="BL193" s="872"/>
      <c r="BM193" s="875"/>
      <c r="BN193" s="878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3">
      <c r="A194" s="1100"/>
      <c r="B194" s="802" t="s">
        <v>428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1"/>
      <c r="T194" s="872"/>
      <c r="U194" s="906"/>
      <c r="V194" s="874"/>
      <c r="W194" s="872"/>
      <c r="X194" s="906"/>
      <c r="Y194" s="871"/>
      <c r="Z194" s="872"/>
      <c r="AA194" s="875"/>
      <c r="AB194" s="874"/>
      <c r="AC194" s="872"/>
      <c r="AD194" s="907"/>
      <c r="AE194" s="871"/>
      <c r="AF194" s="872"/>
      <c r="AG194" s="875"/>
      <c r="AH194" s="878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1"/>
      <c r="AZ194" s="872"/>
      <c r="BA194" s="906"/>
      <c r="BB194" s="874"/>
      <c r="BC194" s="872"/>
      <c r="BD194" s="906"/>
      <c r="BE194" s="871"/>
      <c r="BF194" s="872"/>
      <c r="BG194" s="875"/>
      <c r="BH194" s="874"/>
      <c r="BI194" s="872"/>
      <c r="BJ194" s="907"/>
      <c r="BK194" s="871"/>
      <c r="BL194" s="872"/>
      <c r="BM194" s="875"/>
      <c r="BN194" s="878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3">
      <c r="A195" s="1100"/>
      <c r="B195" s="802" t="s">
        <v>463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1"/>
      <c r="T195" s="872"/>
      <c r="U195" s="906"/>
      <c r="V195" s="874"/>
      <c r="W195" s="872"/>
      <c r="X195" s="906"/>
      <c r="Y195" s="871"/>
      <c r="Z195" s="872"/>
      <c r="AA195" s="875"/>
      <c r="AB195" s="874"/>
      <c r="AC195" s="872"/>
      <c r="AD195" s="907"/>
      <c r="AE195" s="871"/>
      <c r="AF195" s="872"/>
      <c r="AG195" s="875"/>
      <c r="AH195" s="878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1"/>
      <c r="AZ195" s="872"/>
      <c r="BA195" s="906"/>
      <c r="BB195" s="874"/>
      <c r="BC195" s="872"/>
      <c r="BD195" s="906"/>
      <c r="BE195" s="871"/>
      <c r="BF195" s="872"/>
      <c r="BG195" s="875"/>
      <c r="BH195" s="874"/>
      <c r="BI195" s="872"/>
      <c r="BJ195" s="907"/>
      <c r="BK195" s="871"/>
      <c r="BL195" s="872"/>
      <c r="BM195" s="875"/>
      <c r="BN195" s="878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3">
      <c r="A196" s="1100"/>
      <c r="B196" s="802" t="s">
        <v>425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1"/>
      <c r="T196" s="872"/>
      <c r="U196" s="906"/>
      <c r="V196" s="874"/>
      <c r="W196" s="872"/>
      <c r="X196" s="906"/>
      <c r="Y196" s="871"/>
      <c r="Z196" s="872"/>
      <c r="AA196" s="875"/>
      <c r="AB196" s="874"/>
      <c r="AC196" s="872"/>
      <c r="AD196" s="907"/>
      <c r="AE196" s="871"/>
      <c r="AF196" s="872"/>
      <c r="AG196" s="875"/>
      <c r="AH196" s="878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1"/>
      <c r="AZ196" s="872"/>
      <c r="BA196" s="906"/>
      <c r="BB196" s="874"/>
      <c r="BC196" s="872"/>
      <c r="BD196" s="906"/>
      <c r="BE196" s="871"/>
      <c r="BF196" s="872"/>
      <c r="BG196" s="875"/>
      <c r="BH196" s="874"/>
      <c r="BI196" s="872"/>
      <c r="BJ196" s="907"/>
      <c r="BK196" s="871"/>
      <c r="BL196" s="872"/>
      <c r="BM196" s="875"/>
      <c r="BN196" s="878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3">
      <c r="A197" s="1100"/>
      <c r="B197" s="802" t="s">
        <v>436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1"/>
      <c r="T197" s="872"/>
      <c r="U197" s="906"/>
      <c r="V197" s="874"/>
      <c r="W197" s="872"/>
      <c r="X197" s="906"/>
      <c r="Y197" s="871"/>
      <c r="Z197" s="872"/>
      <c r="AA197" s="875"/>
      <c r="AB197" s="874"/>
      <c r="AC197" s="872"/>
      <c r="AD197" s="907"/>
      <c r="AE197" s="871"/>
      <c r="AF197" s="872"/>
      <c r="AG197" s="875"/>
      <c r="AH197" s="878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1"/>
      <c r="AZ197" s="872"/>
      <c r="BA197" s="906"/>
      <c r="BB197" s="874"/>
      <c r="BC197" s="872"/>
      <c r="BD197" s="906"/>
      <c r="BE197" s="871"/>
      <c r="BF197" s="872"/>
      <c r="BG197" s="875"/>
      <c r="BH197" s="874"/>
      <c r="BI197" s="872"/>
      <c r="BJ197" s="907"/>
      <c r="BK197" s="871"/>
      <c r="BL197" s="872"/>
      <c r="BM197" s="875"/>
      <c r="BN197" s="878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3">
      <c r="A198" s="1100"/>
      <c r="B198" s="802" t="s">
        <v>438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1"/>
      <c r="T198" s="872"/>
      <c r="U198" s="906"/>
      <c r="V198" s="874"/>
      <c r="W198" s="872"/>
      <c r="X198" s="906"/>
      <c r="Y198" s="871"/>
      <c r="Z198" s="872"/>
      <c r="AA198" s="875"/>
      <c r="AB198" s="874"/>
      <c r="AC198" s="872"/>
      <c r="AD198" s="907"/>
      <c r="AE198" s="871"/>
      <c r="AF198" s="872"/>
      <c r="AG198" s="875"/>
      <c r="AH198" s="878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1"/>
      <c r="AZ198" s="872"/>
      <c r="BA198" s="906"/>
      <c r="BB198" s="874"/>
      <c r="BC198" s="872"/>
      <c r="BD198" s="906"/>
      <c r="BE198" s="871"/>
      <c r="BF198" s="872"/>
      <c r="BG198" s="875"/>
      <c r="BH198" s="874"/>
      <c r="BI198" s="872"/>
      <c r="BJ198" s="907"/>
      <c r="BK198" s="871"/>
      <c r="BL198" s="872"/>
      <c r="BM198" s="875"/>
      <c r="BN198" s="878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3">
      <c r="A199" s="1100"/>
      <c r="B199" s="802" t="s">
        <v>455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1"/>
      <c r="T199" s="872"/>
      <c r="U199" s="906"/>
      <c r="V199" s="874"/>
      <c r="W199" s="872"/>
      <c r="X199" s="906"/>
      <c r="Y199" s="871"/>
      <c r="Z199" s="872"/>
      <c r="AA199" s="875"/>
      <c r="AB199" s="874"/>
      <c r="AC199" s="872"/>
      <c r="AD199" s="907"/>
      <c r="AE199" s="871"/>
      <c r="AF199" s="872"/>
      <c r="AG199" s="875"/>
      <c r="AH199" s="878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1"/>
      <c r="AZ199" s="872"/>
      <c r="BA199" s="906"/>
      <c r="BB199" s="874"/>
      <c r="BC199" s="872"/>
      <c r="BD199" s="906"/>
      <c r="BE199" s="871"/>
      <c r="BF199" s="872"/>
      <c r="BG199" s="875"/>
      <c r="BH199" s="874"/>
      <c r="BI199" s="872"/>
      <c r="BJ199" s="907"/>
      <c r="BK199" s="871"/>
      <c r="BL199" s="872"/>
      <c r="BM199" s="875"/>
      <c r="BN199" s="878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3">
      <c r="A200" s="1100"/>
      <c r="B200" s="802" t="s">
        <v>458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1"/>
      <c r="T200" s="872"/>
      <c r="U200" s="906"/>
      <c r="V200" s="874"/>
      <c r="W200" s="872"/>
      <c r="X200" s="906"/>
      <c r="Y200" s="871"/>
      <c r="Z200" s="872"/>
      <c r="AA200" s="875"/>
      <c r="AB200" s="874"/>
      <c r="AC200" s="872"/>
      <c r="AD200" s="907"/>
      <c r="AE200" s="871"/>
      <c r="AF200" s="872"/>
      <c r="AG200" s="875"/>
      <c r="AH200" s="878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1"/>
      <c r="AZ200" s="872"/>
      <c r="BA200" s="906"/>
      <c r="BB200" s="874"/>
      <c r="BC200" s="872"/>
      <c r="BD200" s="906"/>
      <c r="BE200" s="871"/>
      <c r="BF200" s="872"/>
      <c r="BG200" s="875"/>
      <c r="BH200" s="874"/>
      <c r="BI200" s="872"/>
      <c r="BJ200" s="907"/>
      <c r="BK200" s="871"/>
      <c r="BL200" s="872"/>
      <c r="BM200" s="875"/>
      <c r="BN200" s="878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3">
      <c r="A201" s="1100"/>
      <c r="B201" s="802" t="s">
        <v>457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1"/>
      <c r="T201" s="872"/>
      <c r="U201" s="906"/>
      <c r="V201" s="874"/>
      <c r="W201" s="872"/>
      <c r="X201" s="906"/>
      <c r="Y201" s="871"/>
      <c r="Z201" s="872"/>
      <c r="AA201" s="875"/>
      <c r="AB201" s="874"/>
      <c r="AC201" s="872"/>
      <c r="AD201" s="907"/>
      <c r="AE201" s="871"/>
      <c r="AF201" s="872"/>
      <c r="AG201" s="875"/>
      <c r="AH201" s="878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1"/>
      <c r="AZ201" s="872"/>
      <c r="BA201" s="906"/>
      <c r="BB201" s="874"/>
      <c r="BC201" s="872"/>
      <c r="BD201" s="906"/>
      <c r="BE201" s="871"/>
      <c r="BF201" s="872"/>
      <c r="BG201" s="875"/>
      <c r="BH201" s="874"/>
      <c r="BI201" s="872"/>
      <c r="BJ201" s="907"/>
      <c r="BK201" s="871"/>
      <c r="BL201" s="872"/>
      <c r="BM201" s="875"/>
      <c r="BN201" s="878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3">
      <c r="A202" s="1100"/>
      <c r="B202" s="802" t="s">
        <v>437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1"/>
      <c r="T202" s="872"/>
      <c r="U202" s="906"/>
      <c r="V202" s="874"/>
      <c r="W202" s="872"/>
      <c r="X202" s="906"/>
      <c r="Y202" s="871"/>
      <c r="Z202" s="872"/>
      <c r="AA202" s="875"/>
      <c r="AB202" s="874"/>
      <c r="AC202" s="872"/>
      <c r="AD202" s="907"/>
      <c r="AE202" s="871"/>
      <c r="AF202" s="872"/>
      <c r="AG202" s="875"/>
      <c r="AH202" s="878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1"/>
      <c r="AZ202" s="872"/>
      <c r="BA202" s="906"/>
      <c r="BB202" s="874"/>
      <c r="BC202" s="872"/>
      <c r="BD202" s="906"/>
      <c r="BE202" s="871"/>
      <c r="BF202" s="872"/>
      <c r="BG202" s="875"/>
      <c r="BH202" s="874"/>
      <c r="BI202" s="872"/>
      <c r="BJ202" s="907"/>
      <c r="BK202" s="871"/>
      <c r="BL202" s="872"/>
      <c r="BM202" s="875"/>
      <c r="BN202" s="878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3">
      <c r="A203" s="1100"/>
      <c r="B203" s="802" t="s">
        <v>462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1"/>
      <c r="T203" s="872"/>
      <c r="U203" s="906"/>
      <c r="V203" s="874"/>
      <c r="W203" s="872"/>
      <c r="X203" s="906"/>
      <c r="Y203" s="871"/>
      <c r="Z203" s="872"/>
      <c r="AA203" s="875"/>
      <c r="AB203" s="874"/>
      <c r="AC203" s="872"/>
      <c r="AD203" s="907"/>
      <c r="AE203" s="871"/>
      <c r="AF203" s="872"/>
      <c r="AG203" s="875"/>
      <c r="AH203" s="878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1"/>
      <c r="AZ203" s="872"/>
      <c r="BA203" s="906"/>
      <c r="BB203" s="874"/>
      <c r="BC203" s="872"/>
      <c r="BD203" s="906"/>
      <c r="BE203" s="871"/>
      <c r="BF203" s="872"/>
      <c r="BG203" s="875"/>
      <c r="BH203" s="874"/>
      <c r="BI203" s="872"/>
      <c r="BJ203" s="907"/>
      <c r="BK203" s="871"/>
      <c r="BL203" s="872"/>
      <c r="BM203" s="875"/>
      <c r="BN203" s="878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3">
      <c r="A204" s="1100"/>
      <c r="B204" s="802" t="s">
        <v>88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1"/>
      <c r="T204" s="872"/>
      <c r="U204" s="906"/>
      <c r="V204" s="874"/>
      <c r="W204" s="872"/>
      <c r="X204" s="906"/>
      <c r="Y204" s="871"/>
      <c r="Z204" s="872"/>
      <c r="AA204" s="875"/>
      <c r="AB204" s="874"/>
      <c r="AC204" s="872"/>
      <c r="AD204" s="907"/>
      <c r="AE204" s="871"/>
      <c r="AF204" s="872"/>
      <c r="AG204" s="875"/>
      <c r="AH204" s="878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1"/>
      <c r="AZ204" s="872"/>
      <c r="BA204" s="906"/>
      <c r="BB204" s="874"/>
      <c r="BC204" s="872"/>
      <c r="BD204" s="906"/>
      <c r="BE204" s="871"/>
      <c r="BF204" s="872"/>
      <c r="BG204" s="875"/>
      <c r="BH204" s="874"/>
      <c r="BI204" s="872"/>
      <c r="BJ204" s="907"/>
      <c r="BK204" s="871"/>
      <c r="BL204" s="872"/>
      <c r="BM204" s="875"/>
      <c r="BN204" s="878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3">
      <c r="A205" s="1100"/>
      <c r="B205" s="802" t="s">
        <v>454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 t="s">
        <v>362</v>
      </c>
      <c r="M205" s="496" t="s">
        <v>415</v>
      </c>
      <c r="N205" s="463">
        <v>2</v>
      </c>
      <c r="O205" s="230"/>
      <c r="P205" s="496"/>
      <c r="Q205" s="490"/>
      <c r="R205" s="796">
        <f t="shared" si="18"/>
        <v>2</v>
      </c>
      <c r="S205" s="871"/>
      <c r="T205" s="872"/>
      <c r="U205" s="906"/>
      <c r="V205" s="874"/>
      <c r="W205" s="872"/>
      <c r="X205" s="906"/>
      <c r="Y205" s="871"/>
      <c r="Z205" s="872"/>
      <c r="AA205" s="875"/>
      <c r="AB205" s="874"/>
      <c r="AC205" s="872"/>
      <c r="AD205" s="907"/>
      <c r="AE205" s="871"/>
      <c r="AF205" s="872"/>
      <c r="AG205" s="875"/>
      <c r="AH205" s="878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1"/>
      <c r="AZ205" s="872"/>
      <c r="BA205" s="906"/>
      <c r="BB205" s="874"/>
      <c r="BC205" s="872"/>
      <c r="BD205" s="906"/>
      <c r="BE205" s="871"/>
      <c r="BF205" s="872"/>
      <c r="BG205" s="875"/>
      <c r="BH205" s="874"/>
      <c r="BI205" s="872"/>
      <c r="BJ205" s="907"/>
      <c r="BK205" s="871"/>
      <c r="BL205" s="872"/>
      <c r="BM205" s="875"/>
      <c r="BN205" s="878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2</v>
      </c>
    </row>
    <row r="206" spans="1:83" x14ac:dyDescent="0.3">
      <c r="A206" s="1100"/>
      <c r="B206" s="802" t="s">
        <v>427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1"/>
      <c r="T206" s="872"/>
      <c r="U206" s="906"/>
      <c r="V206" s="874"/>
      <c r="W206" s="872"/>
      <c r="X206" s="906"/>
      <c r="Y206" s="871"/>
      <c r="Z206" s="872"/>
      <c r="AA206" s="875"/>
      <c r="AB206" s="874"/>
      <c r="AC206" s="872"/>
      <c r="AD206" s="907"/>
      <c r="AE206" s="871"/>
      <c r="AF206" s="872"/>
      <c r="AG206" s="875"/>
      <c r="AH206" s="878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1"/>
      <c r="AZ206" s="872"/>
      <c r="BA206" s="906"/>
      <c r="BB206" s="874"/>
      <c r="BC206" s="872"/>
      <c r="BD206" s="906"/>
      <c r="BE206" s="871"/>
      <c r="BF206" s="872"/>
      <c r="BG206" s="875"/>
      <c r="BH206" s="874"/>
      <c r="BI206" s="872"/>
      <c r="BJ206" s="907"/>
      <c r="BK206" s="871"/>
      <c r="BL206" s="872"/>
      <c r="BM206" s="875"/>
      <c r="BN206" s="878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3">
      <c r="A207" s="1100"/>
      <c r="B207" s="802" t="s">
        <v>461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1"/>
      <c r="T207" s="872"/>
      <c r="U207" s="906"/>
      <c r="V207" s="874"/>
      <c r="W207" s="872"/>
      <c r="X207" s="906"/>
      <c r="Y207" s="871"/>
      <c r="Z207" s="872"/>
      <c r="AA207" s="875"/>
      <c r="AB207" s="874"/>
      <c r="AC207" s="872"/>
      <c r="AD207" s="907"/>
      <c r="AE207" s="871"/>
      <c r="AF207" s="872"/>
      <c r="AG207" s="875"/>
      <c r="AH207" s="878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1"/>
      <c r="AZ207" s="872"/>
      <c r="BA207" s="906"/>
      <c r="BB207" s="874"/>
      <c r="BC207" s="872"/>
      <c r="BD207" s="906"/>
      <c r="BE207" s="871"/>
      <c r="BF207" s="872"/>
      <c r="BG207" s="875"/>
      <c r="BH207" s="874"/>
      <c r="BI207" s="872"/>
      <c r="BJ207" s="907"/>
      <c r="BK207" s="871"/>
      <c r="BL207" s="872"/>
      <c r="BM207" s="875"/>
      <c r="BN207" s="878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3">
      <c r="A208" s="1100"/>
      <c r="B208" s="804" t="s">
        <v>449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1"/>
      <c r="T208" s="872"/>
      <c r="U208" s="906"/>
      <c r="V208" s="874"/>
      <c r="W208" s="872"/>
      <c r="X208" s="906"/>
      <c r="Y208" s="871"/>
      <c r="Z208" s="872"/>
      <c r="AA208" s="875"/>
      <c r="AB208" s="874"/>
      <c r="AC208" s="872"/>
      <c r="AD208" s="907"/>
      <c r="AE208" s="871"/>
      <c r="AF208" s="872"/>
      <c r="AG208" s="875"/>
      <c r="AH208" s="878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1"/>
      <c r="AZ208" s="872"/>
      <c r="BA208" s="906"/>
      <c r="BB208" s="874"/>
      <c r="BC208" s="872"/>
      <c r="BD208" s="906"/>
      <c r="BE208" s="871"/>
      <c r="BF208" s="872"/>
      <c r="BG208" s="875"/>
      <c r="BH208" s="874"/>
      <c r="BI208" s="872"/>
      <c r="BJ208" s="907"/>
      <c r="BK208" s="871"/>
      <c r="BL208" s="872"/>
      <c r="BM208" s="875"/>
      <c r="BN208" s="878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3">
      <c r="A209" s="1100"/>
      <c r="B209" s="804" t="s">
        <v>452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1"/>
      <c r="T209" s="872"/>
      <c r="U209" s="906"/>
      <c r="V209" s="874"/>
      <c r="W209" s="872"/>
      <c r="X209" s="906"/>
      <c r="Y209" s="871"/>
      <c r="Z209" s="872"/>
      <c r="AA209" s="875"/>
      <c r="AB209" s="874"/>
      <c r="AC209" s="872"/>
      <c r="AD209" s="907"/>
      <c r="AE209" s="871"/>
      <c r="AF209" s="872"/>
      <c r="AG209" s="875"/>
      <c r="AH209" s="878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1"/>
      <c r="AZ209" s="872"/>
      <c r="BA209" s="906"/>
      <c r="BB209" s="874"/>
      <c r="BC209" s="872"/>
      <c r="BD209" s="906"/>
      <c r="BE209" s="871"/>
      <c r="BF209" s="872"/>
      <c r="BG209" s="875"/>
      <c r="BH209" s="874"/>
      <c r="BI209" s="872"/>
      <c r="BJ209" s="907"/>
      <c r="BK209" s="871"/>
      <c r="BL209" s="872"/>
      <c r="BM209" s="875"/>
      <c r="BN209" s="878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3">
      <c r="A210" s="1100"/>
      <c r="B210" s="804" t="s">
        <v>423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1"/>
      <c r="T210" s="872"/>
      <c r="U210" s="906"/>
      <c r="V210" s="874"/>
      <c r="W210" s="872"/>
      <c r="X210" s="906"/>
      <c r="Y210" s="871"/>
      <c r="Z210" s="872"/>
      <c r="AA210" s="875"/>
      <c r="AB210" s="874"/>
      <c r="AC210" s="872"/>
      <c r="AD210" s="907"/>
      <c r="AE210" s="871"/>
      <c r="AF210" s="872"/>
      <c r="AG210" s="875"/>
      <c r="AH210" s="878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1"/>
      <c r="AZ210" s="872"/>
      <c r="BA210" s="906"/>
      <c r="BB210" s="874"/>
      <c r="BC210" s="872"/>
      <c r="BD210" s="906"/>
      <c r="BE210" s="871"/>
      <c r="BF210" s="872"/>
      <c r="BG210" s="875"/>
      <c r="BH210" s="874"/>
      <c r="BI210" s="872"/>
      <c r="BJ210" s="907"/>
      <c r="BK210" s="871"/>
      <c r="BL210" s="872"/>
      <c r="BM210" s="875"/>
      <c r="BN210" s="878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3">
      <c r="A211" s="1100"/>
      <c r="B211" s="802" t="s">
        <v>422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1"/>
      <c r="T211" s="872"/>
      <c r="U211" s="906"/>
      <c r="V211" s="874"/>
      <c r="W211" s="872"/>
      <c r="X211" s="906"/>
      <c r="Y211" s="871"/>
      <c r="Z211" s="872"/>
      <c r="AA211" s="875"/>
      <c r="AB211" s="874"/>
      <c r="AC211" s="872"/>
      <c r="AD211" s="907"/>
      <c r="AE211" s="871"/>
      <c r="AF211" s="872"/>
      <c r="AG211" s="875"/>
      <c r="AH211" s="878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1"/>
      <c r="AZ211" s="872"/>
      <c r="BA211" s="906"/>
      <c r="BB211" s="874"/>
      <c r="BC211" s="872"/>
      <c r="BD211" s="906"/>
      <c r="BE211" s="871"/>
      <c r="BF211" s="872"/>
      <c r="BG211" s="875"/>
      <c r="BH211" s="874"/>
      <c r="BI211" s="872"/>
      <c r="BJ211" s="907"/>
      <c r="BK211" s="871"/>
      <c r="BL211" s="872"/>
      <c r="BM211" s="875"/>
      <c r="BN211" s="878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3">
      <c r="A212" s="1100"/>
      <c r="B212" s="802" t="s">
        <v>430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1"/>
      <c r="T212" s="872"/>
      <c r="U212" s="906"/>
      <c r="V212" s="874"/>
      <c r="W212" s="872"/>
      <c r="X212" s="906"/>
      <c r="Y212" s="871"/>
      <c r="Z212" s="872"/>
      <c r="AA212" s="875"/>
      <c r="AB212" s="874"/>
      <c r="AC212" s="872"/>
      <c r="AD212" s="907"/>
      <c r="AE212" s="871"/>
      <c r="AF212" s="872"/>
      <c r="AG212" s="875"/>
      <c r="AH212" s="878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1"/>
      <c r="AZ212" s="872"/>
      <c r="BA212" s="906"/>
      <c r="BB212" s="874"/>
      <c r="BC212" s="872"/>
      <c r="BD212" s="906"/>
      <c r="BE212" s="871"/>
      <c r="BF212" s="872"/>
      <c r="BG212" s="875"/>
      <c r="BH212" s="874"/>
      <c r="BI212" s="872"/>
      <c r="BJ212" s="907"/>
      <c r="BK212" s="871"/>
      <c r="BL212" s="872"/>
      <c r="BM212" s="875"/>
      <c r="BN212" s="878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3">
      <c r="A213" s="1100"/>
      <c r="B213" s="802" t="s">
        <v>432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1"/>
      <c r="T213" s="872"/>
      <c r="U213" s="906"/>
      <c r="V213" s="874"/>
      <c r="W213" s="872"/>
      <c r="X213" s="906"/>
      <c r="Y213" s="871"/>
      <c r="Z213" s="872"/>
      <c r="AA213" s="875"/>
      <c r="AB213" s="874"/>
      <c r="AC213" s="872"/>
      <c r="AD213" s="907"/>
      <c r="AE213" s="871"/>
      <c r="AF213" s="872"/>
      <c r="AG213" s="875"/>
      <c r="AH213" s="878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1"/>
      <c r="AZ213" s="872"/>
      <c r="BA213" s="906"/>
      <c r="BB213" s="874"/>
      <c r="BC213" s="872"/>
      <c r="BD213" s="906"/>
      <c r="BE213" s="871"/>
      <c r="BF213" s="872"/>
      <c r="BG213" s="875"/>
      <c r="BH213" s="874"/>
      <c r="BI213" s="872"/>
      <c r="BJ213" s="907"/>
      <c r="BK213" s="871"/>
      <c r="BL213" s="872"/>
      <c r="BM213" s="875"/>
      <c r="BN213" s="878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3">
      <c r="A214" s="1100"/>
      <c r="B214" s="802" t="s">
        <v>431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1"/>
      <c r="T214" s="872"/>
      <c r="U214" s="906"/>
      <c r="V214" s="874"/>
      <c r="W214" s="872"/>
      <c r="X214" s="906"/>
      <c r="Y214" s="871"/>
      <c r="Z214" s="872"/>
      <c r="AA214" s="875"/>
      <c r="AB214" s="874"/>
      <c r="AC214" s="872"/>
      <c r="AD214" s="907"/>
      <c r="AE214" s="871"/>
      <c r="AF214" s="872"/>
      <c r="AG214" s="875"/>
      <c r="AH214" s="878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1"/>
      <c r="AZ214" s="872"/>
      <c r="BA214" s="906"/>
      <c r="BB214" s="874"/>
      <c r="BC214" s="872"/>
      <c r="BD214" s="906"/>
      <c r="BE214" s="871"/>
      <c r="BF214" s="872"/>
      <c r="BG214" s="875"/>
      <c r="BH214" s="874"/>
      <c r="BI214" s="872"/>
      <c r="BJ214" s="907"/>
      <c r="BK214" s="871"/>
      <c r="BL214" s="872"/>
      <c r="BM214" s="875"/>
      <c r="BN214" s="878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3">
      <c r="A215" s="1100"/>
      <c r="B215" s="802" t="s">
        <v>429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1"/>
      <c r="T215" s="872"/>
      <c r="U215" s="906"/>
      <c r="V215" s="874"/>
      <c r="W215" s="872"/>
      <c r="X215" s="906"/>
      <c r="Y215" s="871"/>
      <c r="Z215" s="872"/>
      <c r="AA215" s="875"/>
      <c r="AB215" s="874"/>
      <c r="AC215" s="872"/>
      <c r="AD215" s="907"/>
      <c r="AE215" s="871"/>
      <c r="AF215" s="872"/>
      <c r="AG215" s="875"/>
      <c r="AH215" s="878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1"/>
      <c r="AZ215" s="872"/>
      <c r="BA215" s="906"/>
      <c r="BB215" s="874"/>
      <c r="BC215" s="872"/>
      <c r="BD215" s="906"/>
      <c r="BE215" s="871"/>
      <c r="BF215" s="872"/>
      <c r="BG215" s="875"/>
      <c r="BH215" s="874"/>
      <c r="BI215" s="872"/>
      <c r="BJ215" s="907"/>
      <c r="BK215" s="871"/>
      <c r="BL215" s="872"/>
      <c r="BM215" s="875"/>
      <c r="BN215" s="878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3">
      <c r="A216" s="1100"/>
      <c r="B216" s="802" t="s">
        <v>451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1"/>
      <c r="T216" s="872"/>
      <c r="U216" s="906"/>
      <c r="V216" s="874"/>
      <c r="W216" s="872"/>
      <c r="X216" s="906"/>
      <c r="Y216" s="871"/>
      <c r="Z216" s="872"/>
      <c r="AA216" s="875"/>
      <c r="AB216" s="874"/>
      <c r="AC216" s="872"/>
      <c r="AD216" s="907"/>
      <c r="AE216" s="871"/>
      <c r="AF216" s="872"/>
      <c r="AG216" s="875"/>
      <c r="AH216" s="878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1"/>
      <c r="AZ216" s="872"/>
      <c r="BA216" s="906"/>
      <c r="BB216" s="874"/>
      <c r="BC216" s="872"/>
      <c r="BD216" s="906"/>
      <c r="BE216" s="871"/>
      <c r="BF216" s="872"/>
      <c r="BG216" s="875"/>
      <c r="BH216" s="874"/>
      <c r="BI216" s="872"/>
      <c r="BJ216" s="907"/>
      <c r="BK216" s="871"/>
      <c r="BL216" s="872"/>
      <c r="BM216" s="875"/>
      <c r="BN216" s="878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3">
      <c r="A217" s="1100"/>
      <c r="B217" s="802" t="s">
        <v>450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1"/>
      <c r="T217" s="872"/>
      <c r="U217" s="906"/>
      <c r="V217" s="874"/>
      <c r="W217" s="872"/>
      <c r="X217" s="906"/>
      <c r="Y217" s="871"/>
      <c r="Z217" s="872"/>
      <c r="AA217" s="875"/>
      <c r="AB217" s="874"/>
      <c r="AC217" s="872"/>
      <c r="AD217" s="907"/>
      <c r="AE217" s="871"/>
      <c r="AF217" s="872"/>
      <c r="AG217" s="875"/>
      <c r="AH217" s="878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1"/>
      <c r="AZ217" s="872"/>
      <c r="BA217" s="906"/>
      <c r="BB217" s="874"/>
      <c r="BC217" s="872"/>
      <c r="BD217" s="906"/>
      <c r="BE217" s="871"/>
      <c r="BF217" s="872"/>
      <c r="BG217" s="875"/>
      <c r="BH217" s="874"/>
      <c r="BI217" s="872"/>
      <c r="BJ217" s="907"/>
      <c r="BK217" s="871"/>
      <c r="BL217" s="872"/>
      <c r="BM217" s="875"/>
      <c r="BN217" s="878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3">
      <c r="A218" s="1100"/>
      <c r="B218" s="802" t="s">
        <v>448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1"/>
      <c r="T218" s="872"/>
      <c r="U218" s="906"/>
      <c r="V218" s="874"/>
      <c r="W218" s="872"/>
      <c r="X218" s="906"/>
      <c r="Y218" s="871"/>
      <c r="Z218" s="872"/>
      <c r="AA218" s="875"/>
      <c r="AB218" s="874"/>
      <c r="AC218" s="872"/>
      <c r="AD218" s="907"/>
      <c r="AE218" s="871"/>
      <c r="AF218" s="872"/>
      <c r="AG218" s="875"/>
      <c r="AH218" s="878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1"/>
      <c r="AZ218" s="872"/>
      <c r="BA218" s="906"/>
      <c r="BB218" s="874"/>
      <c r="BC218" s="872"/>
      <c r="BD218" s="906"/>
      <c r="BE218" s="871"/>
      <c r="BF218" s="872"/>
      <c r="BG218" s="875"/>
      <c r="BH218" s="874"/>
      <c r="BI218" s="872"/>
      <c r="BJ218" s="907"/>
      <c r="BK218" s="871"/>
      <c r="BL218" s="872"/>
      <c r="BM218" s="875"/>
      <c r="BN218" s="878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3">
      <c r="A219" s="1100"/>
      <c r="B219" s="802" t="s">
        <v>442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1"/>
      <c r="T219" s="872"/>
      <c r="U219" s="906"/>
      <c r="V219" s="874"/>
      <c r="W219" s="872"/>
      <c r="X219" s="906"/>
      <c r="Y219" s="871"/>
      <c r="Z219" s="872"/>
      <c r="AA219" s="875"/>
      <c r="AB219" s="874"/>
      <c r="AC219" s="872"/>
      <c r="AD219" s="907"/>
      <c r="AE219" s="871"/>
      <c r="AF219" s="872"/>
      <c r="AG219" s="875"/>
      <c r="AH219" s="878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1"/>
      <c r="AZ219" s="872"/>
      <c r="BA219" s="906"/>
      <c r="BB219" s="874"/>
      <c r="BC219" s="872"/>
      <c r="BD219" s="906"/>
      <c r="BE219" s="871"/>
      <c r="BF219" s="872"/>
      <c r="BG219" s="875"/>
      <c r="BH219" s="874"/>
      <c r="BI219" s="872"/>
      <c r="BJ219" s="907"/>
      <c r="BK219" s="871"/>
      <c r="BL219" s="872"/>
      <c r="BM219" s="875"/>
      <c r="BN219" s="878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3">
      <c r="A220" s="1100"/>
      <c r="B220" s="802" t="s">
        <v>443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1"/>
      <c r="T220" s="872"/>
      <c r="U220" s="906"/>
      <c r="V220" s="874"/>
      <c r="W220" s="872"/>
      <c r="X220" s="906"/>
      <c r="Y220" s="871"/>
      <c r="Z220" s="872"/>
      <c r="AA220" s="875"/>
      <c r="AB220" s="874"/>
      <c r="AC220" s="872"/>
      <c r="AD220" s="907"/>
      <c r="AE220" s="871"/>
      <c r="AF220" s="872"/>
      <c r="AG220" s="875"/>
      <c r="AH220" s="878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1"/>
      <c r="AZ220" s="872"/>
      <c r="BA220" s="906"/>
      <c r="BB220" s="874"/>
      <c r="BC220" s="872"/>
      <c r="BD220" s="906"/>
      <c r="BE220" s="871"/>
      <c r="BF220" s="872"/>
      <c r="BG220" s="875"/>
      <c r="BH220" s="874"/>
      <c r="BI220" s="872"/>
      <c r="BJ220" s="907"/>
      <c r="BK220" s="871"/>
      <c r="BL220" s="872"/>
      <c r="BM220" s="875"/>
      <c r="BN220" s="878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3">
      <c r="A221" s="1100"/>
      <c r="B221" s="802" t="s">
        <v>460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1"/>
      <c r="T221" s="872"/>
      <c r="U221" s="906"/>
      <c r="V221" s="874"/>
      <c r="W221" s="872"/>
      <c r="X221" s="906"/>
      <c r="Y221" s="871"/>
      <c r="Z221" s="872"/>
      <c r="AA221" s="875"/>
      <c r="AB221" s="874"/>
      <c r="AC221" s="872"/>
      <c r="AD221" s="907"/>
      <c r="AE221" s="871"/>
      <c r="AF221" s="872"/>
      <c r="AG221" s="875"/>
      <c r="AH221" s="878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1"/>
      <c r="AZ221" s="872"/>
      <c r="BA221" s="906"/>
      <c r="BB221" s="874"/>
      <c r="BC221" s="872"/>
      <c r="BD221" s="906"/>
      <c r="BE221" s="871"/>
      <c r="BF221" s="872"/>
      <c r="BG221" s="875"/>
      <c r="BH221" s="874"/>
      <c r="BI221" s="872"/>
      <c r="BJ221" s="907"/>
      <c r="BK221" s="871"/>
      <c r="BL221" s="872"/>
      <c r="BM221" s="875"/>
      <c r="BN221" s="878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3">
      <c r="A222" s="1100"/>
      <c r="B222" s="802" t="s">
        <v>459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1"/>
      <c r="T222" s="872"/>
      <c r="U222" s="906"/>
      <c r="V222" s="874"/>
      <c r="W222" s="872"/>
      <c r="X222" s="906"/>
      <c r="Y222" s="871"/>
      <c r="Z222" s="872"/>
      <c r="AA222" s="875"/>
      <c r="AB222" s="874"/>
      <c r="AC222" s="872"/>
      <c r="AD222" s="907"/>
      <c r="AE222" s="871"/>
      <c r="AF222" s="872"/>
      <c r="AG222" s="875"/>
      <c r="AH222" s="878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1"/>
      <c r="AZ222" s="872"/>
      <c r="BA222" s="906"/>
      <c r="BB222" s="874"/>
      <c r="BC222" s="872"/>
      <c r="BD222" s="906"/>
      <c r="BE222" s="871"/>
      <c r="BF222" s="872"/>
      <c r="BG222" s="875"/>
      <c r="BH222" s="874"/>
      <c r="BI222" s="872"/>
      <c r="BJ222" s="907"/>
      <c r="BK222" s="871"/>
      <c r="BL222" s="872"/>
      <c r="BM222" s="875"/>
      <c r="BN222" s="878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3">
      <c r="A223" s="1100"/>
      <c r="B223" s="802" t="s">
        <v>447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1"/>
      <c r="T223" s="872"/>
      <c r="U223" s="906"/>
      <c r="V223" s="874"/>
      <c r="W223" s="872"/>
      <c r="X223" s="906"/>
      <c r="Y223" s="871"/>
      <c r="Z223" s="872"/>
      <c r="AA223" s="875"/>
      <c r="AB223" s="874"/>
      <c r="AC223" s="872"/>
      <c r="AD223" s="907"/>
      <c r="AE223" s="871"/>
      <c r="AF223" s="872"/>
      <c r="AG223" s="875"/>
      <c r="AH223" s="878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1"/>
      <c r="AZ223" s="872"/>
      <c r="BA223" s="906"/>
      <c r="BB223" s="874"/>
      <c r="BC223" s="872"/>
      <c r="BD223" s="906"/>
      <c r="BE223" s="871"/>
      <c r="BF223" s="872"/>
      <c r="BG223" s="875"/>
      <c r="BH223" s="874"/>
      <c r="BI223" s="872"/>
      <c r="BJ223" s="907"/>
      <c r="BK223" s="871"/>
      <c r="BL223" s="872"/>
      <c r="BM223" s="875"/>
      <c r="BN223" s="878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3">
      <c r="A224" s="1100"/>
      <c r="B224" s="802" t="s">
        <v>446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1"/>
      <c r="T224" s="872"/>
      <c r="U224" s="906"/>
      <c r="V224" s="874"/>
      <c r="W224" s="872"/>
      <c r="X224" s="906"/>
      <c r="Y224" s="871"/>
      <c r="Z224" s="872"/>
      <c r="AA224" s="875"/>
      <c r="AB224" s="874"/>
      <c r="AC224" s="872"/>
      <c r="AD224" s="907"/>
      <c r="AE224" s="871"/>
      <c r="AF224" s="872"/>
      <c r="AG224" s="875"/>
      <c r="AH224" s="878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1"/>
      <c r="AZ224" s="872"/>
      <c r="BA224" s="906"/>
      <c r="BB224" s="874"/>
      <c r="BC224" s="872"/>
      <c r="BD224" s="906"/>
      <c r="BE224" s="871"/>
      <c r="BF224" s="872"/>
      <c r="BG224" s="875"/>
      <c r="BH224" s="874"/>
      <c r="BI224" s="872"/>
      <c r="BJ224" s="907"/>
      <c r="BK224" s="871"/>
      <c r="BL224" s="872"/>
      <c r="BM224" s="875"/>
      <c r="BN224" s="878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3">
      <c r="A225" s="1100"/>
      <c r="B225" s="809" t="s">
        <v>1483</v>
      </c>
      <c r="C225" s="784"/>
      <c r="D225" s="501"/>
      <c r="E225" s="480"/>
      <c r="F225" s="783"/>
      <c r="G225" s="501"/>
      <c r="H225" s="480"/>
      <c r="I225" s="784"/>
      <c r="J225" s="501"/>
      <c r="K225" s="431"/>
      <c r="L225" s="783"/>
      <c r="M225" s="501"/>
      <c r="N225" s="461"/>
      <c r="O225" s="784"/>
      <c r="P225" s="501"/>
      <c r="Q225" s="431"/>
      <c r="R225" s="793">
        <f t="shared" si="18"/>
        <v>0</v>
      </c>
      <c r="S225" s="848"/>
      <c r="T225" s="849"/>
      <c r="U225" s="908"/>
      <c r="V225" s="851"/>
      <c r="W225" s="849"/>
      <c r="X225" s="908"/>
      <c r="Y225" s="848"/>
      <c r="Z225" s="849"/>
      <c r="AA225" s="852"/>
      <c r="AB225" s="851"/>
      <c r="AC225" s="849"/>
      <c r="AD225" s="909"/>
      <c r="AE225" s="848"/>
      <c r="AF225" s="849"/>
      <c r="AG225" s="852"/>
      <c r="AH225" s="855">
        <f t="shared" si="19"/>
        <v>0</v>
      </c>
      <c r="AI225" s="784"/>
      <c r="AJ225" s="501"/>
      <c r="AK225" s="480"/>
      <c r="AL225" s="783" t="s">
        <v>406</v>
      </c>
      <c r="AM225" s="501" t="s">
        <v>417</v>
      </c>
      <c r="AN225" s="480">
        <v>5</v>
      </c>
      <c r="AO225" s="784" t="s">
        <v>343</v>
      </c>
      <c r="AP225" s="501" t="s">
        <v>417</v>
      </c>
      <c r="AQ225" s="431">
        <v>1</v>
      </c>
      <c r="AR225" s="783"/>
      <c r="AS225" s="501"/>
      <c r="AT225" s="461"/>
      <c r="AU225" s="784"/>
      <c r="AV225" s="501"/>
      <c r="AW225" s="431"/>
      <c r="AX225" s="793">
        <f t="shared" si="20"/>
        <v>6</v>
      </c>
      <c r="AY225" s="848"/>
      <c r="AZ225" s="849"/>
      <c r="BA225" s="908"/>
      <c r="BB225" s="851"/>
      <c r="BC225" s="849"/>
      <c r="BD225" s="908"/>
      <c r="BE225" s="848"/>
      <c r="BF225" s="849"/>
      <c r="BG225" s="852"/>
      <c r="BH225" s="851"/>
      <c r="BI225" s="849"/>
      <c r="BJ225" s="909"/>
      <c r="BK225" s="848"/>
      <c r="BL225" s="849"/>
      <c r="BM225" s="852"/>
      <c r="BN225" s="855">
        <f t="shared" si="21"/>
        <v>0</v>
      </c>
      <c r="BO225" s="784"/>
      <c r="BP225" s="501"/>
      <c r="BQ225" s="480"/>
      <c r="BR225" s="783"/>
      <c r="BS225" s="501"/>
      <c r="BT225" s="480"/>
      <c r="BU225" s="784"/>
      <c r="BV225" s="501"/>
      <c r="BW225" s="431"/>
      <c r="BX225" s="783"/>
      <c r="BY225" s="501"/>
      <c r="BZ225" s="461"/>
      <c r="CA225" s="784"/>
      <c r="CB225" s="501"/>
      <c r="CC225" s="431"/>
      <c r="CD225" s="793">
        <f t="shared" si="22"/>
        <v>0</v>
      </c>
      <c r="CE225" s="793">
        <f t="shared" si="23"/>
        <v>6</v>
      </c>
    </row>
    <row r="226" spans="1:83" x14ac:dyDescent="0.3">
      <c r="A226" s="1100"/>
      <c r="B226" s="246" t="s">
        <v>1067</v>
      </c>
      <c r="C226" s="232"/>
      <c r="D226" s="503"/>
      <c r="E226" s="481"/>
      <c r="F226" s="430"/>
      <c r="G226" s="503"/>
      <c r="H226" s="481"/>
      <c r="I226" s="232"/>
      <c r="J226" s="503"/>
      <c r="K226" s="493"/>
      <c r="L226" s="430"/>
      <c r="M226" s="503"/>
      <c r="N226" s="462"/>
      <c r="O226" s="232"/>
      <c r="P226" s="503"/>
      <c r="Q226" s="493"/>
      <c r="R226" s="794">
        <f t="shared" si="18"/>
        <v>0</v>
      </c>
      <c r="S226" s="233" t="s">
        <v>350</v>
      </c>
      <c r="T226" s="856" t="s">
        <v>415</v>
      </c>
      <c r="U226" s="910">
        <v>1</v>
      </c>
      <c r="V226" s="858"/>
      <c r="W226" s="856"/>
      <c r="X226" s="910"/>
      <c r="Y226" s="233"/>
      <c r="Z226" s="856"/>
      <c r="AA226" s="859"/>
      <c r="AB226" s="858"/>
      <c r="AC226" s="856"/>
      <c r="AD226" s="911"/>
      <c r="AE226" s="233"/>
      <c r="AF226" s="856"/>
      <c r="AG226" s="859"/>
      <c r="AH226" s="862">
        <f t="shared" si="19"/>
        <v>1</v>
      </c>
      <c r="AI226" s="232"/>
      <c r="AJ226" s="503"/>
      <c r="AK226" s="481"/>
      <c r="AL226" s="430"/>
      <c r="AM226" s="503"/>
      <c r="AN226" s="481"/>
      <c r="AO226" s="232"/>
      <c r="AP226" s="503"/>
      <c r="AQ226" s="493"/>
      <c r="AR226" s="430"/>
      <c r="AS226" s="503"/>
      <c r="AT226" s="462"/>
      <c r="AU226" s="232"/>
      <c r="AV226" s="503"/>
      <c r="AW226" s="493"/>
      <c r="AX226" s="794">
        <f t="shared" si="20"/>
        <v>0</v>
      </c>
      <c r="AY226" s="233"/>
      <c r="AZ226" s="856"/>
      <c r="BA226" s="910"/>
      <c r="BB226" s="858"/>
      <c r="BC226" s="856"/>
      <c r="BD226" s="910"/>
      <c r="BE226" s="233"/>
      <c r="BF226" s="856"/>
      <c r="BG226" s="859"/>
      <c r="BH226" s="858"/>
      <c r="BI226" s="856"/>
      <c r="BJ226" s="911"/>
      <c r="BK226" s="233"/>
      <c r="BL226" s="856"/>
      <c r="BM226" s="859"/>
      <c r="BN226" s="862">
        <f t="shared" si="21"/>
        <v>0</v>
      </c>
      <c r="BO226" s="232"/>
      <c r="BP226" s="503"/>
      <c r="BQ226" s="481"/>
      <c r="BR226" s="430"/>
      <c r="BS226" s="503"/>
      <c r="BT226" s="481"/>
      <c r="BU226" s="232"/>
      <c r="BV226" s="503"/>
      <c r="BW226" s="493"/>
      <c r="BX226" s="430"/>
      <c r="BY226" s="503"/>
      <c r="BZ226" s="462"/>
      <c r="CA226" s="232"/>
      <c r="CB226" s="503"/>
      <c r="CC226" s="493"/>
      <c r="CD226" s="794">
        <f t="shared" si="22"/>
        <v>0</v>
      </c>
      <c r="CE226" s="794">
        <f t="shared" si="23"/>
        <v>1</v>
      </c>
    </row>
    <row r="227" spans="1:83" x14ac:dyDescent="0.3">
      <c r="A227" s="1100"/>
      <c r="B227" s="805" t="s">
        <v>439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5"/>
      <c r="T227" s="896"/>
      <c r="U227" s="914"/>
      <c r="V227" s="898"/>
      <c r="W227" s="896"/>
      <c r="X227" s="914"/>
      <c r="Y227" s="895"/>
      <c r="Z227" s="896"/>
      <c r="AA227" s="899"/>
      <c r="AB227" s="898"/>
      <c r="AC227" s="896"/>
      <c r="AD227" s="915"/>
      <c r="AE227" s="895"/>
      <c r="AF227" s="896"/>
      <c r="AG227" s="899"/>
      <c r="AH227" s="901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5"/>
      <c r="AZ227" s="896"/>
      <c r="BA227" s="914"/>
      <c r="BB227" s="898"/>
      <c r="BC227" s="896"/>
      <c r="BD227" s="914"/>
      <c r="BE227" s="895"/>
      <c r="BF227" s="896"/>
      <c r="BG227" s="899"/>
      <c r="BH227" s="898"/>
      <c r="BI227" s="896"/>
      <c r="BJ227" s="915"/>
      <c r="BK227" s="895"/>
      <c r="BL227" s="896"/>
      <c r="BM227" s="899"/>
      <c r="BN227" s="901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3">
      <c r="A228" s="1100"/>
      <c r="B228" s="803" t="s">
        <v>1022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79"/>
      <c r="T228" s="880"/>
      <c r="U228" s="912"/>
      <c r="V228" s="882"/>
      <c r="W228" s="880"/>
      <c r="X228" s="912"/>
      <c r="Y228" s="879"/>
      <c r="Z228" s="880"/>
      <c r="AA228" s="883"/>
      <c r="AB228" s="882"/>
      <c r="AC228" s="880"/>
      <c r="AD228" s="913"/>
      <c r="AE228" s="879"/>
      <c r="AF228" s="880"/>
      <c r="AG228" s="883"/>
      <c r="AH228" s="886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79"/>
      <c r="AZ228" s="880"/>
      <c r="BA228" s="912"/>
      <c r="BB228" s="882"/>
      <c r="BC228" s="880"/>
      <c r="BD228" s="912"/>
      <c r="BE228" s="879"/>
      <c r="BF228" s="880"/>
      <c r="BG228" s="883"/>
      <c r="BH228" s="882"/>
      <c r="BI228" s="880"/>
      <c r="BJ228" s="913"/>
      <c r="BK228" s="879"/>
      <c r="BL228" s="880"/>
      <c r="BM228" s="883"/>
      <c r="BN228" s="886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3">
      <c r="A229" s="1100"/>
      <c r="B229" s="806" t="s">
        <v>1023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7"/>
      <c r="T229" s="888"/>
      <c r="U229" s="902"/>
      <c r="V229" s="890"/>
      <c r="W229" s="888"/>
      <c r="X229" s="902"/>
      <c r="Y229" s="887"/>
      <c r="Z229" s="888"/>
      <c r="AA229" s="891"/>
      <c r="AB229" s="890"/>
      <c r="AC229" s="888"/>
      <c r="AD229" s="903"/>
      <c r="AE229" s="887"/>
      <c r="AF229" s="888"/>
      <c r="AG229" s="891"/>
      <c r="AH229" s="894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7"/>
      <c r="AZ229" s="888"/>
      <c r="BA229" s="902"/>
      <c r="BB229" s="890"/>
      <c r="BC229" s="888"/>
      <c r="BD229" s="902"/>
      <c r="BE229" s="887"/>
      <c r="BF229" s="888"/>
      <c r="BG229" s="891"/>
      <c r="BH229" s="890"/>
      <c r="BI229" s="888"/>
      <c r="BJ229" s="903"/>
      <c r="BK229" s="887"/>
      <c r="BL229" s="888"/>
      <c r="BM229" s="891"/>
      <c r="BN229" s="894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3">
      <c r="A230" s="1100"/>
      <c r="B230" s="803" t="s">
        <v>1016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3"/>
      <c r="T230" s="864"/>
      <c r="U230" s="904"/>
      <c r="V230" s="866"/>
      <c r="W230" s="864"/>
      <c r="X230" s="904"/>
      <c r="Y230" s="863"/>
      <c r="Z230" s="864"/>
      <c r="AA230" s="867"/>
      <c r="AB230" s="866"/>
      <c r="AC230" s="864"/>
      <c r="AD230" s="905"/>
      <c r="AE230" s="863"/>
      <c r="AF230" s="864"/>
      <c r="AG230" s="867"/>
      <c r="AH230" s="870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3"/>
      <c r="AZ230" s="864"/>
      <c r="BA230" s="904"/>
      <c r="BB230" s="866"/>
      <c r="BC230" s="864"/>
      <c r="BD230" s="904"/>
      <c r="BE230" s="863"/>
      <c r="BF230" s="864"/>
      <c r="BG230" s="867"/>
      <c r="BH230" s="866"/>
      <c r="BI230" s="864"/>
      <c r="BJ230" s="905"/>
      <c r="BK230" s="863"/>
      <c r="BL230" s="864"/>
      <c r="BM230" s="867"/>
      <c r="BN230" s="870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3">
      <c r="A231" s="1100"/>
      <c r="B231" s="809" t="s">
        <v>1017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1"/>
      <c r="T231" s="872"/>
      <c r="U231" s="906"/>
      <c r="V231" s="874"/>
      <c r="W231" s="872"/>
      <c r="X231" s="906"/>
      <c r="Y231" s="871"/>
      <c r="Z231" s="872"/>
      <c r="AA231" s="875"/>
      <c r="AB231" s="874"/>
      <c r="AC231" s="872"/>
      <c r="AD231" s="907"/>
      <c r="AE231" s="871"/>
      <c r="AF231" s="872"/>
      <c r="AG231" s="875"/>
      <c r="AH231" s="878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1"/>
      <c r="AZ231" s="872"/>
      <c r="BA231" s="906"/>
      <c r="BB231" s="874"/>
      <c r="BC231" s="872"/>
      <c r="BD231" s="906"/>
      <c r="BE231" s="871"/>
      <c r="BF231" s="872"/>
      <c r="BG231" s="875"/>
      <c r="BH231" s="874"/>
      <c r="BI231" s="872"/>
      <c r="BJ231" s="907"/>
      <c r="BK231" s="871"/>
      <c r="BL231" s="872"/>
      <c r="BM231" s="875"/>
      <c r="BN231" s="878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3">
      <c r="A232" s="1100"/>
      <c r="B232" s="809" t="s">
        <v>1131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8"/>
      <c r="T232" s="849"/>
      <c r="U232" s="908"/>
      <c r="V232" s="851"/>
      <c r="W232" s="849"/>
      <c r="X232" s="908"/>
      <c r="Y232" s="848"/>
      <c r="Z232" s="849"/>
      <c r="AA232" s="852"/>
      <c r="AB232" s="851"/>
      <c r="AC232" s="849"/>
      <c r="AD232" s="909"/>
      <c r="AE232" s="848"/>
      <c r="AF232" s="849"/>
      <c r="AG232" s="852"/>
      <c r="AH232" s="855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8"/>
      <c r="AZ232" s="849"/>
      <c r="BA232" s="908"/>
      <c r="BB232" s="851"/>
      <c r="BC232" s="849"/>
      <c r="BD232" s="908"/>
      <c r="BE232" s="848"/>
      <c r="BF232" s="849"/>
      <c r="BG232" s="852"/>
      <c r="BH232" s="851"/>
      <c r="BI232" s="849"/>
      <c r="BJ232" s="909"/>
      <c r="BK232" s="848"/>
      <c r="BL232" s="849"/>
      <c r="BM232" s="852"/>
      <c r="BN232" s="855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3">
      <c r="A233" s="1100"/>
      <c r="B233" s="805" t="s">
        <v>1060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6"/>
      <c r="U233" s="910"/>
      <c r="V233" s="858"/>
      <c r="W233" s="856"/>
      <c r="X233" s="910"/>
      <c r="Y233" s="233"/>
      <c r="Z233" s="856"/>
      <c r="AA233" s="859"/>
      <c r="AB233" s="858"/>
      <c r="AC233" s="856"/>
      <c r="AD233" s="911"/>
      <c r="AE233" s="233"/>
      <c r="AF233" s="856"/>
      <c r="AG233" s="859"/>
      <c r="AH233" s="862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6"/>
      <c r="BA233" s="910"/>
      <c r="BB233" s="858"/>
      <c r="BC233" s="856"/>
      <c r="BD233" s="910"/>
      <c r="BE233" s="233"/>
      <c r="BF233" s="856"/>
      <c r="BG233" s="859"/>
      <c r="BH233" s="858"/>
      <c r="BI233" s="856"/>
      <c r="BJ233" s="911"/>
      <c r="BK233" s="233"/>
      <c r="BL233" s="856"/>
      <c r="BM233" s="859"/>
      <c r="BN233" s="862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3">
      <c r="A234" s="1100"/>
      <c r="B234" s="805" t="s">
        <v>687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6"/>
      <c r="T234" s="917"/>
      <c r="U234" s="918"/>
      <c r="V234" s="919"/>
      <c r="W234" s="917"/>
      <c r="X234" s="918"/>
      <c r="Y234" s="916"/>
      <c r="Z234" s="917"/>
      <c r="AA234" s="920"/>
      <c r="AB234" s="919"/>
      <c r="AC234" s="917"/>
      <c r="AD234" s="921"/>
      <c r="AE234" s="916"/>
      <c r="AF234" s="917"/>
      <c r="AG234" s="920"/>
      <c r="AH234" s="922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6"/>
      <c r="AZ234" s="917"/>
      <c r="BA234" s="918"/>
      <c r="BB234" s="919"/>
      <c r="BC234" s="917"/>
      <c r="BD234" s="918"/>
      <c r="BE234" s="916"/>
      <c r="BF234" s="917"/>
      <c r="BG234" s="920"/>
      <c r="BH234" s="919"/>
      <c r="BI234" s="917"/>
      <c r="BJ234" s="921"/>
      <c r="BK234" s="916"/>
      <c r="BL234" s="917"/>
      <c r="BM234" s="920"/>
      <c r="BN234" s="922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3">
      <c r="A235" s="1100"/>
      <c r="B235" s="803" t="s">
        <v>113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3"/>
      <c r="T235" s="864"/>
      <c r="U235" s="904"/>
      <c r="V235" s="866"/>
      <c r="W235" s="864"/>
      <c r="X235" s="904"/>
      <c r="Y235" s="863"/>
      <c r="Z235" s="864"/>
      <c r="AA235" s="867"/>
      <c r="AB235" s="866"/>
      <c r="AC235" s="864"/>
      <c r="AD235" s="905"/>
      <c r="AE235" s="863"/>
      <c r="AF235" s="864"/>
      <c r="AG235" s="867"/>
      <c r="AH235" s="870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3"/>
      <c r="AZ235" s="864"/>
      <c r="BA235" s="904"/>
      <c r="BB235" s="866"/>
      <c r="BC235" s="864"/>
      <c r="BD235" s="904"/>
      <c r="BE235" s="863"/>
      <c r="BF235" s="864"/>
      <c r="BG235" s="867"/>
      <c r="BH235" s="866"/>
      <c r="BI235" s="864"/>
      <c r="BJ235" s="905"/>
      <c r="BK235" s="863"/>
      <c r="BL235" s="864"/>
      <c r="BM235" s="867"/>
      <c r="BN235" s="870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3">
      <c r="A236" s="1100"/>
      <c r="B236" s="802" t="s">
        <v>120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1"/>
      <c r="T236" s="872"/>
      <c r="U236" s="906"/>
      <c r="V236" s="874"/>
      <c r="W236" s="872"/>
      <c r="X236" s="906"/>
      <c r="Y236" s="871"/>
      <c r="Z236" s="872"/>
      <c r="AA236" s="875"/>
      <c r="AB236" s="874"/>
      <c r="AC236" s="872"/>
      <c r="AD236" s="907"/>
      <c r="AE236" s="871"/>
      <c r="AF236" s="872"/>
      <c r="AG236" s="875"/>
      <c r="AH236" s="878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1"/>
      <c r="AZ236" s="872"/>
      <c r="BA236" s="906"/>
      <c r="BB236" s="874"/>
      <c r="BC236" s="872"/>
      <c r="BD236" s="906"/>
      <c r="BE236" s="871"/>
      <c r="BF236" s="872"/>
      <c r="BG236" s="875"/>
      <c r="BH236" s="874"/>
      <c r="BI236" s="872"/>
      <c r="BJ236" s="907"/>
      <c r="BK236" s="871"/>
      <c r="BL236" s="872"/>
      <c r="BM236" s="875"/>
      <c r="BN236" s="878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3">
      <c r="A237" s="1100"/>
      <c r="B237" s="802" t="s">
        <v>961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1"/>
      <c r="T237" s="872"/>
      <c r="U237" s="906"/>
      <c r="V237" s="874"/>
      <c r="W237" s="872"/>
      <c r="X237" s="906"/>
      <c r="Y237" s="871"/>
      <c r="Z237" s="872"/>
      <c r="AA237" s="875"/>
      <c r="AB237" s="874"/>
      <c r="AC237" s="872"/>
      <c r="AD237" s="907"/>
      <c r="AE237" s="871"/>
      <c r="AF237" s="872"/>
      <c r="AG237" s="875"/>
      <c r="AH237" s="878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1"/>
      <c r="AZ237" s="872"/>
      <c r="BA237" s="906"/>
      <c r="BB237" s="874"/>
      <c r="BC237" s="872"/>
      <c r="BD237" s="906"/>
      <c r="BE237" s="871"/>
      <c r="BF237" s="872"/>
      <c r="BG237" s="875"/>
      <c r="BH237" s="874"/>
      <c r="BI237" s="872"/>
      <c r="BJ237" s="907"/>
      <c r="BK237" s="871"/>
      <c r="BL237" s="872"/>
      <c r="BM237" s="875"/>
      <c r="BN237" s="878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3">
      <c r="A238" s="1100"/>
      <c r="B238" s="809" t="s">
        <v>962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8"/>
      <c r="T238" s="849"/>
      <c r="U238" s="908"/>
      <c r="V238" s="851"/>
      <c r="W238" s="849"/>
      <c r="X238" s="908"/>
      <c r="Y238" s="848"/>
      <c r="Z238" s="849"/>
      <c r="AA238" s="852"/>
      <c r="AB238" s="851"/>
      <c r="AC238" s="849"/>
      <c r="AD238" s="909"/>
      <c r="AE238" s="848"/>
      <c r="AF238" s="849"/>
      <c r="AG238" s="852"/>
      <c r="AH238" s="855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8"/>
      <c r="AZ238" s="849"/>
      <c r="BA238" s="908"/>
      <c r="BB238" s="851"/>
      <c r="BC238" s="849"/>
      <c r="BD238" s="908"/>
      <c r="BE238" s="848"/>
      <c r="BF238" s="849"/>
      <c r="BG238" s="852"/>
      <c r="BH238" s="851"/>
      <c r="BI238" s="849"/>
      <c r="BJ238" s="909"/>
      <c r="BK238" s="848"/>
      <c r="BL238" s="849"/>
      <c r="BM238" s="852"/>
      <c r="BN238" s="855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3">
      <c r="A239" s="1100"/>
      <c r="B239" s="803" t="s">
        <v>809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79"/>
      <c r="T239" s="880"/>
      <c r="U239" s="912"/>
      <c r="V239" s="882"/>
      <c r="W239" s="880"/>
      <c r="X239" s="912"/>
      <c r="Y239" s="879"/>
      <c r="Z239" s="880"/>
      <c r="AA239" s="883"/>
      <c r="AB239" s="882"/>
      <c r="AC239" s="880"/>
      <c r="AD239" s="913"/>
      <c r="AE239" s="879"/>
      <c r="AF239" s="880"/>
      <c r="AG239" s="883"/>
      <c r="AH239" s="886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79"/>
      <c r="AZ239" s="880"/>
      <c r="BA239" s="912"/>
      <c r="BB239" s="882"/>
      <c r="BC239" s="880"/>
      <c r="BD239" s="912"/>
      <c r="BE239" s="879"/>
      <c r="BF239" s="880"/>
      <c r="BG239" s="883"/>
      <c r="BH239" s="882"/>
      <c r="BI239" s="880"/>
      <c r="BJ239" s="913"/>
      <c r="BK239" s="879"/>
      <c r="BL239" s="880"/>
      <c r="BM239" s="883"/>
      <c r="BN239" s="886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3">
      <c r="A240" s="1100"/>
      <c r="B240" s="802" t="s">
        <v>1232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1"/>
      <c r="T240" s="872"/>
      <c r="U240" s="906"/>
      <c r="V240" s="874"/>
      <c r="W240" s="872"/>
      <c r="X240" s="906"/>
      <c r="Y240" s="871"/>
      <c r="Z240" s="872"/>
      <c r="AA240" s="875"/>
      <c r="AB240" s="874"/>
      <c r="AC240" s="872"/>
      <c r="AD240" s="907"/>
      <c r="AE240" s="871"/>
      <c r="AF240" s="872"/>
      <c r="AG240" s="875"/>
      <c r="AH240" s="878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1"/>
      <c r="AZ240" s="872"/>
      <c r="BA240" s="906"/>
      <c r="BB240" s="874"/>
      <c r="BC240" s="872"/>
      <c r="BD240" s="906"/>
      <c r="BE240" s="871"/>
      <c r="BF240" s="872"/>
      <c r="BG240" s="875"/>
      <c r="BH240" s="874"/>
      <c r="BI240" s="872"/>
      <c r="BJ240" s="907"/>
      <c r="BK240" s="871"/>
      <c r="BL240" s="872"/>
      <c r="BM240" s="875"/>
      <c r="BN240" s="878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3">
      <c r="A241" s="1100"/>
      <c r="B241" s="802" t="s">
        <v>1126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1"/>
      <c r="T241" s="872"/>
      <c r="U241" s="906"/>
      <c r="V241" s="874"/>
      <c r="W241" s="872"/>
      <c r="X241" s="906"/>
      <c r="Y241" s="871"/>
      <c r="Z241" s="872"/>
      <c r="AA241" s="875"/>
      <c r="AB241" s="874"/>
      <c r="AC241" s="872"/>
      <c r="AD241" s="907"/>
      <c r="AE241" s="871"/>
      <c r="AF241" s="872"/>
      <c r="AG241" s="875"/>
      <c r="AH241" s="878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1"/>
      <c r="AZ241" s="872"/>
      <c r="BA241" s="906"/>
      <c r="BB241" s="874"/>
      <c r="BC241" s="872"/>
      <c r="BD241" s="906"/>
      <c r="BE241" s="871"/>
      <c r="BF241" s="872"/>
      <c r="BG241" s="875"/>
      <c r="BH241" s="874"/>
      <c r="BI241" s="872"/>
      <c r="BJ241" s="907"/>
      <c r="BK241" s="871"/>
      <c r="BL241" s="872"/>
      <c r="BM241" s="875"/>
      <c r="BN241" s="878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3">
      <c r="A242" s="1100"/>
      <c r="B242" s="802" t="s">
        <v>1127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1"/>
      <c r="T242" s="872"/>
      <c r="U242" s="906"/>
      <c r="V242" s="874"/>
      <c r="W242" s="872"/>
      <c r="X242" s="906"/>
      <c r="Y242" s="871"/>
      <c r="Z242" s="872"/>
      <c r="AA242" s="875"/>
      <c r="AB242" s="874"/>
      <c r="AC242" s="872"/>
      <c r="AD242" s="907"/>
      <c r="AE242" s="871"/>
      <c r="AF242" s="872"/>
      <c r="AG242" s="875"/>
      <c r="AH242" s="878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 t="s">
        <v>338</v>
      </c>
      <c r="AV242" s="496" t="s">
        <v>418</v>
      </c>
      <c r="AW242" s="490">
        <v>1</v>
      </c>
      <c r="AX242" s="796">
        <f t="shared" si="20"/>
        <v>1</v>
      </c>
      <c r="AY242" s="871"/>
      <c r="AZ242" s="872"/>
      <c r="BA242" s="906"/>
      <c r="BB242" s="874"/>
      <c r="BC242" s="872"/>
      <c r="BD242" s="906"/>
      <c r="BE242" s="871"/>
      <c r="BF242" s="872"/>
      <c r="BG242" s="875"/>
      <c r="BH242" s="874"/>
      <c r="BI242" s="872"/>
      <c r="BJ242" s="907"/>
      <c r="BK242" s="871"/>
      <c r="BL242" s="872"/>
      <c r="BM242" s="875"/>
      <c r="BN242" s="878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1</v>
      </c>
    </row>
    <row r="243" spans="1:83" x14ac:dyDescent="0.3">
      <c r="A243" s="1100"/>
      <c r="B243" s="802" t="s">
        <v>810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1"/>
      <c r="T243" s="872"/>
      <c r="U243" s="906"/>
      <c r="V243" s="874"/>
      <c r="W243" s="872"/>
      <c r="X243" s="906"/>
      <c r="Y243" s="871"/>
      <c r="Z243" s="872"/>
      <c r="AA243" s="875"/>
      <c r="AB243" s="874"/>
      <c r="AC243" s="872"/>
      <c r="AD243" s="907"/>
      <c r="AE243" s="871"/>
      <c r="AF243" s="872"/>
      <c r="AG243" s="875"/>
      <c r="AH243" s="878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1"/>
      <c r="AZ243" s="872"/>
      <c r="BA243" s="906"/>
      <c r="BB243" s="874"/>
      <c r="BC243" s="872"/>
      <c r="BD243" s="906"/>
      <c r="BE243" s="871"/>
      <c r="BF243" s="872"/>
      <c r="BG243" s="875"/>
      <c r="BH243" s="874"/>
      <c r="BI243" s="872"/>
      <c r="BJ243" s="907"/>
      <c r="BK243" s="871"/>
      <c r="BL243" s="872"/>
      <c r="BM243" s="875"/>
      <c r="BN243" s="878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3">
      <c r="A244" s="1100"/>
      <c r="B244" s="802" t="s">
        <v>811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1"/>
      <c r="T244" s="872"/>
      <c r="U244" s="906"/>
      <c r="V244" s="874"/>
      <c r="W244" s="872"/>
      <c r="X244" s="906"/>
      <c r="Y244" s="871"/>
      <c r="Z244" s="872"/>
      <c r="AA244" s="875"/>
      <c r="AB244" s="874"/>
      <c r="AC244" s="872"/>
      <c r="AD244" s="907"/>
      <c r="AE244" s="871"/>
      <c r="AF244" s="872"/>
      <c r="AG244" s="875"/>
      <c r="AH244" s="878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1"/>
      <c r="AZ244" s="872"/>
      <c r="BA244" s="906"/>
      <c r="BB244" s="874"/>
      <c r="BC244" s="872"/>
      <c r="BD244" s="906"/>
      <c r="BE244" s="871"/>
      <c r="BF244" s="872"/>
      <c r="BG244" s="875"/>
      <c r="BH244" s="874"/>
      <c r="BI244" s="872"/>
      <c r="BJ244" s="907"/>
      <c r="BK244" s="871"/>
      <c r="BL244" s="872"/>
      <c r="BM244" s="875"/>
      <c r="BN244" s="878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3">
      <c r="A245" s="1100"/>
      <c r="B245" s="802" t="s">
        <v>812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1"/>
      <c r="T245" s="872"/>
      <c r="U245" s="906"/>
      <c r="V245" s="874"/>
      <c r="W245" s="872"/>
      <c r="X245" s="906"/>
      <c r="Y245" s="871"/>
      <c r="Z245" s="872"/>
      <c r="AA245" s="875"/>
      <c r="AB245" s="874"/>
      <c r="AC245" s="872"/>
      <c r="AD245" s="907"/>
      <c r="AE245" s="871"/>
      <c r="AF245" s="872"/>
      <c r="AG245" s="875"/>
      <c r="AH245" s="878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1"/>
      <c r="AZ245" s="872"/>
      <c r="BA245" s="906"/>
      <c r="BB245" s="874"/>
      <c r="BC245" s="872"/>
      <c r="BD245" s="906"/>
      <c r="BE245" s="871"/>
      <c r="BF245" s="872"/>
      <c r="BG245" s="875"/>
      <c r="BH245" s="874"/>
      <c r="BI245" s="872"/>
      <c r="BJ245" s="907"/>
      <c r="BK245" s="871"/>
      <c r="BL245" s="872"/>
      <c r="BM245" s="875"/>
      <c r="BN245" s="878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3">
      <c r="A246" s="1100"/>
      <c r="B246" s="802" t="s">
        <v>813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1"/>
      <c r="T246" s="872"/>
      <c r="U246" s="906"/>
      <c r="V246" s="874"/>
      <c r="W246" s="872"/>
      <c r="X246" s="906"/>
      <c r="Y246" s="871"/>
      <c r="Z246" s="872"/>
      <c r="AA246" s="875"/>
      <c r="AB246" s="874"/>
      <c r="AC246" s="872"/>
      <c r="AD246" s="907"/>
      <c r="AE246" s="871"/>
      <c r="AF246" s="872"/>
      <c r="AG246" s="875"/>
      <c r="AH246" s="878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1"/>
      <c r="AZ246" s="872"/>
      <c r="BA246" s="906"/>
      <c r="BB246" s="874"/>
      <c r="BC246" s="872"/>
      <c r="BD246" s="906"/>
      <c r="BE246" s="871"/>
      <c r="BF246" s="872"/>
      <c r="BG246" s="875"/>
      <c r="BH246" s="874"/>
      <c r="BI246" s="872"/>
      <c r="BJ246" s="907"/>
      <c r="BK246" s="871"/>
      <c r="BL246" s="872"/>
      <c r="BM246" s="875"/>
      <c r="BN246" s="878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3">
      <c r="A247" s="1100"/>
      <c r="B247" s="802" t="s">
        <v>814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1"/>
      <c r="T247" s="872"/>
      <c r="U247" s="906"/>
      <c r="V247" s="874"/>
      <c r="W247" s="872"/>
      <c r="X247" s="906"/>
      <c r="Y247" s="871"/>
      <c r="Z247" s="872"/>
      <c r="AA247" s="875"/>
      <c r="AB247" s="874"/>
      <c r="AC247" s="872"/>
      <c r="AD247" s="907"/>
      <c r="AE247" s="871"/>
      <c r="AF247" s="872"/>
      <c r="AG247" s="875"/>
      <c r="AH247" s="878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1"/>
      <c r="AZ247" s="872"/>
      <c r="BA247" s="906"/>
      <c r="BB247" s="874"/>
      <c r="BC247" s="872"/>
      <c r="BD247" s="906"/>
      <c r="BE247" s="871"/>
      <c r="BF247" s="872"/>
      <c r="BG247" s="875"/>
      <c r="BH247" s="874"/>
      <c r="BI247" s="872"/>
      <c r="BJ247" s="907"/>
      <c r="BK247" s="871"/>
      <c r="BL247" s="872"/>
      <c r="BM247" s="875"/>
      <c r="BN247" s="878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3">
      <c r="A248" s="1100"/>
      <c r="B248" s="815" t="s">
        <v>815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1"/>
      <c r="T248" s="872"/>
      <c r="U248" s="906"/>
      <c r="V248" s="874"/>
      <c r="W248" s="872"/>
      <c r="X248" s="906"/>
      <c r="Y248" s="871"/>
      <c r="Z248" s="872"/>
      <c r="AA248" s="875"/>
      <c r="AB248" s="874"/>
      <c r="AC248" s="872"/>
      <c r="AD248" s="907"/>
      <c r="AE248" s="871"/>
      <c r="AF248" s="872"/>
      <c r="AG248" s="875"/>
      <c r="AH248" s="878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1"/>
      <c r="AZ248" s="872"/>
      <c r="BA248" s="906"/>
      <c r="BB248" s="874"/>
      <c r="BC248" s="872"/>
      <c r="BD248" s="906"/>
      <c r="BE248" s="871"/>
      <c r="BF248" s="872"/>
      <c r="BG248" s="875"/>
      <c r="BH248" s="874"/>
      <c r="BI248" s="872"/>
      <c r="BJ248" s="907"/>
      <c r="BK248" s="871"/>
      <c r="BL248" s="872"/>
      <c r="BM248" s="875"/>
      <c r="BN248" s="878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3">
      <c r="A249" s="1100"/>
      <c r="B249" s="815" t="s">
        <v>816</v>
      </c>
      <c r="C249" s="230"/>
      <c r="D249" s="496"/>
      <c r="E249" s="482"/>
      <c r="F249" s="427"/>
      <c r="G249" s="496"/>
      <c r="H249" s="482"/>
      <c r="I249" s="230"/>
      <c r="J249" s="496"/>
      <c r="K249" s="490"/>
      <c r="L249" s="427"/>
      <c r="M249" s="496"/>
      <c r="N249" s="463"/>
      <c r="O249" s="230"/>
      <c r="P249" s="496"/>
      <c r="Q249" s="490"/>
      <c r="R249" s="796">
        <f t="shared" si="18"/>
        <v>0</v>
      </c>
      <c r="S249" s="871"/>
      <c r="T249" s="872"/>
      <c r="U249" s="906"/>
      <c r="V249" s="874"/>
      <c r="W249" s="872"/>
      <c r="X249" s="906"/>
      <c r="Y249" s="871"/>
      <c r="Z249" s="872"/>
      <c r="AA249" s="875"/>
      <c r="AB249" s="874"/>
      <c r="AC249" s="872"/>
      <c r="AD249" s="907"/>
      <c r="AE249" s="871"/>
      <c r="AF249" s="872"/>
      <c r="AG249" s="875"/>
      <c r="AH249" s="878">
        <f t="shared" si="19"/>
        <v>0</v>
      </c>
      <c r="AI249" s="230"/>
      <c r="AJ249" s="496"/>
      <c r="AK249" s="482"/>
      <c r="AL249" s="427"/>
      <c r="AM249" s="496"/>
      <c r="AN249" s="482"/>
      <c r="AO249" s="230"/>
      <c r="AP249" s="496"/>
      <c r="AQ249" s="490"/>
      <c r="AR249" s="427"/>
      <c r="AS249" s="496"/>
      <c r="AT249" s="463"/>
      <c r="AU249" s="230"/>
      <c r="AV249" s="496"/>
      <c r="AW249" s="490"/>
      <c r="AX249" s="796">
        <f t="shared" si="20"/>
        <v>0</v>
      </c>
      <c r="AY249" s="871"/>
      <c r="AZ249" s="872"/>
      <c r="BA249" s="906"/>
      <c r="BB249" s="874"/>
      <c r="BC249" s="872"/>
      <c r="BD249" s="906"/>
      <c r="BE249" s="871"/>
      <c r="BF249" s="872"/>
      <c r="BG249" s="875"/>
      <c r="BH249" s="874"/>
      <c r="BI249" s="872"/>
      <c r="BJ249" s="907"/>
      <c r="BK249" s="871"/>
      <c r="BL249" s="872"/>
      <c r="BM249" s="875"/>
      <c r="BN249" s="878">
        <f t="shared" si="21"/>
        <v>0</v>
      </c>
      <c r="BO249" s="230"/>
      <c r="BP249" s="496"/>
      <c r="BQ249" s="482"/>
      <c r="BR249" s="427"/>
      <c r="BS249" s="496"/>
      <c r="BT249" s="482"/>
      <c r="BU249" s="230"/>
      <c r="BV249" s="496"/>
      <c r="BW249" s="490"/>
      <c r="BX249" s="427"/>
      <c r="BY249" s="496"/>
      <c r="BZ249" s="463"/>
      <c r="CA249" s="230"/>
      <c r="CB249" s="496"/>
      <c r="CC249" s="490"/>
      <c r="CD249" s="796">
        <f t="shared" si="22"/>
        <v>0</v>
      </c>
      <c r="CE249" s="796">
        <f t="shared" si="23"/>
        <v>0</v>
      </c>
    </row>
    <row r="250" spans="1:83" x14ac:dyDescent="0.3">
      <c r="A250" s="1100"/>
      <c r="B250" s="806" t="s">
        <v>89</v>
      </c>
      <c r="C250" s="229"/>
      <c r="D250" s="500"/>
      <c r="E250" s="479"/>
      <c r="F250" s="426"/>
      <c r="G250" s="500"/>
      <c r="H250" s="479"/>
      <c r="I250" s="229" t="s">
        <v>408</v>
      </c>
      <c r="J250" s="500" t="s">
        <v>416</v>
      </c>
      <c r="K250" s="491">
        <v>2</v>
      </c>
      <c r="L250" s="426"/>
      <c r="M250" s="500"/>
      <c r="N250" s="460"/>
      <c r="O250" s="229"/>
      <c r="P250" s="500"/>
      <c r="Q250" s="491"/>
      <c r="R250" s="795">
        <f t="shared" si="18"/>
        <v>2</v>
      </c>
      <c r="S250" s="863"/>
      <c r="T250" s="864"/>
      <c r="U250" s="904"/>
      <c r="V250" s="866"/>
      <c r="W250" s="864"/>
      <c r="X250" s="904"/>
      <c r="Y250" s="863"/>
      <c r="Z250" s="864"/>
      <c r="AA250" s="867"/>
      <c r="AB250" s="866"/>
      <c r="AC250" s="864"/>
      <c r="AD250" s="905"/>
      <c r="AE250" s="863"/>
      <c r="AF250" s="864"/>
      <c r="AG250" s="867"/>
      <c r="AH250" s="870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3"/>
      <c r="AZ250" s="864"/>
      <c r="BA250" s="904"/>
      <c r="BB250" s="866"/>
      <c r="BC250" s="864"/>
      <c r="BD250" s="904"/>
      <c r="BE250" s="863"/>
      <c r="BF250" s="864"/>
      <c r="BG250" s="867"/>
      <c r="BH250" s="866"/>
      <c r="BI250" s="864"/>
      <c r="BJ250" s="905"/>
      <c r="BK250" s="863"/>
      <c r="BL250" s="864"/>
      <c r="BM250" s="867"/>
      <c r="BN250" s="870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2</v>
      </c>
    </row>
    <row r="251" spans="1:83" x14ac:dyDescent="0.3">
      <c r="A251" s="1100"/>
      <c r="B251" s="809" t="s">
        <v>1158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1"/>
      <c r="T251" s="872"/>
      <c r="U251" s="906"/>
      <c r="V251" s="874"/>
      <c r="W251" s="872"/>
      <c r="X251" s="906"/>
      <c r="Y251" s="871"/>
      <c r="Z251" s="872"/>
      <c r="AA251" s="875"/>
      <c r="AB251" s="874"/>
      <c r="AC251" s="872"/>
      <c r="AD251" s="907"/>
      <c r="AE251" s="871"/>
      <c r="AF251" s="872"/>
      <c r="AG251" s="875"/>
      <c r="AH251" s="878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1"/>
      <c r="AZ251" s="872"/>
      <c r="BA251" s="906"/>
      <c r="BB251" s="874"/>
      <c r="BC251" s="872"/>
      <c r="BD251" s="906"/>
      <c r="BE251" s="871"/>
      <c r="BF251" s="872"/>
      <c r="BG251" s="875"/>
      <c r="BH251" s="874"/>
      <c r="BI251" s="872"/>
      <c r="BJ251" s="907"/>
      <c r="BK251" s="871"/>
      <c r="BL251" s="872"/>
      <c r="BM251" s="875"/>
      <c r="BN251" s="878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3">
      <c r="A252" s="1100"/>
      <c r="B252" s="802" t="s">
        <v>1156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1"/>
      <c r="T252" s="872"/>
      <c r="U252" s="906"/>
      <c r="V252" s="874"/>
      <c r="W252" s="872"/>
      <c r="X252" s="906"/>
      <c r="Y252" s="871"/>
      <c r="Z252" s="872"/>
      <c r="AA252" s="875"/>
      <c r="AB252" s="874"/>
      <c r="AC252" s="872"/>
      <c r="AD252" s="907"/>
      <c r="AE252" s="871"/>
      <c r="AF252" s="872"/>
      <c r="AG252" s="875"/>
      <c r="AH252" s="878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1"/>
      <c r="AZ252" s="872"/>
      <c r="BA252" s="906"/>
      <c r="BB252" s="874"/>
      <c r="BC252" s="872"/>
      <c r="BD252" s="906"/>
      <c r="BE252" s="871"/>
      <c r="BF252" s="872"/>
      <c r="BG252" s="875"/>
      <c r="BH252" s="874"/>
      <c r="BI252" s="872"/>
      <c r="BJ252" s="907"/>
      <c r="BK252" s="871"/>
      <c r="BL252" s="872"/>
      <c r="BM252" s="875"/>
      <c r="BN252" s="878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3">
      <c r="A253" s="1100"/>
      <c r="B253" s="804" t="s">
        <v>1049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8"/>
      <c r="T253" s="849"/>
      <c r="U253" s="908"/>
      <c r="V253" s="851"/>
      <c r="W253" s="849"/>
      <c r="X253" s="908"/>
      <c r="Y253" s="848"/>
      <c r="Z253" s="849"/>
      <c r="AA253" s="852"/>
      <c r="AB253" s="851"/>
      <c r="AC253" s="849"/>
      <c r="AD253" s="909"/>
      <c r="AE253" s="848"/>
      <c r="AF253" s="849"/>
      <c r="AG253" s="852"/>
      <c r="AH253" s="855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8"/>
      <c r="AZ253" s="849"/>
      <c r="BA253" s="908"/>
      <c r="BB253" s="851"/>
      <c r="BC253" s="849"/>
      <c r="BD253" s="908"/>
      <c r="BE253" s="848"/>
      <c r="BF253" s="849"/>
      <c r="BG253" s="852"/>
      <c r="BH253" s="851"/>
      <c r="BI253" s="849"/>
      <c r="BJ253" s="909"/>
      <c r="BK253" s="848"/>
      <c r="BL253" s="849"/>
      <c r="BM253" s="852"/>
      <c r="BN253" s="855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3">
      <c r="A254" s="1100"/>
      <c r="B254" s="803" t="s">
        <v>720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79"/>
      <c r="T254" s="880"/>
      <c r="U254" s="912"/>
      <c r="V254" s="882"/>
      <c r="W254" s="880"/>
      <c r="X254" s="912"/>
      <c r="Y254" s="879"/>
      <c r="Z254" s="880"/>
      <c r="AA254" s="883"/>
      <c r="AB254" s="882"/>
      <c r="AC254" s="880"/>
      <c r="AD254" s="913"/>
      <c r="AE254" s="879"/>
      <c r="AF254" s="880"/>
      <c r="AG254" s="883"/>
      <c r="AH254" s="886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79"/>
      <c r="AZ254" s="880"/>
      <c r="BA254" s="912"/>
      <c r="BB254" s="882"/>
      <c r="BC254" s="880"/>
      <c r="BD254" s="912"/>
      <c r="BE254" s="879"/>
      <c r="BF254" s="880"/>
      <c r="BG254" s="883"/>
      <c r="BH254" s="882"/>
      <c r="BI254" s="880"/>
      <c r="BJ254" s="913"/>
      <c r="BK254" s="879"/>
      <c r="BL254" s="880"/>
      <c r="BM254" s="883"/>
      <c r="BN254" s="886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3">
      <c r="A255" s="1100"/>
      <c r="B255" s="809" t="s">
        <v>115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7"/>
      <c r="T255" s="888"/>
      <c r="U255" s="902"/>
      <c r="V255" s="890"/>
      <c r="W255" s="888"/>
      <c r="X255" s="902"/>
      <c r="Y255" s="887"/>
      <c r="Z255" s="888"/>
      <c r="AA255" s="891"/>
      <c r="AB255" s="890"/>
      <c r="AC255" s="888"/>
      <c r="AD255" s="903"/>
      <c r="AE255" s="887"/>
      <c r="AF255" s="888"/>
      <c r="AG255" s="891"/>
      <c r="AH255" s="894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7"/>
      <c r="AZ255" s="888"/>
      <c r="BA255" s="902"/>
      <c r="BB255" s="890"/>
      <c r="BC255" s="888"/>
      <c r="BD255" s="902"/>
      <c r="BE255" s="887"/>
      <c r="BF255" s="888"/>
      <c r="BG255" s="891"/>
      <c r="BH255" s="890"/>
      <c r="BI255" s="888"/>
      <c r="BJ255" s="903"/>
      <c r="BK255" s="887"/>
      <c r="BL255" s="888"/>
      <c r="BM255" s="891"/>
      <c r="BN255" s="894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3">
      <c r="A256" s="1100"/>
      <c r="B256" s="803" t="s">
        <v>591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3"/>
      <c r="T256" s="864"/>
      <c r="U256" s="904"/>
      <c r="V256" s="866"/>
      <c r="W256" s="864"/>
      <c r="X256" s="904"/>
      <c r="Y256" s="863"/>
      <c r="Z256" s="864"/>
      <c r="AA256" s="867"/>
      <c r="AB256" s="866"/>
      <c r="AC256" s="864"/>
      <c r="AD256" s="905"/>
      <c r="AE256" s="863"/>
      <c r="AF256" s="864"/>
      <c r="AG256" s="867"/>
      <c r="AH256" s="870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3"/>
      <c r="AZ256" s="864"/>
      <c r="BA256" s="904"/>
      <c r="BB256" s="866"/>
      <c r="BC256" s="864"/>
      <c r="BD256" s="904"/>
      <c r="BE256" s="863"/>
      <c r="BF256" s="864"/>
      <c r="BG256" s="867"/>
      <c r="BH256" s="866"/>
      <c r="BI256" s="864"/>
      <c r="BJ256" s="905"/>
      <c r="BK256" s="863"/>
      <c r="BL256" s="864"/>
      <c r="BM256" s="867"/>
      <c r="BN256" s="870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3">
      <c r="A257" s="1100"/>
      <c r="B257" s="802" t="s">
        <v>114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1"/>
      <c r="T257" s="872"/>
      <c r="U257" s="906"/>
      <c r="V257" s="874"/>
      <c r="W257" s="872"/>
      <c r="X257" s="906"/>
      <c r="Y257" s="871"/>
      <c r="Z257" s="872"/>
      <c r="AA257" s="875"/>
      <c r="AB257" s="874"/>
      <c r="AC257" s="872"/>
      <c r="AD257" s="907"/>
      <c r="AE257" s="871"/>
      <c r="AF257" s="872"/>
      <c r="AG257" s="875"/>
      <c r="AH257" s="878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1"/>
      <c r="AZ257" s="872"/>
      <c r="BA257" s="906"/>
      <c r="BB257" s="874"/>
      <c r="BC257" s="872"/>
      <c r="BD257" s="906"/>
      <c r="BE257" s="871"/>
      <c r="BF257" s="872"/>
      <c r="BG257" s="875"/>
      <c r="BH257" s="874"/>
      <c r="BI257" s="872"/>
      <c r="BJ257" s="907"/>
      <c r="BK257" s="871"/>
      <c r="BL257" s="872"/>
      <c r="BM257" s="875"/>
      <c r="BN257" s="878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3">
      <c r="A258" s="1100"/>
      <c r="B258" s="802" t="s">
        <v>90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1"/>
      <c r="T258" s="872"/>
      <c r="U258" s="906"/>
      <c r="V258" s="874"/>
      <c r="W258" s="872"/>
      <c r="X258" s="906"/>
      <c r="Y258" s="871"/>
      <c r="Z258" s="872"/>
      <c r="AA258" s="875"/>
      <c r="AB258" s="874"/>
      <c r="AC258" s="872"/>
      <c r="AD258" s="907"/>
      <c r="AE258" s="871"/>
      <c r="AF258" s="872"/>
      <c r="AG258" s="875"/>
      <c r="AH258" s="878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1"/>
      <c r="AZ258" s="872"/>
      <c r="BA258" s="906"/>
      <c r="BB258" s="874"/>
      <c r="BC258" s="872"/>
      <c r="BD258" s="906"/>
      <c r="BE258" s="871"/>
      <c r="BF258" s="872"/>
      <c r="BG258" s="875"/>
      <c r="BH258" s="874"/>
      <c r="BI258" s="872"/>
      <c r="BJ258" s="907"/>
      <c r="BK258" s="871"/>
      <c r="BL258" s="872"/>
      <c r="BM258" s="875"/>
      <c r="BN258" s="878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3">
      <c r="A259" s="1100"/>
      <c r="B259" s="802" t="s">
        <v>593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1"/>
      <c r="T259" s="872"/>
      <c r="U259" s="906"/>
      <c r="V259" s="874"/>
      <c r="W259" s="872"/>
      <c r="X259" s="906"/>
      <c r="Y259" s="871"/>
      <c r="Z259" s="872"/>
      <c r="AA259" s="875"/>
      <c r="AB259" s="874"/>
      <c r="AC259" s="872"/>
      <c r="AD259" s="907"/>
      <c r="AE259" s="871"/>
      <c r="AF259" s="872"/>
      <c r="AG259" s="875"/>
      <c r="AH259" s="878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1"/>
      <c r="AZ259" s="872"/>
      <c r="BA259" s="906"/>
      <c r="BB259" s="874"/>
      <c r="BC259" s="872"/>
      <c r="BD259" s="906"/>
      <c r="BE259" s="871"/>
      <c r="BF259" s="872"/>
      <c r="BG259" s="875"/>
      <c r="BH259" s="874"/>
      <c r="BI259" s="872"/>
      <c r="BJ259" s="907"/>
      <c r="BK259" s="871"/>
      <c r="BL259" s="872"/>
      <c r="BM259" s="875"/>
      <c r="BN259" s="878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3">
      <c r="A260" s="1100"/>
      <c r="B260" s="809" t="s">
        <v>91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8"/>
      <c r="T260" s="849"/>
      <c r="U260" s="908"/>
      <c r="V260" s="851"/>
      <c r="W260" s="849"/>
      <c r="X260" s="908"/>
      <c r="Y260" s="848"/>
      <c r="Z260" s="849"/>
      <c r="AA260" s="852"/>
      <c r="AB260" s="851"/>
      <c r="AC260" s="849"/>
      <c r="AD260" s="909"/>
      <c r="AE260" s="848"/>
      <c r="AF260" s="849"/>
      <c r="AG260" s="852"/>
      <c r="AH260" s="878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8"/>
      <c r="AZ260" s="849"/>
      <c r="BA260" s="908"/>
      <c r="BB260" s="851"/>
      <c r="BC260" s="849"/>
      <c r="BD260" s="908"/>
      <c r="BE260" s="848"/>
      <c r="BF260" s="849"/>
      <c r="BG260" s="852"/>
      <c r="BH260" s="851"/>
      <c r="BI260" s="849"/>
      <c r="BJ260" s="909"/>
      <c r="BK260" s="848"/>
      <c r="BL260" s="849"/>
      <c r="BM260" s="852"/>
      <c r="BN260" s="878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3">
      <c r="A261" s="1100"/>
      <c r="B261" s="803" t="s">
        <v>706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79"/>
      <c r="T261" s="880"/>
      <c r="U261" s="912"/>
      <c r="V261" s="882"/>
      <c r="W261" s="880"/>
      <c r="X261" s="912"/>
      <c r="Y261" s="879"/>
      <c r="Z261" s="880"/>
      <c r="AA261" s="883"/>
      <c r="AB261" s="882"/>
      <c r="AC261" s="880"/>
      <c r="AD261" s="913"/>
      <c r="AE261" s="879"/>
      <c r="AF261" s="880"/>
      <c r="AG261" s="883"/>
      <c r="AH261" s="878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79"/>
      <c r="AZ261" s="880"/>
      <c r="BA261" s="912"/>
      <c r="BB261" s="882"/>
      <c r="BC261" s="880"/>
      <c r="BD261" s="912"/>
      <c r="BE261" s="879"/>
      <c r="BF261" s="880"/>
      <c r="BG261" s="883"/>
      <c r="BH261" s="882"/>
      <c r="BI261" s="880"/>
      <c r="BJ261" s="913"/>
      <c r="BK261" s="879"/>
      <c r="BL261" s="880"/>
      <c r="BM261" s="883"/>
      <c r="BN261" s="878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3">
      <c r="A262" s="1100"/>
      <c r="B262" s="802" t="s">
        <v>710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1"/>
      <c r="T262" s="872"/>
      <c r="U262" s="906"/>
      <c r="V262" s="874"/>
      <c r="W262" s="872"/>
      <c r="X262" s="906"/>
      <c r="Y262" s="871"/>
      <c r="Z262" s="872"/>
      <c r="AA262" s="875"/>
      <c r="AB262" s="874"/>
      <c r="AC262" s="872"/>
      <c r="AD262" s="907"/>
      <c r="AE262" s="871"/>
      <c r="AF262" s="872"/>
      <c r="AG262" s="875"/>
      <c r="AH262" s="878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1"/>
      <c r="AZ262" s="872"/>
      <c r="BA262" s="906"/>
      <c r="BB262" s="874"/>
      <c r="BC262" s="872"/>
      <c r="BD262" s="906"/>
      <c r="BE262" s="871"/>
      <c r="BF262" s="872"/>
      <c r="BG262" s="875"/>
      <c r="BH262" s="874"/>
      <c r="BI262" s="872"/>
      <c r="BJ262" s="907"/>
      <c r="BK262" s="871"/>
      <c r="BL262" s="872"/>
      <c r="BM262" s="875"/>
      <c r="BN262" s="878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3">
      <c r="A263" s="1100"/>
      <c r="B263" s="802" t="s">
        <v>92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1"/>
      <c r="T263" s="872"/>
      <c r="U263" s="906"/>
      <c r="V263" s="874"/>
      <c r="W263" s="872"/>
      <c r="X263" s="906"/>
      <c r="Y263" s="871"/>
      <c r="Z263" s="872"/>
      <c r="AA263" s="875"/>
      <c r="AB263" s="874"/>
      <c r="AC263" s="872"/>
      <c r="AD263" s="907"/>
      <c r="AE263" s="871"/>
      <c r="AF263" s="872"/>
      <c r="AG263" s="875"/>
      <c r="AH263" s="878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1"/>
      <c r="AZ263" s="872"/>
      <c r="BA263" s="906"/>
      <c r="BB263" s="874"/>
      <c r="BC263" s="872"/>
      <c r="BD263" s="906"/>
      <c r="BE263" s="871"/>
      <c r="BF263" s="872"/>
      <c r="BG263" s="875"/>
      <c r="BH263" s="874"/>
      <c r="BI263" s="872"/>
      <c r="BJ263" s="907"/>
      <c r="BK263" s="871"/>
      <c r="BL263" s="872"/>
      <c r="BM263" s="875"/>
      <c r="BN263" s="878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3">
      <c r="A264" s="1100"/>
      <c r="B264" s="802" t="s">
        <v>708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1"/>
      <c r="T264" s="872"/>
      <c r="U264" s="906"/>
      <c r="V264" s="874"/>
      <c r="W264" s="872"/>
      <c r="X264" s="906"/>
      <c r="Y264" s="871"/>
      <c r="Z264" s="872"/>
      <c r="AA264" s="875"/>
      <c r="AB264" s="874"/>
      <c r="AC264" s="872"/>
      <c r="AD264" s="907"/>
      <c r="AE264" s="871"/>
      <c r="AF264" s="872"/>
      <c r="AG264" s="875"/>
      <c r="AH264" s="878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1"/>
      <c r="AZ264" s="872"/>
      <c r="BA264" s="906"/>
      <c r="BB264" s="874"/>
      <c r="BC264" s="872"/>
      <c r="BD264" s="906"/>
      <c r="BE264" s="871"/>
      <c r="BF264" s="872"/>
      <c r="BG264" s="875"/>
      <c r="BH264" s="874"/>
      <c r="BI264" s="872"/>
      <c r="BJ264" s="907"/>
      <c r="BK264" s="871"/>
      <c r="BL264" s="872"/>
      <c r="BM264" s="875"/>
      <c r="BN264" s="878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3">
      <c r="A265" s="1100"/>
      <c r="B265" s="802" t="s">
        <v>1010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1"/>
      <c r="T265" s="872"/>
      <c r="U265" s="906"/>
      <c r="V265" s="874"/>
      <c r="W265" s="872"/>
      <c r="X265" s="906"/>
      <c r="Y265" s="871"/>
      <c r="Z265" s="872"/>
      <c r="AA265" s="875"/>
      <c r="AB265" s="874"/>
      <c r="AC265" s="872"/>
      <c r="AD265" s="907"/>
      <c r="AE265" s="871"/>
      <c r="AF265" s="872"/>
      <c r="AG265" s="875"/>
      <c r="AH265" s="878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1"/>
      <c r="AZ265" s="872"/>
      <c r="BA265" s="906"/>
      <c r="BB265" s="874"/>
      <c r="BC265" s="872"/>
      <c r="BD265" s="906"/>
      <c r="BE265" s="871"/>
      <c r="BF265" s="872"/>
      <c r="BG265" s="875"/>
      <c r="BH265" s="874"/>
      <c r="BI265" s="872"/>
      <c r="BJ265" s="907"/>
      <c r="BK265" s="871"/>
      <c r="BL265" s="872"/>
      <c r="BM265" s="875"/>
      <c r="BN265" s="878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3">
      <c r="A266" s="1100"/>
      <c r="B266" s="809" t="s">
        <v>719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7"/>
      <c r="T266" s="888"/>
      <c r="U266" s="902"/>
      <c r="V266" s="890"/>
      <c r="W266" s="888"/>
      <c r="X266" s="902"/>
      <c r="Y266" s="887"/>
      <c r="Z266" s="888"/>
      <c r="AA266" s="891"/>
      <c r="AB266" s="890"/>
      <c r="AC266" s="888"/>
      <c r="AD266" s="903"/>
      <c r="AE266" s="887"/>
      <c r="AF266" s="888"/>
      <c r="AG266" s="891"/>
      <c r="AH266" s="878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7"/>
      <c r="AZ266" s="888"/>
      <c r="BA266" s="902"/>
      <c r="BB266" s="890"/>
      <c r="BC266" s="888"/>
      <c r="BD266" s="902"/>
      <c r="BE266" s="887"/>
      <c r="BF266" s="888"/>
      <c r="BG266" s="891"/>
      <c r="BH266" s="890"/>
      <c r="BI266" s="888"/>
      <c r="BJ266" s="903"/>
      <c r="BK266" s="887"/>
      <c r="BL266" s="888"/>
      <c r="BM266" s="891"/>
      <c r="BN266" s="878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3">
      <c r="A267" s="1100"/>
      <c r="B267" s="805" t="s">
        <v>711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5"/>
      <c r="T267" s="896"/>
      <c r="U267" s="914"/>
      <c r="V267" s="898"/>
      <c r="W267" s="896"/>
      <c r="X267" s="914"/>
      <c r="Y267" s="895"/>
      <c r="Z267" s="896"/>
      <c r="AA267" s="899"/>
      <c r="AB267" s="898"/>
      <c r="AC267" s="896"/>
      <c r="AD267" s="915"/>
      <c r="AE267" s="895"/>
      <c r="AF267" s="896"/>
      <c r="AG267" s="899"/>
      <c r="AH267" s="855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5"/>
      <c r="AZ267" s="896"/>
      <c r="BA267" s="914"/>
      <c r="BB267" s="898"/>
      <c r="BC267" s="896"/>
      <c r="BD267" s="914"/>
      <c r="BE267" s="895"/>
      <c r="BF267" s="896"/>
      <c r="BG267" s="899"/>
      <c r="BH267" s="898"/>
      <c r="BI267" s="896"/>
      <c r="BJ267" s="915"/>
      <c r="BK267" s="895"/>
      <c r="BL267" s="896"/>
      <c r="BM267" s="899"/>
      <c r="BN267" s="855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3">
      <c r="A268" s="1100"/>
      <c r="B268" s="803" t="s">
        <v>1153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79"/>
      <c r="T268" s="880"/>
      <c r="U268" s="912"/>
      <c r="V268" s="882"/>
      <c r="W268" s="880"/>
      <c r="X268" s="912"/>
      <c r="Y268" s="879"/>
      <c r="Z268" s="880"/>
      <c r="AA268" s="883"/>
      <c r="AB268" s="882"/>
      <c r="AC268" s="880"/>
      <c r="AD268" s="913"/>
      <c r="AE268" s="879"/>
      <c r="AF268" s="880"/>
      <c r="AG268" s="883"/>
      <c r="AH268" s="886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79"/>
      <c r="AZ268" s="880"/>
      <c r="BA268" s="912"/>
      <c r="BB268" s="882"/>
      <c r="BC268" s="880"/>
      <c r="BD268" s="912"/>
      <c r="BE268" s="879"/>
      <c r="BF268" s="880"/>
      <c r="BG268" s="883"/>
      <c r="BH268" s="882"/>
      <c r="BI268" s="880"/>
      <c r="BJ268" s="913"/>
      <c r="BK268" s="879"/>
      <c r="BL268" s="880"/>
      <c r="BM268" s="883"/>
      <c r="BN268" s="886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3">
      <c r="A269" s="1100"/>
      <c r="B269" s="804" t="s">
        <v>1155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1"/>
      <c r="T269" s="872"/>
      <c r="U269" s="906"/>
      <c r="V269" s="874"/>
      <c r="W269" s="872"/>
      <c r="X269" s="906"/>
      <c r="Y269" s="871"/>
      <c r="Z269" s="872"/>
      <c r="AA269" s="875"/>
      <c r="AB269" s="874"/>
      <c r="AC269" s="872"/>
      <c r="AD269" s="907"/>
      <c r="AE269" s="871"/>
      <c r="AF269" s="872"/>
      <c r="AG269" s="875"/>
      <c r="AH269" s="878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1"/>
      <c r="AZ269" s="872"/>
      <c r="BA269" s="906"/>
      <c r="BB269" s="874"/>
      <c r="BC269" s="872"/>
      <c r="BD269" s="906"/>
      <c r="BE269" s="871"/>
      <c r="BF269" s="872"/>
      <c r="BG269" s="875"/>
      <c r="BH269" s="874"/>
      <c r="BI269" s="872"/>
      <c r="BJ269" s="907"/>
      <c r="BK269" s="871"/>
      <c r="BL269" s="872"/>
      <c r="BM269" s="875"/>
      <c r="BN269" s="878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3">
      <c r="A270" s="1100"/>
      <c r="B270" s="804" t="s">
        <v>1138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1"/>
      <c r="T270" s="872"/>
      <c r="U270" s="906"/>
      <c r="V270" s="874"/>
      <c r="W270" s="872"/>
      <c r="X270" s="906"/>
      <c r="Y270" s="871"/>
      <c r="Z270" s="872"/>
      <c r="AA270" s="875"/>
      <c r="AB270" s="874"/>
      <c r="AC270" s="872"/>
      <c r="AD270" s="907"/>
      <c r="AE270" s="871"/>
      <c r="AF270" s="872"/>
      <c r="AG270" s="875"/>
      <c r="AH270" s="878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1"/>
      <c r="AZ270" s="872"/>
      <c r="BA270" s="906"/>
      <c r="BB270" s="874"/>
      <c r="BC270" s="872"/>
      <c r="BD270" s="906"/>
      <c r="BE270" s="871"/>
      <c r="BF270" s="872"/>
      <c r="BG270" s="875"/>
      <c r="BH270" s="874"/>
      <c r="BI270" s="872"/>
      <c r="BJ270" s="907"/>
      <c r="BK270" s="871"/>
      <c r="BL270" s="872"/>
      <c r="BM270" s="875"/>
      <c r="BN270" s="878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3">
      <c r="A271" s="1100"/>
      <c r="B271" s="802" t="s">
        <v>1145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1"/>
      <c r="T271" s="872"/>
      <c r="U271" s="906"/>
      <c r="V271" s="874"/>
      <c r="W271" s="872"/>
      <c r="X271" s="906"/>
      <c r="Y271" s="871"/>
      <c r="Z271" s="872"/>
      <c r="AA271" s="875"/>
      <c r="AB271" s="874"/>
      <c r="AC271" s="872"/>
      <c r="AD271" s="907"/>
      <c r="AE271" s="871"/>
      <c r="AF271" s="872"/>
      <c r="AG271" s="875"/>
      <c r="AH271" s="878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1"/>
      <c r="AZ271" s="872"/>
      <c r="BA271" s="906"/>
      <c r="BB271" s="874"/>
      <c r="BC271" s="872"/>
      <c r="BD271" s="906"/>
      <c r="BE271" s="871"/>
      <c r="BF271" s="872"/>
      <c r="BG271" s="875"/>
      <c r="BH271" s="874"/>
      <c r="BI271" s="872"/>
      <c r="BJ271" s="907"/>
      <c r="BK271" s="871"/>
      <c r="BL271" s="872"/>
      <c r="BM271" s="875"/>
      <c r="BN271" s="878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3">
      <c r="A272" s="1100"/>
      <c r="B272" s="809" t="s">
        <v>1136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1"/>
      <c r="T272" s="872"/>
      <c r="U272" s="906"/>
      <c r="V272" s="874"/>
      <c r="W272" s="872"/>
      <c r="X272" s="906"/>
      <c r="Y272" s="871"/>
      <c r="Z272" s="872"/>
      <c r="AA272" s="875"/>
      <c r="AB272" s="874"/>
      <c r="AC272" s="872"/>
      <c r="AD272" s="907"/>
      <c r="AE272" s="871"/>
      <c r="AF272" s="872"/>
      <c r="AG272" s="875"/>
      <c r="AH272" s="878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1"/>
      <c r="AZ272" s="872"/>
      <c r="BA272" s="906"/>
      <c r="BB272" s="874"/>
      <c r="BC272" s="872"/>
      <c r="BD272" s="906"/>
      <c r="BE272" s="871"/>
      <c r="BF272" s="872"/>
      <c r="BG272" s="875"/>
      <c r="BH272" s="874"/>
      <c r="BI272" s="872"/>
      <c r="BJ272" s="907"/>
      <c r="BK272" s="871"/>
      <c r="BL272" s="872"/>
      <c r="BM272" s="875"/>
      <c r="BN272" s="878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3">
      <c r="A273" s="1100"/>
      <c r="B273" s="809" t="s">
        <v>552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1"/>
      <c r="T273" s="872"/>
      <c r="U273" s="906"/>
      <c r="V273" s="874"/>
      <c r="W273" s="872"/>
      <c r="X273" s="906"/>
      <c r="Y273" s="871"/>
      <c r="Z273" s="872"/>
      <c r="AA273" s="875"/>
      <c r="AB273" s="874"/>
      <c r="AC273" s="872"/>
      <c r="AD273" s="907"/>
      <c r="AE273" s="871"/>
      <c r="AF273" s="872"/>
      <c r="AG273" s="875"/>
      <c r="AH273" s="878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1"/>
      <c r="AZ273" s="872"/>
      <c r="BA273" s="906"/>
      <c r="BB273" s="874"/>
      <c r="BC273" s="872"/>
      <c r="BD273" s="906"/>
      <c r="BE273" s="871"/>
      <c r="BF273" s="872"/>
      <c r="BG273" s="875"/>
      <c r="BH273" s="874"/>
      <c r="BI273" s="872"/>
      <c r="BJ273" s="907"/>
      <c r="BK273" s="871"/>
      <c r="BL273" s="872"/>
      <c r="BM273" s="875"/>
      <c r="BN273" s="878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3">
      <c r="A274" s="1100"/>
      <c r="B274" s="809" t="s">
        <v>553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1"/>
      <c r="T274" s="872"/>
      <c r="U274" s="906"/>
      <c r="V274" s="874"/>
      <c r="W274" s="872"/>
      <c r="X274" s="906"/>
      <c r="Y274" s="871"/>
      <c r="Z274" s="872"/>
      <c r="AA274" s="875"/>
      <c r="AB274" s="874"/>
      <c r="AC274" s="872"/>
      <c r="AD274" s="907"/>
      <c r="AE274" s="871"/>
      <c r="AF274" s="872"/>
      <c r="AG274" s="875"/>
      <c r="AH274" s="878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 t="s">
        <v>355</v>
      </c>
      <c r="AV274" s="496" t="s">
        <v>413</v>
      </c>
      <c r="AW274" s="490">
        <v>1</v>
      </c>
      <c r="AX274" s="796">
        <f t="shared" si="26"/>
        <v>1</v>
      </c>
      <c r="AY274" s="871"/>
      <c r="AZ274" s="872"/>
      <c r="BA274" s="906"/>
      <c r="BB274" s="874"/>
      <c r="BC274" s="872"/>
      <c r="BD274" s="906"/>
      <c r="BE274" s="871"/>
      <c r="BF274" s="872"/>
      <c r="BG274" s="875"/>
      <c r="BH274" s="874"/>
      <c r="BI274" s="872"/>
      <c r="BJ274" s="907"/>
      <c r="BK274" s="871"/>
      <c r="BL274" s="872"/>
      <c r="BM274" s="875"/>
      <c r="BN274" s="878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1</v>
      </c>
    </row>
    <row r="275" spans="1:83" x14ac:dyDescent="0.3">
      <c r="A275" s="1100"/>
      <c r="B275" s="809" t="s">
        <v>1148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1"/>
      <c r="T275" s="872"/>
      <c r="U275" s="906"/>
      <c r="V275" s="874"/>
      <c r="W275" s="872"/>
      <c r="X275" s="906"/>
      <c r="Y275" s="871"/>
      <c r="Z275" s="872"/>
      <c r="AA275" s="875"/>
      <c r="AB275" s="874"/>
      <c r="AC275" s="872"/>
      <c r="AD275" s="907"/>
      <c r="AE275" s="871"/>
      <c r="AF275" s="872"/>
      <c r="AG275" s="875"/>
      <c r="AH275" s="878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1"/>
      <c r="AZ275" s="872"/>
      <c r="BA275" s="906"/>
      <c r="BB275" s="874"/>
      <c r="BC275" s="872"/>
      <c r="BD275" s="906"/>
      <c r="BE275" s="871"/>
      <c r="BF275" s="872"/>
      <c r="BG275" s="875"/>
      <c r="BH275" s="874"/>
      <c r="BI275" s="872"/>
      <c r="BJ275" s="907"/>
      <c r="BK275" s="871"/>
      <c r="BL275" s="872"/>
      <c r="BM275" s="875"/>
      <c r="BN275" s="878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3">
      <c r="A276" s="1100"/>
      <c r="B276" s="809" t="s">
        <v>1143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7"/>
      <c r="T276" s="888"/>
      <c r="U276" s="902"/>
      <c r="V276" s="890"/>
      <c r="W276" s="888"/>
      <c r="X276" s="902"/>
      <c r="Y276" s="887"/>
      <c r="Z276" s="888"/>
      <c r="AA276" s="891"/>
      <c r="AB276" s="890"/>
      <c r="AC276" s="888"/>
      <c r="AD276" s="903"/>
      <c r="AE276" s="887"/>
      <c r="AF276" s="888"/>
      <c r="AG276" s="891"/>
      <c r="AH276" s="894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7"/>
      <c r="AZ276" s="888"/>
      <c r="BA276" s="902"/>
      <c r="BB276" s="890"/>
      <c r="BC276" s="888"/>
      <c r="BD276" s="902"/>
      <c r="BE276" s="887"/>
      <c r="BF276" s="888"/>
      <c r="BG276" s="891"/>
      <c r="BH276" s="890"/>
      <c r="BI276" s="888"/>
      <c r="BJ276" s="903"/>
      <c r="BK276" s="887"/>
      <c r="BL276" s="888"/>
      <c r="BM276" s="891"/>
      <c r="BN276" s="894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3">
      <c r="A277" s="1100"/>
      <c r="B277" s="803" t="s">
        <v>93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3"/>
      <c r="T277" s="864"/>
      <c r="U277" s="904"/>
      <c r="V277" s="866"/>
      <c r="W277" s="864"/>
      <c r="X277" s="904"/>
      <c r="Y277" s="863"/>
      <c r="Z277" s="864"/>
      <c r="AA277" s="867"/>
      <c r="AB277" s="866"/>
      <c r="AC277" s="864"/>
      <c r="AD277" s="905"/>
      <c r="AE277" s="863"/>
      <c r="AF277" s="864"/>
      <c r="AG277" s="867"/>
      <c r="AH277" s="870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3"/>
      <c r="AZ277" s="864"/>
      <c r="BA277" s="904"/>
      <c r="BB277" s="866"/>
      <c r="BC277" s="864"/>
      <c r="BD277" s="904"/>
      <c r="BE277" s="863"/>
      <c r="BF277" s="864"/>
      <c r="BG277" s="867"/>
      <c r="BH277" s="866"/>
      <c r="BI277" s="864"/>
      <c r="BJ277" s="905"/>
      <c r="BK277" s="863"/>
      <c r="BL277" s="864"/>
      <c r="BM277" s="867"/>
      <c r="BN277" s="870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3">
      <c r="A278" s="1100"/>
      <c r="B278" s="804" t="s">
        <v>94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1"/>
      <c r="T278" s="872"/>
      <c r="U278" s="906"/>
      <c r="V278" s="874"/>
      <c r="W278" s="872"/>
      <c r="X278" s="906"/>
      <c r="Y278" s="871"/>
      <c r="Z278" s="872"/>
      <c r="AA278" s="875"/>
      <c r="AB278" s="874"/>
      <c r="AC278" s="872"/>
      <c r="AD278" s="907"/>
      <c r="AE278" s="871"/>
      <c r="AF278" s="872"/>
      <c r="AG278" s="875"/>
      <c r="AH278" s="878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1"/>
      <c r="AZ278" s="872"/>
      <c r="BA278" s="906"/>
      <c r="BB278" s="874"/>
      <c r="BC278" s="872"/>
      <c r="BD278" s="906"/>
      <c r="BE278" s="871"/>
      <c r="BF278" s="872"/>
      <c r="BG278" s="875"/>
      <c r="BH278" s="874"/>
      <c r="BI278" s="872"/>
      <c r="BJ278" s="907"/>
      <c r="BK278" s="871"/>
      <c r="BL278" s="872"/>
      <c r="BM278" s="875"/>
      <c r="BN278" s="878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3">
      <c r="A279" s="1100"/>
      <c r="B279" s="802" t="s">
        <v>95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1"/>
      <c r="T279" s="872"/>
      <c r="U279" s="906"/>
      <c r="V279" s="874"/>
      <c r="W279" s="872"/>
      <c r="X279" s="906"/>
      <c r="Y279" s="871"/>
      <c r="Z279" s="872"/>
      <c r="AA279" s="875"/>
      <c r="AB279" s="874"/>
      <c r="AC279" s="872"/>
      <c r="AD279" s="907"/>
      <c r="AE279" s="871"/>
      <c r="AF279" s="872"/>
      <c r="AG279" s="875"/>
      <c r="AH279" s="878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1"/>
      <c r="AZ279" s="872"/>
      <c r="BA279" s="906"/>
      <c r="BB279" s="874"/>
      <c r="BC279" s="872"/>
      <c r="BD279" s="906"/>
      <c r="BE279" s="871"/>
      <c r="BF279" s="872"/>
      <c r="BG279" s="875"/>
      <c r="BH279" s="874"/>
      <c r="BI279" s="872"/>
      <c r="BJ279" s="907"/>
      <c r="BK279" s="871"/>
      <c r="BL279" s="872"/>
      <c r="BM279" s="875"/>
      <c r="BN279" s="878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3">
      <c r="A280" s="1100"/>
      <c r="B280" s="802" t="s">
        <v>96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1"/>
      <c r="T280" s="872"/>
      <c r="U280" s="906"/>
      <c r="V280" s="874"/>
      <c r="W280" s="872"/>
      <c r="X280" s="906"/>
      <c r="Y280" s="871"/>
      <c r="Z280" s="872"/>
      <c r="AA280" s="875"/>
      <c r="AB280" s="874"/>
      <c r="AC280" s="872"/>
      <c r="AD280" s="907"/>
      <c r="AE280" s="871"/>
      <c r="AF280" s="872"/>
      <c r="AG280" s="875"/>
      <c r="AH280" s="878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1"/>
      <c r="AZ280" s="872"/>
      <c r="BA280" s="906"/>
      <c r="BB280" s="874"/>
      <c r="BC280" s="872"/>
      <c r="BD280" s="906"/>
      <c r="BE280" s="871"/>
      <c r="BF280" s="872"/>
      <c r="BG280" s="875"/>
      <c r="BH280" s="874"/>
      <c r="BI280" s="872"/>
      <c r="BJ280" s="907"/>
      <c r="BK280" s="871"/>
      <c r="BL280" s="872"/>
      <c r="BM280" s="875"/>
      <c r="BN280" s="878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3">
      <c r="A281" s="1100"/>
      <c r="B281" s="802" t="s">
        <v>97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1"/>
      <c r="T281" s="872"/>
      <c r="U281" s="906"/>
      <c r="V281" s="874"/>
      <c r="W281" s="872"/>
      <c r="X281" s="906"/>
      <c r="Y281" s="871"/>
      <c r="Z281" s="872"/>
      <c r="AA281" s="875"/>
      <c r="AB281" s="874"/>
      <c r="AC281" s="872"/>
      <c r="AD281" s="907"/>
      <c r="AE281" s="871"/>
      <c r="AF281" s="872"/>
      <c r="AG281" s="875"/>
      <c r="AH281" s="878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1"/>
      <c r="AZ281" s="872"/>
      <c r="BA281" s="906"/>
      <c r="BB281" s="874"/>
      <c r="BC281" s="872"/>
      <c r="BD281" s="906"/>
      <c r="BE281" s="871"/>
      <c r="BF281" s="872"/>
      <c r="BG281" s="875"/>
      <c r="BH281" s="874"/>
      <c r="BI281" s="872"/>
      <c r="BJ281" s="907"/>
      <c r="BK281" s="871"/>
      <c r="BL281" s="872"/>
      <c r="BM281" s="875"/>
      <c r="BN281" s="878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3">
      <c r="A282" s="1100"/>
      <c r="B282" s="802" t="s">
        <v>98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1"/>
      <c r="T282" s="872"/>
      <c r="U282" s="906"/>
      <c r="V282" s="874"/>
      <c r="W282" s="872"/>
      <c r="X282" s="906"/>
      <c r="Y282" s="871"/>
      <c r="Z282" s="872"/>
      <c r="AA282" s="875"/>
      <c r="AB282" s="874"/>
      <c r="AC282" s="872"/>
      <c r="AD282" s="907"/>
      <c r="AE282" s="871"/>
      <c r="AF282" s="872"/>
      <c r="AG282" s="875"/>
      <c r="AH282" s="878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1"/>
      <c r="AZ282" s="872"/>
      <c r="BA282" s="906"/>
      <c r="BB282" s="874"/>
      <c r="BC282" s="872"/>
      <c r="BD282" s="906"/>
      <c r="BE282" s="871"/>
      <c r="BF282" s="872"/>
      <c r="BG282" s="875"/>
      <c r="BH282" s="874"/>
      <c r="BI282" s="872"/>
      <c r="BJ282" s="907"/>
      <c r="BK282" s="871"/>
      <c r="BL282" s="872"/>
      <c r="BM282" s="875"/>
      <c r="BN282" s="878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3">
      <c r="A283" s="1100"/>
      <c r="B283" s="802" t="s">
        <v>99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1"/>
      <c r="T283" s="872"/>
      <c r="U283" s="906"/>
      <c r="V283" s="874"/>
      <c r="W283" s="872"/>
      <c r="X283" s="906"/>
      <c r="Y283" s="871"/>
      <c r="Z283" s="872"/>
      <c r="AA283" s="875"/>
      <c r="AB283" s="874"/>
      <c r="AC283" s="872"/>
      <c r="AD283" s="907"/>
      <c r="AE283" s="871"/>
      <c r="AF283" s="872"/>
      <c r="AG283" s="875"/>
      <c r="AH283" s="878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1"/>
      <c r="AZ283" s="872"/>
      <c r="BA283" s="906"/>
      <c r="BB283" s="874"/>
      <c r="BC283" s="872"/>
      <c r="BD283" s="906"/>
      <c r="BE283" s="871"/>
      <c r="BF283" s="872"/>
      <c r="BG283" s="875"/>
      <c r="BH283" s="874"/>
      <c r="BI283" s="872"/>
      <c r="BJ283" s="907"/>
      <c r="BK283" s="871"/>
      <c r="BL283" s="872"/>
      <c r="BM283" s="875"/>
      <c r="BN283" s="878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3">
      <c r="A284" s="1100"/>
      <c r="B284" s="785" t="s">
        <v>100</v>
      </c>
      <c r="C284" s="784"/>
      <c r="D284" s="501"/>
      <c r="E284" s="480"/>
      <c r="F284" s="783" t="s">
        <v>381</v>
      </c>
      <c r="G284" s="501" t="s">
        <v>418</v>
      </c>
      <c r="H284" s="480">
        <v>1</v>
      </c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1</v>
      </c>
      <c r="S284" s="848"/>
      <c r="T284" s="849"/>
      <c r="U284" s="908"/>
      <c r="V284" s="851"/>
      <c r="W284" s="849"/>
      <c r="X284" s="908"/>
      <c r="Y284" s="848"/>
      <c r="Z284" s="849"/>
      <c r="AA284" s="852"/>
      <c r="AB284" s="851"/>
      <c r="AC284" s="849"/>
      <c r="AD284" s="909"/>
      <c r="AE284" s="848"/>
      <c r="AF284" s="849"/>
      <c r="AG284" s="852"/>
      <c r="AH284" s="855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8"/>
      <c r="AZ284" s="849"/>
      <c r="BA284" s="908"/>
      <c r="BB284" s="851"/>
      <c r="BC284" s="849"/>
      <c r="BD284" s="908"/>
      <c r="BE284" s="848"/>
      <c r="BF284" s="849"/>
      <c r="BG284" s="852"/>
      <c r="BH284" s="851"/>
      <c r="BI284" s="849"/>
      <c r="BJ284" s="909"/>
      <c r="BK284" s="848"/>
      <c r="BL284" s="849"/>
      <c r="BM284" s="852"/>
      <c r="BN284" s="855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1</v>
      </c>
    </row>
    <row r="285" spans="1:83" x14ac:dyDescent="0.3">
      <c r="A285" s="1100"/>
      <c r="B285" s="805" t="s">
        <v>1129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6"/>
      <c r="U285" s="910"/>
      <c r="V285" s="858"/>
      <c r="W285" s="856"/>
      <c r="X285" s="910"/>
      <c r="Y285" s="233"/>
      <c r="Z285" s="856"/>
      <c r="AA285" s="859"/>
      <c r="AB285" s="858"/>
      <c r="AC285" s="856"/>
      <c r="AD285" s="911"/>
      <c r="AE285" s="233"/>
      <c r="AF285" s="856"/>
      <c r="AG285" s="859"/>
      <c r="AH285" s="862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6"/>
      <c r="BA285" s="910"/>
      <c r="BB285" s="858"/>
      <c r="BC285" s="856"/>
      <c r="BD285" s="910"/>
      <c r="BE285" s="233"/>
      <c r="BF285" s="856"/>
      <c r="BG285" s="859"/>
      <c r="BH285" s="858"/>
      <c r="BI285" s="856"/>
      <c r="BJ285" s="911"/>
      <c r="BK285" s="233"/>
      <c r="BL285" s="856"/>
      <c r="BM285" s="859"/>
      <c r="BN285" s="862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3">
      <c r="A286" s="1100"/>
      <c r="B286" s="806" t="s">
        <v>966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5"/>
      <c r="T286" s="896"/>
      <c r="U286" s="914"/>
      <c r="V286" s="898"/>
      <c r="W286" s="896"/>
      <c r="X286" s="914"/>
      <c r="Y286" s="895"/>
      <c r="Z286" s="896"/>
      <c r="AA286" s="899"/>
      <c r="AB286" s="898"/>
      <c r="AC286" s="896"/>
      <c r="AD286" s="915"/>
      <c r="AE286" s="895"/>
      <c r="AF286" s="896"/>
      <c r="AG286" s="899"/>
      <c r="AH286" s="901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5"/>
      <c r="AZ286" s="896"/>
      <c r="BA286" s="914"/>
      <c r="BB286" s="898"/>
      <c r="BC286" s="896"/>
      <c r="BD286" s="914"/>
      <c r="BE286" s="895"/>
      <c r="BF286" s="896"/>
      <c r="BG286" s="899"/>
      <c r="BH286" s="898"/>
      <c r="BI286" s="896"/>
      <c r="BJ286" s="915"/>
      <c r="BK286" s="895"/>
      <c r="BL286" s="896"/>
      <c r="BM286" s="899"/>
      <c r="BN286" s="901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3">
      <c r="A287" s="1100"/>
      <c r="B287" s="803" t="s">
        <v>1130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79"/>
      <c r="T287" s="880"/>
      <c r="U287" s="912"/>
      <c r="V287" s="882"/>
      <c r="W287" s="880"/>
      <c r="X287" s="912"/>
      <c r="Y287" s="879"/>
      <c r="Z287" s="880"/>
      <c r="AA287" s="883"/>
      <c r="AB287" s="882"/>
      <c r="AC287" s="880"/>
      <c r="AD287" s="913"/>
      <c r="AE287" s="879"/>
      <c r="AF287" s="880"/>
      <c r="AG287" s="883"/>
      <c r="AH287" s="886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79"/>
      <c r="AZ287" s="880"/>
      <c r="BA287" s="912"/>
      <c r="BB287" s="882"/>
      <c r="BC287" s="880"/>
      <c r="BD287" s="912"/>
      <c r="BE287" s="879"/>
      <c r="BF287" s="880"/>
      <c r="BG287" s="883"/>
      <c r="BH287" s="882"/>
      <c r="BI287" s="880"/>
      <c r="BJ287" s="913"/>
      <c r="BK287" s="879"/>
      <c r="BL287" s="880"/>
      <c r="BM287" s="883"/>
      <c r="BN287" s="886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3">
      <c r="A288" s="1100"/>
      <c r="B288" s="802" t="s">
        <v>1032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1"/>
      <c r="T288" s="872"/>
      <c r="U288" s="906"/>
      <c r="V288" s="874"/>
      <c r="W288" s="872"/>
      <c r="X288" s="906"/>
      <c r="Y288" s="871"/>
      <c r="Z288" s="872"/>
      <c r="AA288" s="875"/>
      <c r="AB288" s="874"/>
      <c r="AC288" s="872"/>
      <c r="AD288" s="907"/>
      <c r="AE288" s="871"/>
      <c r="AF288" s="872"/>
      <c r="AG288" s="875"/>
      <c r="AH288" s="878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1"/>
      <c r="AZ288" s="872"/>
      <c r="BA288" s="906"/>
      <c r="BB288" s="874"/>
      <c r="BC288" s="872"/>
      <c r="BD288" s="906"/>
      <c r="BE288" s="871"/>
      <c r="BF288" s="872"/>
      <c r="BG288" s="875"/>
      <c r="BH288" s="874"/>
      <c r="BI288" s="872"/>
      <c r="BJ288" s="907"/>
      <c r="BK288" s="871"/>
      <c r="BL288" s="872"/>
      <c r="BM288" s="875"/>
      <c r="BN288" s="878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3">
      <c r="A289" s="1100"/>
      <c r="B289" s="785" t="s">
        <v>1033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7"/>
      <c r="T289" s="888"/>
      <c r="U289" s="902"/>
      <c r="V289" s="890"/>
      <c r="W289" s="888"/>
      <c r="X289" s="902"/>
      <c r="Y289" s="887"/>
      <c r="Z289" s="888"/>
      <c r="AA289" s="891"/>
      <c r="AB289" s="890"/>
      <c r="AC289" s="888"/>
      <c r="AD289" s="903"/>
      <c r="AE289" s="887"/>
      <c r="AF289" s="888"/>
      <c r="AG289" s="891"/>
      <c r="AH289" s="894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7"/>
      <c r="AZ289" s="888"/>
      <c r="BA289" s="902"/>
      <c r="BB289" s="890"/>
      <c r="BC289" s="888"/>
      <c r="BD289" s="902"/>
      <c r="BE289" s="887"/>
      <c r="BF289" s="888"/>
      <c r="BG289" s="891"/>
      <c r="BH289" s="890"/>
      <c r="BI289" s="888"/>
      <c r="BJ289" s="903"/>
      <c r="BK289" s="887"/>
      <c r="BL289" s="888"/>
      <c r="BM289" s="891"/>
      <c r="BN289" s="894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3">
      <c r="A290" s="1100"/>
      <c r="B290" s="803" t="s">
        <v>1039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3"/>
      <c r="T290" s="864"/>
      <c r="U290" s="904"/>
      <c r="V290" s="866"/>
      <c r="W290" s="864"/>
      <c r="X290" s="904"/>
      <c r="Y290" s="863"/>
      <c r="Z290" s="864"/>
      <c r="AA290" s="867"/>
      <c r="AB290" s="866"/>
      <c r="AC290" s="864"/>
      <c r="AD290" s="905"/>
      <c r="AE290" s="863"/>
      <c r="AF290" s="864"/>
      <c r="AG290" s="867"/>
      <c r="AH290" s="870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3"/>
      <c r="AZ290" s="864"/>
      <c r="BA290" s="904"/>
      <c r="BB290" s="866"/>
      <c r="BC290" s="864"/>
      <c r="BD290" s="904"/>
      <c r="BE290" s="863"/>
      <c r="BF290" s="864"/>
      <c r="BG290" s="867"/>
      <c r="BH290" s="866"/>
      <c r="BI290" s="864"/>
      <c r="BJ290" s="905"/>
      <c r="BK290" s="863"/>
      <c r="BL290" s="864"/>
      <c r="BM290" s="867"/>
      <c r="BN290" s="870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3">
      <c r="A291" s="1100"/>
      <c r="B291" s="804" t="s">
        <v>1040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1"/>
      <c r="T291" s="872"/>
      <c r="U291" s="906"/>
      <c r="V291" s="874"/>
      <c r="W291" s="872"/>
      <c r="X291" s="906"/>
      <c r="Y291" s="871"/>
      <c r="Z291" s="872"/>
      <c r="AA291" s="875"/>
      <c r="AB291" s="874"/>
      <c r="AC291" s="872"/>
      <c r="AD291" s="907"/>
      <c r="AE291" s="871"/>
      <c r="AF291" s="872"/>
      <c r="AG291" s="875"/>
      <c r="AH291" s="878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1"/>
      <c r="AZ291" s="872"/>
      <c r="BA291" s="906"/>
      <c r="BB291" s="874"/>
      <c r="BC291" s="872"/>
      <c r="BD291" s="906"/>
      <c r="BE291" s="871"/>
      <c r="BF291" s="872"/>
      <c r="BG291" s="875"/>
      <c r="BH291" s="874"/>
      <c r="BI291" s="872"/>
      <c r="BJ291" s="907"/>
      <c r="BK291" s="871"/>
      <c r="BL291" s="872"/>
      <c r="BM291" s="875"/>
      <c r="BN291" s="878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3">
      <c r="A292" s="1100"/>
      <c r="B292" s="802" t="s">
        <v>682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1"/>
      <c r="T292" s="872"/>
      <c r="U292" s="906"/>
      <c r="V292" s="874"/>
      <c r="W292" s="872"/>
      <c r="X292" s="906"/>
      <c r="Y292" s="871"/>
      <c r="Z292" s="872"/>
      <c r="AA292" s="875"/>
      <c r="AB292" s="874"/>
      <c r="AC292" s="872"/>
      <c r="AD292" s="907"/>
      <c r="AE292" s="871"/>
      <c r="AF292" s="872"/>
      <c r="AG292" s="875"/>
      <c r="AH292" s="878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1"/>
      <c r="AZ292" s="872"/>
      <c r="BA292" s="906"/>
      <c r="BB292" s="874"/>
      <c r="BC292" s="872"/>
      <c r="BD292" s="906"/>
      <c r="BE292" s="871"/>
      <c r="BF292" s="872"/>
      <c r="BG292" s="875"/>
      <c r="BH292" s="874"/>
      <c r="BI292" s="872"/>
      <c r="BJ292" s="907"/>
      <c r="BK292" s="871"/>
      <c r="BL292" s="872"/>
      <c r="BM292" s="875"/>
      <c r="BN292" s="878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3">
      <c r="A293" s="1100"/>
      <c r="B293" s="802" t="s">
        <v>683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1"/>
      <c r="T293" s="872"/>
      <c r="U293" s="906"/>
      <c r="V293" s="874"/>
      <c r="W293" s="872"/>
      <c r="X293" s="906"/>
      <c r="Y293" s="871"/>
      <c r="Z293" s="872"/>
      <c r="AA293" s="875"/>
      <c r="AB293" s="874"/>
      <c r="AC293" s="872"/>
      <c r="AD293" s="907"/>
      <c r="AE293" s="871"/>
      <c r="AF293" s="872"/>
      <c r="AG293" s="875"/>
      <c r="AH293" s="878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1"/>
      <c r="AZ293" s="872"/>
      <c r="BA293" s="906"/>
      <c r="BB293" s="874"/>
      <c r="BC293" s="872"/>
      <c r="BD293" s="906"/>
      <c r="BE293" s="871"/>
      <c r="BF293" s="872"/>
      <c r="BG293" s="875"/>
      <c r="BH293" s="874"/>
      <c r="BI293" s="872"/>
      <c r="BJ293" s="907"/>
      <c r="BK293" s="871"/>
      <c r="BL293" s="872"/>
      <c r="BM293" s="875"/>
      <c r="BN293" s="878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3">
      <c r="A294" s="1100"/>
      <c r="B294" s="802" t="s">
        <v>685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1"/>
      <c r="T294" s="872"/>
      <c r="U294" s="906"/>
      <c r="V294" s="874"/>
      <c r="W294" s="872"/>
      <c r="X294" s="906"/>
      <c r="Y294" s="871"/>
      <c r="Z294" s="872"/>
      <c r="AA294" s="875"/>
      <c r="AB294" s="874"/>
      <c r="AC294" s="872"/>
      <c r="AD294" s="907"/>
      <c r="AE294" s="871"/>
      <c r="AF294" s="872"/>
      <c r="AG294" s="875"/>
      <c r="AH294" s="878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1"/>
      <c r="AZ294" s="872"/>
      <c r="BA294" s="906"/>
      <c r="BB294" s="874"/>
      <c r="BC294" s="872"/>
      <c r="BD294" s="906"/>
      <c r="BE294" s="871"/>
      <c r="BF294" s="872"/>
      <c r="BG294" s="875"/>
      <c r="BH294" s="874"/>
      <c r="BI294" s="872"/>
      <c r="BJ294" s="907"/>
      <c r="BK294" s="871"/>
      <c r="BL294" s="872"/>
      <c r="BM294" s="875"/>
      <c r="BN294" s="878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3">
      <c r="A295" s="1100"/>
      <c r="B295" s="802" t="s">
        <v>684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1"/>
      <c r="T295" s="872"/>
      <c r="U295" s="906"/>
      <c r="V295" s="874"/>
      <c r="W295" s="872"/>
      <c r="X295" s="906"/>
      <c r="Y295" s="871"/>
      <c r="Z295" s="872"/>
      <c r="AA295" s="875"/>
      <c r="AB295" s="874"/>
      <c r="AC295" s="872"/>
      <c r="AD295" s="907"/>
      <c r="AE295" s="871"/>
      <c r="AF295" s="872"/>
      <c r="AG295" s="875"/>
      <c r="AH295" s="878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1"/>
      <c r="AZ295" s="872"/>
      <c r="BA295" s="906"/>
      <c r="BB295" s="874"/>
      <c r="BC295" s="872"/>
      <c r="BD295" s="906"/>
      <c r="BE295" s="871"/>
      <c r="BF295" s="872"/>
      <c r="BG295" s="875"/>
      <c r="BH295" s="874"/>
      <c r="BI295" s="872"/>
      <c r="BJ295" s="907"/>
      <c r="BK295" s="871"/>
      <c r="BL295" s="872"/>
      <c r="BM295" s="875"/>
      <c r="BN295" s="878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3">
      <c r="A296" s="1100"/>
      <c r="B296" s="785" t="s">
        <v>1037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8"/>
      <c r="T296" s="849"/>
      <c r="U296" s="908"/>
      <c r="V296" s="851"/>
      <c r="W296" s="849"/>
      <c r="X296" s="908"/>
      <c r="Y296" s="848"/>
      <c r="Z296" s="849"/>
      <c r="AA296" s="852"/>
      <c r="AB296" s="851"/>
      <c r="AC296" s="849"/>
      <c r="AD296" s="909"/>
      <c r="AE296" s="848"/>
      <c r="AF296" s="849"/>
      <c r="AG296" s="852"/>
      <c r="AH296" s="855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8"/>
      <c r="AZ296" s="849"/>
      <c r="BA296" s="908"/>
      <c r="BB296" s="851"/>
      <c r="BC296" s="849"/>
      <c r="BD296" s="908"/>
      <c r="BE296" s="848"/>
      <c r="BF296" s="849"/>
      <c r="BG296" s="852"/>
      <c r="BH296" s="851"/>
      <c r="BI296" s="849"/>
      <c r="BJ296" s="909"/>
      <c r="BK296" s="848"/>
      <c r="BL296" s="849"/>
      <c r="BM296" s="852"/>
      <c r="BN296" s="855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3">
      <c r="A297" s="1100"/>
      <c r="B297" s="803" t="s">
        <v>845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79"/>
      <c r="T297" s="880"/>
      <c r="U297" s="912"/>
      <c r="V297" s="882"/>
      <c r="W297" s="880"/>
      <c r="X297" s="912"/>
      <c r="Y297" s="879"/>
      <c r="Z297" s="880"/>
      <c r="AA297" s="883"/>
      <c r="AB297" s="882"/>
      <c r="AC297" s="880"/>
      <c r="AD297" s="913"/>
      <c r="AE297" s="879"/>
      <c r="AF297" s="880"/>
      <c r="AG297" s="883"/>
      <c r="AH297" s="886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79"/>
      <c r="AZ297" s="880"/>
      <c r="BA297" s="912"/>
      <c r="BB297" s="882"/>
      <c r="BC297" s="880"/>
      <c r="BD297" s="912"/>
      <c r="BE297" s="879"/>
      <c r="BF297" s="880"/>
      <c r="BG297" s="883"/>
      <c r="BH297" s="882"/>
      <c r="BI297" s="880"/>
      <c r="BJ297" s="913"/>
      <c r="BK297" s="879"/>
      <c r="BL297" s="880"/>
      <c r="BM297" s="883"/>
      <c r="BN297" s="886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3">
      <c r="A298" s="1100"/>
      <c r="B298" s="802" t="s">
        <v>1133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1"/>
      <c r="T298" s="872"/>
      <c r="U298" s="906"/>
      <c r="V298" s="874"/>
      <c r="W298" s="872"/>
      <c r="X298" s="906"/>
      <c r="Y298" s="871"/>
      <c r="Z298" s="872"/>
      <c r="AA298" s="875"/>
      <c r="AB298" s="874"/>
      <c r="AC298" s="872"/>
      <c r="AD298" s="907"/>
      <c r="AE298" s="871"/>
      <c r="AF298" s="872"/>
      <c r="AG298" s="875"/>
      <c r="AH298" s="878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1"/>
      <c r="AZ298" s="872"/>
      <c r="BA298" s="906"/>
      <c r="BB298" s="874"/>
      <c r="BC298" s="872"/>
      <c r="BD298" s="906"/>
      <c r="BE298" s="871"/>
      <c r="BF298" s="872"/>
      <c r="BG298" s="875"/>
      <c r="BH298" s="874"/>
      <c r="BI298" s="872"/>
      <c r="BJ298" s="907"/>
      <c r="BK298" s="871"/>
      <c r="BL298" s="872"/>
      <c r="BM298" s="875"/>
      <c r="BN298" s="878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3">
      <c r="A299" s="1100"/>
      <c r="B299" s="802" t="s">
        <v>1036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1"/>
      <c r="T299" s="872"/>
      <c r="U299" s="906"/>
      <c r="V299" s="874"/>
      <c r="W299" s="872"/>
      <c r="X299" s="906"/>
      <c r="Y299" s="871"/>
      <c r="Z299" s="872"/>
      <c r="AA299" s="875"/>
      <c r="AB299" s="874"/>
      <c r="AC299" s="872"/>
      <c r="AD299" s="907"/>
      <c r="AE299" s="871"/>
      <c r="AF299" s="872"/>
      <c r="AG299" s="875"/>
      <c r="AH299" s="878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1"/>
      <c r="AZ299" s="872"/>
      <c r="BA299" s="906"/>
      <c r="BB299" s="874"/>
      <c r="BC299" s="872"/>
      <c r="BD299" s="906"/>
      <c r="BE299" s="871"/>
      <c r="BF299" s="872"/>
      <c r="BG299" s="875"/>
      <c r="BH299" s="874"/>
      <c r="BI299" s="872"/>
      <c r="BJ299" s="907"/>
      <c r="BK299" s="871"/>
      <c r="BL299" s="872"/>
      <c r="BM299" s="875"/>
      <c r="BN299" s="878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3">
      <c r="A300" s="1100"/>
      <c r="B300" s="802" t="s">
        <v>1140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1"/>
      <c r="T300" s="872"/>
      <c r="U300" s="906"/>
      <c r="V300" s="874"/>
      <c r="W300" s="872"/>
      <c r="X300" s="906"/>
      <c r="Y300" s="871"/>
      <c r="Z300" s="872"/>
      <c r="AA300" s="875"/>
      <c r="AB300" s="874"/>
      <c r="AC300" s="872"/>
      <c r="AD300" s="907"/>
      <c r="AE300" s="871"/>
      <c r="AF300" s="872"/>
      <c r="AG300" s="875"/>
      <c r="AH300" s="878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1"/>
      <c r="AZ300" s="872"/>
      <c r="BA300" s="906"/>
      <c r="BB300" s="874"/>
      <c r="BC300" s="872"/>
      <c r="BD300" s="906"/>
      <c r="BE300" s="871"/>
      <c r="BF300" s="872"/>
      <c r="BG300" s="875"/>
      <c r="BH300" s="874"/>
      <c r="BI300" s="872"/>
      <c r="BJ300" s="907"/>
      <c r="BK300" s="871"/>
      <c r="BL300" s="872"/>
      <c r="BM300" s="875"/>
      <c r="BN300" s="878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3">
      <c r="A301" s="1100"/>
      <c r="B301" s="802" t="s">
        <v>1120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1"/>
      <c r="T301" s="872"/>
      <c r="U301" s="906"/>
      <c r="V301" s="874"/>
      <c r="W301" s="872"/>
      <c r="X301" s="906"/>
      <c r="Y301" s="871"/>
      <c r="Z301" s="872"/>
      <c r="AA301" s="875"/>
      <c r="AB301" s="874"/>
      <c r="AC301" s="872"/>
      <c r="AD301" s="907"/>
      <c r="AE301" s="871"/>
      <c r="AF301" s="872"/>
      <c r="AG301" s="875"/>
      <c r="AH301" s="878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1"/>
      <c r="AZ301" s="872"/>
      <c r="BA301" s="906"/>
      <c r="BB301" s="874"/>
      <c r="BC301" s="872"/>
      <c r="BD301" s="906"/>
      <c r="BE301" s="871"/>
      <c r="BF301" s="872"/>
      <c r="BG301" s="875"/>
      <c r="BH301" s="874"/>
      <c r="BI301" s="872"/>
      <c r="BJ301" s="907"/>
      <c r="BK301" s="871"/>
      <c r="BL301" s="872"/>
      <c r="BM301" s="875"/>
      <c r="BN301" s="878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3">
      <c r="A302" s="1100"/>
      <c r="B302" s="785" t="s">
        <v>1045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7"/>
      <c r="T302" s="888"/>
      <c r="U302" s="902"/>
      <c r="V302" s="890"/>
      <c r="W302" s="888"/>
      <c r="X302" s="902"/>
      <c r="Y302" s="887"/>
      <c r="Z302" s="888"/>
      <c r="AA302" s="891"/>
      <c r="AB302" s="890"/>
      <c r="AC302" s="888"/>
      <c r="AD302" s="903"/>
      <c r="AE302" s="887"/>
      <c r="AF302" s="888"/>
      <c r="AG302" s="891"/>
      <c r="AH302" s="894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7"/>
      <c r="AZ302" s="888"/>
      <c r="BA302" s="902"/>
      <c r="BB302" s="890"/>
      <c r="BC302" s="888"/>
      <c r="BD302" s="902"/>
      <c r="BE302" s="887"/>
      <c r="BF302" s="888"/>
      <c r="BG302" s="891"/>
      <c r="BH302" s="890"/>
      <c r="BI302" s="888"/>
      <c r="BJ302" s="903"/>
      <c r="BK302" s="887"/>
      <c r="BL302" s="888"/>
      <c r="BM302" s="891"/>
      <c r="BN302" s="894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3">
      <c r="A303" s="1100"/>
      <c r="B303" s="803" t="s">
        <v>671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5"/>
      <c r="T303" s="896"/>
      <c r="U303" s="914"/>
      <c r="V303" s="898"/>
      <c r="W303" s="896"/>
      <c r="X303" s="914"/>
      <c r="Y303" s="895"/>
      <c r="Z303" s="896"/>
      <c r="AA303" s="899"/>
      <c r="AB303" s="898"/>
      <c r="AC303" s="896"/>
      <c r="AD303" s="915"/>
      <c r="AE303" s="895"/>
      <c r="AF303" s="896"/>
      <c r="AG303" s="899"/>
      <c r="AH303" s="901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5"/>
      <c r="AZ303" s="896"/>
      <c r="BA303" s="914"/>
      <c r="BB303" s="898"/>
      <c r="BC303" s="896"/>
      <c r="BD303" s="914"/>
      <c r="BE303" s="895"/>
      <c r="BF303" s="896"/>
      <c r="BG303" s="899"/>
      <c r="BH303" s="898"/>
      <c r="BI303" s="896"/>
      <c r="BJ303" s="915"/>
      <c r="BK303" s="895"/>
      <c r="BL303" s="896"/>
      <c r="BM303" s="899"/>
      <c r="BN303" s="901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3">
      <c r="A304" s="1100"/>
      <c r="B304" s="805" t="s">
        <v>601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6"/>
      <c r="U304" s="910"/>
      <c r="V304" s="858"/>
      <c r="W304" s="856"/>
      <c r="X304" s="910"/>
      <c r="Y304" s="233"/>
      <c r="Z304" s="856"/>
      <c r="AA304" s="859"/>
      <c r="AB304" s="858"/>
      <c r="AC304" s="856"/>
      <c r="AD304" s="911"/>
      <c r="AE304" s="233"/>
      <c r="AF304" s="856"/>
      <c r="AG304" s="859"/>
      <c r="AH304" s="862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6"/>
      <c r="BA304" s="910"/>
      <c r="BB304" s="858"/>
      <c r="BC304" s="856"/>
      <c r="BD304" s="910"/>
      <c r="BE304" s="233"/>
      <c r="BF304" s="856"/>
      <c r="BG304" s="859"/>
      <c r="BH304" s="858"/>
      <c r="BI304" s="856"/>
      <c r="BJ304" s="911"/>
      <c r="BK304" s="233"/>
      <c r="BL304" s="856"/>
      <c r="BM304" s="859"/>
      <c r="BN304" s="862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3">
      <c r="A305" s="1100"/>
      <c r="B305" s="802" t="s">
        <v>674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3"/>
      <c r="T305" s="864"/>
      <c r="U305" s="904"/>
      <c r="V305" s="866"/>
      <c r="W305" s="864"/>
      <c r="X305" s="904"/>
      <c r="Y305" s="863"/>
      <c r="Z305" s="864"/>
      <c r="AA305" s="867"/>
      <c r="AB305" s="866"/>
      <c r="AC305" s="864"/>
      <c r="AD305" s="905"/>
      <c r="AE305" s="863"/>
      <c r="AF305" s="864"/>
      <c r="AG305" s="867"/>
      <c r="AH305" s="870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3"/>
      <c r="AZ305" s="864"/>
      <c r="BA305" s="904"/>
      <c r="BB305" s="866"/>
      <c r="BC305" s="864"/>
      <c r="BD305" s="904"/>
      <c r="BE305" s="863"/>
      <c r="BF305" s="864"/>
      <c r="BG305" s="867"/>
      <c r="BH305" s="866"/>
      <c r="BI305" s="864"/>
      <c r="BJ305" s="905"/>
      <c r="BK305" s="863"/>
      <c r="BL305" s="864"/>
      <c r="BM305" s="867"/>
      <c r="BN305" s="870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3">
      <c r="A306" s="1100"/>
      <c r="B306" s="802" t="s">
        <v>686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1"/>
      <c r="T306" s="872"/>
      <c r="U306" s="906"/>
      <c r="V306" s="874"/>
      <c r="W306" s="872"/>
      <c r="X306" s="906"/>
      <c r="Y306" s="871"/>
      <c r="Z306" s="872"/>
      <c r="AA306" s="875"/>
      <c r="AB306" s="874"/>
      <c r="AC306" s="872"/>
      <c r="AD306" s="907"/>
      <c r="AE306" s="871"/>
      <c r="AF306" s="872"/>
      <c r="AG306" s="875"/>
      <c r="AH306" s="878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1"/>
      <c r="AZ306" s="872"/>
      <c r="BA306" s="906"/>
      <c r="BB306" s="874"/>
      <c r="BC306" s="872"/>
      <c r="BD306" s="906"/>
      <c r="BE306" s="871"/>
      <c r="BF306" s="872"/>
      <c r="BG306" s="875"/>
      <c r="BH306" s="874"/>
      <c r="BI306" s="872"/>
      <c r="BJ306" s="907"/>
      <c r="BK306" s="871"/>
      <c r="BL306" s="872"/>
      <c r="BM306" s="875"/>
      <c r="BN306" s="878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3">
      <c r="A307" s="1100"/>
      <c r="B307" s="802" t="s">
        <v>1179</v>
      </c>
      <c r="C307" s="230"/>
      <c r="D307" s="496"/>
      <c r="E307" s="482"/>
      <c r="F307" s="427" t="s">
        <v>339</v>
      </c>
      <c r="G307" s="496" t="s">
        <v>417</v>
      </c>
      <c r="H307" s="482">
        <v>2</v>
      </c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2</v>
      </c>
      <c r="S307" s="871"/>
      <c r="T307" s="872"/>
      <c r="U307" s="906"/>
      <c r="V307" s="874"/>
      <c r="W307" s="872"/>
      <c r="X307" s="906"/>
      <c r="Y307" s="871"/>
      <c r="Z307" s="872"/>
      <c r="AA307" s="875"/>
      <c r="AB307" s="874"/>
      <c r="AC307" s="872"/>
      <c r="AD307" s="907"/>
      <c r="AE307" s="871"/>
      <c r="AF307" s="872"/>
      <c r="AG307" s="875"/>
      <c r="AH307" s="878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1"/>
      <c r="AZ307" s="872"/>
      <c r="BA307" s="906"/>
      <c r="BB307" s="874"/>
      <c r="BC307" s="872"/>
      <c r="BD307" s="906"/>
      <c r="BE307" s="871"/>
      <c r="BF307" s="872"/>
      <c r="BG307" s="875"/>
      <c r="BH307" s="874"/>
      <c r="BI307" s="872"/>
      <c r="BJ307" s="907"/>
      <c r="BK307" s="871"/>
      <c r="BL307" s="872"/>
      <c r="BM307" s="875"/>
      <c r="BN307" s="878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2</v>
      </c>
    </row>
    <row r="308" spans="1:83" x14ac:dyDescent="0.3">
      <c r="A308" s="1100"/>
      <c r="B308" s="802" t="s">
        <v>1062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1"/>
      <c r="T308" s="872"/>
      <c r="U308" s="906"/>
      <c r="V308" s="874"/>
      <c r="W308" s="872"/>
      <c r="X308" s="906"/>
      <c r="Y308" s="871"/>
      <c r="Z308" s="872"/>
      <c r="AA308" s="875"/>
      <c r="AB308" s="874"/>
      <c r="AC308" s="872"/>
      <c r="AD308" s="907"/>
      <c r="AE308" s="871"/>
      <c r="AF308" s="872"/>
      <c r="AG308" s="875"/>
      <c r="AH308" s="878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1"/>
      <c r="AZ308" s="872"/>
      <c r="BA308" s="906"/>
      <c r="BB308" s="874"/>
      <c r="BC308" s="872"/>
      <c r="BD308" s="906"/>
      <c r="BE308" s="871"/>
      <c r="BF308" s="872"/>
      <c r="BG308" s="875"/>
      <c r="BH308" s="874"/>
      <c r="BI308" s="872"/>
      <c r="BJ308" s="907"/>
      <c r="BK308" s="871"/>
      <c r="BL308" s="872"/>
      <c r="BM308" s="875"/>
      <c r="BN308" s="878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3">
      <c r="A309" s="1100"/>
      <c r="B309" s="802" t="s">
        <v>1180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1"/>
      <c r="T309" s="872"/>
      <c r="U309" s="906"/>
      <c r="V309" s="874"/>
      <c r="W309" s="872"/>
      <c r="X309" s="906"/>
      <c r="Y309" s="871"/>
      <c r="Z309" s="872"/>
      <c r="AA309" s="875"/>
      <c r="AB309" s="874"/>
      <c r="AC309" s="872"/>
      <c r="AD309" s="907"/>
      <c r="AE309" s="871"/>
      <c r="AF309" s="872"/>
      <c r="AG309" s="875"/>
      <c r="AH309" s="878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1"/>
      <c r="AZ309" s="872"/>
      <c r="BA309" s="906"/>
      <c r="BB309" s="874"/>
      <c r="BC309" s="872"/>
      <c r="BD309" s="906"/>
      <c r="BE309" s="871"/>
      <c r="BF309" s="872"/>
      <c r="BG309" s="875"/>
      <c r="BH309" s="874"/>
      <c r="BI309" s="872"/>
      <c r="BJ309" s="907"/>
      <c r="BK309" s="871"/>
      <c r="BL309" s="872"/>
      <c r="BM309" s="875"/>
      <c r="BN309" s="878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3">
      <c r="A310" s="1100"/>
      <c r="B310" s="802" t="s">
        <v>1061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1"/>
      <c r="T310" s="872"/>
      <c r="U310" s="906"/>
      <c r="V310" s="874"/>
      <c r="W310" s="872"/>
      <c r="X310" s="906"/>
      <c r="Y310" s="871"/>
      <c r="Z310" s="872"/>
      <c r="AA310" s="875"/>
      <c r="AB310" s="874"/>
      <c r="AC310" s="872"/>
      <c r="AD310" s="907"/>
      <c r="AE310" s="871"/>
      <c r="AF310" s="872"/>
      <c r="AG310" s="875"/>
      <c r="AH310" s="878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1"/>
      <c r="AZ310" s="872"/>
      <c r="BA310" s="906"/>
      <c r="BB310" s="874"/>
      <c r="BC310" s="872"/>
      <c r="BD310" s="906"/>
      <c r="BE310" s="871"/>
      <c r="BF310" s="872"/>
      <c r="BG310" s="875"/>
      <c r="BH310" s="874"/>
      <c r="BI310" s="872"/>
      <c r="BJ310" s="907"/>
      <c r="BK310" s="871"/>
      <c r="BL310" s="872"/>
      <c r="BM310" s="875"/>
      <c r="BN310" s="878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3">
      <c r="A311" s="1100"/>
      <c r="B311" s="802" t="s">
        <v>1070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1"/>
      <c r="T311" s="872"/>
      <c r="U311" s="906"/>
      <c r="V311" s="874"/>
      <c r="W311" s="872"/>
      <c r="X311" s="906"/>
      <c r="Y311" s="871"/>
      <c r="Z311" s="872"/>
      <c r="AA311" s="875"/>
      <c r="AB311" s="874"/>
      <c r="AC311" s="872"/>
      <c r="AD311" s="907"/>
      <c r="AE311" s="871"/>
      <c r="AF311" s="872"/>
      <c r="AG311" s="875"/>
      <c r="AH311" s="878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1"/>
      <c r="AZ311" s="872"/>
      <c r="BA311" s="906"/>
      <c r="BB311" s="874"/>
      <c r="BC311" s="872"/>
      <c r="BD311" s="906"/>
      <c r="BE311" s="871"/>
      <c r="BF311" s="872"/>
      <c r="BG311" s="875"/>
      <c r="BH311" s="874"/>
      <c r="BI311" s="872"/>
      <c r="BJ311" s="907"/>
      <c r="BK311" s="871"/>
      <c r="BL311" s="872"/>
      <c r="BM311" s="875"/>
      <c r="BN311" s="878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3">
      <c r="A312" s="1100"/>
      <c r="B312" s="785" t="s">
        <v>101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8"/>
      <c r="T312" s="849"/>
      <c r="U312" s="908"/>
      <c r="V312" s="851"/>
      <c r="W312" s="849"/>
      <c r="X312" s="908"/>
      <c r="Y312" s="848"/>
      <c r="Z312" s="849"/>
      <c r="AA312" s="852"/>
      <c r="AB312" s="851"/>
      <c r="AC312" s="849"/>
      <c r="AD312" s="909"/>
      <c r="AE312" s="848"/>
      <c r="AF312" s="849"/>
      <c r="AG312" s="852"/>
      <c r="AH312" s="855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8"/>
      <c r="AZ312" s="849"/>
      <c r="BA312" s="908"/>
      <c r="BB312" s="851"/>
      <c r="BC312" s="849"/>
      <c r="BD312" s="908"/>
      <c r="BE312" s="848"/>
      <c r="BF312" s="849"/>
      <c r="BG312" s="852"/>
      <c r="BH312" s="851"/>
      <c r="BI312" s="849"/>
      <c r="BJ312" s="909"/>
      <c r="BK312" s="848"/>
      <c r="BL312" s="849"/>
      <c r="BM312" s="852"/>
      <c r="BN312" s="855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3">
      <c r="A313" s="1100"/>
      <c r="B313" s="806" t="s">
        <v>647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79"/>
      <c r="T313" s="880"/>
      <c r="U313" s="912"/>
      <c r="V313" s="882"/>
      <c r="W313" s="880"/>
      <c r="X313" s="912"/>
      <c r="Y313" s="879"/>
      <c r="Z313" s="880"/>
      <c r="AA313" s="883"/>
      <c r="AB313" s="882"/>
      <c r="AC313" s="880"/>
      <c r="AD313" s="913"/>
      <c r="AE313" s="879"/>
      <c r="AF313" s="880"/>
      <c r="AG313" s="883"/>
      <c r="AH313" s="886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79"/>
      <c r="AZ313" s="880"/>
      <c r="BA313" s="912"/>
      <c r="BB313" s="882"/>
      <c r="BC313" s="880"/>
      <c r="BD313" s="912"/>
      <c r="BE313" s="879"/>
      <c r="BF313" s="880"/>
      <c r="BG313" s="883"/>
      <c r="BH313" s="882"/>
      <c r="BI313" s="880"/>
      <c r="BJ313" s="913"/>
      <c r="BK313" s="879"/>
      <c r="BL313" s="880"/>
      <c r="BM313" s="883"/>
      <c r="BN313" s="886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3">
      <c r="A314" s="1100"/>
      <c r="B314" s="785" t="s">
        <v>546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7"/>
      <c r="T314" s="888"/>
      <c r="U314" s="902"/>
      <c r="V314" s="890"/>
      <c r="W314" s="888"/>
      <c r="X314" s="902"/>
      <c r="Y314" s="887"/>
      <c r="Z314" s="888"/>
      <c r="AA314" s="891"/>
      <c r="AB314" s="890"/>
      <c r="AC314" s="888"/>
      <c r="AD314" s="903"/>
      <c r="AE314" s="887"/>
      <c r="AF314" s="888"/>
      <c r="AG314" s="891"/>
      <c r="AH314" s="894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7"/>
      <c r="AZ314" s="888"/>
      <c r="BA314" s="902"/>
      <c r="BB314" s="890"/>
      <c r="BC314" s="888"/>
      <c r="BD314" s="902"/>
      <c r="BE314" s="887"/>
      <c r="BF314" s="888"/>
      <c r="BG314" s="891"/>
      <c r="BH314" s="890"/>
      <c r="BI314" s="888"/>
      <c r="BJ314" s="903"/>
      <c r="BK314" s="887"/>
      <c r="BL314" s="888"/>
      <c r="BM314" s="891"/>
      <c r="BN314" s="894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3">
      <c r="A315" s="1100"/>
      <c r="B315" s="805" t="s">
        <v>543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5"/>
      <c r="T315" s="896"/>
      <c r="U315" s="914"/>
      <c r="V315" s="898"/>
      <c r="W315" s="896"/>
      <c r="X315" s="914"/>
      <c r="Y315" s="895"/>
      <c r="Z315" s="896"/>
      <c r="AA315" s="899"/>
      <c r="AB315" s="898"/>
      <c r="AC315" s="896"/>
      <c r="AD315" s="915"/>
      <c r="AE315" s="895"/>
      <c r="AF315" s="896"/>
      <c r="AG315" s="899"/>
      <c r="AH315" s="901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5"/>
      <c r="AZ315" s="896"/>
      <c r="BA315" s="914"/>
      <c r="BB315" s="898"/>
      <c r="BC315" s="896"/>
      <c r="BD315" s="914"/>
      <c r="BE315" s="895"/>
      <c r="BF315" s="896"/>
      <c r="BG315" s="899"/>
      <c r="BH315" s="898"/>
      <c r="BI315" s="896"/>
      <c r="BJ315" s="915"/>
      <c r="BK315" s="895"/>
      <c r="BL315" s="896"/>
      <c r="BM315" s="899"/>
      <c r="BN315" s="901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3">
      <c r="A316" s="1100"/>
      <c r="B316" s="802" t="s">
        <v>102</v>
      </c>
      <c r="C316" s="228" t="s">
        <v>383</v>
      </c>
      <c r="D316" s="499" t="s">
        <v>415</v>
      </c>
      <c r="E316" s="483">
        <v>3</v>
      </c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3</v>
      </c>
      <c r="S316" s="879"/>
      <c r="T316" s="880"/>
      <c r="U316" s="912"/>
      <c r="V316" s="882"/>
      <c r="W316" s="880"/>
      <c r="X316" s="912"/>
      <c r="Y316" s="879"/>
      <c r="Z316" s="880"/>
      <c r="AA316" s="883"/>
      <c r="AB316" s="882"/>
      <c r="AC316" s="880"/>
      <c r="AD316" s="913"/>
      <c r="AE316" s="879"/>
      <c r="AF316" s="880"/>
      <c r="AG316" s="883"/>
      <c r="AH316" s="886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79"/>
      <c r="AZ316" s="880"/>
      <c r="BA316" s="912"/>
      <c r="BB316" s="882"/>
      <c r="BC316" s="880"/>
      <c r="BD316" s="912"/>
      <c r="BE316" s="879"/>
      <c r="BF316" s="880"/>
      <c r="BG316" s="883"/>
      <c r="BH316" s="882"/>
      <c r="BI316" s="880"/>
      <c r="BJ316" s="913"/>
      <c r="BK316" s="879"/>
      <c r="BL316" s="880"/>
      <c r="BM316" s="883"/>
      <c r="BN316" s="886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3</v>
      </c>
    </row>
    <row r="317" spans="1:83" x14ac:dyDescent="0.3">
      <c r="A317" s="1100"/>
      <c r="B317" s="802" t="s">
        <v>103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1"/>
      <c r="T317" s="872"/>
      <c r="U317" s="906"/>
      <c r="V317" s="874"/>
      <c r="W317" s="872"/>
      <c r="X317" s="906"/>
      <c r="Y317" s="871"/>
      <c r="Z317" s="872"/>
      <c r="AA317" s="875"/>
      <c r="AB317" s="874"/>
      <c r="AC317" s="872"/>
      <c r="AD317" s="907"/>
      <c r="AE317" s="871"/>
      <c r="AF317" s="872"/>
      <c r="AG317" s="875"/>
      <c r="AH317" s="878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1"/>
      <c r="AZ317" s="872"/>
      <c r="BA317" s="906"/>
      <c r="BB317" s="874"/>
      <c r="BC317" s="872"/>
      <c r="BD317" s="906"/>
      <c r="BE317" s="871"/>
      <c r="BF317" s="872"/>
      <c r="BG317" s="875"/>
      <c r="BH317" s="874"/>
      <c r="BI317" s="872"/>
      <c r="BJ317" s="907"/>
      <c r="BK317" s="871"/>
      <c r="BL317" s="872"/>
      <c r="BM317" s="875"/>
      <c r="BN317" s="878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3">
      <c r="A318" s="1100"/>
      <c r="B318" s="802" t="s">
        <v>1018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7"/>
      <c r="T318" s="888"/>
      <c r="U318" s="902"/>
      <c r="V318" s="890"/>
      <c r="W318" s="888"/>
      <c r="X318" s="902"/>
      <c r="Y318" s="887"/>
      <c r="Z318" s="888"/>
      <c r="AA318" s="891"/>
      <c r="AB318" s="890"/>
      <c r="AC318" s="888"/>
      <c r="AD318" s="903"/>
      <c r="AE318" s="887"/>
      <c r="AF318" s="888"/>
      <c r="AG318" s="891"/>
      <c r="AH318" s="894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7"/>
      <c r="AZ318" s="888"/>
      <c r="BA318" s="902"/>
      <c r="BB318" s="890"/>
      <c r="BC318" s="888"/>
      <c r="BD318" s="902"/>
      <c r="BE318" s="887"/>
      <c r="BF318" s="888"/>
      <c r="BG318" s="891"/>
      <c r="BH318" s="890"/>
      <c r="BI318" s="888"/>
      <c r="BJ318" s="903"/>
      <c r="BK318" s="887"/>
      <c r="BL318" s="888"/>
      <c r="BM318" s="891"/>
      <c r="BN318" s="894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3">
      <c r="A319" s="1100"/>
      <c r="B319" s="805" t="s">
        <v>1011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5"/>
      <c r="T319" s="896"/>
      <c r="U319" s="914"/>
      <c r="V319" s="898"/>
      <c r="W319" s="896"/>
      <c r="X319" s="914"/>
      <c r="Y319" s="895"/>
      <c r="Z319" s="896"/>
      <c r="AA319" s="899"/>
      <c r="AB319" s="898"/>
      <c r="AC319" s="896"/>
      <c r="AD319" s="915"/>
      <c r="AE319" s="895"/>
      <c r="AF319" s="896"/>
      <c r="AG319" s="899"/>
      <c r="AH319" s="901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5"/>
      <c r="AZ319" s="896"/>
      <c r="BA319" s="914"/>
      <c r="BB319" s="898"/>
      <c r="BC319" s="896"/>
      <c r="BD319" s="914"/>
      <c r="BE319" s="895"/>
      <c r="BF319" s="896"/>
      <c r="BG319" s="899"/>
      <c r="BH319" s="898"/>
      <c r="BI319" s="896"/>
      <c r="BJ319" s="915"/>
      <c r="BK319" s="895"/>
      <c r="BL319" s="896"/>
      <c r="BM319" s="899"/>
      <c r="BN319" s="901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3">
      <c r="A320" s="1100"/>
      <c r="B320" s="803" t="s">
        <v>116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79"/>
      <c r="T320" s="880"/>
      <c r="U320" s="912"/>
      <c r="V320" s="882"/>
      <c r="W320" s="880"/>
      <c r="X320" s="912"/>
      <c r="Y320" s="879"/>
      <c r="Z320" s="880"/>
      <c r="AA320" s="883"/>
      <c r="AB320" s="882"/>
      <c r="AC320" s="880"/>
      <c r="AD320" s="913"/>
      <c r="AE320" s="879"/>
      <c r="AF320" s="880"/>
      <c r="AG320" s="883"/>
      <c r="AH320" s="886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79"/>
      <c r="AZ320" s="880"/>
      <c r="BA320" s="912"/>
      <c r="BB320" s="882"/>
      <c r="BC320" s="880"/>
      <c r="BD320" s="912"/>
      <c r="BE320" s="879"/>
      <c r="BF320" s="880"/>
      <c r="BG320" s="883"/>
      <c r="BH320" s="882"/>
      <c r="BI320" s="880"/>
      <c r="BJ320" s="913"/>
      <c r="BK320" s="879"/>
      <c r="BL320" s="880"/>
      <c r="BM320" s="883"/>
      <c r="BN320" s="886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3">
      <c r="A321" s="1100"/>
      <c r="B321" s="802" t="s">
        <v>693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1"/>
      <c r="T321" s="872"/>
      <c r="U321" s="906"/>
      <c r="V321" s="874"/>
      <c r="W321" s="872"/>
      <c r="X321" s="906"/>
      <c r="Y321" s="871"/>
      <c r="Z321" s="872"/>
      <c r="AA321" s="875"/>
      <c r="AB321" s="874"/>
      <c r="AC321" s="872"/>
      <c r="AD321" s="907"/>
      <c r="AE321" s="871"/>
      <c r="AF321" s="872"/>
      <c r="AG321" s="875"/>
      <c r="AH321" s="878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1"/>
      <c r="AZ321" s="872"/>
      <c r="BA321" s="906"/>
      <c r="BB321" s="874"/>
      <c r="BC321" s="872"/>
      <c r="BD321" s="906"/>
      <c r="BE321" s="871"/>
      <c r="BF321" s="872"/>
      <c r="BG321" s="875"/>
      <c r="BH321" s="874"/>
      <c r="BI321" s="872"/>
      <c r="BJ321" s="907"/>
      <c r="BK321" s="871"/>
      <c r="BL321" s="872"/>
      <c r="BM321" s="875"/>
      <c r="BN321" s="878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3">
      <c r="A322" s="1100"/>
      <c r="B322" s="802" t="s">
        <v>117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1"/>
      <c r="T322" s="872"/>
      <c r="U322" s="906"/>
      <c r="V322" s="874"/>
      <c r="W322" s="872"/>
      <c r="X322" s="906"/>
      <c r="Y322" s="871"/>
      <c r="Z322" s="872"/>
      <c r="AA322" s="875"/>
      <c r="AB322" s="874"/>
      <c r="AC322" s="872"/>
      <c r="AD322" s="907"/>
      <c r="AE322" s="871"/>
      <c r="AF322" s="872"/>
      <c r="AG322" s="875"/>
      <c r="AH322" s="878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1"/>
      <c r="AZ322" s="872"/>
      <c r="BA322" s="906"/>
      <c r="BB322" s="874"/>
      <c r="BC322" s="872"/>
      <c r="BD322" s="906"/>
      <c r="BE322" s="871"/>
      <c r="BF322" s="872"/>
      <c r="BG322" s="875"/>
      <c r="BH322" s="874"/>
      <c r="BI322" s="872"/>
      <c r="BJ322" s="907"/>
      <c r="BK322" s="871"/>
      <c r="BL322" s="872"/>
      <c r="BM322" s="875"/>
      <c r="BN322" s="878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3">
      <c r="A323" s="1100"/>
      <c r="B323" s="802" t="s">
        <v>692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1"/>
      <c r="T323" s="872"/>
      <c r="U323" s="906"/>
      <c r="V323" s="874"/>
      <c r="W323" s="872"/>
      <c r="X323" s="906"/>
      <c r="Y323" s="871"/>
      <c r="Z323" s="872"/>
      <c r="AA323" s="875"/>
      <c r="AB323" s="874"/>
      <c r="AC323" s="872"/>
      <c r="AD323" s="907"/>
      <c r="AE323" s="871"/>
      <c r="AF323" s="872"/>
      <c r="AG323" s="875"/>
      <c r="AH323" s="878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1"/>
      <c r="AZ323" s="872"/>
      <c r="BA323" s="906"/>
      <c r="BB323" s="874"/>
      <c r="BC323" s="872"/>
      <c r="BD323" s="906"/>
      <c r="BE323" s="871"/>
      <c r="BF323" s="872"/>
      <c r="BG323" s="875"/>
      <c r="BH323" s="874"/>
      <c r="BI323" s="872"/>
      <c r="BJ323" s="907"/>
      <c r="BK323" s="871"/>
      <c r="BL323" s="872"/>
      <c r="BM323" s="875"/>
      <c r="BN323" s="878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3">
      <c r="A324" s="1100"/>
      <c r="B324" s="802" t="s">
        <v>689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1"/>
      <c r="T324" s="872"/>
      <c r="U324" s="906"/>
      <c r="V324" s="874"/>
      <c r="W324" s="872"/>
      <c r="X324" s="906"/>
      <c r="Y324" s="871"/>
      <c r="Z324" s="872"/>
      <c r="AA324" s="875"/>
      <c r="AB324" s="874"/>
      <c r="AC324" s="872"/>
      <c r="AD324" s="907"/>
      <c r="AE324" s="871"/>
      <c r="AF324" s="872"/>
      <c r="AG324" s="875"/>
      <c r="AH324" s="878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1"/>
      <c r="AZ324" s="872"/>
      <c r="BA324" s="906"/>
      <c r="BB324" s="874"/>
      <c r="BC324" s="872"/>
      <c r="BD324" s="906"/>
      <c r="BE324" s="871"/>
      <c r="BF324" s="872"/>
      <c r="BG324" s="875"/>
      <c r="BH324" s="874"/>
      <c r="BI324" s="872"/>
      <c r="BJ324" s="907"/>
      <c r="BK324" s="871"/>
      <c r="BL324" s="872"/>
      <c r="BM324" s="875"/>
      <c r="BN324" s="878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3">
      <c r="A325" s="1100"/>
      <c r="B325" s="802" t="s">
        <v>690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1"/>
      <c r="T325" s="872"/>
      <c r="U325" s="906"/>
      <c r="V325" s="874"/>
      <c r="W325" s="872"/>
      <c r="X325" s="906"/>
      <c r="Y325" s="871"/>
      <c r="Z325" s="872"/>
      <c r="AA325" s="875"/>
      <c r="AB325" s="874"/>
      <c r="AC325" s="872"/>
      <c r="AD325" s="907"/>
      <c r="AE325" s="871"/>
      <c r="AF325" s="872"/>
      <c r="AG325" s="875"/>
      <c r="AH325" s="878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1"/>
      <c r="AZ325" s="872"/>
      <c r="BA325" s="906"/>
      <c r="BB325" s="874"/>
      <c r="BC325" s="872"/>
      <c r="BD325" s="906"/>
      <c r="BE325" s="871"/>
      <c r="BF325" s="872"/>
      <c r="BG325" s="875"/>
      <c r="BH325" s="874"/>
      <c r="BI325" s="872"/>
      <c r="BJ325" s="907"/>
      <c r="BK325" s="871"/>
      <c r="BL325" s="872"/>
      <c r="BM325" s="875"/>
      <c r="BN325" s="878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3">
      <c r="A326" s="1100"/>
      <c r="B326" s="802" t="s">
        <v>119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1"/>
      <c r="T326" s="872"/>
      <c r="U326" s="906"/>
      <c r="V326" s="874"/>
      <c r="W326" s="872"/>
      <c r="X326" s="906"/>
      <c r="Y326" s="871"/>
      <c r="Z326" s="872"/>
      <c r="AA326" s="875"/>
      <c r="AB326" s="874"/>
      <c r="AC326" s="872"/>
      <c r="AD326" s="907"/>
      <c r="AE326" s="871"/>
      <c r="AF326" s="872"/>
      <c r="AG326" s="875"/>
      <c r="AH326" s="878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1"/>
      <c r="AZ326" s="872"/>
      <c r="BA326" s="906"/>
      <c r="BB326" s="874"/>
      <c r="BC326" s="872"/>
      <c r="BD326" s="906"/>
      <c r="BE326" s="871"/>
      <c r="BF326" s="872"/>
      <c r="BG326" s="875"/>
      <c r="BH326" s="874"/>
      <c r="BI326" s="872"/>
      <c r="BJ326" s="907"/>
      <c r="BK326" s="871"/>
      <c r="BL326" s="872"/>
      <c r="BM326" s="875"/>
      <c r="BN326" s="878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3">
      <c r="A327" s="1100"/>
      <c r="B327" s="802" t="s">
        <v>111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1"/>
      <c r="T327" s="872"/>
      <c r="U327" s="906"/>
      <c r="V327" s="874"/>
      <c r="W327" s="872"/>
      <c r="X327" s="906"/>
      <c r="Y327" s="871"/>
      <c r="Z327" s="872"/>
      <c r="AA327" s="875"/>
      <c r="AB327" s="874"/>
      <c r="AC327" s="872"/>
      <c r="AD327" s="907"/>
      <c r="AE327" s="871"/>
      <c r="AF327" s="872"/>
      <c r="AG327" s="875"/>
      <c r="AH327" s="878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1"/>
      <c r="AZ327" s="872"/>
      <c r="BA327" s="906"/>
      <c r="BB327" s="874"/>
      <c r="BC327" s="872"/>
      <c r="BD327" s="906"/>
      <c r="BE327" s="871"/>
      <c r="BF327" s="872"/>
      <c r="BG327" s="875"/>
      <c r="BH327" s="874"/>
      <c r="BI327" s="872"/>
      <c r="BJ327" s="907"/>
      <c r="BK327" s="871"/>
      <c r="BL327" s="872"/>
      <c r="BM327" s="875"/>
      <c r="BN327" s="878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3">
      <c r="A328" s="1100"/>
      <c r="B328" s="802" t="s">
        <v>104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1"/>
      <c r="T328" s="872"/>
      <c r="U328" s="906"/>
      <c r="V328" s="874"/>
      <c r="W328" s="872"/>
      <c r="X328" s="906"/>
      <c r="Y328" s="871"/>
      <c r="Z328" s="872"/>
      <c r="AA328" s="875"/>
      <c r="AB328" s="874"/>
      <c r="AC328" s="872"/>
      <c r="AD328" s="907"/>
      <c r="AE328" s="871"/>
      <c r="AF328" s="872"/>
      <c r="AG328" s="875"/>
      <c r="AH328" s="878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1"/>
      <c r="AZ328" s="872"/>
      <c r="BA328" s="906"/>
      <c r="BB328" s="874"/>
      <c r="BC328" s="872"/>
      <c r="BD328" s="906"/>
      <c r="BE328" s="871"/>
      <c r="BF328" s="872"/>
      <c r="BG328" s="875"/>
      <c r="BH328" s="874"/>
      <c r="BI328" s="872"/>
      <c r="BJ328" s="907"/>
      <c r="BK328" s="871"/>
      <c r="BL328" s="872"/>
      <c r="BM328" s="875"/>
      <c r="BN328" s="878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3">
      <c r="A329" s="1100"/>
      <c r="B329" s="802" t="s">
        <v>691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1"/>
      <c r="T329" s="872"/>
      <c r="U329" s="906"/>
      <c r="V329" s="874"/>
      <c r="W329" s="872"/>
      <c r="X329" s="906"/>
      <c r="Y329" s="871"/>
      <c r="Z329" s="872"/>
      <c r="AA329" s="875"/>
      <c r="AB329" s="874"/>
      <c r="AC329" s="872"/>
      <c r="AD329" s="907"/>
      <c r="AE329" s="871"/>
      <c r="AF329" s="872"/>
      <c r="AG329" s="875"/>
      <c r="AH329" s="878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1"/>
      <c r="AZ329" s="872"/>
      <c r="BA329" s="906"/>
      <c r="BB329" s="874"/>
      <c r="BC329" s="872"/>
      <c r="BD329" s="906"/>
      <c r="BE329" s="871"/>
      <c r="BF329" s="872"/>
      <c r="BG329" s="875"/>
      <c r="BH329" s="874"/>
      <c r="BI329" s="872"/>
      <c r="BJ329" s="907"/>
      <c r="BK329" s="871"/>
      <c r="BL329" s="872"/>
      <c r="BM329" s="875"/>
      <c r="BN329" s="878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3">
      <c r="A330" s="1100"/>
      <c r="B330" s="802" t="s">
        <v>112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 t="s">
        <v>408</v>
      </c>
      <c r="M330" s="496" t="s">
        <v>416</v>
      </c>
      <c r="N330" s="463">
        <v>1</v>
      </c>
      <c r="O330" s="230"/>
      <c r="P330" s="496"/>
      <c r="Q330" s="490"/>
      <c r="R330" s="796">
        <f t="shared" si="30"/>
        <v>1</v>
      </c>
      <c r="S330" s="871"/>
      <c r="T330" s="872"/>
      <c r="U330" s="906"/>
      <c r="V330" s="874"/>
      <c r="W330" s="872"/>
      <c r="X330" s="906"/>
      <c r="Y330" s="871"/>
      <c r="Z330" s="872"/>
      <c r="AA330" s="875"/>
      <c r="AB330" s="874"/>
      <c r="AC330" s="872"/>
      <c r="AD330" s="907"/>
      <c r="AE330" s="871"/>
      <c r="AF330" s="872"/>
      <c r="AG330" s="875"/>
      <c r="AH330" s="878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1"/>
      <c r="AZ330" s="872"/>
      <c r="BA330" s="906"/>
      <c r="BB330" s="874"/>
      <c r="BC330" s="872"/>
      <c r="BD330" s="906"/>
      <c r="BE330" s="871"/>
      <c r="BF330" s="872"/>
      <c r="BG330" s="875"/>
      <c r="BH330" s="874"/>
      <c r="BI330" s="872"/>
      <c r="BJ330" s="907"/>
      <c r="BK330" s="871"/>
      <c r="BL330" s="872"/>
      <c r="BM330" s="875"/>
      <c r="BN330" s="878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1</v>
      </c>
    </row>
    <row r="331" spans="1:83" x14ac:dyDescent="0.3">
      <c r="A331" s="1100"/>
      <c r="B331" s="802" t="s">
        <v>105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7"/>
      <c r="T331" s="888"/>
      <c r="U331" s="902"/>
      <c r="V331" s="890"/>
      <c r="W331" s="888"/>
      <c r="X331" s="902"/>
      <c r="Y331" s="887"/>
      <c r="Z331" s="888"/>
      <c r="AA331" s="891"/>
      <c r="AB331" s="890"/>
      <c r="AC331" s="888"/>
      <c r="AD331" s="903"/>
      <c r="AE331" s="887"/>
      <c r="AF331" s="888"/>
      <c r="AG331" s="891"/>
      <c r="AH331" s="894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7"/>
      <c r="AZ331" s="888"/>
      <c r="BA331" s="902"/>
      <c r="BB331" s="890"/>
      <c r="BC331" s="888"/>
      <c r="BD331" s="902"/>
      <c r="BE331" s="887"/>
      <c r="BF331" s="888"/>
      <c r="BG331" s="891"/>
      <c r="BH331" s="890"/>
      <c r="BI331" s="888"/>
      <c r="BJ331" s="903"/>
      <c r="BK331" s="887"/>
      <c r="BL331" s="888"/>
      <c r="BM331" s="891"/>
      <c r="BN331" s="894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3">
      <c r="A332" s="1100"/>
      <c r="B332" s="807" t="s">
        <v>1128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5"/>
      <c r="T332" s="896"/>
      <c r="U332" s="914"/>
      <c r="V332" s="898"/>
      <c r="W332" s="896"/>
      <c r="X332" s="914"/>
      <c r="Y332" s="895"/>
      <c r="Z332" s="896"/>
      <c r="AA332" s="899"/>
      <c r="AB332" s="898"/>
      <c r="AC332" s="896"/>
      <c r="AD332" s="915"/>
      <c r="AE332" s="895"/>
      <c r="AF332" s="896"/>
      <c r="AG332" s="899"/>
      <c r="AH332" s="901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5"/>
      <c r="AZ332" s="896"/>
      <c r="BA332" s="914"/>
      <c r="BB332" s="898"/>
      <c r="BC332" s="896"/>
      <c r="BD332" s="914"/>
      <c r="BE332" s="895"/>
      <c r="BF332" s="896"/>
      <c r="BG332" s="899"/>
      <c r="BH332" s="898"/>
      <c r="BI332" s="896"/>
      <c r="BJ332" s="915"/>
      <c r="BK332" s="895"/>
      <c r="BL332" s="896"/>
      <c r="BM332" s="899"/>
      <c r="BN332" s="901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3">
      <c r="A333" s="1100"/>
      <c r="B333" s="803" t="s">
        <v>733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79"/>
      <c r="T333" s="880"/>
      <c r="U333" s="912"/>
      <c r="V333" s="882"/>
      <c r="W333" s="880"/>
      <c r="X333" s="912"/>
      <c r="Y333" s="879"/>
      <c r="Z333" s="880"/>
      <c r="AA333" s="883"/>
      <c r="AB333" s="882"/>
      <c r="AC333" s="880"/>
      <c r="AD333" s="913"/>
      <c r="AE333" s="879"/>
      <c r="AF333" s="880"/>
      <c r="AG333" s="883"/>
      <c r="AH333" s="886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79"/>
      <c r="AZ333" s="880"/>
      <c r="BA333" s="912"/>
      <c r="BB333" s="882"/>
      <c r="BC333" s="880"/>
      <c r="BD333" s="912"/>
      <c r="BE333" s="879"/>
      <c r="BF333" s="880"/>
      <c r="BG333" s="883"/>
      <c r="BH333" s="882"/>
      <c r="BI333" s="880"/>
      <c r="BJ333" s="913"/>
      <c r="BK333" s="879"/>
      <c r="BL333" s="880"/>
      <c r="BM333" s="883"/>
      <c r="BN333" s="886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3">
      <c r="A334" s="1100"/>
      <c r="B334" s="802" t="s">
        <v>1185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1"/>
      <c r="T334" s="872"/>
      <c r="U334" s="906"/>
      <c r="V334" s="874"/>
      <c r="W334" s="872"/>
      <c r="X334" s="906"/>
      <c r="Y334" s="871"/>
      <c r="Z334" s="872"/>
      <c r="AA334" s="875"/>
      <c r="AB334" s="874"/>
      <c r="AC334" s="872"/>
      <c r="AD334" s="907"/>
      <c r="AE334" s="871"/>
      <c r="AF334" s="872"/>
      <c r="AG334" s="875"/>
      <c r="AH334" s="878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1"/>
      <c r="AZ334" s="872"/>
      <c r="BA334" s="906"/>
      <c r="BB334" s="874"/>
      <c r="BC334" s="872"/>
      <c r="BD334" s="906"/>
      <c r="BE334" s="871"/>
      <c r="BF334" s="872"/>
      <c r="BG334" s="875"/>
      <c r="BH334" s="874"/>
      <c r="BI334" s="872"/>
      <c r="BJ334" s="907"/>
      <c r="BK334" s="871"/>
      <c r="BL334" s="872"/>
      <c r="BM334" s="875"/>
      <c r="BN334" s="878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3">
      <c r="A335" s="1100"/>
      <c r="B335" s="802" t="s">
        <v>1184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1"/>
      <c r="T335" s="872"/>
      <c r="U335" s="906"/>
      <c r="V335" s="874"/>
      <c r="W335" s="872"/>
      <c r="X335" s="906"/>
      <c r="Y335" s="871"/>
      <c r="Z335" s="872"/>
      <c r="AA335" s="875"/>
      <c r="AB335" s="874"/>
      <c r="AC335" s="872"/>
      <c r="AD335" s="907"/>
      <c r="AE335" s="871"/>
      <c r="AF335" s="872"/>
      <c r="AG335" s="875"/>
      <c r="AH335" s="878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1"/>
      <c r="AZ335" s="872"/>
      <c r="BA335" s="906"/>
      <c r="BB335" s="874"/>
      <c r="BC335" s="872"/>
      <c r="BD335" s="906"/>
      <c r="BE335" s="871"/>
      <c r="BF335" s="872"/>
      <c r="BG335" s="875"/>
      <c r="BH335" s="874"/>
      <c r="BI335" s="872"/>
      <c r="BJ335" s="907"/>
      <c r="BK335" s="871"/>
      <c r="BL335" s="872"/>
      <c r="BM335" s="875"/>
      <c r="BN335" s="878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3">
      <c r="A336" s="1100"/>
      <c r="B336" s="785" t="s">
        <v>1182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7"/>
      <c r="T336" s="888"/>
      <c r="U336" s="902"/>
      <c r="V336" s="890"/>
      <c r="W336" s="888"/>
      <c r="X336" s="902"/>
      <c r="Y336" s="887"/>
      <c r="Z336" s="888"/>
      <c r="AA336" s="891"/>
      <c r="AB336" s="890"/>
      <c r="AC336" s="888"/>
      <c r="AD336" s="903"/>
      <c r="AE336" s="887"/>
      <c r="AF336" s="888"/>
      <c r="AG336" s="891"/>
      <c r="AH336" s="894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7"/>
      <c r="AZ336" s="888"/>
      <c r="BA336" s="902"/>
      <c r="BB336" s="890"/>
      <c r="BC336" s="888"/>
      <c r="BD336" s="902"/>
      <c r="BE336" s="887"/>
      <c r="BF336" s="888"/>
      <c r="BG336" s="891"/>
      <c r="BH336" s="890"/>
      <c r="BI336" s="888"/>
      <c r="BJ336" s="903"/>
      <c r="BK336" s="887"/>
      <c r="BL336" s="888"/>
      <c r="BM336" s="891"/>
      <c r="BN336" s="894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3">
      <c r="A337" s="1100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3"/>
      <c r="T337" s="864"/>
      <c r="U337" s="904"/>
      <c r="V337" s="866"/>
      <c r="W337" s="864"/>
      <c r="X337" s="904"/>
      <c r="Y337" s="863"/>
      <c r="Z337" s="864"/>
      <c r="AA337" s="867"/>
      <c r="AB337" s="866"/>
      <c r="AC337" s="864"/>
      <c r="AD337" s="905"/>
      <c r="AE337" s="863"/>
      <c r="AF337" s="864"/>
      <c r="AG337" s="867"/>
      <c r="AH337" s="870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3"/>
      <c r="AZ337" s="864"/>
      <c r="BA337" s="904"/>
      <c r="BB337" s="866"/>
      <c r="BC337" s="864"/>
      <c r="BD337" s="904"/>
      <c r="BE337" s="863"/>
      <c r="BF337" s="864"/>
      <c r="BG337" s="867"/>
      <c r="BH337" s="866"/>
      <c r="BI337" s="864"/>
      <c r="BJ337" s="905"/>
      <c r="BK337" s="863"/>
      <c r="BL337" s="864"/>
      <c r="BM337" s="867"/>
      <c r="BN337" s="870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3">
      <c r="A338" s="1100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1"/>
      <c r="T338" s="872"/>
      <c r="U338" s="906"/>
      <c r="V338" s="874"/>
      <c r="W338" s="872"/>
      <c r="X338" s="906"/>
      <c r="Y338" s="871"/>
      <c r="Z338" s="872"/>
      <c r="AA338" s="875"/>
      <c r="AB338" s="874"/>
      <c r="AC338" s="872"/>
      <c r="AD338" s="907"/>
      <c r="AE338" s="871"/>
      <c r="AF338" s="872"/>
      <c r="AG338" s="875"/>
      <c r="AH338" s="878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1"/>
      <c r="AZ338" s="872"/>
      <c r="BA338" s="906"/>
      <c r="BB338" s="874"/>
      <c r="BC338" s="872"/>
      <c r="BD338" s="906"/>
      <c r="BE338" s="871"/>
      <c r="BF338" s="872"/>
      <c r="BG338" s="875"/>
      <c r="BH338" s="874"/>
      <c r="BI338" s="872"/>
      <c r="BJ338" s="907"/>
      <c r="BK338" s="871"/>
      <c r="BL338" s="872"/>
      <c r="BM338" s="875"/>
      <c r="BN338" s="878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3">
      <c r="A339" s="1100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1"/>
      <c r="T339" s="872"/>
      <c r="U339" s="906"/>
      <c r="V339" s="874"/>
      <c r="W339" s="872"/>
      <c r="X339" s="906"/>
      <c r="Y339" s="871"/>
      <c r="Z339" s="872"/>
      <c r="AA339" s="875"/>
      <c r="AB339" s="874"/>
      <c r="AC339" s="872"/>
      <c r="AD339" s="907"/>
      <c r="AE339" s="871"/>
      <c r="AF339" s="872"/>
      <c r="AG339" s="875"/>
      <c r="AH339" s="878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1"/>
      <c r="AZ339" s="872"/>
      <c r="BA339" s="906"/>
      <c r="BB339" s="874"/>
      <c r="BC339" s="872"/>
      <c r="BD339" s="906"/>
      <c r="BE339" s="871"/>
      <c r="BF339" s="872"/>
      <c r="BG339" s="875"/>
      <c r="BH339" s="874"/>
      <c r="BI339" s="872"/>
      <c r="BJ339" s="907"/>
      <c r="BK339" s="871"/>
      <c r="BL339" s="872"/>
      <c r="BM339" s="875"/>
      <c r="BN339" s="878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3">
      <c r="A340" s="1100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 t="s">
        <v>407</v>
      </c>
      <c r="M340" s="496" t="s">
        <v>418</v>
      </c>
      <c r="N340" s="463">
        <v>1</v>
      </c>
      <c r="O340" s="230"/>
      <c r="P340" s="496"/>
      <c r="Q340" s="490"/>
      <c r="R340" s="796">
        <f t="shared" si="30"/>
        <v>1</v>
      </c>
      <c r="S340" s="871"/>
      <c r="T340" s="872"/>
      <c r="U340" s="906"/>
      <c r="V340" s="874"/>
      <c r="W340" s="872"/>
      <c r="X340" s="906"/>
      <c r="Y340" s="871"/>
      <c r="Z340" s="872"/>
      <c r="AA340" s="875"/>
      <c r="AB340" s="874"/>
      <c r="AC340" s="872"/>
      <c r="AD340" s="907"/>
      <c r="AE340" s="871"/>
      <c r="AF340" s="872"/>
      <c r="AG340" s="875"/>
      <c r="AH340" s="878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1"/>
      <c r="AZ340" s="872"/>
      <c r="BA340" s="906"/>
      <c r="BB340" s="874"/>
      <c r="BC340" s="872"/>
      <c r="BD340" s="906"/>
      <c r="BE340" s="871"/>
      <c r="BF340" s="872"/>
      <c r="BG340" s="875"/>
      <c r="BH340" s="874"/>
      <c r="BI340" s="872"/>
      <c r="BJ340" s="907"/>
      <c r="BK340" s="871"/>
      <c r="BL340" s="872"/>
      <c r="BM340" s="875"/>
      <c r="BN340" s="878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1</v>
      </c>
    </row>
    <row r="341" spans="1:83" x14ac:dyDescent="0.3">
      <c r="A341" s="1100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1"/>
      <c r="T341" s="872"/>
      <c r="U341" s="906"/>
      <c r="V341" s="874"/>
      <c r="W341" s="872"/>
      <c r="X341" s="906"/>
      <c r="Y341" s="871"/>
      <c r="Z341" s="872"/>
      <c r="AA341" s="875"/>
      <c r="AB341" s="874"/>
      <c r="AC341" s="872"/>
      <c r="AD341" s="907"/>
      <c r="AE341" s="871"/>
      <c r="AF341" s="872"/>
      <c r="AG341" s="875"/>
      <c r="AH341" s="878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1"/>
      <c r="AZ341" s="872"/>
      <c r="BA341" s="906"/>
      <c r="BB341" s="874"/>
      <c r="BC341" s="872"/>
      <c r="BD341" s="906"/>
      <c r="BE341" s="871"/>
      <c r="BF341" s="872"/>
      <c r="BG341" s="875"/>
      <c r="BH341" s="874"/>
      <c r="BI341" s="872"/>
      <c r="BJ341" s="907"/>
      <c r="BK341" s="871"/>
      <c r="BL341" s="872"/>
      <c r="BM341" s="875"/>
      <c r="BN341" s="878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3">
      <c r="A342" s="1100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1"/>
      <c r="T342" s="872"/>
      <c r="U342" s="906"/>
      <c r="V342" s="874"/>
      <c r="W342" s="872"/>
      <c r="X342" s="906"/>
      <c r="Y342" s="871"/>
      <c r="Z342" s="872"/>
      <c r="AA342" s="875"/>
      <c r="AB342" s="874"/>
      <c r="AC342" s="872"/>
      <c r="AD342" s="907"/>
      <c r="AE342" s="871"/>
      <c r="AF342" s="872"/>
      <c r="AG342" s="875"/>
      <c r="AH342" s="878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1"/>
      <c r="AZ342" s="872"/>
      <c r="BA342" s="906"/>
      <c r="BB342" s="874"/>
      <c r="BC342" s="872"/>
      <c r="BD342" s="906"/>
      <c r="BE342" s="871"/>
      <c r="BF342" s="872"/>
      <c r="BG342" s="875"/>
      <c r="BH342" s="874"/>
      <c r="BI342" s="872"/>
      <c r="BJ342" s="907"/>
      <c r="BK342" s="871"/>
      <c r="BL342" s="872"/>
      <c r="BM342" s="875"/>
      <c r="BN342" s="878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3">
      <c r="A343" s="1100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1"/>
      <c r="T343" s="872"/>
      <c r="U343" s="906"/>
      <c r="V343" s="874"/>
      <c r="W343" s="872"/>
      <c r="X343" s="906"/>
      <c r="Y343" s="871"/>
      <c r="Z343" s="872"/>
      <c r="AA343" s="875"/>
      <c r="AB343" s="874"/>
      <c r="AC343" s="872"/>
      <c r="AD343" s="907"/>
      <c r="AE343" s="871"/>
      <c r="AF343" s="872"/>
      <c r="AG343" s="875"/>
      <c r="AH343" s="878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1"/>
      <c r="AZ343" s="872"/>
      <c r="BA343" s="906"/>
      <c r="BB343" s="874"/>
      <c r="BC343" s="872"/>
      <c r="BD343" s="906"/>
      <c r="BE343" s="871"/>
      <c r="BF343" s="872"/>
      <c r="BG343" s="875"/>
      <c r="BH343" s="874"/>
      <c r="BI343" s="872"/>
      <c r="BJ343" s="907"/>
      <c r="BK343" s="871"/>
      <c r="BL343" s="872"/>
      <c r="BM343" s="875"/>
      <c r="BN343" s="878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3">
      <c r="A344" s="1100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1"/>
      <c r="T344" s="872"/>
      <c r="U344" s="906"/>
      <c r="V344" s="874"/>
      <c r="W344" s="872"/>
      <c r="X344" s="906"/>
      <c r="Y344" s="871"/>
      <c r="Z344" s="872"/>
      <c r="AA344" s="875"/>
      <c r="AB344" s="874"/>
      <c r="AC344" s="872"/>
      <c r="AD344" s="907"/>
      <c r="AE344" s="871"/>
      <c r="AF344" s="872"/>
      <c r="AG344" s="875"/>
      <c r="AH344" s="878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1"/>
      <c r="AZ344" s="872"/>
      <c r="BA344" s="906"/>
      <c r="BB344" s="874"/>
      <c r="BC344" s="872"/>
      <c r="BD344" s="906"/>
      <c r="BE344" s="871"/>
      <c r="BF344" s="872"/>
      <c r="BG344" s="875"/>
      <c r="BH344" s="874"/>
      <c r="BI344" s="872"/>
      <c r="BJ344" s="907"/>
      <c r="BK344" s="871"/>
      <c r="BL344" s="872"/>
      <c r="BM344" s="875"/>
      <c r="BN344" s="878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3">
      <c r="A345" s="1100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1"/>
      <c r="T345" s="872"/>
      <c r="U345" s="906"/>
      <c r="V345" s="874"/>
      <c r="W345" s="872"/>
      <c r="X345" s="906"/>
      <c r="Y345" s="871"/>
      <c r="Z345" s="872"/>
      <c r="AA345" s="875"/>
      <c r="AB345" s="874"/>
      <c r="AC345" s="872"/>
      <c r="AD345" s="907"/>
      <c r="AE345" s="871"/>
      <c r="AF345" s="872"/>
      <c r="AG345" s="875"/>
      <c r="AH345" s="878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1"/>
      <c r="AZ345" s="872"/>
      <c r="BA345" s="906"/>
      <c r="BB345" s="874"/>
      <c r="BC345" s="872"/>
      <c r="BD345" s="906"/>
      <c r="BE345" s="871"/>
      <c r="BF345" s="872"/>
      <c r="BG345" s="875"/>
      <c r="BH345" s="874"/>
      <c r="BI345" s="872"/>
      <c r="BJ345" s="907"/>
      <c r="BK345" s="871"/>
      <c r="BL345" s="872"/>
      <c r="BM345" s="875"/>
      <c r="BN345" s="878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3">
      <c r="A346" s="1100"/>
      <c r="B346" s="802" t="s">
        <v>1034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1"/>
      <c r="T346" s="872"/>
      <c r="U346" s="906"/>
      <c r="V346" s="874"/>
      <c r="W346" s="872"/>
      <c r="X346" s="906"/>
      <c r="Y346" s="871"/>
      <c r="Z346" s="872"/>
      <c r="AA346" s="875"/>
      <c r="AB346" s="874"/>
      <c r="AC346" s="872"/>
      <c r="AD346" s="907"/>
      <c r="AE346" s="871"/>
      <c r="AF346" s="872"/>
      <c r="AG346" s="875"/>
      <c r="AH346" s="878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1"/>
      <c r="AZ346" s="872"/>
      <c r="BA346" s="906"/>
      <c r="BB346" s="874"/>
      <c r="BC346" s="872"/>
      <c r="BD346" s="906"/>
      <c r="BE346" s="871"/>
      <c r="BF346" s="872"/>
      <c r="BG346" s="875"/>
      <c r="BH346" s="874"/>
      <c r="BI346" s="872"/>
      <c r="BJ346" s="907"/>
      <c r="BK346" s="871"/>
      <c r="BL346" s="872"/>
      <c r="BM346" s="875"/>
      <c r="BN346" s="878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3">
      <c r="A347" s="1100"/>
      <c r="B347" s="802" t="s">
        <v>1035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1"/>
      <c r="T347" s="872"/>
      <c r="U347" s="906"/>
      <c r="V347" s="874"/>
      <c r="W347" s="872"/>
      <c r="X347" s="906"/>
      <c r="Y347" s="871"/>
      <c r="Z347" s="872"/>
      <c r="AA347" s="875"/>
      <c r="AB347" s="874"/>
      <c r="AC347" s="872"/>
      <c r="AD347" s="907"/>
      <c r="AE347" s="871"/>
      <c r="AF347" s="872"/>
      <c r="AG347" s="875"/>
      <c r="AH347" s="878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1"/>
      <c r="AZ347" s="872"/>
      <c r="BA347" s="906"/>
      <c r="BB347" s="874"/>
      <c r="BC347" s="872"/>
      <c r="BD347" s="906"/>
      <c r="BE347" s="871"/>
      <c r="BF347" s="872"/>
      <c r="BG347" s="875"/>
      <c r="BH347" s="874"/>
      <c r="BI347" s="872"/>
      <c r="BJ347" s="907"/>
      <c r="BK347" s="871"/>
      <c r="BL347" s="872"/>
      <c r="BM347" s="875"/>
      <c r="BN347" s="878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3">
      <c r="A348" s="1100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1"/>
      <c r="T348" s="872"/>
      <c r="U348" s="906"/>
      <c r="V348" s="874"/>
      <c r="W348" s="872"/>
      <c r="X348" s="906"/>
      <c r="Y348" s="871"/>
      <c r="Z348" s="872"/>
      <c r="AA348" s="875"/>
      <c r="AB348" s="874"/>
      <c r="AC348" s="872"/>
      <c r="AD348" s="907"/>
      <c r="AE348" s="871"/>
      <c r="AF348" s="872"/>
      <c r="AG348" s="875"/>
      <c r="AH348" s="878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1"/>
      <c r="AZ348" s="872"/>
      <c r="BA348" s="906"/>
      <c r="BB348" s="874"/>
      <c r="BC348" s="872"/>
      <c r="BD348" s="906"/>
      <c r="BE348" s="871"/>
      <c r="BF348" s="872"/>
      <c r="BG348" s="875"/>
      <c r="BH348" s="874"/>
      <c r="BI348" s="872"/>
      <c r="BJ348" s="907"/>
      <c r="BK348" s="871"/>
      <c r="BL348" s="872"/>
      <c r="BM348" s="875"/>
      <c r="BN348" s="878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3">
      <c r="A349" s="1100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1"/>
      <c r="T349" s="872"/>
      <c r="U349" s="906"/>
      <c r="V349" s="874"/>
      <c r="W349" s="872"/>
      <c r="X349" s="906"/>
      <c r="Y349" s="871"/>
      <c r="Z349" s="872"/>
      <c r="AA349" s="875"/>
      <c r="AB349" s="874"/>
      <c r="AC349" s="872"/>
      <c r="AD349" s="907"/>
      <c r="AE349" s="871"/>
      <c r="AF349" s="872"/>
      <c r="AG349" s="875"/>
      <c r="AH349" s="878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1"/>
      <c r="AZ349" s="872"/>
      <c r="BA349" s="906"/>
      <c r="BB349" s="874"/>
      <c r="BC349" s="872"/>
      <c r="BD349" s="906"/>
      <c r="BE349" s="871"/>
      <c r="BF349" s="872"/>
      <c r="BG349" s="875"/>
      <c r="BH349" s="874"/>
      <c r="BI349" s="872"/>
      <c r="BJ349" s="907"/>
      <c r="BK349" s="871"/>
      <c r="BL349" s="872"/>
      <c r="BM349" s="875"/>
      <c r="BN349" s="878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3">
      <c r="A350" s="1100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1"/>
      <c r="T350" s="872"/>
      <c r="U350" s="906"/>
      <c r="V350" s="874"/>
      <c r="W350" s="872"/>
      <c r="X350" s="906"/>
      <c r="Y350" s="871"/>
      <c r="Z350" s="872"/>
      <c r="AA350" s="875"/>
      <c r="AB350" s="874"/>
      <c r="AC350" s="872"/>
      <c r="AD350" s="907"/>
      <c r="AE350" s="871"/>
      <c r="AF350" s="872"/>
      <c r="AG350" s="875"/>
      <c r="AH350" s="878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1"/>
      <c r="AZ350" s="872"/>
      <c r="BA350" s="906"/>
      <c r="BB350" s="874"/>
      <c r="BC350" s="872"/>
      <c r="BD350" s="906"/>
      <c r="BE350" s="871"/>
      <c r="BF350" s="872"/>
      <c r="BG350" s="875"/>
      <c r="BH350" s="874"/>
      <c r="BI350" s="872"/>
      <c r="BJ350" s="907"/>
      <c r="BK350" s="871"/>
      <c r="BL350" s="872"/>
      <c r="BM350" s="875"/>
      <c r="BN350" s="878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3">
      <c r="A351" s="1100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1"/>
      <c r="T351" s="872"/>
      <c r="U351" s="906"/>
      <c r="V351" s="874"/>
      <c r="W351" s="872"/>
      <c r="X351" s="906"/>
      <c r="Y351" s="871"/>
      <c r="Z351" s="872"/>
      <c r="AA351" s="875"/>
      <c r="AB351" s="874"/>
      <c r="AC351" s="872"/>
      <c r="AD351" s="907"/>
      <c r="AE351" s="871"/>
      <c r="AF351" s="872"/>
      <c r="AG351" s="875"/>
      <c r="AH351" s="878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1"/>
      <c r="AZ351" s="872"/>
      <c r="BA351" s="906"/>
      <c r="BB351" s="874"/>
      <c r="BC351" s="872"/>
      <c r="BD351" s="906"/>
      <c r="BE351" s="871"/>
      <c r="BF351" s="872"/>
      <c r="BG351" s="875"/>
      <c r="BH351" s="874"/>
      <c r="BI351" s="872"/>
      <c r="BJ351" s="907"/>
      <c r="BK351" s="871"/>
      <c r="BL351" s="872"/>
      <c r="BM351" s="875"/>
      <c r="BN351" s="878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3">
      <c r="A352" s="1100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8"/>
      <c r="T352" s="849"/>
      <c r="U352" s="908"/>
      <c r="V352" s="851"/>
      <c r="W352" s="849"/>
      <c r="X352" s="908"/>
      <c r="Y352" s="848"/>
      <c r="Z352" s="849"/>
      <c r="AA352" s="852"/>
      <c r="AB352" s="851"/>
      <c r="AC352" s="849"/>
      <c r="AD352" s="909"/>
      <c r="AE352" s="848"/>
      <c r="AF352" s="849"/>
      <c r="AG352" s="852"/>
      <c r="AH352" s="855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8"/>
      <c r="AZ352" s="849"/>
      <c r="BA352" s="908"/>
      <c r="BB352" s="851"/>
      <c r="BC352" s="849"/>
      <c r="BD352" s="908"/>
      <c r="BE352" s="848"/>
      <c r="BF352" s="849"/>
      <c r="BG352" s="852"/>
      <c r="BH352" s="851"/>
      <c r="BI352" s="849"/>
      <c r="BJ352" s="909"/>
      <c r="BK352" s="848"/>
      <c r="BL352" s="849"/>
      <c r="BM352" s="852"/>
      <c r="BN352" s="855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3">
      <c r="A353" s="1100"/>
      <c r="B353" s="805" t="s">
        <v>1157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6"/>
      <c r="U353" s="910"/>
      <c r="V353" s="858"/>
      <c r="W353" s="856"/>
      <c r="X353" s="910"/>
      <c r="Y353" s="233"/>
      <c r="Z353" s="856"/>
      <c r="AA353" s="859"/>
      <c r="AB353" s="858"/>
      <c r="AC353" s="856"/>
      <c r="AD353" s="911"/>
      <c r="AE353" s="233"/>
      <c r="AF353" s="856"/>
      <c r="AG353" s="859"/>
      <c r="AH353" s="862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6"/>
      <c r="BA353" s="910"/>
      <c r="BB353" s="858"/>
      <c r="BC353" s="856"/>
      <c r="BD353" s="910"/>
      <c r="BE353" s="233"/>
      <c r="BF353" s="856"/>
      <c r="BG353" s="859"/>
      <c r="BH353" s="858"/>
      <c r="BI353" s="856"/>
      <c r="BJ353" s="911"/>
      <c r="BK353" s="233"/>
      <c r="BL353" s="856"/>
      <c r="BM353" s="859"/>
      <c r="BN353" s="862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3">
      <c r="A354" s="1100"/>
      <c r="B354" s="803" t="s">
        <v>1115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3"/>
      <c r="T354" s="864"/>
      <c r="U354" s="904"/>
      <c r="V354" s="866"/>
      <c r="W354" s="864"/>
      <c r="X354" s="904"/>
      <c r="Y354" s="863"/>
      <c r="Z354" s="864"/>
      <c r="AA354" s="867"/>
      <c r="AB354" s="866"/>
      <c r="AC354" s="864"/>
      <c r="AD354" s="905"/>
      <c r="AE354" s="863"/>
      <c r="AF354" s="864"/>
      <c r="AG354" s="867"/>
      <c r="AH354" s="870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3"/>
      <c r="AZ354" s="864"/>
      <c r="BA354" s="904"/>
      <c r="BB354" s="866"/>
      <c r="BC354" s="864"/>
      <c r="BD354" s="904"/>
      <c r="BE354" s="863"/>
      <c r="BF354" s="864"/>
      <c r="BG354" s="867"/>
      <c r="BH354" s="866"/>
      <c r="BI354" s="864"/>
      <c r="BJ354" s="905"/>
      <c r="BK354" s="863"/>
      <c r="BL354" s="864"/>
      <c r="BM354" s="867"/>
      <c r="BN354" s="870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" thickBot="1" x14ac:dyDescent="0.35">
      <c r="A355" s="1103"/>
      <c r="B355" s="830" t="s">
        <v>717</v>
      </c>
      <c r="C355" s="782"/>
      <c r="D355" s="504"/>
      <c r="E355" s="487"/>
      <c r="F355" s="839"/>
      <c r="G355" s="504"/>
      <c r="H355" s="487"/>
      <c r="I355" s="782"/>
      <c r="J355" s="504"/>
      <c r="K355" s="494"/>
      <c r="L355" s="839"/>
      <c r="M355" s="504"/>
      <c r="N355" s="468"/>
      <c r="O355" s="782"/>
      <c r="P355" s="504"/>
      <c r="Q355" s="494"/>
      <c r="R355" s="934">
        <f t="shared" si="30"/>
        <v>0</v>
      </c>
      <c r="S355" s="925"/>
      <c r="T355" s="926"/>
      <c r="U355" s="927"/>
      <c r="V355" s="928"/>
      <c r="W355" s="926"/>
      <c r="X355" s="927"/>
      <c r="Y355" s="925"/>
      <c r="Z355" s="926"/>
      <c r="AA355" s="930"/>
      <c r="AB355" s="928"/>
      <c r="AC355" s="926"/>
      <c r="AD355" s="929"/>
      <c r="AE355" s="925"/>
      <c r="AF355" s="926"/>
      <c r="AG355" s="930"/>
      <c r="AH355" s="935">
        <f t="shared" si="31"/>
        <v>0</v>
      </c>
      <c r="AI355" s="782"/>
      <c r="AJ355" s="504"/>
      <c r="AK355" s="487"/>
      <c r="AL355" s="839"/>
      <c r="AM355" s="504"/>
      <c r="AN355" s="487"/>
      <c r="AO355" s="782"/>
      <c r="AP355" s="504"/>
      <c r="AQ355" s="494"/>
      <c r="AR355" s="839"/>
      <c r="AS355" s="504"/>
      <c r="AT355" s="468"/>
      <c r="AU355" s="782"/>
      <c r="AV355" s="504"/>
      <c r="AW355" s="494"/>
      <c r="AX355" s="934">
        <f t="shared" si="32"/>
        <v>0</v>
      </c>
      <c r="AY355" s="925"/>
      <c r="AZ355" s="926"/>
      <c r="BA355" s="927"/>
      <c r="BB355" s="928"/>
      <c r="BC355" s="926"/>
      <c r="BD355" s="927"/>
      <c r="BE355" s="925"/>
      <c r="BF355" s="926"/>
      <c r="BG355" s="930"/>
      <c r="BH355" s="928"/>
      <c r="BI355" s="926"/>
      <c r="BJ355" s="929"/>
      <c r="BK355" s="925"/>
      <c r="BL355" s="926"/>
      <c r="BM355" s="930"/>
      <c r="BN355" s="935">
        <f t="shared" si="33"/>
        <v>0</v>
      </c>
      <c r="BO355" s="782"/>
      <c r="BP355" s="504"/>
      <c r="BQ355" s="487"/>
      <c r="BR355" s="839"/>
      <c r="BS355" s="504"/>
      <c r="BT355" s="487"/>
      <c r="BU355" s="782"/>
      <c r="BV355" s="504"/>
      <c r="BW355" s="494"/>
      <c r="BX355" s="839"/>
      <c r="BY355" s="504"/>
      <c r="BZ355" s="468"/>
      <c r="CA355" s="782"/>
      <c r="CB355" s="504"/>
      <c r="CC355" s="494"/>
      <c r="CD355" s="934">
        <f t="shared" si="34"/>
        <v>0</v>
      </c>
      <c r="CE355" s="934">
        <f t="shared" si="35"/>
        <v>0</v>
      </c>
    </row>
    <row r="356" spans="1:83" x14ac:dyDescent="0.3">
      <c r="A356" s="1100" t="s">
        <v>1344</v>
      </c>
      <c r="B356" s="976" t="s">
        <v>1355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3"/>
      <c r="T356" s="864"/>
      <c r="U356" s="904"/>
      <c r="V356" s="866"/>
      <c r="W356" s="864"/>
      <c r="X356" s="904"/>
      <c r="Y356" s="863"/>
      <c r="Z356" s="864"/>
      <c r="AA356" s="867"/>
      <c r="AB356" s="866"/>
      <c r="AC356" s="864"/>
      <c r="AD356" s="905"/>
      <c r="AE356" s="863"/>
      <c r="AF356" s="864"/>
      <c r="AG356" s="867"/>
      <c r="AH356" s="870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3"/>
      <c r="AZ356" s="864"/>
      <c r="BA356" s="904"/>
      <c r="BB356" s="866"/>
      <c r="BC356" s="864"/>
      <c r="BD356" s="904"/>
      <c r="BE356" s="863"/>
      <c r="BF356" s="864"/>
      <c r="BG356" s="867"/>
      <c r="BH356" s="866"/>
      <c r="BI356" s="864"/>
      <c r="BJ356" s="905"/>
      <c r="BK356" s="863"/>
      <c r="BL356" s="864"/>
      <c r="BM356" s="867"/>
      <c r="BN356" s="870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3">
      <c r="A357" s="1100"/>
      <c r="B357" s="977" t="s">
        <v>1356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1"/>
      <c r="T357" s="872"/>
      <c r="U357" s="906"/>
      <c r="V357" s="874"/>
      <c r="W357" s="872"/>
      <c r="X357" s="906"/>
      <c r="Y357" s="871"/>
      <c r="Z357" s="872"/>
      <c r="AA357" s="875"/>
      <c r="AB357" s="874"/>
      <c r="AC357" s="872"/>
      <c r="AD357" s="907"/>
      <c r="AE357" s="871"/>
      <c r="AF357" s="872"/>
      <c r="AG357" s="875"/>
      <c r="AH357" s="878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1"/>
      <c r="AZ357" s="872"/>
      <c r="BA357" s="906"/>
      <c r="BB357" s="874"/>
      <c r="BC357" s="872"/>
      <c r="BD357" s="906"/>
      <c r="BE357" s="871"/>
      <c r="BF357" s="872"/>
      <c r="BG357" s="875"/>
      <c r="BH357" s="874"/>
      <c r="BI357" s="872"/>
      <c r="BJ357" s="907"/>
      <c r="BK357" s="871"/>
      <c r="BL357" s="872"/>
      <c r="BM357" s="875"/>
      <c r="BN357" s="878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3">
      <c r="A358" s="1100"/>
      <c r="B358" s="978" t="s">
        <v>1357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7"/>
      <c r="T358" s="888"/>
      <c r="U358" s="902"/>
      <c r="V358" s="890"/>
      <c r="W358" s="888"/>
      <c r="X358" s="902"/>
      <c r="Y358" s="887"/>
      <c r="Z358" s="888"/>
      <c r="AA358" s="891"/>
      <c r="AB358" s="890"/>
      <c r="AC358" s="888"/>
      <c r="AD358" s="903"/>
      <c r="AE358" s="887"/>
      <c r="AF358" s="888"/>
      <c r="AG358" s="891"/>
      <c r="AH358" s="894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7"/>
      <c r="AZ358" s="888"/>
      <c r="BA358" s="902"/>
      <c r="BB358" s="890"/>
      <c r="BC358" s="888"/>
      <c r="BD358" s="902"/>
      <c r="BE358" s="887"/>
      <c r="BF358" s="888"/>
      <c r="BG358" s="891"/>
      <c r="BH358" s="890"/>
      <c r="BI358" s="888"/>
      <c r="BJ358" s="903"/>
      <c r="BK358" s="887"/>
      <c r="BL358" s="888"/>
      <c r="BM358" s="891"/>
      <c r="BN358" s="894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3">
      <c r="A359" s="1100"/>
      <c r="B359" s="976" t="s">
        <v>1358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3"/>
      <c r="T359" s="864"/>
      <c r="U359" s="904"/>
      <c r="V359" s="866"/>
      <c r="W359" s="864"/>
      <c r="X359" s="904"/>
      <c r="Y359" s="863"/>
      <c r="Z359" s="864"/>
      <c r="AA359" s="867"/>
      <c r="AB359" s="866"/>
      <c r="AC359" s="864"/>
      <c r="AD359" s="905"/>
      <c r="AE359" s="863"/>
      <c r="AF359" s="864"/>
      <c r="AG359" s="867"/>
      <c r="AH359" s="870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3"/>
      <c r="AZ359" s="864"/>
      <c r="BA359" s="904"/>
      <c r="BB359" s="866"/>
      <c r="BC359" s="864"/>
      <c r="BD359" s="904"/>
      <c r="BE359" s="863"/>
      <c r="BF359" s="864"/>
      <c r="BG359" s="867"/>
      <c r="BH359" s="866"/>
      <c r="BI359" s="864"/>
      <c r="BJ359" s="905"/>
      <c r="BK359" s="863"/>
      <c r="BL359" s="864"/>
      <c r="BM359" s="867"/>
      <c r="BN359" s="870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3">
      <c r="A360" s="1100"/>
      <c r="B360" s="977" t="s">
        <v>1359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1"/>
      <c r="T360" s="872"/>
      <c r="U360" s="906"/>
      <c r="V360" s="874"/>
      <c r="W360" s="872"/>
      <c r="X360" s="906"/>
      <c r="Y360" s="871"/>
      <c r="Z360" s="872"/>
      <c r="AA360" s="875"/>
      <c r="AB360" s="874"/>
      <c r="AC360" s="872"/>
      <c r="AD360" s="907"/>
      <c r="AE360" s="871"/>
      <c r="AF360" s="872"/>
      <c r="AG360" s="875"/>
      <c r="AH360" s="878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1"/>
      <c r="AZ360" s="872"/>
      <c r="BA360" s="906"/>
      <c r="BB360" s="874"/>
      <c r="BC360" s="872"/>
      <c r="BD360" s="906"/>
      <c r="BE360" s="871"/>
      <c r="BF360" s="872"/>
      <c r="BG360" s="875"/>
      <c r="BH360" s="874"/>
      <c r="BI360" s="872"/>
      <c r="BJ360" s="907"/>
      <c r="BK360" s="871"/>
      <c r="BL360" s="872"/>
      <c r="BM360" s="875"/>
      <c r="BN360" s="878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3">
      <c r="A361" s="1100"/>
      <c r="B361" s="978" t="s">
        <v>1360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8"/>
      <c r="T361" s="849"/>
      <c r="U361" s="908"/>
      <c r="V361" s="851"/>
      <c r="W361" s="849"/>
      <c r="X361" s="908"/>
      <c r="Y361" s="848"/>
      <c r="Z361" s="849"/>
      <c r="AA361" s="852"/>
      <c r="AB361" s="851"/>
      <c r="AC361" s="849"/>
      <c r="AD361" s="909"/>
      <c r="AE361" s="848"/>
      <c r="AF361" s="849"/>
      <c r="AG361" s="852"/>
      <c r="AH361" s="855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8"/>
      <c r="AZ361" s="849"/>
      <c r="BA361" s="908"/>
      <c r="BB361" s="851"/>
      <c r="BC361" s="849"/>
      <c r="BD361" s="908"/>
      <c r="BE361" s="848"/>
      <c r="BF361" s="849"/>
      <c r="BG361" s="852"/>
      <c r="BH361" s="851"/>
      <c r="BI361" s="849"/>
      <c r="BJ361" s="909"/>
      <c r="BK361" s="848"/>
      <c r="BL361" s="849"/>
      <c r="BM361" s="852"/>
      <c r="BN361" s="855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3">
      <c r="A362" s="1100"/>
      <c r="B362" s="976" t="s">
        <v>1361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79"/>
      <c r="T362" s="880"/>
      <c r="U362" s="912"/>
      <c r="V362" s="882"/>
      <c r="W362" s="880"/>
      <c r="X362" s="912"/>
      <c r="Y362" s="879"/>
      <c r="Z362" s="880"/>
      <c r="AA362" s="883"/>
      <c r="AB362" s="882"/>
      <c r="AC362" s="880"/>
      <c r="AD362" s="913"/>
      <c r="AE362" s="879"/>
      <c r="AF362" s="880"/>
      <c r="AG362" s="883"/>
      <c r="AH362" s="886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79"/>
      <c r="AZ362" s="880"/>
      <c r="BA362" s="912"/>
      <c r="BB362" s="882"/>
      <c r="BC362" s="880"/>
      <c r="BD362" s="912"/>
      <c r="BE362" s="879"/>
      <c r="BF362" s="880"/>
      <c r="BG362" s="883"/>
      <c r="BH362" s="882"/>
      <c r="BI362" s="880"/>
      <c r="BJ362" s="913"/>
      <c r="BK362" s="879"/>
      <c r="BL362" s="880"/>
      <c r="BM362" s="883"/>
      <c r="BN362" s="886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3">
      <c r="A363" s="1100"/>
      <c r="B363" s="977" t="s">
        <v>1362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1"/>
      <c r="T363" s="872"/>
      <c r="U363" s="906"/>
      <c r="V363" s="874"/>
      <c r="W363" s="872"/>
      <c r="X363" s="906"/>
      <c r="Y363" s="871"/>
      <c r="Z363" s="872"/>
      <c r="AA363" s="875"/>
      <c r="AB363" s="874"/>
      <c r="AC363" s="872"/>
      <c r="AD363" s="907"/>
      <c r="AE363" s="871"/>
      <c r="AF363" s="872"/>
      <c r="AG363" s="875"/>
      <c r="AH363" s="878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1"/>
      <c r="AZ363" s="872"/>
      <c r="BA363" s="906"/>
      <c r="BB363" s="874"/>
      <c r="BC363" s="872"/>
      <c r="BD363" s="906"/>
      <c r="BE363" s="871"/>
      <c r="BF363" s="872"/>
      <c r="BG363" s="875"/>
      <c r="BH363" s="874"/>
      <c r="BI363" s="872"/>
      <c r="BJ363" s="907"/>
      <c r="BK363" s="871"/>
      <c r="BL363" s="872"/>
      <c r="BM363" s="875"/>
      <c r="BN363" s="878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3">
      <c r="A364" s="1100"/>
      <c r="B364" s="978" t="s">
        <v>1363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7"/>
      <c r="T364" s="888"/>
      <c r="U364" s="902"/>
      <c r="V364" s="890"/>
      <c r="W364" s="888"/>
      <c r="X364" s="902"/>
      <c r="Y364" s="887"/>
      <c r="Z364" s="888"/>
      <c r="AA364" s="891"/>
      <c r="AB364" s="890"/>
      <c r="AC364" s="888"/>
      <c r="AD364" s="903"/>
      <c r="AE364" s="887"/>
      <c r="AF364" s="888"/>
      <c r="AG364" s="891"/>
      <c r="AH364" s="894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7"/>
      <c r="AZ364" s="888"/>
      <c r="BA364" s="902"/>
      <c r="BB364" s="890"/>
      <c r="BC364" s="888"/>
      <c r="BD364" s="902"/>
      <c r="BE364" s="887"/>
      <c r="BF364" s="888"/>
      <c r="BG364" s="891"/>
      <c r="BH364" s="890"/>
      <c r="BI364" s="888"/>
      <c r="BJ364" s="903"/>
      <c r="BK364" s="887"/>
      <c r="BL364" s="888"/>
      <c r="BM364" s="891"/>
      <c r="BN364" s="894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3">
      <c r="A365" s="1100"/>
      <c r="B365" s="976" t="s">
        <v>1364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3"/>
      <c r="T365" s="864"/>
      <c r="U365" s="904"/>
      <c r="V365" s="866"/>
      <c r="W365" s="864"/>
      <c r="X365" s="904"/>
      <c r="Y365" s="863"/>
      <c r="Z365" s="864"/>
      <c r="AA365" s="867"/>
      <c r="AB365" s="866"/>
      <c r="AC365" s="864"/>
      <c r="AD365" s="905"/>
      <c r="AE365" s="863"/>
      <c r="AF365" s="864"/>
      <c r="AG365" s="867"/>
      <c r="AH365" s="870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3"/>
      <c r="AZ365" s="864"/>
      <c r="BA365" s="904"/>
      <c r="BB365" s="866"/>
      <c r="BC365" s="864"/>
      <c r="BD365" s="904"/>
      <c r="BE365" s="863"/>
      <c r="BF365" s="864"/>
      <c r="BG365" s="867"/>
      <c r="BH365" s="866"/>
      <c r="BI365" s="864"/>
      <c r="BJ365" s="905"/>
      <c r="BK365" s="863"/>
      <c r="BL365" s="864"/>
      <c r="BM365" s="867"/>
      <c r="BN365" s="870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3">
      <c r="A366" s="1100"/>
      <c r="B366" s="977" t="s">
        <v>1365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1"/>
      <c r="T366" s="872"/>
      <c r="U366" s="906"/>
      <c r="V366" s="874"/>
      <c r="W366" s="872"/>
      <c r="X366" s="906"/>
      <c r="Y366" s="871"/>
      <c r="Z366" s="872"/>
      <c r="AA366" s="875"/>
      <c r="AB366" s="874"/>
      <c r="AC366" s="872"/>
      <c r="AD366" s="907"/>
      <c r="AE366" s="871"/>
      <c r="AF366" s="872"/>
      <c r="AG366" s="875"/>
      <c r="AH366" s="878">
        <f t="shared" si="31"/>
        <v>0</v>
      </c>
      <c r="AI366" s="230" t="s">
        <v>378</v>
      </c>
      <c r="AJ366" s="496" t="s">
        <v>417</v>
      </c>
      <c r="AK366" s="482">
        <v>1</v>
      </c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1</v>
      </c>
      <c r="AY366" s="871"/>
      <c r="AZ366" s="872"/>
      <c r="BA366" s="906"/>
      <c r="BB366" s="874"/>
      <c r="BC366" s="872"/>
      <c r="BD366" s="906"/>
      <c r="BE366" s="871"/>
      <c r="BF366" s="872"/>
      <c r="BG366" s="875"/>
      <c r="BH366" s="874"/>
      <c r="BI366" s="872"/>
      <c r="BJ366" s="907"/>
      <c r="BK366" s="871"/>
      <c r="BL366" s="872"/>
      <c r="BM366" s="875"/>
      <c r="BN366" s="878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1</v>
      </c>
    </row>
    <row r="367" spans="1:83" x14ac:dyDescent="0.3">
      <c r="A367" s="1100"/>
      <c r="B367" s="979" t="s">
        <v>1366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1"/>
      <c r="T367" s="872"/>
      <c r="U367" s="906"/>
      <c r="V367" s="874"/>
      <c r="W367" s="872"/>
      <c r="X367" s="906"/>
      <c r="Y367" s="871"/>
      <c r="Z367" s="872"/>
      <c r="AA367" s="875"/>
      <c r="AB367" s="874"/>
      <c r="AC367" s="872"/>
      <c r="AD367" s="907"/>
      <c r="AE367" s="871"/>
      <c r="AF367" s="872"/>
      <c r="AG367" s="875"/>
      <c r="AH367" s="878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 t="s">
        <v>387</v>
      </c>
      <c r="AS367" s="496" t="s">
        <v>415</v>
      </c>
      <c r="AT367" s="463">
        <v>1</v>
      </c>
      <c r="AU367" s="230" t="s">
        <v>376</v>
      </c>
      <c r="AV367" s="496" t="s">
        <v>413</v>
      </c>
      <c r="AW367" s="490">
        <v>1</v>
      </c>
      <c r="AX367" s="796">
        <f t="shared" si="32"/>
        <v>2</v>
      </c>
      <c r="AY367" s="871"/>
      <c r="AZ367" s="872"/>
      <c r="BA367" s="906"/>
      <c r="BB367" s="874"/>
      <c r="BC367" s="872"/>
      <c r="BD367" s="906"/>
      <c r="BE367" s="871"/>
      <c r="BF367" s="872"/>
      <c r="BG367" s="875"/>
      <c r="BH367" s="874"/>
      <c r="BI367" s="872"/>
      <c r="BJ367" s="907"/>
      <c r="BK367" s="871"/>
      <c r="BL367" s="872"/>
      <c r="BM367" s="875"/>
      <c r="BN367" s="878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2</v>
      </c>
    </row>
    <row r="368" spans="1:83" x14ac:dyDescent="0.3">
      <c r="A368" s="1100"/>
      <c r="B368" s="976" t="s">
        <v>1367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1"/>
      <c r="T368" s="872"/>
      <c r="U368" s="906"/>
      <c r="V368" s="874"/>
      <c r="W368" s="872"/>
      <c r="X368" s="906"/>
      <c r="Y368" s="871"/>
      <c r="Z368" s="872"/>
      <c r="AA368" s="875"/>
      <c r="AB368" s="874"/>
      <c r="AC368" s="872"/>
      <c r="AD368" s="907"/>
      <c r="AE368" s="871"/>
      <c r="AF368" s="872"/>
      <c r="AG368" s="875"/>
      <c r="AH368" s="878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1"/>
      <c r="AZ368" s="872"/>
      <c r="BA368" s="906"/>
      <c r="BB368" s="874"/>
      <c r="BC368" s="872"/>
      <c r="BD368" s="906"/>
      <c r="BE368" s="871"/>
      <c r="BF368" s="872"/>
      <c r="BG368" s="875"/>
      <c r="BH368" s="874"/>
      <c r="BI368" s="872"/>
      <c r="BJ368" s="907"/>
      <c r="BK368" s="871"/>
      <c r="BL368" s="872"/>
      <c r="BM368" s="875"/>
      <c r="BN368" s="878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3">
      <c r="A369" s="1100"/>
      <c r="B369" s="977" t="s">
        <v>1368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1"/>
      <c r="T369" s="872"/>
      <c r="U369" s="906"/>
      <c r="V369" s="874"/>
      <c r="W369" s="872"/>
      <c r="X369" s="906"/>
      <c r="Y369" s="871"/>
      <c r="Z369" s="872"/>
      <c r="AA369" s="875"/>
      <c r="AB369" s="874"/>
      <c r="AC369" s="872"/>
      <c r="AD369" s="907"/>
      <c r="AE369" s="871"/>
      <c r="AF369" s="872"/>
      <c r="AG369" s="875"/>
      <c r="AH369" s="878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1"/>
      <c r="AZ369" s="872"/>
      <c r="BA369" s="906"/>
      <c r="BB369" s="874"/>
      <c r="BC369" s="872"/>
      <c r="BD369" s="906"/>
      <c r="BE369" s="871"/>
      <c r="BF369" s="872"/>
      <c r="BG369" s="875"/>
      <c r="BH369" s="874"/>
      <c r="BI369" s="872"/>
      <c r="BJ369" s="907"/>
      <c r="BK369" s="871"/>
      <c r="BL369" s="872"/>
      <c r="BM369" s="875"/>
      <c r="BN369" s="878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3">
      <c r="A370" s="1100"/>
      <c r="B370" s="978" t="s">
        <v>1369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8"/>
      <c r="T370" s="849"/>
      <c r="U370" s="908"/>
      <c r="V370" s="851"/>
      <c r="W370" s="849"/>
      <c r="X370" s="908"/>
      <c r="Y370" s="848"/>
      <c r="Z370" s="849"/>
      <c r="AA370" s="852"/>
      <c r="AB370" s="851"/>
      <c r="AC370" s="849"/>
      <c r="AD370" s="909"/>
      <c r="AE370" s="848"/>
      <c r="AF370" s="849"/>
      <c r="AG370" s="852"/>
      <c r="AH370" s="855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8"/>
      <c r="AZ370" s="849"/>
      <c r="BA370" s="908"/>
      <c r="BB370" s="851"/>
      <c r="BC370" s="849"/>
      <c r="BD370" s="908"/>
      <c r="BE370" s="848"/>
      <c r="BF370" s="849"/>
      <c r="BG370" s="852"/>
      <c r="BH370" s="851"/>
      <c r="BI370" s="849"/>
      <c r="BJ370" s="909"/>
      <c r="BK370" s="848"/>
      <c r="BL370" s="849"/>
      <c r="BM370" s="852"/>
      <c r="BN370" s="855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3">
      <c r="A371" s="1100"/>
      <c r="B371" s="976" t="s">
        <v>1370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79"/>
      <c r="T371" s="880"/>
      <c r="U371" s="912"/>
      <c r="V371" s="882"/>
      <c r="W371" s="880"/>
      <c r="X371" s="912"/>
      <c r="Y371" s="879"/>
      <c r="Z371" s="880"/>
      <c r="AA371" s="883"/>
      <c r="AB371" s="882"/>
      <c r="AC371" s="880"/>
      <c r="AD371" s="913"/>
      <c r="AE371" s="879"/>
      <c r="AF371" s="880"/>
      <c r="AG371" s="883"/>
      <c r="AH371" s="886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79"/>
      <c r="AZ371" s="880"/>
      <c r="BA371" s="912"/>
      <c r="BB371" s="882"/>
      <c r="BC371" s="880"/>
      <c r="BD371" s="912"/>
      <c r="BE371" s="879"/>
      <c r="BF371" s="880"/>
      <c r="BG371" s="883"/>
      <c r="BH371" s="882"/>
      <c r="BI371" s="880"/>
      <c r="BJ371" s="913"/>
      <c r="BK371" s="879"/>
      <c r="BL371" s="880"/>
      <c r="BM371" s="883"/>
      <c r="BN371" s="886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3">
      <c r="A372" s="1100"/>
      <c r="B372" s="977" t="s">
        <v>1371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1"/>
      <c r="T372" s="872"/>
      <c r="U372" s="906"/>
      <c r="V372" s="874"/>
      <c r="W372" s="872"/>
      <c r="X372" s="906"/>
      <c r="Y372" s="871"/>
      <c r="Z372" s="872"/>
      <c r="AA372" s="875"/>
      <c r="AB372" s="874"/>
      <c r="AC372" s="872"/>
      <c r="AD372" s="907"/>
      <c r="AE372" s="871"/>
      <c r="AF372" s="872"/>
      <c r="AG372" s="875"/>
      <c r="AH372" s="878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1"/>
      <c r="AZ372" s="872"/>
      <c r="BA372" s="906"/>
      <c r="BB372" s="874"/>
      <c r="BC372" s="872"/>
      <c r="BD372" s="906"/>
      <c r="BE372" s="871"/>
      <c r="BF372" s="872"/>
      <c r="BG372" s="875"/>
      <c r="BH372" s="874"/>
      <c r="BI372" s="872"/>
      <c r="BJ372" s="907"/>
      <c r="BK372" s="871"/>
      <c r="BL372" s="872"/>
      <c r="BM372" s="875"/>
      <c r="BN372" s="878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3">
      <c r="A373" s="1100"/>
      <c r="B373" s="977" t="s">
        <v>1372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1"/>
      <c r="T373" s="872"/>
      <c r="U373" s="906"/>
      <c r="V373" s="874"/>
      <c r="W373" s="872"/>
      <c r="X373" s="906"/>
      <c r="Y373" s="871"/>
      <c r="Z373" s="872"/>
      <c r="AA373" s="875"/>
      <c r="AB373" s="874"/>
      <c r="AC373" s="872"/>
      <c r="AD373" s="907"/>
      <c r="AE373" s="871"/>
      <c r="AF373" s="872"/>
      <c r="AG373" s="875"/>
      <c r="AH373" s="878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1"/>
      <c r="AZ373" s="872"/>
      <c r="BA373" s="906"/>
      <c r="BB373" s="874"/>
      <c r="BC373" s="872"/>
      <c r="BD373" s="906"/>
      <c r="BE373" s="871"/>
      <c r="BF373" s="872"/>
      <c r="BG373" s="875"/>
      <c r="BH373" s="874"/>
      <c r="BI373" s="872"/>
      <c r="BJ373" s="907"/>
      <c r="BK373" s="871"/>
      <c r="BL373" s="872"/>
      <c r="BM373" s="875"/>
      <c r="BN373" s="878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3">
      <c r="A374" s="1100"/>
      <c r="B374" s="977" t="s">
        <v>1435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1"/>
      <c r="T374" s="872"/>
      <c r="U374" s="906"/>
      <c r="V374" s="874"/>
      <c r="W374" s="872"/>
      <c r="X374" s="906"/>
      <c r="Y374" s="871"/>
      <c r="Z374" s="872"/>
      <c r="AA374" s="875"/>
      <c r="AB374" s="874"/>
      <c r="AC374" s="872"/>
      <c r="AD374" s="907"/>
      <c r="AE374" s="871"/>
      <c r="AF374" s="872"/>
      <c r="AG374" s="875"/>
      <c r="AH374" s="878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1"/>
      <c r="AZ374" s="872"/>
      <c r="BA374" s="906"/>
      <c r="BB374" s="874"/>
      <c r="BC374" s="872"/>
      <c r="BD374" s="906"/>
      <c r="BE374" s="871"/>
      <c r="BF374" s="872"/>
      <c r="BG374" s="875"/>
      <c r="BH374" s="874"/>
      <c r="BI374" s="872"/>
      <c r="BJ374" s="907"/>
      <c r="BK374" s="871"/>
      <c r="BL374" s="872"/>
      <c r="BM374" s="875"/>
      <c r="BN374" s="878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3">
      <c r="A375" s="1100"/>
      <c r="B375" s="977" t="s">
        <v>1434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1"/>
      <c r="T375" s="872"/>
      <c r="U375" s="906"/>
      <c r="V375" s="874"/>
      <c r="W375" s="872"/>
      <c r="X375" s="906"/>
      <c r="Y375" s="871"/>
      <c r="Z375" s="872"/>
      <c r="AA375" s="875"/>
      <c r="AB375" s="874"/>
      <c r="AC375" s="872"/>
      <c r="AD375" s="907"/>
      <c r="AE375" s="871"/>
      <c r="AF375" s="872"/>
      <c r="AG375" s="875"/>
      <c r="AH375" s="878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1"/>
      <c r="AZ375" s="872"/>
      <c r="BA375" s="906"/>
      <c r="BB375" s="874"/>
      <c r="BC375" s="872"/>
      <c r="BD375" s="906"/>
      <c r="BE375" s="871"/>
      <c r="BF375" s="872"/>
      <c r="BG375" s="875"/>
      <c r="BH375" s="874"/>
      <c r="BI375" s="872"/>
      <c r="BJ375" s="907"/>
      <c r="BK375" s="871"/>
      <c r="BL375" s="872"/>
      <c r="BM375" s="875"/>
      <c r="BN375" s="878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3">
      <c r="A376" s="1100"/>
      <c r="B376" s="978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7"/>
      <c r="T376" s="888"/>
      <c r="U376" s="902"/>
      <c r="V376" s="890"/>
      <c r="W376" s="888"/>
      <c r="X376" s="902"/>
      <c r="Y376" s="887"/>
      <c r="Z376" s="888"/>
      <c r="AA376" s="891"/>
      <c r="AB376" s="890"/>
      <c r="AC376" s="888"/>
      <c r="AD376" s="903"/>
      <c r="AE376" s="887"/>
      <c r="AF376" s="888"/>
      <c r="AG376" s="891"/>
      <c r="AH376" s="894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7"/>
      <c r="AZ376" s="888"/>
      <c r="BA376" s="902"/>
      <c r="BB376" s="890"/>
      <c r="BC376" s="888"/>
      <c r="BD376" s="902"/>
      <c r="BE376" s="887"/>
      <c r="BF376" s="888"/>
      <c r="BG376" s="891"/>
      <c r="BH376" s="890"/>
      <c r="BI376" s="888"/>
      <c r="BJ376" s="903"/>
      <c r="BK376" s="887"/>
      <c r="BL376" s="888"/>
      <c r="BM376" s="891"/>
      <c r="BN376" s="894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3">
      <c r="A377" s="1100"/>
      <c r="B377" s="976" t="s">
        <v>1373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3"/>
      <c r="T377" s="864"/>
      <c r="U377" s="904"/>
      <c r="V377" s="866"/>
      <c r="W377" s="864"/>
      <c r="X377" s="904"/>
      <c r="Y377" s="863"/>
      <c r="Z377" s="864"/>
      <c r="AA377" s="867"/>
      <c r="AB377" s="866"/>
      <c r="AC377" s="864"/>
      <c r="AD377" s="905"/>
      <c r="AE377" s="863"/>
      <c r="AF377" s="864"/>
      <c r="AG377" s="867"/>
      <c r="AH377" s="870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3"/>
      <c r="AZ377" s="864"/>
      <c r="BA377" s="904"/>
      <c r="BB377" s="866"/>
      <c r="BC377" s="864"/>
      <c r="BD377" s="904"/>
      <c r="BE377" s="863"/>
      <c r="BF377" s="864"/>
      <c r="BG377" s="867"/>
      <c r="BH377" s="866"/>
      <c r="BI377" s="864"/>
      <c r="BJ377" s="905"/>
      <c r="BK377" s="863"/>
      <c r="BL377" s="864"/>
      <c r="BM377" s="867"/>
      <c r="BN377" s="870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3">
      <c r="A378" s="1100"/>
      <c r="B378" s="977" t="s">
        <v>1383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1"/>
      <c r="T378" s="872"/>
      <c r="U378" s="906"/>
      <c r="V378" s="874"/>
      <c r="W378" s="872"/>
      <c r="X378" s="906"/>
      <c r="Y378" s="871"/>
      <c r="Z378" s="872"/>
      <c r="AA378" s="875"/>
      <c r="AB378" s="874"/>
      <c r="AC378" s="872"/>
      <c r="AD378" s="907"/>
      <c r="AE378" s="871"/>
      <c r="AF378" s="872"/>
      <c r="AG378" s="875"/>
      <c r="AH378" s="878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1"/>
      <c r="AZ378" s="872"/>
      <c r="BA378" s="906"/>
      <c r="BB378" s="874"/>
      <c r="BC378" s="872"/>
      <c r="BD378" s="906"/>
      <c r="BE378" s="871"/>
      <c r="BF378" s="872"/>
      <c r="BG378" s="875"/>
      <c r="BH378" s="874"/>
      <c r="BI378" s="872"/>
      <c r="BJ378" s="907"/>
      <c r="BK378" s="871"/>
      <c r="BL378" s="872"/>
      <c r="BM378" s="875"/>
      <c r="BN378" s="878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3">
      <c r="A379" s="1100"/>
      <c r="B379" s="977" t="s">
        <v>1400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1"/>
      <c r="T379" s="872"/>
      <c r="U379" s="906"/>
      <c r="V379" s="874"/>
      <c r="W379" s="872"/>
      <c r="X379" s="906"/>
      <c r="Y379" s="871"/>
      <c r="Z379" s="872"/>
      <c r="AA379" s="875"/>
      <c r="AB379" s="874"/>
      <c r="AC379" s="872"/>
      <c r="AD379" s="907"/>
      <c r="AE379" s="871"/>
      <c r="AF379" s="872"/>
      <c r="AG379" s="875"/>
      <c r="AH379" s="878">
        <f t="shared" si="31"/>
        <v>0</v>
      </c>
      <c r="AI379" s="230"/>
      <c r="AJ379" s="496"/>
      <c r="AK379" s="482"/>
      <c r="AL379" s="427" t="s">
        <v>372</v>
      </c>
      <c r="AM379" s="496" t="s">
        <v>413</v>
      </c>
      <c r="AN379" s="482">
        <v>1</v>
      </c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1</v>
      </c>
      <c r="AY379" s="871"/>
      <c r="AZ379" s="872"/>
      <c r="BA379" s="906"/>
      <c r="BB379" s="874"/>
      <c r="BC379" s="872"/>
      <c r="BD379" s="906"/>
      <c r="BE379" s="871"/>
      <c r="BF379" s="872"/>
      <c r="BG379" s="875"/>
      <c r="BH379" s="874"/>
      <c r="BI379" s="872"/>
      <c r="BJ379" s="907"/>
      <c r="BK379" s="871"/>
      <c r="BL379" s="872"/>
      <c r="BM379" s="875"/>
      <c r="BN379" s="878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1</v>
      </c>
    </row>
    <row r="380" spans="1:83" x14ac:dyDescent="0.3">
      <c r="A380" s="1100"/>
      <c r="B380" s="977" t="s">
        <v>1411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1"/>
      <c r="T380" s="872"/>
      <c r="U380" s="906"/>
      <c r="V380" s="874"/>
      <c r="W380" s="872"/>
      <c r="X380" s="906"/>
      <c r="Y380" s="871"/>
      <c r="Z380" s="872"/>
      <c r="AA380" s="875"/>
      <c r="AB380" s="874"/>
      <c r="AC380" s="872"/>
      <c r="AD380" s="907"/>
      <c r="AE380" s="871"/>
      <c r="AF380" s="872"/>
      <c r="AG380" s="875"/>
      <c r="AH380" s="878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1"/>
      <c r="AZ380" s="872"/>
      <c r="BA380" s="906"/>
      <c r="BB380" s="874"/>
      <c r="BC380" s="872"/>
      <c r="BD380" s="906"/>
      <c r="BE380" s="871"/>
      <c r="BF380" s="872"/>
      <c r="BG380" s="875"/>
      <c r="BH380" s="874"/>
      <c r="BI380" s="872"/>
      <c r="BJ380" s="907"/>
      <c r="BK380" s="871"/>
      <c r="BL380" s="872"/>
      <c r="BM380" s="875"/>
      <c r="BN380" s="878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3">
      <c r="A381" s="1100"/>
      <c r="B381" s="977" t="s">
        <v>1423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1"/>
      <c r="T381" s="872"/>
      <c r="U381" s="906"/>
      <c r="V381" s="874"/>
      <c r="W381" s="872"/>
      <c r="X381" s="906"/>
      <c r="Y381" s="871"/>
      <c r="Z381" s="872"/>
      <c r="AA381" s="875"/>
      <c r="AB381" s="874"/>
      <c r="AC381" s="872"/>
      <c r="AD381" s="907"/>
      <c r="AE381" s="871"/>
      <c r="AF381" s="872"/>
      <c r="AG381" s="875"/>
      <c r="AH381" s="878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1"/>
      <c r="AZ381" s="872"/>
      <c r="BA381" s="906"/>
      <c r="BB381" s="874"/>
      <c r="BC381" s="872"/>
      <c r="BD381" s="906"/>
      <c r="BE381" s="871"/>
      <c r="BF381" s="872"/>
      <c r="BG381" s="875"/>
      <c r="BH381" s="874"/>
      <c r="BI381" s="872"/>
      <c r="BJ381" s="907"/>
      <c r="BK381" s="871"/>
      <c r="BL381" s="872"/>
      <c r="BM381" s="875"/>
      <c r="BN381" s="878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3">
      <c r="A382" s="1100"/>
      <c r="B382" s="978" t="s">
        <v>1436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8"/>
      <c r="T382" s="849"/>
      <c r="U382" s="908"/>
      <c r="V382" s="851"/>
      <c r="W382" s="849"/>
      <c r="X382" s="908"/>
      <c r="Y382" s="848"/>
      <c r="Z382" s="849"/>
      <c r="AA382" s="852"/>
      <c r="AB382" s="851"/>
      <c r="AC382" s="849"/>
      <c r="AD382" s="909"/>
      <c r="AE382" s="848"/>
      <c r="AF382" s="849"/>
      <c r="AG382" s="852"/>
      <c r="AH382" s="855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8"/>
      <c r="AZ382" s="849"/>
      <c r="BA382" s="908"/>
      <c r="BB382" s="851"/>
      <c r="BC382" s="849"/>
      <c r="BD382" s="908"/>
      <c r="BE382" s="848"/>
      <c r="BF382" s="849"/>
      <c r="BG382" s="852"/>
      <c r="BH382" s="851"/>
      <c r="BI382" s="849"/>
      <c r="BJ382" s="909"/>
      <c r="BK382" s="848"/>
      <c r="BL382" s="849"/>
      <c r="BM382" s="852"/>
      <c r="BN382" s="855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3">
      <c r="A383" s="1100"/>
      <c r="B383" s="976" t="s">
        <v>1374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79"/>
      <c r="T383" s="880"/>
      <c r="U383" s="912"/>
      <c r="V383" s="882"/>
      <c r="W383" s="880"/>
      <c r="X383" s="912"/>
      <c r="Y383" s="879"/>
      <c r="Z383" s="880"/>
      <c r="AA383" s="883"/>
      <c r="AB383" s="882"/>
      <c r="AC383" s="880"/>
      <c r="AD383" s="913"/>
      <c r="AE383" s="879"/>
      <c r="AF383" s="880"/>
      <c r="AG383" s="883"/>
      <c r="AH383" s="886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79"/>
      <c r="AZ383" s="880"/>
      <c r="BA383" s="912"/>
      <c r="BB383" s="882"/>
      <c r="BC383" s="880"/>
      <c r="BD383" s="912"/>
      <c r="BE383" s="879"/>
      <c r="BF383" s="880"/>
      <c r="BG383" s="883"/>
      <c r="BH383" s="882"/>
      <c r="BI383" s="880"/>
      <c r="BJ383" s="913"/>
      <c r="BK383" s="879"/>
      <c r="BL383" s="880"/>
      <c r="BM383" s="883"/>
      <c r="BN383" s="886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3">
      <c r="A384" s="1100"/>
      <c r="B384" s="976" t="s">
        <v>1384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1"/>
      <c r="T384" s="872"/>
      <c r="U384" s="906"/>
      <c r="V384" s="874"/>
      <c r="W384" s="872"/>
      <c r="X384" s="906"/>
      <c r="Y384" s="871"/>
      <c r="Z384" s="872"/>
      <c r="AA384" s="875"/>
      <c r="AB384" s="874"/>
      <c r="AC384" s="872"/>
      <c r="AD384" s="907"/>
      <c r="AE384" s="871"/>
      <c r="AF384" s="872"/>
      <c r="AG384" s="875"/>
      <c r="AH384" s="878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1"/>
      <c r="AZ384" s="872"/>
      <c r="BA384" s="906"/>
      <c r="BB384" s="874"/>
      <c r="BC384" s="872"/>
      <c r="BD384" s="906"/>
      <c r="BE384" s="871"/>
      <c r="BF384" s="872"/>
      <c r="BG384" s="875"/>
      <c r="BH384" s="874"/>
      <c r="BI384" s="872"/>
      <c r="BJ384" s="907"/>
      <c r="BK384" s="871"/>
      <c r="BL384" s="872"/>
      <c r="BM384" s="875"/>
      <c r="BN384" s="878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3">
      <c r="A385" s="1100"/>
      <c r="B385" s="976" t="s">
        <v>1401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1"/>
      <c r="T385" s="872"/>
      <c r="U385" s="906"/>
      <c r="V385" s="874"/>
      <c r="W385" s="872"/>
      <c r="X385" s="906"/>
      <c r="Y385" s="871"/>
      <c r="Z385" s="872"/>
      <c r="AA385" s="875"/>
      <c r="AB385" s="874"/>
      <c r="AC385" s="872"/>
      <c r="AD385" s="907"/>
      <c r="AE385" s="871"/>
      <c r="AF385" s="872"/>
      <c r="AG385" s="875"/>
      <c r="AH385" s="878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1"/>
      <c r="AZ385" s="872"/>
      <c r="BA385" s="906"/>
      <c r="BB385" s="874"/>
      <c r="BC385" s="872"/>
      <c r="BD385" s="906"/>
      <c r="BE385" s="871"/>
      <c r="BF385" s="872"/>
      <c r="BG385" s="875"/>
      <c r="BH385" s="874"/>
      <c r="BI385" s="872"/>
      <c r="BJ385" s="907"/>
      <c r="BK385" s="871"/>
      <c r="BL385" s="872"/>
      <c r="BM385" s="875"/>
      <c r="BN385" s="878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3">
      <c r="A386" s="1100"/>
      <c r="B386" s="976" t="s">
        <v>1412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1"/>
      <c r="T386" s="872"/>
      <c r="U386" s="906"/>
      <c r="V386" s="874"/>
      <c r="W386" s="872"/>
      <c r="X386" s="906"/>
      <c r="Y386" s="871"/>
      <c r="Z386" s="872"/>
      <c r="AA386" s="875"/>
      <c r="AB386" s="874"/>
      <c r="AC386" s="872"/>
      <c r="AD386" s="907"/>
      <c r="AE386" s="871"/>
      <c r="AF386" s="872"/>
      <c r="AG386" s="875"/>
      <c r="AH386" s="878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1"/>
      <c r="AZ386" s="872"/>
      <c r="BA386" s="906"/>
      <c r="BB386" s="874"/>
      <c r="BC386" s="872"/>
      <c r="BD386" s="906"/>
      <c r="BE386" s="871"/>
      <c r="BF386" s="872"/>
      <c r="BG386" s="875"/>
      <c r="BH386" s="874"/>
      <c r="BI386" s="872"/>
      <c r="BJ386" s="907"/>
      <c r="BK386" s="871"/>
      <c r="BL386" s="872"/>
      <c r="BM386" s="875"/>
      <c r="BN386" s="878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3">
      <c r="A387" s="1100"/>
      <c r="B387" s="976" t="s">
        <v>1424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1"/>
      <c r="T387" s="872"/>
      <c r="U387" s="906"/>
      <c r="V387" s="874"/>
      <c r="W387" s="872"/>
      <c r="X387" s="906"/>
      <c r="Y387" s="871"/>
      <c r="Z387" s="872"/>
      <c r="AA387" s="875"/>
      <c r="AB387" s="874"/>
      <c r="AC387" s="872"/>
      <c r="AD387" s="907"/>
      <c r="AE387" s="871"/>
      <c r="AF387" s="872"/>
      <c r="AG387" s="875"/>
      <c r="AH387" s="878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1"/>
      <c r="AZ387" s="872"/>
      <c r="BA387" s="906"/>
      <c r="BB387" s="874"/>
      <c r="BC387" s="872"/>
      <c r="BD387" s="906"/>
      <c r="BE387" s="871"/>
      <c r="BF387" s="872"/>
      <c r="BG387" s="875"/>
      <c r="BH387" s="874"/>
      <c r="BI387" s="872"/>
      <c r="BJ387" s="907"/>
      <c r="BK387" s="871"/>
      <c r="BL387" s="872"/>
      <c r="BM387" s="875"/>
      <c r="BN387" s="878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3">
      <c r="A388" s="1100"/>
      <c r="B388" s="978" t="s">
        <v>1437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7"/>
      <c r="T388" s="888"/>
      <c r="U388" s="902"/>
      <c r="V388" s="890"/>
      <c r="W388" s="888"/>
      <c r="X388" s="902"/>
      <c r="Y388" s="887"/>
      <c r="Z388" s="888"/>
      <c r="AA388" s="891"/>
      <c r="AB388" s="890"/>
      <c r="AC388" s="888"/>
      <c r="AD388" s="903"/>
      <c r="AE388" s="887"/>
      <c r="AF388" s="888"/>
      <c r="AG388" s="891"/>
      <c r="AH388" s="894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7"/>
      <c r="AZ388" s="888"/>
      <c r="BA388" s="902"/>
      <c r="BB388" s="890"/>
      <c r="BC388" s="888"/>
      <c r="BD388" s="902"/>
      <c r="BE388" s="887"/>
      <c r="BF388" s="888"/>
      <c r="BG388" s="891"/>
      <c r="BH388" s="890"/>
      <c r="BI388" s="888"/>
      <c r="BJ388" s="903"/>
      <c r="BK388" s="887"/>
      <c r="BL388" s="888"/>
      <c r="BM388" s="891"/>
      <c r="BN388" s="894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3">
      <c r="A389" s="1100"/>
      <c r="B389" s="976" t="s">
        <v>1375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3"/>
      <c r="T389" s="864"/>
      <c r="U389" s="904"/>
      <c r="V389" s="866"/>
      <c r="W389" s="864"/>
      <c r="X389" s="904"/>
      <c r="Y389" s="863"/>
      <c r="Z389" s="864"/>
      <c r="AA389" s="867"/>
      <c r="AB389" s="866"/>
      <c r="AC389" s="864"/>
      <c r="AD389" s="905"/>
      <c r="AE389" s="863"/>
      <c r="AF389" s="864"/>
      <c r="AG389" s="867"/>
      <c r="AH389" s="870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3"/>
      <c r="AZ389" s="864"/>
      <c r="BA389" s="904"/>
      <c r="BB389" s="866"/>
      <c r="BC389" s="864"/>
      <c r="BD389" s="904"/>
      <c r="BE389" s="863"/>
      <c r="BF389" s="864"/>
      <c r="BG389" s="867"/>
      <c r="BH389" s="866"/>
      <c r="BI389" s="864"/>
      <c r="BJ389" s="905"/>
      <c r="BK389" s="863"/>
      <c r="BL389" s="864"/>
      <c r="BM389" s="867"/>
      <c r="BN389" s="870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3">
      <c r="A390" s="1100"/>
      <c r="B390" s="977" t="s">
        <v>1385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1"/>
      <c r="T390" s="872"/>
      <c r="U390" s="906"/>
      <c r="V390" s="874"/>
      <c r="W390" s="872"/>
      <c r="X390" s="906"/>
      <c r="Y390" s="871"/>
      <c r="Z390" s="872"/>
      <c r="AA390" s="875"/>
      <c r="AB390" s="874"/>
      <c r="AC390" s="872"/>
      <c r="AD390" s="907"/>
      <c r="AE390" s="871"/>
      <c r="AF390" s="872"/>
      <c r="AG390" s="875"/>
      <c r="AH390" s="878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1"/>
      <c r="AZ390" s="872"/>
      <c r="BA390" s="906"/>
      <c r="BB390" s="874"/>
      <c r="BC390" s="872"/>
      <c r="BD390" s="906"/>
      <c r="BE390" s="871"/>
      <c r="BF390" s="872"/>
      <c r="BG390" s="875"/>
      <c r="BH390" s="874"/>
      <c r="BI390" s="872"/>
      <c r="BJ390" s="907"/>
      <c r="BK390" s="871"/>
      <c r="BL390" s="872"/>
      <c r="BM390" s="875"/>
      <c r="BN390" s="878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3">
      <c r="A391" s="1100"/>
      <c r="B391" s="977" t="s">
        <v>1402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0" si="36">E391+H391+K391+N391+Q391</f>
        <v>0</v>
      </c>
      <c r="S391" s="871"/>
      <c r="T391" s="872"/>
      <c r="U391" s="906"/>
      <c r="V391" s="874"/>
      <c r="W391" s="872"/>
      <c r="X391" s="906"/>
      <c r="Y391" s="871"/>
      <c r="Z391" s="872"/>
      <c r="AA391" s="875"/>
      <c r="AB391" s="874"/>
      <c r="AC391" s="872"/>
      <c r="AD391" s="907"/>
      <c r="AE391" s="871"/>
      <c r="AF391" s="872"/>
      <c r="AG391" s="875"/>
      <c r="AH391" s="878">
        <f t="shared" ref="AH391:AH450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0" si="38">AK391+AN391+AQ391+AT391+AW391</f>
        <v>0</v>
      </c>
      <c r="AY391" s="871"/>
      <c r="AZ391" s="872"/>
      <c r="BA391" s="906"/>
      <c r="BB391" s="874"/>
      <c r="BC391" s="872"/>
      <c r="BD391" s="906"/>
      <c r="BE391" s="871"/>
      <c r="BF391" s="872"/>
      <c r="BG391" s="875"/>
      <c r="BH391" s="874"/>
      <c r="BI391" s="872"/>
      <c r="BJ391" s="907"/>
      <c r="BK391" s="871"/>
      <c r="BL391" s="872"/>
      <c r="BM391" s="875"/>
      <c r="BN391" s="878">
        <f t="shared" ref="BN391:BN450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0" si="40">BQ391+BT391+BW391+BZ391+CC391</f>
        <v>0</v>
      </c>
      <c r="CE391" s="796">
        <f t="shared" ref="CE391:CE450" si="41">R391+AH391+AX391+BN391+CD391</f>
        <v>0</v>
      </c>
    </row>
    <row r="392" spans="1:83" x14ac:dyDescent="0.3">
      <c r="A392" s="1100"/>
      <c r="B392" s="977" t="s">
        <v>1413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1"/>
      <c r="T392" s="872"/>
      <c r="U392" s="906"/>
      <c r="V392" s="874"/>
      <c r="W392" s="872"/>
      <c r="X392" s="906"/>
      <c r="Y392" s="871"/>
      <c r="Z392" s="872"/>
      <c r="AA392" s="875"/>
      <c r="AB392" s="874"/>
      <c r="AC392" s="872"/>
      <c r="AD392" s="907"/>
      <c r="AE392" s="871"/>
      <c r="AF392" s="872"/>
      <c r="AG392" s="875"/>
      <c r="AH392" s="878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1"/>
      <c r="AZ392" s="872"/>
      <c r="BA392" s="906"/>
      <c r="BB392" s="874"/>
      <c r="BC392" s="872"/>
      <c r="BD392" s="906"/>
      <c r="BE392" s="871"/>
      <c r="BF392" s="872"/>
      <c r="BG392" s="875"/>
      <c r="BH392" s="874"/>
      <c r="BI392" s="872"/>
      <c r="BJ392" s="907"/>
      <c r="BK392" s="871"/>
      <c r="BL392" s="872"/>
      <c r="BM392" s="875"/>
      <c r="BN392" s="878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3">
      <c r="A393" s="1100"/>
      <c r="B393" s="977" t="s">
        <v>1453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1"/>
      <c r="T393" s="872"/>
      <c r="U393" s="906"/>
      <c r="V393" s="874"/>
      <c r="W393" s="872"/>
      <c r="X393" s="906"/>
      <c r="Y393" s="871"/>
      <c r="Z393" s="872"/>
      <c r="AA393" s="875"/>
      <c r="AB393" s="874"/>
      <c r="AC393" s="872"/>
      <c r="AD393" s="907"/>
      <c r="AE393" s="871"/>
      <c r="AF393" s="872"/>
      <c r="AG393" s="875"/>
      <c r="AH393" s="878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1"/>
      <c r="AZ393" s="872"/>
      <c r="BA393" s="906"/>
      <c r="BB393" s="874"/>
      <c r="BC393" s="872"/>
      <c r="BD393" s="906"/>
      <c r="BE393" s="871"/>
      <c r="BF393" s="872"/>
      <c r="BG393" s="875"/>
      <c r="BH393" s="874"/>
      <c r="BI393" s="872"/>
      <c r="BJ393" s="907"/>
      <c r="BK393" s="871"/>
      <c r="BL393" s="872"/>
      <c r="BM393" s="875"/>
      <c r="BN393" s="878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3">
      <c r="A394" s="1100"/>
      <c r="B394" s="980" t="s">
        <v>1438</v>
      </c>
      <c r="C394" s="975"/>
      <c r="D394" s="498"/>
      <c r="E394" s="484"/>
      <c r="F394" s="428"/>
      <c r="G394" s="498"/>
      <c r="H394" s="484"/>
      <c r="I394" s="227"/>
      <c r="J394" s="498"/>
      <c r="K394" s="433"/>
      <c r="L394" s="428"/>
      <c r="M394" s="498"/>
      <c r="N394" s="465"/>
      <c r="O394" s="227"/>
      <c r="P394" s="498"/>
      <c r="Q394" s="433"/>
      <c r="R394" s="798">
        <f t="shared" si="36"/>
        <v>0</v>
      </c>
      <c r="S394" s="887"/>
      <c r="T394" s="888"/>
      <c r="U394" s="902"/>
      <c r="V394" s="890"/>
      <c r="W394" s="888"/>
      <c r="X394" s="902"/>
      <c r="Y394" s="887"/>
      <c r="Z394" s="888"/>
      <c r="AA394" s="891"/>
      <c r="AB394" s="890"/>
      <c r="AC394" s="888"/>
      <c r="AD394" s="903"/>
      <c r="AE394" s="887"/>
      <c r="AF394" s="888"/>
      <c r="AG394" s="891"/>
      <c r="AH394" s="894">
        <f t="shared" si="37"/>
        <v>0</v>
      </c>
      <c r="AI394" s="227"/>
      <c r="AJ394" s="498"/>
      <c r="AK394" s="484"/>
      <c r="AL394" s="428"/>
      <c r="AM394" s="498"/>
      <c r="AN394" s="484"/>
      <c r="AO394" s="227"/>
      <c r="AP394" s="498"/>
      <c r="AQ394" s="433"/>
      <c r="AR394" s="428"/>
      <c r="AS394" s="498"/>
      <c r="AT394" s="465"/>
      <c r="AU394" s="227"/>
      <c r="AV394" s="498"/>
      <c r="AW394" s="433"/>
      <c r="AX394" s="798">
        <f t="shared" si="38"/>
        <v>0</v>
      </c>
      <c r="AY394" s="887"/>
      <c r="AZ394" s="888"/>
      <c r="BA394" s="902"/>
      <c r="BB394" s="890"/>
      <c r="BC394" s="888"/>
      <c r="BD394" s="902"/>
      <c r="BE394" s="887"/>
      <c r="BF394" s="888"/>
      <c r="BG394" s="891"/>
      <c r="BH394" s="890"/>
      <c r="BI394" s="888"/>
      <c r="BJ394" s="903"/>
      <c r="BK394" s="887"/>
      <c r="BL394" s="888"/>
      <c r="BM394" s="891"/>
      <c r="BN394" s="894">
        <f t="shared" si="39"/>
        <v>0</v>
      </c>
      <c r="BO394" s="227"/>
      <c r="BP394" s="498"/>
      <c r="BQ394" s="484"/>
      <c r="BR394" s="428"/>
      <c r="BS394" s="498"/>
      <c r="BT394" s="484"/>
      <c r="BU394" s="227"/>
      <c r="BV394" s="498"/>
      <c r="BW394" s="433"/>
      <c r="BX394" s="428"/>
      <c r="BY394" s="498"/>
      <c r="BZ394" s="465"/>
      <c r="CA394" s="227"/>
      <c r="CB394" s="498"/>
      <c r="CC394" s="433"/>
      <c r="CD394" s="798">
        <f t="shared" si="40"/>
        <v>0</v>
      </c>
      <c r="CE394" s="798">
        <f t="shared" si="41"/>
        <v>0</v>
      </c>
    </row>
    <row r="395" spans="1:83" x14ac:dyDescent="0.3">
      <c r="A395" s="1100"/>
      <c r="B395" s="976" t="s">
        <v>1376</v>
      </c>
      <c r="C395" s="229"/>
      <c r="D395" s="500"/>
      <c r="E395" s="479"/>
      <c r="F395" s="426"/>
      <c r="G395" s="500"/>
      <c r="H395" s="479"/>
      <c r="I395" s="229"/>
      <c r="J395" s="500"/>
      <c r="K395" s="491"/>
      <c r="L395" s="426"/>
      <c r="M395" s="500"/>
      <c r="N395" s="460"/>
      <c r="O395" s="229"/>
      <c r="P395" s="500"/>
      <c r="Q395" s="491"/>
      <c r="R395" s="795">
        <f t="shared" si="36"/>
        <v>0</v>
      </c>
      <c r="S395" s="863"/>
      <c r="T395" s="864"/>
      <c r="U395" s="904"/>
      <c r="V395" s="866"/>
      <c r="W395" s="864"/>
      <c r="X395" s="904"/>
      <c r="Y395" s="863"/>
      <c r="Z395" s="864"/>
      <c r="AA395" s="867"/>
      <c r="AB395" s="866"/>
      <c r="AC395" s="864"/>
      <c r="AD395" s="905"/>
      <c r="AE395" s="863"/>
      <c r="AF395" s="864"/>
      <c r="AG395" s="867"/>
      <c r="AH395" s="870">
        <f t="shared" si="37"/>
        <v>0</v>
      </c>
      <c r="AI395" s="229"/>
      <c r="AJ395" s="500"/>
      <c r="AK395" s="479"/>
      <c r="AL395" s="426"/>
      <c r="AM395" s="500"/>
      <c r="AN395" s="479"/>
      <c r="AO395" s="229"/>
      <c r="AP395" s="500"/>
      <c r="AQ395" s="491"/>
      <c r="AR395" s="426"/>
      <c r="AS395" s="500"/>
      <c r="AT395" s="460"/>
      <c r="AU395" s="229"/>
      <c r="AV395" s="500"/>
      <c r="AW395" s="491"/>
      <c r="AX395" s="795">
        <f t="shared" si="38"/>
        <v>0</v>
      </c>
      <c r="AY395" s="863"/>
      <c r="AZ395" s="864"/>
      <c r="BA395" s="904"/>
      <c r="BB395" s="866"/>
      <c r="BC395" s="864"/>
      <c r="BD395" s="904"/>
      <c r="BE395" s="863"/>
      <c r="BF395" s="864"/>
      <c r="BG395" s="867"/>
      <c r="BH395" s="866"/>
      <c r="BI395" s="864"/>
      <c r="BJ395" s="905"/>
      <c r="BK395" s="863"/>
      <c r="BL395" s="864"/>
      <c r="BM395" s="867"/>
      <c r="BN395" s="870">
        <f t="shared" si="39"/>
        <v>0</v>
      </c>
      <c r="BO395" s="229"/>
      <c r="BP395" s="500"/>
      <c r="BQ395" s="479"/>
      <c r="BR395" s="426"/>
      <c r="BS395" s="500"/>
      <c r="BT395" s="479"/>
      <c r="BU395" s="229"/>
      <c r="BV395" s="500"/>
      <c r="BW395" s="491"/>
      <c r="BX395" s="426"/>
      <c r="BY395" s="500"/>
      <c r="BZ395" s="460"/>
      <c r="CA395" s="229"/>
      <c r="CB395" s="500"/>
      <c r="CC395" s="491"/>
      <c r="CD395" s="795">
        <f t="shared" si="40"/>
        <v>0</v>
      </c>
      <c r="CE395" s="795">
        <f t="shared" si="41"/>
        <v>0</v>
      </c>
    </row>
    <row r="396" spans="1:83" x14ac:dyDescent="0.3">
      <c r="A396" s="1100"/>
      <c r="B396" s="977" t="s">
        <v>1386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1"/>
      <c r="T396" s="872"/>
      <c r="U396" s="906"/>
      <c r="V396" s="874"/>
      <c r="W396" s="872"/>
      <c r="X396" s="906"/>
      <c r="Y396" s="871"/>
      <c r="Z396" s="872"/>
      <c r="AA396" s="875"/>
      <c r="AB396" s="874"/>
      <c r="AC396" s="872"/>
      <c r="AD396" s="907"/>
      <c r="AE396" s="871"/>
      <c r="AF396" s="872"/>
      <c r="AG396" s="875"/>
      <c r="AH396" s="878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1"/>
      <c r="AZ396" s="872"/>
      <c r="BA396" s="906"/>
      <c r="BB396" s="874"/>
      <c r="BC396" s="872"/>
      <c r="BD396" s="906"/>
      <c r="BE396" s="871"/>
      <c r="BF396" s="872"/>
      <c r="BG396" s="875"/>
      <c r="BH396" s="874"/>
      <c r="BI396" s="872"/>
      <c r="BJ396" s="907"/>
      <c r="BK396" s="871"/>
      <c r="BL396" s="872"/>
      <c r="BM396" s="875"/>
      <c r="BN396" s="878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3">
      <c r="A397" s="1100"/>
      <c r="B397" s="977" t="s">
        <v>1403</v>
      </c>
      <c r="C397" s="230"/>
      <c r="D397" s="496"/>
      <c r="E397" s="482"/>
      <c r="F397" s="427"/>
      <c r="G397" s="496"/>
      <c r="H397" s="482"/>
      <c r="I397" s="230" t="s">
        <v>376</v>
      </c>
      <c r="J397" s="496" t="s">
        <v>413</v>
      </c>
      <c r="K397" s="490">
        <v>2</v>
      </c>
      <c r="L397" s="427"/>
      <c r="M397" s="496"/>
      <c r="N397" s="463"/>
      <c r="O397" s="230"/>
      <c r="P397" s="496"/>
      <c r="Q397" s="490"/>
      <c r="R397" s="796">
        <f t="shared" si="36"/>
        <v>2</v>
      </c>
      <c r="S397" s="871"/>
      <c r="T397" s="872"/>
      <c r="U397" s="906"/>
      <c r="V397" s="874"/>
      <c r="W397" s="872"/>
      <c r="X397" s="906"/>
      <c r="Y397" s="871"/>
      <c r="Z397" s="872"/>
      <c r="AA397" s="875"/>
      <c r="AB397" s="874"/>
      <c r="AC397" s="872"/>
      <c r="AD397" s="907"/>
      <c r="AE397" s="871"/>
      <c r="AF397" s="872"/>
      <c r="AG397" s="875"/>
      <c r="AH397" s="878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1"/>
      <c r="AZ397" s="872"/>
      <c r="BA397" s="906"/>
      <c r="BB397" s="874"/>
      <c r="BC397" s="872"/>
      <c r="BD397" s="906"/>
      <c r="BE397" s="871"/>
      <c r="BF397" s="872"/>
      <c r="BG397" s="875"/>
      <c r="BH397" s="874"/>
      <c r="BI397" s="872"/>
      <c r="BJ397" s="907"/>
      <c r="BK397" s="871"/>
      <c r="BL397" s="872"/>
      <c r="BM397" s="875"/>
      <c r="BN397" s="878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2</v>
      </c>
    </row>
    <row r="398" spans="1:83" x14ac:dyDescent="0.3">
      <c r="A398" s="1100"/>
      <c r="B398" s="977" t="s">
        <v>1414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1"/>
      <c r="T398" s="872"/>
      <c r="U398" s="906"/>
      <c r="V398" s="874"/>
      <c r="W398" s="872"/>
      <c r="X398" s="906"/>
      <c r="Y398" s="871"/>
      <c r="Z398" s="872"/>
      <c r="AA398" s="875"/>
      <c r="AB398" s="874"/>
      <c r="AC398" s="872"/>
      <c r="AD398" s="907"/>
      <c r="AE398" s="871"/>
      <c r="AF398" s="872"/>
      <c r="AG398" s="875"/>
      <c r="AH398" s="878">
        <f t="shared" si="37"/>
        <v>0</v>
      </c>
      <c r="AI398" s="230"/>
      <c r="AJ398" s="496"/>
      <c r="AK398" s="482"/>
      <c r="AL398" s="427" t="s">
        <v>372</v>
      </c>
      <c r="AM398" s="496" t="s">
        <v>413</v>
      </c>
      <c r="AN398" s="482">
        <v>1</v>
      </c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1</v>
      </c>
      <c r="AY398" s="871"/>
      <c r="AZ398" s="872"/>
      <c r="BA398" s="906"/>
      <c r="BB398" s="874"/>
      <c r="BC398" s="872"/>
      <c r="BD398" s="906"/>
      <c r="BE398" s="871"/>
      <c r="BF398" s="872"/>
      <c r="BG398" s="875"/>
      <c r="BH398" s="874"/>
      <c r="BI398" s="872"/>
      <c r="BJ398" s="907"/>
      <c r="BK398" s="871"/>
      <c r="BL398" s="872"/>
      <c r="BM398" s="875"/>
      <c r="BN398" s="878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1</v>
      </c>
    </row>
    <row r="399" spans="1:83" x14ac:dyDescent="0.3">
      <c r="A399" s="1100"/>
      <c r="B399" s="981" t="s">
        <v>1425</v>
      </c>
      <c r="C399" s="229"/>
      <c r="D399" s="500"/>
      <c r="E399" s="479"/>
      <c r="F399" s="426"/>
      <c r="G399" s="500"/>
      <c r="H399" s="479"/>
      <c r="I399" s="229"/>
      <c r="J399" s="500"/>
      <c r="K399" s="491"/>
      <c r="L399" s="426"/>
      <c r="M399" s="500"/>
      <c r="N399" s="460"/>
      <c r="O399" s="229"/>
      <c r="P399" s="500"/>
      <c r="Q399" s="491"/>
      <c r="R399" s="795">
        <f t="shared" si="36"/>
        <v>0</v>
      </c>
      <c r="S399" s="863"/>
      <c r="T399" s="864"/>
      <c r="U399" s="904"/>
      <c r="V399" s="866"/>
      <c r="W399" s="864"/>
      <c r="X399" s="904"/>
      <c r="Y399" s="863"/>
      <c r="Z399" s="864"/>
      <c r="AA399" s="867"/>
      <c r="AB399" s="866"/>
      <c r="AC399" s="864"/>
      <c r="AD399" s="905"/>
      <c r="AE399" s="863"/>
      <c r="AF399" s="864"/>
      <c r="AG399" s="867"/>
      <c r="AH399" s="870">
        <f t="shared" si="37"/>
        <v>0</v>
      </c>
      <c r="AI399" s="229"/>
      <c r="AJ399" s="500"/>
      <c r="AK399" s="479"/>
      <c r="AL399" s="426"/>
      <c r="AM399" s="500"/>
      <c r="AN399" s="479"/>
      <c r="AO399" s="229"/>
      <c r="AP399" s="500"/>
      <c r="AQ399" s="491"/>
      <c r="AR399" s="426"/>
      <c r="AS399" s="500"/>
      <c r="AT399" s="460"/>
      <c r="AU399" s="229"/>
      <c r="AV399" s="500"/>
      <c r="AW399" s="491"/>
      <c r="AX399" s="795">
        <f t="shared" si="38"/>
        <v>0</v>
      </c>
      <c r="AY399" s="863"/>
      <c r="AZ399" s="864"/>
      <c r="BA399" s="904"/>
      <c r="BB399" s="866"/>
      <c r="BC399" s="864"/>
      <c r="BD399" s="904"/>
      <c r="BE399" s="863"/>
      <c r="BF399" s="864"/>
      <c r="BG399" s="867"/>
      <c r="BH399" s="866"/>
      <c r="BI399" s="864"/>
      <c r="BJ399" s="905"/>
      <c r="BK399" s="863"/>
      <c r="BL399" s="864"/>
      <c r="BM399" s="867"/>
      <c r="BN399" s="870">
        <f t="shared" si="39"/>
        <v>0</v>
      </c>
      <c r="BO399" s="229"/>
      <c r="BP399" s="500"/>
      <c r="BQ399" s="479"/>
      <c r="BR399" s="426"/>
      <c r="BS399" s="500"/>
      <c r="BT399" s="479"/>
      <c r="BU399" s="229"/>
      <c r="BV399" s="500"/>
      <c r="BW399" s="491"/>
      <c r="BX399" s="426"/>
      <c r="BY399" s="500"/>
      <c r="BZ399" s="460"/>
      <c r="CA399" s="229"/>
      <c r="CB399" s="500"/>
      <c r="CC399" s="491"/>
      <c r="CD399" s="795">
        <f t="shared" si="40"/>
        <v>0</v>
      </c>
      <c r="CE399" s="795">
        <f t="shared" si="41"/>
        <v>0</v>
      </c>
    </row>
    <row r="400" spans="1:83" x14ac:dyDescent="0.3">
      <c r="A400" s="1100"/>
      <c r="B400" s="980" t="s">
        <v>1439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7"/>
      <c r="T400" s="888"/>
      <c r="U400" s="902"/>
      <c r="V400" s="890"/>
      <c r="W400" s="888"/>
      <c r="X400" s="902"/>
      <c r="Y400" s="887"/>
      <c r="Z400" s="888"/>
      <c r="AA400" s="891"/>
      <c r="AB400" s="890"/>
      <c r="AC400" s="888"/>
      <c r="AD400" s="903"/>
      <c r="AE400" s="887"/>
      <c r="AF400" s="888"/>
      <c r="AG400" s="891"/>
      <c r="AH400" s="894">
        <f t="shared" si="37"/>
        <v>0</v>
      </c>
      <c r="AI400" s="227" t="s">
        <v>405</v>
      </c>
      <c r="AJ400" s="498" t="s">
        <v>418</v>
      </c>
      <c r="AK400" s="484">
        <v>1</v>
      </c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1</v>
      </c>
      <c r="AY400" s="887"/>
      <c r="AZ400" s="888"/>
      <c r="BA400" s="902"/>
      <c r="BB400" s="890"/>
      <c r="BC400" s="888"/>
      <c r="BD400" s="902"/>
      <c r="BE400" s="887"/>
      <c r="BF400" s="888"/>
      <c r="BG400" s="891"/>
      <c r="BH400" s="890"/>
      <c r="BI400" s="888"/>
      <c r="BJ400" s="903"/>
      <c r="BK400" s="887"/>
      <c r="BL400" s="888"/>
      <c r="BM400" s="891"/>
      <c r="BN400" s="894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1</v>
      </c>
    </row>
    <row r="401" spans="1:83" x14ac:dyDescent="0.3">
      <c r="A401" s="1100"/>
      <c r="B401" s="982" t="s">
        <v>1377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3"/>
      <c r="T401" s="864"/>
      <c r="U401" s="904"/>
      <c r="V401" s="866"/>
      <c r="W401" s="864"/>
      <c r="X401" s="904"/>
      <c r="Y401" s="863"/>
      <c r="Z401" s="864"/>
      <c r="AA401" s="867"/>
      <c r="AB401" s="866"/>
      <c r="AC401" s="864"/>
      <c r="AD401" s="905"/>
      <c r="AE401" s="863"/>
      <c r="AF401" s="864"/>
      <c r="AG401" s="867"/>
      <c r="AH401" s="870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3"/>
      <c r="AZ401" s="864"/>
      <c r="BA401" s="904"/>
      <c r="BB401" s="866"/>
      <c r="BC401" s="864"/>
      <c r="BD401" s="904"/>
      <c r="BE401" s="863"/>
      <c r="BF401" s="864"/>
      <c r="BG401" s="867"/>
      <c r="BH401" s="866"/>
      <c r="BI401" s="864"/>
      <c r="BJ401" s="905"/>
      <c r="BK401" s="863"/>
      <c r="BL401" s="864"/>
      <c r="BM401" s="867"/>
      <c r="BN401" s="870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3">
      <c r="A402" s="1100"/>
      <c r="B402" s="983" t="s">
        <v>1387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1"/>
      <c r="T402" s="872"/>
      <c r="U402" s="906"/>
      <c r="V402" s="874"/>
      <c r="W402" s="872"/>
      <c r="X402" s="906"/>
      <c r="Y402" s="871"/>
      <c r="Z402" s="872"/>
      <c r="AA402" s="875"/>
      <c r="AB402" s="874"/>
      <c r="AC402" s="872"/>
      <c r="AD402" s="907"/>
      <c r="AE402" s="871"/>
      <c r="AF402" s="872"/>
      <c r="AG402" s="875"/>
      <c r="AH402" s="878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1"/>
      <c r="AZ402" s="872"/>
      <c r="BA402" s="906"/>
      <c r="BB402" s="874"/>
      <c r="BC402" s="872"/>
      <c r="BD402" s="906"/>
      <c r="BE402" s="871"/>
      <c r="BF402" s="872"/>
      <c r="BG402" s="875"/>
      <c r="BH402" s="874"/>
      <c r="BI402" s="872"/>
      <c r="BJ402" s="907"/>
      <c r="BK402" s="871"/>
      <c r="BL402" s="872"/>
      <c r="BM402" s="875"/>
      <c r="BN402" s="878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3">
      <c r="A403" s="1100"/>
      <c r="B403" s="976" t="s">
        <v>1404</v>
      </c>
      <c r="C403" s="229"/>
      <c r="D403" s="500"/>
      <c r="E403" s="479"/>
      <c r="F403" s="426"/>
      <c r="G403" s="500"/>
      <c r="H403" s="479"/>
      <c r="I403" s="229"/>
      <c r="J403" s="500"/>
      <c r="K403" s="491"/>
      <c r="L403" s="426"/>
      <c r="M403" s="500"/>
      <c r="N403" s="460"/>
      <c r="O403" s="229"/>
      <c r="P403" s="500"/>
      <c r="Q403" s="491"/>
      <c r="R403" s="795">
        <f t="shared" si="36"/>
        <v>0</v>
      </c>
      <c r="S403" s="863"/>
      <c r="T403" s="864"/>
      <c r="U403" s="904"/>
      <c r="V403" s="866"/>
      <c r="W403" s="864"/>
      <c r="X403" s="904"/>
      <c r="Y403" s="863"/>
      <c r="Z403" s="864"/>
      <c r="AA403" s="867"/>
      <c r="AB403" s="866"/>
      <c r="AC403" s="864"/>
      <c r="AD403" s="905"/>
      <c r="AE403" s="863"/>
      <c r="AF403" s="864"/>
      <c r="AG403" s="867"/>
      <c r="AH403" s="870">
        <f t="shared" si="37"/>
        <v>0</v>
      </c>
      <c r="AI403" s="229"/>
      <c r="AJ403" s="500"/>
      <c r="AK403" s="479"/>
      <c r="AL403" s="426"/>
      <c r="AM403" s="500"/>
      <c r="AN403" s="479"/>
      <c r="AO403" s="229"/>
      <c r="AP403" s="500"/>
      <c r="AQ403" s="491"/>
      <c r="AR403" s="426"/>
      <c r="AS403" s="500"/>
      <c r="AT403" s="460"/>
      <c r="AU403" s="229"/>
      <c r="AV403" s="500"/>
      <c r="AW403" s="491"/>
      <c r="AX403" s="795">
        <f t="shared" si="38"/>
        <v>0</v>
      </c>
      <c r="AY403" s="863"/>
      <c r="AZ403" s="864"/>
      <c r="BA403" s="904"/>
      <c r="BB403" s="866"/>
      <c r="BC403" s="864"/>
      <c r="BD403" s="904"/>
      <c r="BE403" s="863"/>
      <c r="BF403" s="864"/>
      <c r="BG403" s="867"/>
      <c r="BH403" s="866"/>
      <c r="BI403" s="864"/>
      <c r="BJ403" s="905"/>
      <c r="BK403" s="863"/>
      <c r="BL403" s="864"/>
      <c r="BM403" s="867"/>
      <c r="BN403" s="870">
        <f t="shared" si="39"/>
        <v>0</v>
      </c>
      <c r="BO403" s="229"/>
      <c r="BP403" s="500"/>
      <c r="BQ403" s="479"/>
      <c r="BR403" s="426"/>
      <c r="BS403" s="500"/>
      <c r="BT403" s="479"/>
      <c r="BU403" s="229"/>
      <c r="BV403" s="500"/>
      <c r="BW403" s="491"/>
      <c r="BX403" s="426"/>
      <c r="BY403" s="500"/>
      <c r="BZ403" s="460"/>
      <c r="CA403" s="229"/>
      <c r="CB403" s="500"/>
      <c r="CC403" s="491"/>
      <c r="CD403" s="795">
        <f t="shared" si="40"/>
        <v>0</v>
      </c>
      <c r="CE403" s="795">
        <f t="shared" si="41"/>
        <v>0</v>
      </c>
    </row>
    <row r="404" spans="1:83" x14ac:dyDescent="0.3">
      <c r="A404" s="1100"/>
      <c r="B404" s="977" t="s">
        <v>1452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1"/>
      <c r="T404" s="872"/>
      <c r="U404" s="906"/>
      <c r="V404" s="874"/>
      <c r="W404" s="872"/>
      <c r="X404" s="906"/>
      <c r="Y404" s="871"/>
      <c r="Z404" s="872"/>
      <c r="AA404" s="875"/>
      <c r="AB404" s="874"/>
      <c r="AC404" s="872"/>
      <c r="AD404" s="907"/>
      <c r="AE404" s="871"/>
      <c r="AF404" s="872"/>
      <c r="AG404" s="875"/>
      <c r="AH404" s="878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1"/>
      <c r="AZ404" s="872"/>
      <c r="BA404" s="906"/>
      <c r="BB404" s="874"/>
      <c r="BC404" s="872"/>
      <c r="BD404" s="906"/>
      <c r="BE404" s="871"/>
      <c r="BF404" s="872"/>
      <c r="BG404" s="875"/>
      <c r="BH404" s="874"/>
      <c r="BI404" s="872"/>
      <c r="BJ404" s="907"/>
      <c r="BK404" s="871"/>
      <c r="BL404" s="872"/>
      <c r="BM404" s="875"/>
      <c r="BN404" s="878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3">
      <c r="A405" s="1100"/>
      <c r="B405" s="982" t="s">
        <v>1426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1"/>
      <c r="T405" s="872"/>
      <c r="U405" s="906"/>
      <c r="V405" s="874"/>
      <c r="W405" s="872"/>
      <c r="X405" s="906"/>
      <c r="Y405" s="871"/>
      <c r="Z405" s="872"/>
      <c r="AA405" s="875"/>
      <c r="AB405" s="874"/>
      <c r="AC405" s="872"/>
      <c r="AD405" s="907"/>
      <c r="AE405" s="871"/>
      <c r="AF405" s="872"/>
      <c r="AG405" s="875"/>
      <c r="AH405" s="878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1"/>
      <c r="AZ405" s="872"/>
      <c r="BA405" s="906"/>
      <c r="BB405" s="874"/>
      <c r="BC405" s="872"/>
      <c r="BD405" s="906"/>
      <c r="BE405" s="871"/>
      <c r="BF405" s="872"/>
      <c r="BG405" s="875"/>
      <c r="BH405" s="874"/>
      <c r="BI405" s="872"/>
      <c r="BJ405" s="907"/>
      <c r="BK405" s="871"/>
      <c r="BL405" s="872"/>
      <c r="BM405" s="875"/>
      <c r="BN405" s="878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3">
      <c r="A406" s="1100"/>
      <c r="B406" s="980" t="s">
        <v>1451</v>
      </c>
      <c r="C406" s="227"/>
      <c r="D406" s="498"/>
      <c r="E406" s="484"/>
      <c r="F406" s="428"/>
      <c r="G406" s="498"/>
      <c r="H406" s="484"/>
      <c r="I406" s="227"/>
      <c r="J406" s="498"/>
      <c r="K406" s="433"/>
      <c r="L406" s="428"/>
      <c r="M406" s="498"/>
      <c r="N406" s="465"/>
      <c r="O406" s="227"/>
      <c r="P406" s="498"/>
      <c r="Q406" s="433"/>
      <c r="R406" s="798">
        <f t="shared" si="36"/>
        <v>0</v>
      </c>
      <c r="S406" s="887"/>
      <c r="T406" s="888"/>
      <c r="U406" s="902"/>
      <c r="V406" s="890"/>
      <c r="W406" s="888"/>
      <c r="X406" s="902"/>
      <c r="Y406" s="887"/>
      <c r="Z406" s="888"/>
      <c r="AA406" s="891"/>
      <c r="AB406" s="890"/>
      <c r="AC406" s="888"/>
      <c r="AD406" s="903"/>
      <c r="AE406" s="887"/>
      <c r="AF406" s="888"/>
      <c r="AG406" s="891"/>
      <c r="AH406" s="894">
        <f t="shared" si="37"/>
        <v>0</v>
      </c>
      <c r="AI406" s="227"/>
      <c r="AJ406" s="498"/>
      <c r="AK406" s="484"/>
      <c r="AL406" s="428"/>
      <c r="AM406" s="498"/>
      <c r="AN406" s="484"/>
      <c r="AO406" s="227"/>
      <c r="AP406" s="498"/>
      <c r="AQ406" s="433"/>
      <c r="AR406" s="428"/>
      <c r="AS406" s="498"/>
      <c r="AT406" s="465"/>
      <c r="AU406" s="227"/>
      <c r="AV406" s="498"/>
      <c r="AW406" s="433"/>
      <c r="AX406" s="798">
        <f t="shared" si="38"/>
        <v>0</v>
      </c>
      <c r="AY406" s="887"/>
      <c r="AZ406" s="888"/>
      <c r="BA406" s="902"/>
      <c r="BB406" s="890"/>
      <c r="BC406" s="888"/>
      <c r="BD406" s="902"/>
      <c r="BE406" s="887"/>
      <c r="BF406" s="888"/>
      <c r="BG406" s="891"/>
      <c r="BH406" s="890"/>
      <c r="BI406" s="888"/>
      <c r="BJ406" s="903"/>
      <c r="BK406" s="887"/>
      <c r="BL406" s="888"/>
      <c r="BM406" s="891"/>
      <c r="BN406" s="894">
        <f t="shared" si="39"/>
        <v>0</v>
      </c>
      <c r="BO406" s="227"/>
      <c r="BP406" s="498"/>
      <c r="BQ406" s="484"/>
      <c r="BR406" s="428"/>
      <c r="BS406" s="498"/>
      <c r="BT406" s="484"/>
      <c r="BU406" s="227"/>
      <c r="BV406" s="498"/>
      <c r="BW406" s="433"/>
      <c r="BX406" s="428"/>
      <c r="BY406" s="498"/>
      <c r="BZ406" s="465"/>
      <c r="CA406" s="227"/>
      <c r="CB406" s="498"/>
      <c r="CC406" s="433"/>
      <c r="CD406" s="798">
        <f t="shared" si="40"/>
        <v>0</v>
      </c>
      <c r="CE406" s="798">
        <f t="shared" si="41"/>
        <v>0</v>
      </c>
    </row>
    <row r="407" spans="1:83" x14ac:dyDescent="0.3">
      <c r="A407" s="1100"/>
      <c r="B407" s="976" t="s">
        <v>1378</v>
      </c>
      <c r="C407" s="229"/>
      <c r="D407" s="500"/>
      <c r="E407" s="479"/>
      <c r="F407" s="426"/>
      <c r="G407" s="500"/>
      <c r="H407" s="479"/>
      <c r="I407" s="229"/>
      <c r="J407" s="500"/>
      <c r="K407" s="491"/>
      <c r="L407" s="426"/>
      <c r="M407" s="500"/>
      <c r="N407" s="460"/>
      <c r="O407" s="229"/>
      <c r="P407" s="500"/>
      <c r="Q407" s="491"/>
      <c r="R407" s="795">
        <f t="shared" si="36"/>
        <v>0</v>
      </c>
      <c r="S407" s="863"/>
      <c r="T407" s="864"/>
      <c r="U407" s="904"/>
      <c r="V407" s="866"/>
      <c r="W407" s="864"/>
      <c r="X407" s="904"/>
      <c r="Y407" s="863"/>
      <c r="Z407" s="864"/>
      <c r="AA407" s="867"/>
      <c r="AB407" s="866"/>
      <c r="AC407" s="864"/>
      <c r="AD407" s="905"/>
      <c r="AE407" s="863"/>
      <c r="AF407" s="864"/>
      <c r="AG407" s="867"/>
      <c r="AH407" s="870">
        <f t="shared" si="37"/>
        <v>0</v>
      </c>
      <c r="AI407" s="229"/>
      <c r="AJ407" s="500"/>
      <c r="AK407" s="479"/>
      <c r="AL407" s="426"/>
      <c r="AM407" s="500"/>
      <c r="AN407" s="479"/>
      <c r="AO407" s="229"/>
      <c r="AP407" s="500"/>
      <c r="AQ407" s="491"/>
      <c r="AR407" s="426"/>
      <c r="AS407" s="500"/>
      <c r="AT407" s="460"/>
      <c r="AU407" s="229"/>
      <c r="AV407" s="500"/>
      <c r="AW407" s="491"/>
      <c r="AX407" s="795">
        <f t="shared" si="38"/>
        <v>0</v>
      </c>
      <c r="AY407" s="863"/>
      <c r="AZ407" s="864"/>
      <c r="BA407" s="904"/>
      <c r="BB407" s="866"/>
      <c r="BC407" s="864"/>
      <c r="BD407" s="904"/>
      <c r="BE407" s="863"/>
      <c r="BF407" s="864"/>
      <c r="BG407" s="867"/>
      <c r="BH407" s="866"/>
      <c r="BI407" s="864"/>
      <c r="BJ407" s="905"/>
      <c r="BK407" s="863"/>
      <c r="BL407" s="864"/>
      <c r="BM407" s="867"/>
      <c r="BN407" s="870">
        <f t="shared" si="39"/>
        <v>0</v>
      </c>
      <c r="BO407" s="229"/>
      <c r="BP407" s="500"/>
      <c r="BQ407" s="479"/>
      <c r="BR407" s="426"/>
      <c r="BS407" s="500"/>
      <c r="BT407" s="479"/>
      <c r="BU407" s="229"/>
      <c r="BV407" s="500"/>
      <c r="BW407" s="491"/>
      <c r="BX407" s="426"/>
      <c r="BY407" s="500"/>
      <c r="BZ407" s="460"/>
      <c r="CA407" s="229"/>
      <c r="CB407" s="500"/>
      <c r="CC407" s="491"/>
      <c r="CD407" s="795">
        <f t="shared" si="40"/>
        <v>0</v>
      </c>
      <c r="CE407" s="795">
        <f t="shared" si="41"/>
        <v>0</v>
      </c>
    </row>
    <row r="408" spans="1:83" x14ac:dyDescent="0.3">
      <c r="A408" s="1100"/>
      <c r="B408" s="977" t="s">
        <v>1388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1"/>
      <c r="T408" s="872"/>
      <c r="U408" s="906"/>
      <c r="V408" s="874"/>
      <c r="W408" s="872"/>
      <c r="X408" s="906"/>
      <c r="Y408" s="871"/>
      <c r="Z408" s="872"/>
      <c r="AA408" s="875"/>
      <c r="AB408" s="874"/>
      <c r="AC408" s="872"/>
      <c r="AD408" s="907"/>
      <c r="AE408" s="871"/>
      <c r="AF408" s="872"/>
      <c r="AG408" s="875"/>
      <c r="AH408" s="878">
        <f t="shared" si="37"/>
        <v>0</v>
      </c>
      <c r="AI408" s="230"/>
      <c r="AJ408" s="496"/>
      <c r="AK408" s="482"/>
      <c r="AL408" s="427"/>
      <c r="AM408" s="496"/>
      <c r="AN408" s="482"/>
      <c r="AO408" s="230" t="s">
        <v>349</v>
      </c>
      <c r="AP408" s="496" t="s">
        <v>414</v>
      </c>
      <c r="AQ408" s="490">
        <v>3</v>
      </c>
      <c r="AR408" s="427"/>
      <c r="AS408" s="496"/>
      <c r="AT408" s="463"/>
      <c r="AU408" s="230"/>
      <c r="AV408" s="496"/>
      <c r="AW408" s="490"/>
      <c r="AX408" s="796">
        <f t="shared" si="38"/>
        <v>3</v>
      </c>
      <c r="AY408" s="871"/>
      <c r="AZ408" s="872"/>
      <c r="BA408" s="906"/>
      <c r="BB408" s="874"/>
      <c r="BC408" s="872"/>
      <c r="BD408" s="906"/>
      <c r="BE408" s="871"/>
      <c r="BF408" s="872"/>
      <c r="BG408" s="875"/>
      <c r="BH408" s="874"/>
      <c r="BI408" s="872"/>
      <c r="BJ408" s="907"/>
      <c r="BK408" s="871"/>
      <c r="BL408" s="872"/>
      <c r="BM408" s="875"/>
      <c r="BN408" s="878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3</v>
      </c>
    </row>
    <row r="409" spans="1:83" x14ac:dyDescent="0.3">
      <c r="A409" s="1100"/>
      <c r="B409" s="977" t="s">
        <v>1405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1"/>
      <c r="T409" s="872"/>
      <c r="U409" s="906"/>
      <c r="V409" s="874"/>
      <c r="W409" s="872"/>
      <c r="X409" s="906"/>
      <c r="Y409" s="871"/>
      <c r="Z409" s="872"/>
      <c r="AA409" s="875"/>
      <c r="AB409" s="874"/>
      <c r="AC409" s="872"/>
      <c r="AD409" s="907"/>
      <c r="AE409" s="871"/>
      <c r="AF409" s="872"/>
      <c r="AG409" s="875"/>
      <c r="AH409" s="878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1"/>
      <c r="AZ409" s="872"/>
      <c r="BA409" s="906"/>
      <c r="BB409" s="874"/>
      <c r="BC409" s="872"/>
      <c r="BD409" s="906"/>
      <c r="BE409" s="871"/>
      <c r="BF409" s="872"/>
      <c r="BG409" s="875"/>
      <c r="BH409" s="874"/>
      <c r="BI409" s="872"/>
      <c r="BJ409" s="907"/>
      <c r="BK409" s="871"/>
      <c r="BL409" s="872"/>
      <c r="BM409" s="875"/>
      <c r="BN409" s="878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3">
      <c r="A410" s="1100"/>
      <c r="B410" s="983" t="s">
        <v>1415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1"/>
      <c r="T410" s="872"/>
      <c r="U410" s="906"/>
      <c r="V410" s="874"/>
      <c r="W410" s="872"/>
      <c r="X410" s="906"/>
      <c r="Y410" s="871"/>
      <c r="Z410" s="872"/>
      <c r="AA410" s="875"/>
      <c r="AB410" s="874"/>
      <c r="AC410" s="872"/>
      <c r="AD410" s="907"/>
      <c r="AE410" s="871"/>
      <c r="AF410" s="872"/>
      <c r="AG410" s="875"/>
      <c r="AH410" s="878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1"/>
      <c r="AZ410" s="872"/>
      <c r="BA410" s="906"/>
      <c r="BB410" s="874"/>
      <c r="BC410" s="872"/>
      <c r="BD410" s="906"/>
      <c r="BE410" s="871"/>
      <c r="BF410" s="872"/>
      <c r="BG410" s="875"/>
      <c r="BH410" s="874"/>
      <c r="BI410" s="872"/>
      <c r="BJ410" s="907"/>
      <c r="BK410" s="871"/>
      <c r="BL410" s="872"/>
      <c r="BM410" s="875"/>
      <c r="BN410" s="878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3">
      <c r="A411" s="1100"/>
      <c r="B411" s="976" t="s">
        <v>1427</v>
      </c>
      <c r="C411" s="229"/>
      <c r="D411" s="500"/>
      <c r="E411" s="479"/>
      <c r="F411" s="426"/>
      <c r="G411" s="500"/>
      <c r="H411" s="479"/>
      <c r="I411" s="229"/>
      <c r="J411" s="500"/>
      <c r="K411" s="491"/>
      <c r="L411" s="426"/>
      <c r="M411" s="500"/>
      <c r="N411" s="460"/>
      <c r="O411" s="229"/>
      <c r="P411" s="500"/>
      <c r="Q411" s="491"/>
      <c r="R411" s="795">
        <f t="shared" si="36"/>
        <v>0</v>
      </c>
      <c r="S411" s="863"/>
      <c r="T411" s="864"/>
      <c r="U411" s="904"/>
      <c r="V411" s="866"/>
      <c r="W411" s="864"/>
      <c r="X411" s="904"/>
      <c r="Y411" s="863"/>
      <c r="Z411" s="864"/>
      <c r="AA411" s="867"/>
      <c r="AB411" s="866"/>
      <c r="AC411" s="864"/>
      <c r="AD411" s="905"/>
      <c r="AE411" s="863"/>
      <c r="AF411" s="864"/>
      <c r="AG411" s="867"/>
      <c r="AH411" s="870">
        <f t="shared" si="37"/>
        <v>0</v>
      </c>
      <c r="AI411" s="229"/>
      <c r="AJ411" s="500"/>
      <c r="AK411" s="479"/>
      <c r="AL411" s="426"/>
      <c r="AM411" s="500"/>
      <c r="AN411" s="479"/>
      <c r="AO411" s="229"/>
      <c r="AP411" s="500"/>
      <c r="AQ411" s="491"/>
      <c r="AR411" s="426"/>
      <c r="AS411" s="500"/>
      <c r="AT411" s="460"/>
      <c r="AU411" s="229"/>
      <c r="AV411" s="500"/>
      <c r="AW411" s="491"/>
      <c r="AX411" s="795">
        <f t="shared" si="38"/>
        <v>0</v>
      </c>
      <c r="AY411" s="863"/>
      <c r="AZ411" s="864"/>
      <c r="BA411" s="904"/>
      <c r="BB411" s="866"/>
      <c r="BC411" s="864"/>
      <c r="BD411" s="904"/>
      <c r="BE411" s="863"/>
      <c r="BF411" s="864"/>
      <c r="BG411" s="867"/>
      <c r="BH411" s="866"/>
      <c r="BI411" s="864"/>
      <c r="BJ411" s="905"/>
      <c r="BK411" s="863"/>
      <c r="BL411" s="864"/>
      <c r="BM411" s="867"/>
      <c r="BN411" s="870">
        <f t="shared" si="39"/>
        <v>0</v>
      </c>
      <c r="BO411" s="229"/>
      <c r="BP411" s="500"/>
      <c r="BQ411" s="479"/>
      <c r="BR411" s="426"/>
      <c r="BS411" s="500"/>
      <c r="BT411" s="479"/>
      <c r="BU411" s="229"/>
      <c r="BV411" s="500"/>
      <c r="BW411" s="491"/>
      <c r="BX411" s="426"/>
      <c r="BY411" s="500"/>
      <c r="BZ411" s="460"/>
      <c r="CA411" s="229"/>
      <c r="CB411" s="500"/>
      <c r="CC411" s="491"/>
      <c r="CD411" s="795">
        <f t="shared" si="40"/>
        <v>0</v>
      </c>
      <c r="CE411" s="795">
        <f t="shared" si="41"/>
        <v>0</v>
      </c>
    </row>
    <row r="412" spans="1:83" x14ac:dyDescent="0.3">
      <c r="A412" s="1100"/>
      <c r="B412" s="980" t="s">
        <v>1440</v>
      </c>
      <c r="C412" s="227"/>
      <c r="D412" s="498"/>
      <c r="E412" s="484"/>
      <c r="F412" s="428"/>
      <c r="G412" s="498"/>
      <c r="H412" s="484"/>
      <c r="I412" s="227"/>
      <c r="J412" s="498"/>
      <c r="K412" s="433"/>
      <c r="L412" s="428"/>
      <c r="M412" s="498"/>
      <c r="N412" s="465"/>
      <c r="O412" s="227"/>
      <c r="P412" s="498"/>
      <c r="Q412" s="433"/>
      <c r="R412" s="798">
        <f t="shared" si="36"/>
        <v>0</v>
      </c>
      <c r="S412" s="887"/>
      <c r="T412" s="888"/>
      <c r="U412" s="902"/>
      <c r="V412" s="890"/>
      <c r="W412" s="888"/>
      <c r="X412" s="902"/>
      <c r="Y412" s="887"/>
      <c r="Z412" s="888"/>
      <c r="AA412" s="891"/>
      <c r="AB412" s="890"/>
      <c r="AC412" s="888"/>
      <c r="AD412" s="903"/>
      <c r="AE412" s="887"/>
      <c r="AF412" s="888"/>
      <c r="AG412" s="891"/>
      <c r="AH412" s="894">
        <f t="shared" si="37"/>
        <v>0</v>
      </c>
      <c r="AI412" s="227"/>
      <c r="AJ412" s="498"/>
      <c r="AK412" s="484"/>
      <c r="AL412" s="428"/>
      <c r="AM412" s="498"/>
      <c r="AN412" s="484"/>
      <c r="AO412" s="227"/>
      <c r="AP412" s="498"/>
      <c r="AQ412" s="433"/>
      <c r="AR412" s="428"/>
      <c r="AS412" s="498"/>
      <c r="AT412" s="465"/>
      <c r="AU412" s="227"/>
      <c r="AV412" s="498"/>
      <c r="AW412" s="433"/>
      <c r="AX412" s="798">
        <f t="shared" si="38"/>
        <v>0</v>
      </c>
      <c r="AY412" s="887"/>
      <c r="AZ412" s="888"/>
      <c r="BA412" s="902"/>
      <c r="BB412" s="890"/>
      <c r="BC412" s="888"/>
      <c r="BD412" s="902"/>
      <c r="BE412" s="887"/>
      <c r="BF412" s="888"/>
      <c r="BG412" s="891"/>
      <c r="BH412" s="890"/>
      <c r="BI412" s="888"/>
      <c r="BJ412" s="903"/>
      <c r="BK412" s="887"/>
      <c r="BL412" s="888"/>
      <c r="BM412" s="891"/>
      <c r="BN412" s="894">
        <f t="shared" si="39"/>
        <v>0</v>
      </c>
      <c r="BO412" s="227"/>
      <c r="BP412" s="498"/>
      <c r="BQ412" s="484"/>
      <c r="BR412" s="428"/>
      <c r="BS412" s="498"/>
      <c r="BT412" s="484"/>
      <c r="BU412" s="227"/>
      <c r="BV412" s="498"/>
      <c r="BW412" s="433"/>
      <c r="BX412" s="428"/>
      <c r="BY412" s="498"/>
      <c r="BZ412" s="465"/>
      <c r="CA412" s="227"/>
      <c r="CB412" s="498"/>
      <c r="CC412" s="433"/>
      <c r="CD412" s="798">
        <f t="shared" si="40"/>
        <v>0</v>
      </c>
      <c r="CE412" s="798">
        <f t="shared" si="41"/>
        <v>0</v>
      </c>
    </row>
    <row r="413" spans="1:83" x14ac:dyDescent="0.3">
      <c r="A413" s="1100"/>
      <c r="B413" s="976" t="s">
        <v>1379</v>
      </c>
      <c r="C413" s="229"/>
      <c r="D413" s="500"/>
      <c r="E413" s="479"/>
      <c r="F413" s="426"/>
      <c r="G413" s="500"/>
      <c r="H413" s="479"/>
      <c r="I413" s="229"/>
      <c r="J413" s="500"/>
      <c r="K413" s="491"/>
      <c r="L413" s="426"/>
      <c r="M413" s="500"/>
      <c r="N413" s="460"/>
      <c r="O413" s="229"/>
      <c r="P413" s="500"/>
      <c r="Q413" s="491"/>
      <c r="R413" s="795">
        <f t="shared" si="36"/>
        <v>0</v>
      </c>
      <c r="S413" s="863"/>
      <c r="T413" s="864"/>
      <c r="U413" s="904"/>
      <c r="V413" s="866"/>
      <c r="W413" s="864"/>
      <c r="X413" s="904"/>
      <c r="Y413" s="863"/>
      <c r="Z413" s="864"/>
      <c r="AA413" s="867"/>
      <c r="AB413" s="866"/>
      <c r="AC413" s="864"/>
      <c r="AD413" s="905"/>
      <c r="AE413" s="863"/>
      <c r="AF413" s="864"/>
      <c r="AG413" s="867"/>
      <c r="AH413" s="870">
        <f t="shared" si="37"/>
        <v>0</v>
      </c>
      <c r="AI413" s="229"/>
      <c r="AJ413" s="500"/>
      <c r="AK413" s="479"/>
      <c r="AL413" s="426"/>
      <c r="AM413" s="500"/>
      <c r="AN413" s="479"/>
      <c r="AO413" s="229"/>
      <c r="AP413" s="500"/>
      <c r="AQ413" s="491"/>
      <c r="AR413" s="426"/>
      <c r="AS413" s="500"/>
      <c r="AT413" s="460"/>
      <c r="AU413" s="229"/>
      <c r="AV413" s="500"/>
      <c r="AW413" s="491"/>
      <c r="AX413" s="795">
        <f t="shared" si="38"/>
        <v>0</v>
      </c>
      <c r="AY413" s="863"/>
      <c r="AZ413" s="864"/>
      <c r="BA413" s="904"/>
      <c r="BB413" s="866"/>
      <c r="BC413" s="864"/>
      <c r="BD413" s="904"/>
      <c r="BE413" s="863"/>
      <c r="BF413" s="864"/>
      <c r="BG413" s="867"/>
      <c r="BH413" s="866"/>
      <c r="BI413" s="864"/>
      <c r="BJ413" s="905"/>
      <c r="BK413" s="863"/>
      <c r="BL413" s="864"/>
      <c r="BM413" s="867"/>
      <c r="BN413" s="870">
        <f t="shared" si="39"/>
        <v>0</v>
      </c>
      <c r="BO413" s="229"/>
      <c r="BP413" s="500"/>
      <c r="BQ413" s="479"/>
      <c r="BR413" s="426"/>
      <c r="BS413" s="500"/>
      <c r="BT413" s="479"/>
      <c r="BU413" s="229"/>
      <c r="BV413" s="500"/>
      <c r="BW413" s="491"/>
      <c r="BX413" s="426"/>
      <c r="BY413" s="500"/>
      <c r="BZ413" s="460"/>
      <c r="CA413" s="229"/>
      <c r="CB413" s="500"/>
      <c r="CC413" s="491"/>
      <c r="CD413" s="795">
        <f t="shared" si="40"/>
        <v>0</v>
      </c>
      <c r="CE413" s="795">
        <f t="shared" si="41"/>
        <v>0</v>
      </c>
    </row>
    <row r="414" spans="1:83" x14ac:dyDescent="0.3">
      <c r="A414" s="1100"/>
      <c r="B414" s="977" t="s">
        <v>1389</v>
      </c>
      <c r="C414" s="230"/>
      <c r="D414" s="496"/>
      <c r="E414" s="482"/>
      <c r="F414" s="427"/>
      <c r="G414" s="496"/>
      <c r="H414" s="482"/>
      <c r="I414" s="230"/>
      <c r="J414" s="496"/>
      <c r="K414" s="490"/>
      <c r="L414" s="427"/>
      <c r="M414" s="496"/>
      <c r="N414" s="463"/>
      <c r="O414" s="230"/>
      <c r="P414" s="496"/>
      <c r="Q414" s="490"/>
      <c r="R414" s="796">
        <f t="shared" si="36"/>
        <v>0</v>
      </c>
      <c r="S414" s="871"/>
      <c r="T414" s="872"/>
      <c r="U414" s="906"/>
      <c r="V414" s="874"/>
      <c r="W414" s="872"/>
      <c r="X414" s="906"/>
      <c r="Y414" s="871"/>
      <c r="Z414" s="872"/>
      <c r="AA414" s="875"/>
      <c r="AB414" s="874"/>
      <c r="AC414" s="872"/>
      <c r="AD414" s="907"/>
      <c r="AE414" s="871"/>
      <c r="AF414" s="872"/>
      <c r="AG414" s="875"/>
      <c r="AH414" s="878">
        <f t="shared" si="37"/>
        <v>0</v>
      </c>
      <c r="AI414" s="230"/>
      <c r="AJ414" s="496"/>
      <c r="AK414" s="482"/>
      <c r="AL414" s="427"/>
      <c r="AM414" s="496"/>
      <c r="AN414" s="482"/>
      <c r="AO414" s="230"/>
      <c r="AP414" s="496"/>
      <c r="AQ414" s="490"/>
      <c r="AR414" s="427"/>
      <c r="AS414" s="496"/>
      <c r="AT414" s="463"/>
      <c r="AU414" s="230"/>
      <c r="AV414" s="496"/>
      <c r="AW414" s="490"/>
      <c r="AX414" s="796">
        <f t="shared" si="38"/>
        <v>0</v>
      </c>
      <c r="AY414" s="871"/>
      <c r="AZ414" s="872"/>
      <c r="BA414" s="906"/>
      <c r="BB414" s="874"/>
      <c r="BC414" s="872"/>
      <c r="BD414" s="906"/>
      <c r="BE414" s="871"/>
      <c r="BF414" s="872"/>
      <c r="BG414" s="875"/>
      <c r="BH414" s="874"/>
      <c r="BI414" s="872"/>
      <c r="BJ414" s="907"/>
      <c r="BK414" s="871"/>
      <c r="BL414" s="872"/>
      <c r="BM414" s="875"/>
      <c r="BN414" s="878">
        <f t="shared" si="39"/>
        <v>0</v>
      </c>
      <c r="BO414" s="230"/>
      <c r="BP414" s="496"/>
      <c r="BQ414" s="482"/>
      <c r="BR414" s="427"/>
      <c r="BS414" s="496"/>
      <c r="BT414" s="482"/>
      <c r="BU414" s="230"/>
      <c r="BV414" s="496"/>
      <c r="BW414" s="490"/>
      <c r="BX414" s="427"/>
      <c r="BY414" s="496"/>
      <c r="BZ414" s="463"/>
      <c r="CA414" s="230"/>
      <c r="CB414" s="496"/>
      <c r="CC414" s="490"/>
      <c r="CD414" s="796">
        <f t="shared" si="40"/>
        <v>0</v>
      </c>
      <c r="CE414" s="796">
        <f t="shared" si="41"/>
        <v>0</v>
      </c>
    </row>
    <row r="415" spans="1:83" x14ac:dyDescent="0.3">
      <c r="A415" s="1100"/>
      <c r="B415" s="977" t="s">
        <v>1406</v>
      </c>
      <c r="C415" s="230"/>
      <c r="D415" s="496"/>
      <c r="E415" s="482"/>
      <c r="F415" s="427"/>
      <c r="G415" s="496"/>
      <c r="H415" s="482"/>
      <c r="I415" s="230"/>
      <c r="J415" s="496"/>
      <c r="K415" s="490"/>
      <c r="L415" s="427"/>
      <c r="M415" s="496"/>
      <c r="N415" s="463"/>
      <c r="O415" s="230"/>
      <c r="P415" s="496"/>
      <c r="Q415" s="490"/>
      <c r="R415" s="796">
        <f t="shared" si="36"/>
        <v>0</v>
      </c>
      <c r="S415" s="871"/>
      <c r="T415" s="872"/>
      <c r="U415" s="906"/>
      <c r="V415" s="874"/>
      <c r="W415" s="872"/>
      <c r="X415" s="906"/>
      <c r="Y415" s="871"/>
      <c r="Z415" s="872"/>
      <c r="AA415" s="875"/>
      <c r="AB415" s="874"/>
      <c r="AC415" s="872"/>
      <c r="AD415" s="907"/>
      <c r="AE415" s="871"/>
      <c r="AF415" s="872"/>
      <c r="AG415" s="875"/>
      <c r="AH415" s="878">
        <f t="shared" si="37"/>
        <v>0</v>
      </c>
      <c r="AI415" s="230"/>
      <c r="AJ415" s="496"/>
      <c r="AK415" s="482"/>
      <c r="AL415" s="427"/>
      <c r="AM415" s="496"/>
      <c r="AN415" s="482"/>
      <c r="AO415" s="230"/>
      <c r="AP415" s="496"/>
      <c r="AQ415" s="490"/>
      <c r="AR415" s="427"/>
      <c r="AS415" s="496"/>
      <c r="AT415" s="463"/>
      <c r="AU415" s="230"/>
      <c r="AV415" s="496"/>
      <c r="AW415" s="490"/>
      <c r="AX415" s="796">
        <f t="shared" si="38"/>
        <v>0</v>
      </c>
      <c r="AY415" s="871"/>
      <c r="AZ415" s="872"/>
      <c r="BA415" s="906"/>
      <c r="BB415" s="874"/>
      <c r="BC415" s="872"/>
      <c r="BD415" s="906"/>
      <c r="BE415" s="871"/>
      <c r="BF415" s="872"/>
      <c r="BG415" s="875"/>
      <c r="BH415" s="874"/>
      <c r="BI415" s="872"/>
      <c r="BJ415" s="907"/>
      <c r="BK415" s="871"/>
      <c r="BL415" s="872"/>
      <c r="BM415" s="875"/>
      <c r="BN415" s="878">
        <f t="shared" si="39"/>
        <v>0</v>
      </c>
      <c r="BO415" s="230"/>
      <c r="BP415" s="496"/>
      <c r="BQ415" s="482"/>
      <c r="BR415" s="427"/>
      <c r="BS415" s="496"/>
      <c r="BT415" s="482"/>
      <c r="BU415" s="230"/>
      <c r="BV415" s="496"/>
      <c r="BW415" s="490"/>
      <c r="BX415" s="427"/>
      <c r="BY415" s="496"/>
      <c r="BZ415" s="463"/>
      <c r="CA415" s="230"/>
      <c r="CB415" s="496"/>
      <c r="CC415" s="490"/>
      <c r="CD415" s="796">
        <f t="shared" si="40"/>
        <v>0</v>
      </c>
      <c r="CE415" s="796">
        <f t="shared" si="41"/>
        <v>0</v>
      </c>
    </row>
    <row r="416" spans="1:83" x14ac:dyDescent="0.3">
      <c r="A416" s="1100"/>
      <c r="B416" s="977" t="s">
        <v>1416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1"/>
      <c r="T416" s="872"/>
      <c r="U416" s="906"/>
      <c r="V416" s="874"/>
      <c r="W416" s="872"/>
      <c r="X416" s="906"/>
      <c r="Y416" s="871"/>
      <c r="Z416" s="872"/>
      <c r="AA416" s="875"/>
      <c r="AB416" s="874"/>
      <c r="AC416" s="872"/>
      <c r="AD416" s="907"/>
      <c r="AE416" s="871"/>
      <c r="AF416" s="872"/>
      <c r="AG416" s="875"/>
      <c r="AH416" s="878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1"/>
      <c r="AZ416" s="872"/>
      <c r="BA416" s="906"/>
      <c r="BB416" s="874"/>
      <c r="BC416" s="872"/>
      <c r="BD416" s="906"/>
      <c r="BE416" s="871"/>
      <c r="BF416" s="872"/>
      <c r="BG416" s="875"/>
      <c r="BH416" s="874"/>
      <c r="BI416" s="872"/>
      <c r="BJ416" s="907"/>
      <c r="BK416" s="871"/>
      <c r="BL416" s="872"/>
      <c r="BM416" s="875"/>
      <c r="BN416" s="878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3">
      <c r="A417" s="1100"/>
      <c r="B417" s="977" t="s">
        <v>1428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1"/>
      <c r="T417" s="872"/>
      <c r="U417" s="906"/>
      <c r="V417" s="874"/>
      <c r="W417" s="872"/>
      <c r="X417" s="906"/>
      <c r="Y417" s="871"/>
      <c r="Z417" s="872"/>
      <c r="AA417" s="875"/>
      <c r="AB417" s="874"/>
      <c r="AC417" s="872"/>
      <c r="AD417" s="907"/>
      <c r="AE417" s="871"/>
      <c r="AF417" s="872"/>
      <c r="AG417" s="875"/>
      <c r="AH417" s="878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 t="s">
        <v>403</v>
      </c>
      <c r="AV417" s="496" t="s">
        <v>418</v>
      </c>
      <c r="AW417" s="490">
        <v>1</v>
      </c>
      <c r="AX417" s="796">
        <f t="shared" si="38"/>
        <v>1</v>
      </c>
      <c r="AY417" s="871"/>
      <c r="AZ417" s="872"/>
      <c r="BA417" s="906"/>
      <c r="BB417" s="874"/>
      <c r="BC417" s="872"/>
      <c r="BD417" s="906"/>
      <c r="BE417" s="871"/>
      <c r="BF417" s="872"/>
      <c r="BG417" s="875"/>
      <c r="BH417" s="874"/>
      <c r="BI417" s="872"/>
      <c r="BJ417" s="907"/>
      <c r="BK417" s="871"/>
      <c r="BL417" s="872"/>
      <c r="BM417" s="875"/>
      <c r="BN417" s="878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1</v>
      </c>
    </row>
    <row r="418" spans="1:83" x14ac:dyDescent="0.3">
      <c r="A418" s="1100"/>
      <c r="B418" s="978" t="s">
        <v>1441</v>
      </c>
      <c r="C418" s="784"/>
      <c r="D418" s="501"/>
      <c r="E418" s="480"/>
      <c r="F418" s="783"/>
      <c r="G418" s="501"/>
      <c r="H418" s="480"/>
      <c r="I418" s="784"/>
      <c r="J418" s="501"/>
      <c r="K418" s="431"/>
      <c r="L418" s="783"/>
      <c r="M418" s="501"/>
      <c r="N418" s="461"/>
      <c r="O418" s="784"/>
      <c r="P418" s="501"/>
      <c r="Q418" s="431"/>
      <c r="R418" s="793">
        <f t="shared" si="36"/>
        <v>0</v>
      </c>
      <c r="S418" s="848"/>
      <c r="T418" s="849"/>
      <c r="U418" s="908"/>
      <c r="V418" s="851"/>
      <c r="W418" s="849"/>
      <c r="X418" s="908"/>
      <c r="Y418" s="848"/>
      <c r="Z418" s="849"/>
      <c r="AA418" s="852"/>
      <c r="AB418" s="851"/>
      <c r="AC418" s="849"/>
      <c r="AD418" s="909"/>
      <c r="AE418" s="848"/>
      <c r="AF418" s="849"/>
      <c r="AG418" s="852"/>
      <c r="AH418" s="855">
        <f t="shared" si="37"/>
        <v>0</v>
      </c>
      <c r="AI418" s="784"/>
      <c r="AJ418" s="501"/>
      <c r="AK418" s="480"/>
      <c r="AL418" s="783"/>
      <c r="AM418" s="501"/>
      <c r="AN418" s="480"/>
      <c r="AO418" s="784"/>
      <c r="AP418" s="501"/>
      <c r="AQ418" s="431"/>
      <c r="AR418" s="783"/>
      <c r="AS418" s="501"/>
      <c r="AT418" s="461"/>
      <c r="AU418" s="784"/>
      <c r="AV418" s="501"/>
      <c r="AW418" s="431"/>
      <c r="AX418" s="793">
        <f t="shared" si="38"/>
        <v>0</v>
      </c>
      <c r="AY418" s="848"/>
      <c r="AZ418" s="849"/>
      <c r="BA418" s="908"/>
      <c r="BB418" s="851"/>
      <c r="BC418" s="849"/>
      <c r="BD418" s="908"/>
      <c r="BE418" s="848"/>
      <c r="BF418" s="849"/>
      <c r="BG418" s="852"/>
      <c r="BH418" s="851"/>
      <c r="BI418" s="849"/>
      <c r="BJ418" s="909"/>
      <c r="BK418" s="848"/>
      <c r="BL418" s="849"/>
      <c r="BM418" s="852"/>
      <c r="BN418" s="855">
        <f t="shared" si="39"/>
        <v>0</v>
      </c>
      <c r="BO418" s="784"/>
      <c r="BP418" s="501"/>
      <c r="BQ418" s="480"/>
      <c r="BR418" s="783"/>
      <c r="BS418" s="501"/>
      <c r="BT418" s="480"/>
      <c r="BU418" s="784"/>
      <c r="BV418" s="501"/>
      <c r="BW418" s="431"/>
      <c r="BX418" s="783"/>
      <c r="BY418" s="501"/>
      <c r="BZ418" s="461"/>
      <c r="CA418" s="784"/>
      <c r="CB418" s="501"/>
      <c r="CC418" s="431"/>
      <c r="CD418" s="793">
        <f t="shared" si="40"/>
        <v>0</v>
      </c>
      <c r="CE418" s="793">
        <f t="shared" si="41"/>
        <v>0</v>
      </c>
    </row>
    <row r="419" spans="1:83" x14ac:dyDescent="0.3">
      <c r="A419" s="1100"/>
      <c r="B419" s="976" t="s">
        <v>1380</v>
      </c>
      <c r="C419" s="228"/>
      <c r="D419" s="499"/>
      <c r="E419" s="483"/>
      <c r="F419" s="425"/>
      <c r="G419" s="499"/>
      <c r="H419" s="483"/>
      <c r="I419" s="228"/>
      <c r="J419" s="499"/>
      <c r="K419" s="432"/>
      <c r="L419" s="425"/>
      <c r="M419" s="499"/>
      <c r="N419" s="464"/>
      <c r="O419" s="228"/>
      <c r="P419" s="499"/>
      <c r="Q419" s="432"/>
      <c r="R419" s="797">
        <f t="shared" si="36"/>
        <v>0</v>
      </c>
      <c r="S419" s="879"/>
      <c r="T419" s="880"/>
      <c r="U419" s="912"/>
      <c r="V419" s="882"/>
      <c r="W419" s="880"/>
      <c r="X419" s="912"/>
      <c r="Y419" s="879"/>
      <c r="Z419" s="880"/>
      <c r="AA419" s="883"/>
      <c r="AB419" s="882"/>
      <c r="AC419" s="880"/>
      <c r="AD419" s="913"/>
      <c r="AE419" s="879"/>
      <c r="AF419" s="880"/>
      <c r="AG419" s="883"/>
      <c r="AH419" s="886">
        <f t="shared" si="37"/>
        <v>0</v>
      </c>
      <c r="AI419" s="228"/>
      <c r="AJ419" s="499"/>
      <c r="AK419" s="483"/>
      <c r="AL419" s="425"/>
      <c r="AM419" s="499"/>
      <c r="AN419" s="483"/>
      <c r="AO419" s="228"/>
      <c r="AP419" s="499"/>
      <c r="AQ419" s="432"/>
      <c r="AR419" s="425"/>
      <c r="AS419" s="499"/>
      <c r="AT419" s="464"/>
      <c r="AU419" s="228"/>
      <c r="AV419" s="499"/>
      <c r="AW419" s="432"/>
      <c r="AX419" s="797">
        <f t="shared" si="38"/>
        <v>0</v>
      </c>
      <c r="AY419" s="879"/>
      <c r="AZ419" s="880"/>
      <c r="BA419" s="912"/>
      <c r="BB419" s="882"/>
      <c r="BC419" s="880"/>
      <c r="BD419" s="912"/>
      <c r="BE419" s="879"/>
      <c r="BF419" s="880"/>
      <c r="BG419" s="883"/>
      <c r="BH419" s="882"/>
      <c r="BI419" s="880"/>
      <c r="BJ419" s="913"/>
      <c r="BK419" s="879"/>
      <c r="BL419" s="880"/>
      <c r="BM419" s="883"/>
      <c r="BN419" s="886">
        <f t="shared" si="39"/>
        <v>0</v>
      </c>
      <c r="BO419" s="228"/>
      <c r="BP419" s="499"/>
      <c r="BQ419" s="483"/>
      <c r="BR419" s="425"/>
      <c r="BS419" s="499"/>
      <c r="BT419" s="483"/>
      <c r="BU419" s="228"/>
      <c r="BV419" s="499"/>
      <c r="BW419" s="432"/>
      <c r="BX419" s="425"/>
      <c r="BY419" s="499"/>
      <c r="BZ419" s="464"/>
      <c r="CA419" s="228"/>
      <c r="CB419" s="499"/>
      <c r="CC419" s="432"/>
      <c r="CD419" s="797">
        <f t="shared" si="40"/>
        <v>0</v>
      </c>
      <c r="CE419" s="797">
        <f t="shared" si="41"/>
        <v>0</v>
      </c>
    </row>
    <row r="420" spans="1:83" x14ac:dyDescent="0.3">
      <c r="A420" s="1100"/>
      <c r="B420" s="977" t="s">
        <v>1390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1"/>
      <c r="T420" s="872"/>
      <c r="U420" s="906"/>
      <c r="V420" s="874"/>
      <c r="W420" s="872"/>
      <c r="X420" s="906"/>
      <c r="Y420" s="871"/>
      <c r="Z420" s="872"/>
      <c r="AA420" s="875"/>
      <c r="AB420" s="874"/>
      <c r="AC420" s="872"/>
      <c r="AD420" s="907"/>
      <c r="AE420" s="871"/>
      <c r="AF420" s="872"/>
      <c r="AG420" s="875"/>
      <c r="AH420" s="878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1"/>
      <c r="AZ420" s="872"/>
      <c r="BA420" s="906"/>
      <c r="BB420" s="874"/>
      <c r="BC420" s="872"/>
      <c r="BD420" s="906"/>
      <c r="BE420" s="871"/>
      <c r="BF420" s="872"/>
      <c r="BG420" s="875"/>
      <c r="BH420" s="874"/>
      <c r="BI420" s="872"/>
      <c r="BJ420" s="907"/>
      <c r="BK420" s="871"/>
      <c r="BL420" s="872"/>
      <c r="BM420" s="875"/>
      <c r="BN420" s="878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3">
      <c r="A421" s="1100"/>
      <c r="B421" s="977" t="s">
        <v>1391</v>
      </c>
      <c r="C421" s="230"/>
      <c r="D421" s="496"/>
      <c r="E421" s="482"/>
      <c r="F421" s="427" t="s">
        <v>372</v>
      </c>
      <c r="G421" s="496" t="s">
        <v>414</v>
      </c>
      <c r="H421" s="482">
        <v>2</v>
      </c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2</v>
      </c>
      <c r="S421" s="871"/>
      <c r="T421" s="872"/>
      <c r="U421" s="906"/>
      <c r="V421" s="874"/>
      <c r="W421" s="872"/>
      <c r="X421" s="906"/>
      <c r="Y421" s="871"/>
      <c r="Z421" s="872"/>
      <c r="AA421" s="875"/>
      <c r="AB421" s="874"/>
      <c r="AC421" s="872"/>
      <c r="AD421" s="907"/>
      <c r="AE421" s="871"/>
      <c r="AF421" s="872"/>
      <c r="AG421" s="875"/>
      <c r="AH421" s="878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1"/>
      <c r="AZ421" s="872"/>
      <c r="BA421" s="906"/>
      <c r="BB421" s="874"/>
      <c r="BC421" s="872"/>
      <c r="BD421" s="906"/>
      <c r="BE421" s="871"/>
      <c r="BF421" s="872"/>
      <c r="BG421" s="875"/>
      <c r="BH421" s="874"/>
      <c r="BI421" s="872"/>
      <c r="BJ421" s="907"/>
      <c r="BK421" s="871"/>
      <c r="BL421" s="872"/>
      <c r="BM421" s="875"/>
      <c r="BN421" s="878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2</v>
      </c>
    </row>
    <row r="422" spans="1:83" x14ac:dyDescent="0.3">
      <c r="A422" s="1100"/>
      <c r="B422" s="977" t="s">
        <v>1417</v>
      </c>
      <c r="C422" s="230"/>
      <c r="D422" s="496"/>
      <c r="E422" s="482"/>
      <c r="F422" s="427"/>
      <c r="G422" s="496"/>
      <c r="H422" s="482"/>
      <c r="I422" s="230"/>
      <c r="J422" s="496"/>
      <c r="K422" s="490"/>
      <c r="L422" s="427"/>
      <c r="M422" s="496"/>
      <c r="N422" s="463"/>
      <c r="O422" s="230"/>
      <c r="P422" s="496"/>
      <c r="Q422" s="490"/>
      <c r="R422" s="796">
        <f t="shared" si="36"/>
        <v>0</v>
      </c>
      <c r="S422" s="871"/>
      <c r="T422" s="872"/>
      <c r="U422" s="906"/>
      <c r="V422" s="874"/>
      <c r="W422" s="872"/>
      <c r="X422" s="906"/>
      <c r="Y422" s="871"/>
      <c r="Z422" s="872"/>
      <c r="AA422" s="875"/>
      <c r="AB422" s="874"/>
      <c r="AC422" s="872"/>
      <c r="AD422" s="907"/>
      <c r="AE422" s="871"/>
      <c r="AF422" s="872"/>
      <c r="AG422" s="875"/>
      <c r="AH422" s="878">
        <f t="shared" si="37"/>
        <v>0</v>
      </c>
      <c r="AI422" s="230"/>
      <c r="AJ422" s="496"/>
      <c r="AK422" s="482"/>
      <c r="AL422" s="427"/>
      <c r="AM422" s="496"/>
      <c r="AN422" s="482"/>
      <c r="AO422" s="230"/>
      <c r="AP422" s="496"/>
      <c r="AQ422" s="490"/>
      <c r="AR422" s="427"/>
      <c r="AS422" s="496"/>
      <c r="AT422" s="463"/>
      <c r="AU422" s="230"/>
      <c r="AV422" s="496"/>
      <c r="AW422" s="490"/>
      <c r="AX422" s="796">
        <f t="shared" si="38"/>
        <v>0</v>
      </c>
      <c r="AY422" s="871"/>
      <c r="AZ422" s="872"/>
      <c r="BA422" s="906"/>
      <c r="BB422" s="874"/>
      <c r="BC422" s="872"/>
      <c r="BD422" s="906"/>
      <c r="BE422" s="871"/>
      <c r="BF422" s="872"/>
      <c r="BG422" s="875"/>
      <c r="BH422" s="874"/>
      <c r="BI422" s="872"/>
      <c r="BJ422" s="907"/>
      <c r="BK422" s="871"/>
      <c r="BL422" s="872"/>
      <c r="BM422" s="875"/>
      <c r="BN422" s="878">
        <f t="shared" si="39"/>
        <v>0</v>
      </c>
      <c r="BO422" s="230"/>
      <c r="BP422" s="496"/>
      <c r="BQ422" s="482"/>
      <c r="BR422" s="427"/>
      <c r="BS422" s="496"/>
      <c r="BT422" s="482"/>
      <c r="BU422" s="230"/>
      <c r="BV422" s="496"/>
      <c r="BW422" s="490"/>
      <c r="BX422" s="427"/>
      <c r="BY422" s="496"/>
      <c r="BZ422" s="463"/>
      <c r="CA422" s="230"/>
      <c r="CB422" s="496"/>
      <c r="CC422" s="490"/>
      <c r="CD422" s="796">
        <f t="shared" si="40"/>
        <v>0</v>
      </c>
      <c r="CE422" s="796">
        <f t="shared" si="41"/>
        <v>0</v>
      </c>
    </row>
    <row r="423" spans="1:83" x14ac:dyDescent="0.3">
      <c r="A423" s="1100"/>
      <c r="B423" s="977" t="s">
        <v>1429</v>
      </c>
      <c r="C423" s="230"/>
      <c r="D423" s="496"/>
      <c r="E423" s="482"/>
      <c r="F423" s="427"/>
      <c r="G423" s="496"/>
      <c r="H423" s="482"/>
      <c r="I423" s="230"/>
      <c r="J423" s="496"/>
      <c r="K423" s="490"/>
      <c r="L423" s="427"/>
      <c r="M423" s="496"/>
      <c r="N423" s="463"/>
      <c r="O423" s="230"/>
      <c r="P423" s="496"/>
      <c r="Q423" s="490"/>
      <c r="R423" s="796">
        <f t="shared" si="36"/>
        <v>0</v>
      </c>
      <c r="S423" s="871"/>
      <c r="T423" s="872"/>
      <c r="U423" s="906"/>
      <c r="V423" s="874"/>
      <c r="W423" s="872"/>
      <c r="X423" s="906"/>
      <c r="Y423" s="871"/>
      <c r="Z423" s="872"/>
      <c r="AA423" s="875"/>
      <c r="AB423" s="874"/>
      <c r="AC423" s="872"/>
      <c r="AD423" s="907"/>
      <c r="AE423" s="871"/>
      <c r="AF423" s="872"/>
      <c r="AG423" s="875"/>
      <c r="AH423" s="878">
        <f t="shared" si="37"/>
        <v>0</v>
      </c>
      <c r="AI423" s="230"/>
      <c r="AJ423" s="496"/>
      <c r="AK423" s="482"/>
      <c r="AL423" s="427"/>
      <c r="AM423" s="496"/>
      <c r="AN423" s="482"/>
      <c r="AO423" s="230"/>
      <c r="AP423" s="496"/>
      <c r="AQ423" s="490"/>
      <c r="AR423" s="427"/>
      <c r="AS423" s="496"/>
      <c r="AT423" s="463"/>
      <c r="AU423" s="230"/>
      <c r="AV423" s="496"/>
      <c r="AW423" s="490"/>
      <c r="AX423" s="796">
        <f t="shared" si="38"/>
        <v>0</v>
      </c>
      <c r="AY423" s="871"/>
      <c r="AZ423" s="872"/>
      <c r="BA423" s="906"/>
      <c r="BB423" s="874"/>
      <c r="BC423" s="872"/>
      <c r="BD423" s="906"/>
      <c r="BE423" s="871"/>
      <c r="BF423" s="872"/>
      <c r="BG423" s="875"/>
      <c r="BH423" s="874"/>
      <c r="BI423" s="872"/>
      <c r="BJ423" s="907"/>
      <c r="BK423" s="871"/>
      <c r="BL423" s="872"/>
      <c r="BM423" s="875"/>
      <c r="BN423" s="878">
        <f t="shared" si="39"/>
        <v>0</v>
      </c>
      <c r="BO423" s="230"/>
      <c r="BP423" s="496"/>
      <c r="BQ423" s="482"/>
      <c r="BR423" s="427"/>
      <c r="BS423" s="496"/>
      <c r="BT423" s="482"/>
      <c r="BU423" s="230"/>
      <c r="BV423" s="496"/>
      <c r="BW423" s="490"/>
      <c r="BX423" s="427"/>
      <c r="BY423" s="496"/>
      <c r="BZ423" s="463"/>
      <c r="CA423" s="230"/>
      <c r="CB423" s="496"/>
      <c r="CC423" s="490"/>
      <c r="CD423" s="796">
        <f t="shared" si="40"/>
        <v>0</v>
      </c>
      <c r="CE423" s="796">
        <f t="shared" si="41"/>
        <v>0</v>
      </c>
    </row>
    <row r="424" spans="1:83" x14ac:dyDescent="0.3">
      <c r="A424" s="1100"/>
      <c r="B424" s="978" t="s">
        <v>1442</v>
      </c>
      <c r="C424" s="227"/>
      <c r="D424" s="498"/>
      <c r="E424" s="484"/>
      <c r="F424" s="428"/>
      <c r="G424" s="498"/>
      <c r="H424" s="484"/>
      <c r="I424" s="227"/>
      <c r="J424" s="498"/>
      <c r="K424" s="433"/>
      <c r="L424" s="428"/>
      <c r="M424" s="498"/>
      <c r="N424" s="465"/>
      <c r="O424" s="227"/>
      <c r="P424" s="498"/>
      <c r="Q424" s="433"/>
      <c r="R424" s="798">
        <f t="shared" si="36"/>
        <v>0</v>
      </c>
      <c r="S424" s="887"/>
      <c r="T424" s="888"/>
      <c r="U424" s="902"/>
      <c r="V424" s="890"/>
      <c r="W424" s="888"/>
      <c r="X424" s="902"/>
      <c r="Y424" s="887"/>
      <c r="Z424" s="888"/>
      <c r="AA424" s="891"/>
      <c r="AB424" s="890"/>
      <c r="AC424" s="888"/>
      <c r="AD424" s="903"/>
      <c r="AE424" s="887"/>
      <c r="AF424" s="888"/>
      <c r="AG424" s="891"/>
      <c r="AH424" s="894">
        <f t="shared" si="37"/>
        <v>0</v>
      </c>
      <c r="AI424" s="227"/>
      <c r="AJ424" s="498"/>
      <c r="AK424" s="484"/>
      <c r="AL424" s="428"/>
      <c r="AM424" s="498"/>
      <c r="AN424" s="484"/>
      <c r="AO424" s="227"/>
      <c r="AP424" s="498"/>
      <c r="AQ424" s="433"/>
      <c r="AR424" s="428"/>
      <c r="AS424" s="498"/>
      <c r="AT424" s="465"/>
      <c r="AU424" s="227"/>
      <c r="AV424" s="498"/>
      <c r="AW424" s="433"/>
      <c r="AX424" s="798">
        <f t="shared" si="38"/>
        <v>0</v>
      </c>
      <c r="AY424" s="887"/>
      <c r="AZ424" s="888"/>
      <c r="BA424" s="902"/>
      <c r="BB424" s="890"/>
      <c r="BC424" s="888"/>
      <c r="BD424" s="902"/>
      <c r="BE424" s="887"/>
      <c r="BF424" s="888"/>
      <c r="BG424" s="891"/>
      <c r="BH424" s="890"/>
      <c r="BI424" s="888"/>
      <c r="BJ424" s="903"/>
      <c r="BK424" s="887"/>
      <c r="BL424" s="888"/>
      <c r="BM424" s="891"/>
      <c r="BN424" s="894">
        <f t="shared" si="39"/>
        <v>0</v>
      </c>
      <c r="BO424" s="227"/>
      <c r="BP424" s="498"/>
      <c r="BQ424" s="484"/>
      <c r="BR424" s="428"/>
      <c r="BS424" s="498"/>
      <c r="BT424" s="484"/>
      <c r="BU424" s="227"/>
      <c r="BV424" s="498"/>
      <c r="BW424" s="433"/>
      <c r="BX424" s="428"/>
      <c r="BY424" s="498"/>
      <c r="BZ424" s="465"/>
      <c r="CA424" s="227"/>
      <c r="CB424" s="498"/>
      <c r="CC424" s="433"/>
      <c r="CD424" s="798">
        <f t="shared" si="40"/>
        <v>0</v>
      </c>
      <c r="CE424" s="798">
        <f t="shared" si="41"/>
        <v>0</v>
      </c>
    </row>
    <row r="425" spans="1:83" x14ac:dyDescent="0.3">
      <c r="A425" s="1100"/>
      <c r="B425" s="984" t="s">
        <v>1450</v>
      </c>
      <c r="C425" s="229"/>
      <c r="D425" s="500"/>
      <c r="E425" s="479"/>
      <c r="F425" s="426"/>
      <c r="G425" s="500"/>
      <c r="H425" s="479"/>
      <c r="I425" s="229"/>
      <c r="J425" s="500"/>
      <c r="K425" s="491"/>
      <c r="L425" s="426"/>
      <c r="M425" s="500"/>
      <c r="N425" s="460"/>
      <c r="O425" s="229"/>
      <c r="P425" s="500"/>
      <c r="Q425" s="491"/>
      <c r="R425" s="795">
        <f t="shared" si="36"/>
        <v>0</v>
      </c>
      <c r="S425" s="863"/>
      <c r="T425" s="864"/>
      <c r="U425" s="904"/>
      <c r="V425" s="866"/>
      <c r="W425" s="864"/>
      <c r="X425" s="904"/>
      <c r="Y425" s="863"/>
      <c r="Z425" s="864"/>
      <c r="AA425" s="867"/>
      <c r="AB425" s="866"/>
      <c r="AC425" s="864"/>
      <c r="AD425" s="905"/>
      <c r="AE425" s="863"/>
      <c r="AF425" s="864"/>
      <c r="AG425" s="867"/>
      <c r="AH425" s="870">
        <f t="shared" si="37"/>
        <v>0</v>
      </c>
      <c r="AI425" s="229"/>
      <c r="AJ425" s="500"/>
      <c r="AK425" s="479"/>
      <c r="AL425" s="426"/>
      <c r="AM425" s="500"/>
      <c r="AN425" s="479"/>
      <c r="AO425" s="229"/>
      <c r="AP425" s="500"/>
      <c r="AQ425" s="491"/>
      <c r="AR425" s="426"/>
      <c r="AS425" s="500"/>
      <c r="AT425" s="460"/>
      <c r="AU425" s="229"/>
      <c r="AV425" s="500"/>
      <c r="AW425" s="491"/>
      <c r="AX425" s="795">
        <f t="shared" si="38"/>
        <v>0</v>
      </c>
      <c r="AY425" s="863"/>
      <c r="AZ425" s="864"/>
      <c r="BA425" s="904"/>
      <c r="BB425" s="866"/>
      <c r="BC425" s="864"/>
      <c r="BD425" s="904"/>
      <c r="BE425" s="863"/>
      <c r="BF425" s="864"/>
      <c r="BG425" s="867"/>
      <c r="BH425" s="866"/>
      <c r="BI425" s="864"/>
      <c r="BJ425" s="905"/>
      <c r="BK425" s="863"/>
      <c r="BL425" s="864"/>
      <c r="BM425" s="867"/>
      <c r="BN425" s="870">
        <f t="shared" si="39"/>
        <v>0</v>
      </c>
      <c r="BO425" s="229"/>
      <c r="BP425" s="500"/>
      <c r="BQ425" s="479"/>
      <c r="BR425" s="426"/>
      <c r="BS425" s="500"/>
      <c r="BT425" s="479"/>
      <c r="BU425" s="229"/>
      <c r="BV425" s="500"/>
      <c r="BW425" s="491"/>
      <c r="BX425" s="426"/>
      <c r="BY425" s="500"/>
      <c r="BZ425" s="460"/>
      <c r="CA425" s="229"/>
      <c r="CB425" s="500"/>
      <c r="CC425" s="491"/>
      <c r="CD425" s="795">
        <f t="shared" si="40"/>
        <v>0</v>
      </c>
      <c r="CE425" s="795">
        <f t="shared" si="41"/>
        <v>0</v>
      </c>
    </row>
    <row r="426" spans="1:83" x14ac:dyDescent="0.3">
      <c r="A426" s="1100"/>
      <c r="B426" s="977" t="s">
        <v>1381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1"/>
      <c r="T426" s="872"/>
      <c r="U426" s="906"/>
      <c r="V426" s="874"/>
      <c r="W426" s="872"/>
      <c r="X426" s="906"/>
      <c r="Y426" s="871"/>
      <c r="Z426" s="872"/>
      <c r="AA426" s="875"/>
      <c r="AB426" s="874"/>
      <c r="AC426" s="872"/>
      <c r="AD426" s="907"/>
      <c r="AE426" s="871"/>
      <c r="AF426" s="872"/>
      <c r="AG426" s="875"/>
      <c r="AH426" s="878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1"/>
      <c r="AZ426" s="872"/>
      <c r="BA426" s="906"/>
      <c r="BB426" s="874"/>
      <c r="BC426" s="872"/>
      <c r="BD426" s="906"/>
      <c r="BE426" s="871"/>
      <c r="BF426" s="872"/>
      <c r="BG426" s="875"/>
      <c r="BH426" s="874"/>
      <c r="BI426" s="872"/>
      <c r="BJ426" s="907"/>
      <c r="BK426" s="871"/>
      <c r="BL426" s="872"/>
      <c r="BM426" s="875"/>
      <c r="BN426" s="878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3">
      <c r="A427" s="1100"/>
      <c r="B427" s="977" t="s">
        <v>1392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1"/>
      <c r="T427" s="872"/>
      <c r="U427" s="906"/>
      <c r="V427" s="874"/>
      <c r="W427" s="872"/>
      <c r="X427" s="906"/>
      <c r="Y427" s="871"/>
      <c r="Z427" s="872"/>
      <c r="AA427" s="875"/>
      <c r="AB427" s="874"/>
      <c r="AC427" s="872"/>
      <c r="AD427" s="907"/>
      <c r="AE427" s="871"/>
      <c r="AF427" s="872"/>
      <c r="AG427" s="875"/>
      <c r="AH427" s="878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1"/>
      <c r="AZ427" s="872"/>
      <c r="BA427" s="906"/>
      <c r="BB427" s="874"/>
      <c r="BC427" s="872"/>
      <c r="BD427" s="906"/>
      <c r="BE427" s="871"/>
      <c r="BF427" s="872"/>
      <c r="BG427" s="875"/>
      <c r="BH427" s="874"/>
      <c r="BI427" s="872"/>
      <c r="BJ427" s="907"/>
      <c r="BK427" s="871"/>
      <c r="BL427" s="872"/>
      <c r="BM427" s="875"/>
      <c r="BN427" s="878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3">
      <c r="A428" s="1100"/>
      <c r="B428" s="977" t="s">
        <v>1449</v>
      </c>
      <c r="C428" s="230"/>
      <c r="D428" s="496"/>
      <c r="E428" s="482"/>
      <c r="F428" s="427"/>
      <c r="G428" s="496"/>
      <c r="H428" s="482"/>
      <c r="I428" s="230"/>
      <c r="J428" s="496"/>
      <c r="K428" s="490"/>
      <c r="L428" s="427"/>
      <c r="M428" s="496"/>
      <c r="N428" s="463"/>
      <c r="O428" s="230"/>
      <c r="P428" s="496"/>
      <c r="Q428" s="490"/>
      <c r="R428" s="796">
        <f t="shared" si="36"/>
        <v>0</v>
      </c>
      <c r="S428" s="871"/>
      <c r="T428" s="872"/>
      <c r="U428" s="906"/>
      <c r="V428" s="874"/>
      <c r="W428" s="872"/>
      <c r="X428" s="906"/>
      <c r="Y428" s="871"/>
      <c r="Z428" s="872"/>
      <c r="AA428" s="875"/>
      <c r="AB428" s="874"/>
      <c r="AC428" s="872"/>
      <c r="AD428" s="907"/>
      <c r="AE428" s="871"/>
      <c r="AF428" s="872"/>
      <c r="AG428" s="875"/>
      <c r="AH428" s="878">
        <f t="shared" si="37"/>
        <v>0</v>
      </c>
      <c r="AI428" s="230"/>
      <c r="AJ428" s="496"/>
      <c r="AK428" s="482"/>
      <c r="AL428" s="427"/>
      <c r="AM428" s="496"/>
      <c r="AN428" s="482"/>
      <c r="AO428" s="230"/>
      <c r="AP428" s="496"/>
      <c r="AQ428" s="490"/>
      <c r="AR428" s="427"/>
      <c r="AS428" s="496"/>
      <c r="AT428" s="463"/>
      <c r="AU428" s="230"/>
      <c r="AV428" s="496"/>
      <c r="AW428" s="490"/>
      <c r="AX428" s="796">
        <f t="shared" si="38"/>
        <v>0</v>
      </c>
      <c r="AY428" s="871"/>
      <c r="AZ428" s="872"/>
      <c r="BA428" s="906"/>
      <c r="BB428" s="874"/>
      <c r="BC428" s="872"/>
      <c r="BD428" s="906"/>
      <c r="BE428" s="871"/>
      <c r="BF428" s="872"/>
      <c r="BG428" s="875"/>
      <c r="BH428" s="874"/>
      <c r="BI428" s="872"/>
      <c r="BJ428" s="907"/>
      <c r="BK428" s="871"/>
      <c r="BL428" s="872"/>
      <c r="BM428" s="875"/>
      <c r="BN428" s="878">
        <f t="shared" si="39"/>
        <v>0</v>
      </c>
      <c r="BO428" s="230"/>
      <c r="BP428" s="496"/>
      <c r="BQ428" s="482"/>
      <c r="BR428" s="427"/>
      <c r="BS428" s="496"/>
      <c r="BT428" s="482"/>
      <c r="BU428" s="230"/>
      <c r="BV428" s="496"/>
      <c r="BW428" s="490"/>
      <c r="BX428" s="427"/>
      <c r="BY428" s="496"/>
      <c r="BZ428" s="463"/>
      <c r="CA428" s="230"/>
      <c r="CB428" s="496"/>
      <c r="CC428" s="490"/>
      <c r="CD428" s="796">
        <f t="shared" si="40"/>
        <v>0</v>
      </c>
      <c r="CE428" s="796">
        <f t="shared" si="41"/>
        <v>0</v>
      </c>
    </row>
    <row r="429" spans="1:83" x14ac:dyDescent="0.3">
      <c r="A429" s="1100"/>
      <c r="B429" s="977" t="s">
        <v>1418</v>
      </c>
      <c r="C429" s="230"/>
      <c r="D429" s="496"/>
      <c r="E429" s="482"/>
      <c r="F429" s="427"/>
      <c r="G429" s="496"/>
      <c r="H429" s="482"/>
      <c r="I429" s="230"/>
      <c r="J429" s="496"/>
      <c r="K429" s="490"/>
      <c r="L429" s="427"/>
      <c r="M429" s="496"/>
      <c r="N429" s="463"/>
      <c r="O429" s="230"/>
      <c r="P429" s="496"/>
      <c r="Q429" s="490"/>
      <c r="R429" s="796">
        <f t="shared" si="36"/>
        <v>0</v>
      </c>
      <c r="S429" s="871"/>
      <c r="T429" s="872"/>
      <c r="U429" s="906"/>
      <c r="V429" s="874"/>
      <c r="W429" s="872"/>
      <c r="X429" s="906"/>
      <c r="Y429" s="871"/>
      <c r="Z429" s="872"/>
      <c r="AA429" s="875"/>
      <c r="AB429" s="874"/>
      <c r="AC429" s="872"/>
      <c r="AD429" s="907"/>
      <c r="AE429" s="871"/>
      <c r="AF429" s="872"/>
      <c r="AG429" s="875"/>
      <c r="AH429" s="878">
        <f t="shared" si="37"/>
        <v>0</v>
      </c>
      <c r="AI429" s="230"/>
      <c r="AJ429" s="496"/>
      <c r="AK429" s="482"/>
      <c r="AL429" s="427"/>
      <c r="AM429" s="496"/>
      <c r="AN429" s="482"/>
      <c r="AO429" s="230"/>
      <c r="AP429" s="496"/>
      <c r="AQ429" s="490"/>
      <c r="AR429" s="427"/>
      <c r="AS429" s="496"/>
      <c r="AT429" s="463"/>
      <c r="AU429" s="230"/>
      <c r="AV429" s="496"/>
      <c r="AW429" s="490"/>
      <c r="AX429" s="796">
        <f t="shared" si="38"/>
        <v>0</v>
      </c>
      <c r="AY429" s="871"/>
      <c r="AZ429" s="872"/>
      <c r="BA429" s="906"/>
      <c r="BB429" s="874"/>
      <c r="BC429" s="872"/>
      <c r="BD429" s="906"/>
      <c r="BE429" s="871"/>
      <c r="BF429" s="872"/>
      <c r="BG429" s="875"/>
      <c r="BH429" s="874"/>
      <c r="BI429" s="872"/>
      <c r="BJ429" s="907"/>
      <c r="BK429" s="871"/>
      <c r="BL429" s="872"/>
      <c r="BM429" s="875"/>
      <c r="BN429" s="878">
        <f t="shared" si="39"/>
        <v>0</v>
      </c>
      <c r="BO429" s="230"/>
      <c r="BP429" s="496"/>
      <c r="BQ429" s="482"/>
      <c r="BR429" s="427"/>
      <c r="BS429" s="496"/>
      <c r="BT429" s="482"/>
      <c r="BU429" s="230"/>
      <c r="BV429" s="496"/>
      <c r="BW429" s="490"/>
      <c r="BX429" s="427"/>
      <c r="BY429" s="496"/>
      <c r="BZ429" s="463"/>
      <c r="CA429" s="230"/>
      <c r="CB429" s="496"/>
      <c r="CC429" s="490"/>
      <c r="CD429" s="796">
        <f t="shared" si="40"/>
        <v>0</v>
      </c>
      <c r="CE429" s="796">
        <f t="shared" si="41"/>
        <v>0</v>
      </c>
    </row>
    <row r="430" spans="1:83" x14ac:dyDescent="0.3">
      <c r="A430" s="1100"/>
      <c r="B430" s="977" t="s">
        <v>1448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1"/>
      <c r="T430" s="872"/>
      <c r="U430" s="906"/>
      <c r="V430" s="874"/>
      <c r="W430" s="872"/>
      <c r="X430" s="906"/>
      <c r="Y430" s="871"/>
      <c r="Z430" s="872"/>
      <c r="AA430" s="875"/>
      <c r="AB430" s="874"/>
      <c r="AC430" s="872"/>
      <c r="AD430" s="907"/>
      <c r="AE430" s="871"/>
      <c r="AF430" s="872"/>
      <c r="AG430" s="875"/>
      <c r="AH430" s="878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1"/>
      <c r="AZ430" s="872"/>
      <c r="BA430" s="906"/>
      <c r="BB430" s="874"/>
      <c r="BC430" s="872"/>
      <c r="BD430" s="906"/>
      <c r="BE430" s="871"/>
      <c r="BF430" s="872"/>
      <c r="BG430" s="875"/>
      <c r="BH430" s="874"/>
      <c r="BI430" s="872"/>
      <c r="BJ430" s="907"/>
      <c r="BK430" s="871"/>
      <c r="BL430" s="872"/>
      <c r="BM430" s="875"/>
      <c r="BN430" s="878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3">
      <c r="A431" s="1100"/>
      <c r="B431" s="980" t="s">
        <v>1447</v>
      </c>
      <c r="C431" s="227"/>
      <c r="D431" s="498"/>
      <c r="E431" s="484"/>
      <c r="F431" s="428"/>
      <c r="G431" s="498"/>
      <c r="H431" s="484"/>
      <c r="I431" s="227"/>
      <c r="J431" s="498"/>
      <c r="K431" s="433"/>
      <c r="L431" s="428"/>
      <c r="M431" s="498"/>
      <c r="N431" s="465"/>
      <c r="O431" s="227"/>
      <c r="P431" s="498"/>
      <c r="Q431" s="433"/>
      <c r="R431" s="798">
        <f t="shared" si="36"/>
        <v>0</v>
      </c>
      <c r="S431" s="887"/>
      <c r="T431" s="888"/>
      <c r="U431" s="902"/>
      <c r="V431" s="890"/>
      <c r="W431" s="888"/>
      <c r="X431" s="902"/>
      <c r="Y431" s="887"/>
      <c r="Z431" s="888"/>
      <c r="AA431" s="891"/>
      <c r="AB431" s="890"/>
      <c r="AC431" s="888"/>
      <c r="AD431" s="903"/>
      <c r="AE431" s="887"/>
      <c r="AF431" s="888"/>
      <c r="AG431" s="891"/>
      <c r="AH431" s="894">
        <f t="shared" si="37"/>
        <v>0</v>
      </c>
      <c r="AI431" s="227"/>
      <c r="AJ431" s="498"/>
      <c r="AK431" s="484"/>
      <c r="AL431" s="428"/>
      <c r="AM431" s="498"/>
      <c r="AN431" s="484"/>
      <c r="AO431" s="227"/>
      <c r="AP431" s="498"/>
      <c r="AQ431" s="433"/>
      <c r="AR431" s="428"/>
      <c r="AS431" s="498"/>
      <c r="AT431" s="465"/>
      <c r="AU431" s="227"/>
      <c r="AV431" s="498"/>
      <c r="AW431" s="433"/>
      <c r="AX431" s="798">
        <f t="shared" si="38"/>
        <v>0</v>
      </c>
      <c r="AY431" s="887"/>
      <c r="AZ431" s="888"/>
      <c r="BA431" s="902"/>
      <c r="BB431" s="890"/>
      <c r="BC431" s="888"/>
      <c r="BD431" s="902"/>
      <c r="BE431" s="887"/>
      <c r="BF431" s="888"/>
      <c r="BG431" s="891"/>
      <c r="BH431" s="890"/>
      <c r="BI431" s="888"/>
      <c r="BJ431" s="903"/>
      <c r="BK431" s="887"/>
      <c r="BL431" s="888"/>
      <c r="BM431" s="891"/>
      <c r="BN431" s="894">
        <f t="shared" si="39"/>
        <v>0</v>
      </c>
      <c r="BO431" s="227"/>
      <c r="BP431" s="498"/>
      <c r="BQ431" s="484"/>
      <c r="BR431" s="428"/>
      <c r="BS431" s="498"/>
      <c r="BT431" s="484"/>
      <c r="BU431" s="227"/>
      <c r="BV431" s="498"/>
      <c r="BW431" s="433"/>
      <c r="BX431" s="428"/>
      <c r="BY431" s="498"/>
      <c r="BZ431" s="465"/>
      <c r="CA431" s="227"/>
      <c r="CB431" s="498"/>
      <c r="CC431" s="433"/>
      <c r="CD431" s="798">
        <f t="shared" si="40"/>
        <v>0</v>
      </c>
      <c r="CE431" s="798">
        <f t="shared" si="41"/>
        <v>0</v>
      </c>
    </row>
    <row r="432" spans="1:83" x14ac:dyDescent="0.3">
      <c r="A432" s="1100"/>
      <c r="B432" s="976" t="s">
        <v>1382</v>
      </c>
      <c r="C432" s="229"/>
      <c r="D432" s="500"/>
      <c r="E432" s="479"/>
      <c r="F432" s="426"/>
      <c r="G432" s="500"/>
      <c r="H432" s="479"/>
      <c r="I432" s="229"/>
      <c r="J432" s="500"/>
      <c r="K432" s="491"/>
      <c r="L432" s="426"/>
      <c r="M432" s="500"/>
      <c r="N432" s="460"/>
      <c r="O432" s="229"/>
      <c r="P432" s="500"/>
      <c r="Q432" s="491"/>
      <c r="R432" s="795">
        <f t="shared" si="36"/>
        <v>0</v>
      </c>
      <c r="S432" s="863"/>
      <c r="T432" s="864"/>
      <c r="U432" s="904"/>
      <c r="V432" s="866"/>
      <c r="W432" s="864"/>
      <c r="X432" s="904"/>
      <c r="Y432" s="863"/>
      <c r="Z432" s="864"/>
      <c r="AA432" s="867"/>
      <c r="AB432" s="866"/>
      <c r="AC432" s="864"/>
      <c r="AD432" s="905"/>
      <c r="AE432" s="863"/>
      <c r="AF432" s="864"/>
      <c r="AG432" s="867"/>
      <c r="AH432" s="870">
        <f t="shared" si="37"/>
        <v>0</v>
      </c>
      <c r="AI432" s="229"/>
      <c r="AJ432" s="500"/>
      <c r="AK432" s="479"/>
      <c r="AL432" s="426"/>
      <c r="AM432" s="500"/>
      <c r="AN432" s="479"/>
      <c r="AO432" s="229"/>
      <c r="AP432" s="500"/>
      <c r="AQ432" s="491"/>
      <c r="AR432" s="426"/>
      <c r="AS432" s="500"/>
      <c r="AT432" s="460"/>
      <c r="AU432" s="229"/>
      <c r="AV432" s="500"/>
      <c r="AW432" s="491"/>
      <c r="AX432" s="795">
        <f t="shared" si="38"/>
        <v>0</v>
      </c>
      <c r="AY432" s="863"/>
      <c r="AZ432" s="864"/>
      <c r="BA432" s="904"/>
      <c r="BB432" s="866"/>
      <c r="BC432" s="864"/>
      <c r="BD432" s="904"/>
      <c r="BE432" s="863"/>
      <c r="BF432" s="864"/>
      <c r="BG432" s="867"/>
      <c r="BH432" s="866"/>
      <c r="BI432" s="864"/>
      <c r="BJ432" s="905"/>
      <c r="BK432" s="863"/>
      <c r="BL432" s="864"/>
      <c r="BM432" s="867"/>
      <c r="BN432" s="870">
        <f t="shared" si="39"/>
        <v>0</v>
      </c>
      <c r="BO432" s="229"/>
      <c r="BP432" s="500"/>
      <c r="BQ432" s="479"/>
      <c r="BR432" s="426"/>
      <c r="BS432" s="500"/>
      <c r="BT432" s="479"/>
      <c r="BU432" s="229"/>
      <c r="BV432" s="500"/>
      <c r="BW432" s="491"/>
      <c r="BX432" s="426"/>
      <c r="BY432" s="500"/>
      <c r="BZ432" s="460"/>
      <c r="CA432" s="229"/>
      <c r="CB432" s="500"/>
      <c r="CC432" s="491"/>
      <c r="CD432" s="795">
        <f t="shared" si="40"/>
        <v>0</v>
      </c>
      <c r="CE432" s="795">
        <f t="shared" si="41"/>
        <v>0</v>
      </c>
    </row>
    <row r="433" spans="1:83" x14ac:dyDescent="0.3">
      <c r="A433" s="1100"/>
      <c r="B433" s="977" t="s">
        <v>1393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1"/>
      <c r="T433" s="872"/>
      <c r="U433" s="906"/>
      <c r="V433" s="874"/>
      <c r="W433" s="872"/>
      <c r="X433" s="906"/>
      <c r="Y433" s="871"/>
      <c r="Z433" s="872"/>
      <c r="AA433" s="875"/>
      <c r="AB433" s="874"/>
      <c r="AC433" s="872"/>
      <c r="AD433" s="907"/>
      <c r="AE433" s="871"/>
      <c r="AF433" s="872"/>
      <c r="AG433" s="875"/>
      <c r="AH433" s="878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1"/>
      <c r="AZ433" s="872"/>
      <c r="BA433" s="906"/>
      <c r="BB433" s="874"/>
      <c r="BC433" s="872"/>
      <c r="BD433" s="906"/>
      <c r="BE433" s="871"/>
      <c r="BF433" s="872"/>
      <c r="BG433" s="875"/>
      <c r="BH433" s="874"/>
      <c r="BI433" s="872"/>
      <c r="BJ433" s="907"/>
      <c r="BK433" s="871"/>
      <c r="BL433" s="872"/>
      <c r="BM433" s="875"/>
      <c r="BN433" s="878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3">
      <c r="A434" s="1100"/>
      <c r="B434" s="977" t="s">
        <v>1407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1"/>
      <c r="T434" s="872"/>
      <c r="U434" s="906"/>
      <c r="V434" s="874"/>
      <c r="W434" s="872"/>
      <c r="X434" s="906"/>
      <c r="Y434" s="871"/>
      <c r="Z434" s="872"/>
      <c r="AA434" s="875"/>
      <c r="AB434" s="874"/>
      <c r="AC434" s="872"/>
      <c r="AD434" s="907"/>
      <c r="AE434" s="871"/>
      <c r="AF434" s="872"/>
      <c r="AG434" s="875"/>
      <c r="AH434" s="878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1"/>
      <c r="AZ434" s="872"/>
      <c r="BA434" s="906"/>
      <c r="BB434" s="874"/>
      <c r="BC434" s="872"/>
      <c r="BD434" s="906"/>
      <c r="BE434" s="871"/>
      <c r="BF434" s="872"/>
      <c r="BG434" s="875"/>
      <c r="BH434" s="874"/>
      <c r="BI434" s="872"/>
      <c r="BJ434" s="907"/>
      <c r="BK434" s="871"/>
      <c r="BL434" s="872"/>
      <c r="BM434" s="875"/>
      <c r="BN434" s="878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3">
      <c r="A435" s="1100"/>
      <c r="B435" s="981" t="s">
        <v>1419</v>
      </c>
      <c r="C435" s="230"/>
      <c r="D435" s="496"/>
      <c r="E435" s="482"/>
      <c r="F435" s="427"/>
      <c r="G435" s="496"/>
      <c r="H435" s="482"/>
      <c r="I435" s="230"/>
      <c r="J435" s="496"/>
      <c r="K435" s="490"/>
      <c r="L435" s="427"/>
      <c r="M435" s="496"/>
      <c r="N435" s="463"/>
      <c r="O435" s="230"/>
      <c r="P435" s="496"/>
      <c r="Q435" s="490"/>
      <c r="R435" s="796">
        <f t="shared" si="36"/>
        <v>0</v>
      </c>
      <c r="S435" s="871"/>
      <c r="T435" s="872"/>
      <c r="U435" s="906"/>
      <c r="V435" s="874"/>
      <c r="W435" s="872"/>
      <c r="X435" s="906"/>
      <c r="Y435" s="871"/>
      <c r="Z435" s="872"/>
      <c r="AA435" s="875"/>
      <c r="AB435" s="874"/>
      <c r="AC435" s="872"/>
      <c r="AD435" s="907"/>
      <c r="AE435" s="871"/>
      <c r="AF435" s="872"/>
      <c r="AG435" s="875"/>
      <c r="AH435" s="878">
        <f t="shared" si="37"/>
        <v>0</v>
      </c>
      <c r="AI435" s="230"/>
      <c r="AJ435" s="496"/>
      <c r="AK435" s="482"/>
      <c r="AL435" s="427"/>
      <c r="AM435" s="496"/>
      <c r="AN435" s="482"/>
      <c r="AO435" s="230"/>
      <c r="AP435" s="496"/>
      <c r="AQ435" s="490"/>
      <c r="AR435" s="427"/>
      <c r="AS435" s="496"/>
      <c r="AT435" s="463"/>
      <c r="AU435" s="230"/>
      <c r="AV435" s="496"/>
      <c r="AW435" s="490"/>
      <c r="AX435" s="796">
        <f t="shared" si="38"/>
        <v>0</v>
      </c>
      <c r="AY435" s="871"/>
      <c r="AZ435" s="872"/>
      <c r="BA435" s="906"/>
      <c r="BB435" s="874"/>
      <c r="BC435" s="872"/>
      <c r="BD435" s="906"/>
      <c r="BE435" s="871"/>
      <c r="BF435" s="872"/>
      <c r="BG435" s="875"/>
      <c r="BH435" s="874"/>
      <c r="BI435" s="872"/>
      <c r="BJ435" s="907"/>
      <c r="BK435" s="871"/>
      <c r="BL435" s="872"/>
      <c r="BM435" s="875"/>
      <c r="BN435" s="878">
        <f t="shared" si="39"/>
        <v>0</v>
      </c>
      <c r="BO435" s="230"/>
      <c r="BP435" s="496"/>
      <c r="BQ435" s="482"/>
      <c r="BR435" s="427"/>
      <c r="BS435" s="496"/>
      <c r="BT435" s="482"/>
      <c r="BU435" s="230"/>
      <c r="BV435" s="496"/>
      <c r="BW435" s="490"/>
      <c r="BX435" s="427"/>
      <c r="BY435" s="496"/>
      <c r="BZ435" s="463"/>
      <c r="CA435" s="230"/>
      <c r="CB435" s="496"/>
      <c r="CC435" s="490"/>
      <c r="CD435" s="796">
        <f t="shared" si="40"/>
        <v>0</v>
      </c>
      <c r="CE435" s="796">
        <f t="shared" si="41"/>
        <v>0</v>
      </c>
    </row>
    <row r="436" spans="1:83" x14ac:dyDescent="0.3">
      <c r="A436" s="1100"/>
      <c r="B436" s="981" t="s">
        <v>1430</v>
      </c>
      <c r="C436" s="230"/>
      <c r="D436" s="496"/>
      <c r="E436" s="482"/>
      <c r="F436" s="427"/>
      <c r="G436" s="496"/>
      <c r="H436" s="482"/>
      <c r="I436" s="230"/>
      <c r="J436" s="496"/>
      <c r="K436" s="490"/>
      <c r="L436" s="427"/>
      <c r="M436" s="496"/>
      <c r="N436" s="463"/>
      <c r="O436" s="230"/>
      <c r="P436" s="496"/>
      <c r="Q436" s="490"/>
      <c r="R436" s="796">
        <f t="shared" si="36"/>
        <v>0</v>
      </c>
      <c r="S436" s="871"/>
      <c r="T436" s="872"/>
      <c r="U436" s="906"/>
      <c r="V436" s="874"/>
      <c r="W436" s="872"/>
      <c r="X436" s="906"/>
      <c r="Y436" s="871"/>
      <c r="Z436" s="872"/>
      <c r="AA436" s="875"/>
      <c r="AB436" s="874"/>
      <c r="AC436" s="872"/>
      <c r="AD436" s="907"/>
      <c r="AE436" s="871"/>
      <c r="AF436" s="872"/>
      <c r="AG436" s="875"/>
      <c r="AH436" s="878">
        <f t="shared" si="37"/>
        <v>0</v>
      </c>
      <c r="AI436" s="230"/>
      <c r="AJ436" s="496"/>
      <c r="AK436" s="482"/>
      <c r="AL436" s="427"/>
      <c r="AM436" s="496"/>
      <c r="AN436" s="482"/>
      <c r="AO436" s="230"/>
      <c r="AP436" s="496"/>
      <c r="AQ436" s="490"/>
      <c r="AR436" s="427"/>
      <c r="AS436" s="496"/>
      <c r="AT436" s="463"/>
      <c r="AU436" s="230"/>
      <c r="AV436" s="496"/>
      <c r="AW436" s="490"/>
      <c r="AX436" s="796">
        <f t="shared" si="38"/>
        <v>0</v>
      </c>
      <c r="AY436" s="871"/>
      <c r="AZ436" s="872"/>
      <c r="BA436" s="906"/>
      <c r="BB436" s="874"/>
      <c r="BC436" s="872"/>
      <c r="BD436" s="906"/>
      <c r="BE436" s="871"/>
      <c r="BF436" s="872"/>
      <c r="BG436" s="875"/>
      <c r="BH436" s="874"/>
      <c r="BI436" s="872"/>
      <c r="BJ436" s="907"/>
      <c r="BK436" s="871"/>
      <c r="BL436" s="872"/>
      <c r="BM436" s="875"/>
      <c r="BN436" s="878">
        <f t="shared" si="39"/>
        <v>0</v>
      </c>
      <c r="BO436" s="230"/>
      <c r="BP436" s="496"/>
      <c r="BQ436" s="482"/>
      <c r="BR436" s="427"/>
      <c r="BS436" s="496"/>
      <c r="BT436" s="482"/>
      <c r="BU436" s="230"/>
      <c r="BV436" s="496"/>
      <c r="BW436" s="490"/>
      <c r="BX436" s="427"/>
      <c r="BY436" s="496"/>
      <c r="BZ436" s="463"/>
      <c r="CA436" s="230"/>
      <c r="CB436" s="496"/>
      <c r="CC436" s="490"/>
      <c r="CD436" s="796">
        <f t="shared" si="40"/>
        <v>0</v>
      </c>
      <c r="CE436" s="796">
        <f t="shared" si="41"/>
        <v>0</v>
      </c>
    </row>
    <row r="437" spans="1:83" x14ac:dyDescent="0.3">
      <c r="A437" s="1100"/>
      <c r="B437" s="980" t="s">
        <v>1443</v>
      </c>
      <c r="C437" s="227"/>
      <c r="D437" s="498"/>
      <c r="E437" s="484"/>
      <c r="F437" s="428"/>
      <c r="G437" s="498"/>
      <c r="H437" s="484"/>
      <c r="I437" s="227"/>
      <c r="J437" s="498"/>
      <c r="K437" s="433"/>
      <c r="L437" s="428"/>
      <c r="M437" s="498"/>
      <c r="N437" s="465"/>
      <c r="O437" s="227"/>
      <c r="P437" s="498"/>
      <c r="Q437" s="433"/>
      <c r="R437" s="798">
        <f t="shared" si="36"/>
        <v>0</v>
      </c>
      <c r="S437" s="887"/>
      <c r="T437" s="888"/>
      <c r="U437" s="902"/>
      <c r="V437" s="890"/>
      <c r="W437" s="888"/>
      <c r="X437" s="902"/>
      <c r="Y437" s="887"/>
      <c r="Z437" s="888"/>
      <c r="AA437" s="891"/>
      <c r="AB437" s="890"/>
      <c r="AC437" s="888"/>
      <c r="AD437" s="903"/>
      <c r="AE437" s="887"/>
      <c r="AF437" s="888"/>
      <c r="AG437" s="891"/>
      <c r="AH437" s="894">
        <f t="shared" si="37"/>
        <v>0</v>
      </c>
      <c r="AI437" s="227"/>
      <c r="AJ437" s="498"/>
      <c r="AK437" s="484"/>
      <c r="AL437" s="428"/>
      <c r="AM437" s="498"/>
      <c r="AN437" s="484"/>
      <c r="AO437" s="227"/>
      <c r="AP437" s="498"/>
      <c r="AQ437" s="433"/>
      <c r="AR437" s="428"/>
      <c r="AS437" s="498"/>
      <c r="AT437" s="465"/>
      <c r="AU437" s="227"/>
      <c r="AV437" s="498"/>
      <c r="AW437" s="433"/>
      <c r="AX437" s="798">
        <f t="shared" si="38"/>
        <v>0</v>
      </c>
      <c r="AY437" s="887"/>
      <c r="AZ437" s="888"/>
      <c r="BA437" s="902"/>
      <c r="BB437" s="890"/>
      <c r="BC437" s="888"/>
      <c r="BD437" s="902"/>
      <c r="BE437" s="887"/>
      <c r="BF437" s="888"/>
      <c r="BG437" s="891"/>
      <c r="BH437" s="890"/>
      <c r="BI437" s="888"/>
      <c r="BJ437" s="903"/>
      <c r="BK437" s="887"/>
      <c r="BL437" s="888"/>
      <c r="BM437" s="891"/>
      <c r="BN437" s="894">
        <f t="shared" si="39"/>
        <v>0</v>
      </c>
      <c r="BO437" s="227"/>
      <c r="BP437" s="498"/>
      <c r="BQ437" s="484"/>
      <c r="BR437" s="428"/>
      <c r="BS437" s="498"/>
      <c r="BT437" s="484"/>
      <c r="BU437" s="227"/>
      <c r="BV437" s="498"/>
      <c r="BW437" s="433"/>
      <c r="BX437" s="428"/>
      <c r="BY437" s="498"/>
      <c r="BZ437" s="465"/>
      <c r="CA437" s="227"/>
      <c r="CB437" s="498"/>
      <c r="CC437" s="433"/>
      <c r="CD437" s="798">
        <f t="shared" si="40"/>
        <v>0</v>
      </c>
      <c r="CE437" s="798">
        <f t="shared" si="41"/>
        <v>0</v>
      </c>
    </row>
    <row r="438" spans="1:83" x14ac:dyDescent="0.3">
      <c r="A438" s="1100"/>
      <c r="B438" s="976" t="s">
        <v>1399</v>
      </c>
      <c r="C438" s="229"/>
      <c r="D438" s="500"/>
      <c r="E438" s="479"/>
      <c r="F438" s="426"/>
      <c r="G438" s="500"/>
      <c r="H438" s="479"/>
      <c r="I438" s="229"/>
      <c r="J438" s="500"/>
      <c r="K438" s="491"/>
      <c r="L438" s="426"/>
      <c r="M438" s="500"/>
      <c r="N438" s="460"/>
      <c r="O438" s="229"/>
      <c r="P438" s="500"/>
      <c r="Q438" s="491"/>
      <c r="R438" s="795">
        <f t="shared" si="36"/>
        <v>0</v>
      </c>
      <c r="S438" s="863"/>
      <c r="T438" s="864"/>
      <c r="U438" s="904"/>
      <c r="V438" s="866"/>
      <c r="W438" s="864"/>
      <c r="X438" s="904"/>
      <c r="Y438" s="863"/>
      <c r="Z438" s="864"/>
      <c r="AA438" s="867"/>
      <c r="AB438" s="866"/>
      <c r="AC438" s="864"/>
      <c r="AD438" s="905"/>
      <c r="AE438" s="863"/>
      <c r="AF438" s="864"/>
      <c r="AG438" s="867"/>
      <c r="AH438" s="870">
        <f t="shared" si="37"/>
        <v>0</v>
      </c>
      <c r="AI438" s="229"/>
      <c r="AJ438" s="500"/>
      <c r="AK438" s="479"/>
      <c r="AL438" s="426"/>
      <c r="AM438" s="500"/>
      <c r="AN438" s="479"/>
      <c r="AO438" s="229"/>
      <c r="AP438" s="500"/>
      <c r="AQ438" s="491"/>
      <c r="AR438" s="426"/>
      <c r="AS438" s="500"/>
      <c r="AT438" s="460"/>
      <c r="AU438" s="229"/>
      <c r="AV438" s="500"/>
      <c r="AW438" s="491"/>
      <c r="AX438" s="795">
        <f t="shared" si="38"/>
        <v>0</v>
      </c>
      <c r="AY438" s="863"/>
      <c r="AZ438" s="864"/>
      <c r="BA438" s="904"/>
      <c r="BB438" s="866"/>
      <c r="BC438" s="864"/>
      <c r="BD438" s="904"/>
      <c r="BE438" s="863"/>
      <c r="BF438" s="864"/>
      <c r="BG438" s="867"/>
      <c r="BH438" s="866"/>
      <c r="BI438" s="864"/>
      <c r="BJ438" s="905"/>
      <c r="BK438" s="863"/>
      <c r="BL438" s="864"/>
      <c r="BM438" s="867"/>
      <c r="BN438" s="870">
        <f t="shared" si="39"/>
        <v>0</v>
      </c>
      <c r="BO438" s="229"/>
      <c r="BP438" s="500"/>
      <c r="BQ438" s="479"/>
      <c r="BR438" s="426"/>
      <c r="BS438" s="500"/>
      <c r="BT438" s="479"/>
      <c r="BU438" s="229"/>
      <c r="BV438" s="500"/>
      <c r="BW438" s="491"/>
      <c r="BX438" s="426"/>
      <c r="BY438" s="500"/>
      <c r="BZ438" s="460"/>
      <c r="CA438" s="229"/>
      <c r="CB438" s="500"/>
      <c r="CC438" s="491"/>
      <c r="CD438" s="795">
        <f t="shared" si="40"/>
        <v>0</v>
      </c>
      <c r="CE438" s="795">
        <f t="shared" si="41"/>
        <v>0</v>
      </c>
    </row>
    <row r="439" spans="1:83" x14ac:dyDescent="0.3">
      <c r="A439" s="1100"/>
      <c r="B439" s="977" t="s">
        <v>1394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1"/>
      <c r="T439" s="872"/>
      <c r="U439" s="906"/>
      <c r="V439" s="874"/>
      <c r="W439" s="872"/>
      <c r="X439" s="906"/>
      <c r="Y439" s="871"/>
      <c r="Z439" s="872"/>
      <c r="AA439" s="875"/>
      <c r="AB439" s="874"/>
      <c r="AC439" s="872"/>
      <c r="AD439" s="907"/>
      <c r="AE439" s="871"/>
      <c r="AF439" s="872"/>
      <c r="AG439" s="875"/>
      <c r="AH439" s="878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1"/>
      <c r="AZ439" s="872"/>
      <c r="BA439" s="906"/>
      <c r="BB439" s="874"/>
      <c r="BC439" s="872"/>
      <c r="BD439" s="906"/>
      <c r="BE439" s="871"/>
      <c r="BF439" s="872"/>
      <c r="BG439" s="875"/>
      <c r="BH439" s="874"/>
      <c r="BI439" s="872"/>
      <c r="BJ439" s="907"/>
      <c r="BK439" s="871"/>
      <c r="BL439" s="872"/>
      <c r="BM439" s="875"/>
      <c r="BN439" s="878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3">
      <c r="A440" s="1100"/>
      <c r="B440" s="977" t="s">
        <v>1408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1"/>
      <c r="T440" s="872"/>
      <c r="U440" s="906"/>
      <c r="V440" s="874"/>
      <c r="W440" s="872"/>
      <c r="X440" s="906"/>
      <c r="Y440" s="871"/>
      <c r="Z440" s="872"/>
      <c r="AA440" s="875"/>
      <c r="AB440" s="874"/>
      <c r="AC440" s="872"/>
      <c r="AD440" s="907"/>
      <c r="AE440" s="871"/>
      <c r="AF440" s="872"/>
      <c r="AG440" s="875"/>
      <c r="AH440" s="878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1"/>
      <c r="AZ440" s="872"/>
      <c r="BA440" s="906"/>
      <c r="BB440" s="874"/>
      <c r="BC440" s="872"/>
      <c r="BD440" s="906"/>
      <c r="BE440" s="871"/>
      <c r="BF440" s="872"/>
      <c r="BG440" s="875"/>
      <c r="BH440" s="874"/>
      <c r="BI440" s="872"/>
      <c r="BJ440" s="907"/>
      <c r="BK440" s="871"/>
      <c r="BL440" s="872"/>
      <c r="BM440" s="875"/>
      <c r="BN440" s="878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3">
      <c r="A441" s="1100"/>
      <c r="B441" s="977" t="s">
        <v>1420</v>
      </c>
      <c r="C441" s="230"/>
      <c r="D441" s="496"/>
      <c r="E441" s="482"/>
      <c r="F441" s="427"/>
      <c r="G441" s="496"/>
      <c r="H441" s="482"/>
      <c r="I441" s="230"/>
      <c r="J441" s="496"/>
      <c r="K441" s="490"/>
      <c r="L441" s="427"/>
      <c r="M441" s="496"/>
      <c r="N441" s="463"/>
      <c r="O441" s="230"/>
      <c r="P441" s="496"/>
      <c r="Q441" s="490"/>
      <c r="R441" s="796">
        <f t="shared" si="36"/>
        <v>0</v>
      </c>
      <c r="S441" s="871"/>
      <c r="T441" s="872"/>
      <c r="U441" s="906"/>
      <c r="V441" s="874"/>
      <c r="W441" s="872"/>
      <c r="X441" s="906"/>
      <c r="Y441" s="871"/>
      <c r="Z441" s="872"/>
      <c r="AA441" s="875"/>
      <c r="AB441" s="874"/>
      <c r="AC441" s="872"/>
      <c r="AD441" s="907"/>
      <c r="AE441" s="871"/>
      <c r="AF441" s="872"/>
      <c r="AG441" s="875"/>
      <c r="AH441" s="878">
        <f t="shared" si="37"/>
        <v>0</v>
      </c>
      <c r="AI441" s="230"/>
      <c r="AJ441" s="496"/>
      <c r="AK441" s="482"/>
      <c r="AL441" s="427"/>
      <c r="AM441" s="496"/>
      <c r="AN441" s="482"/>
      <c r="AO441" s="230"/>
      <c r="AP441" s="496"/>
      <c r="AQ441" s="490"/>
      <c r="AR441" s="427"/>
      <c r="AS441" s="496"/>
      <c r="AT441" s="463"/>
      <c r="AU441" s="230"/>
      <c r="AV441" s="496"/>
      <c r="AW441" s="490"/>
      <c r="AX441" s="796">
        <f t="shared" si="38"/>
        <v>0</v>
      </c>
      <c r="AY441" s="871"/>
      <c r="AZ441" s="872"/>
      <c r="BA441" s="906"/>
      <c r="BB441" s="874"/>
      <c r="BC441" s="872"/>
      <c r="BD441" s="906"/>
      <c r="BE441" s="871"/>
      <c r="BF441" s="872"/>
      <c r="BG441" s="875"/>
      <c r="BH441" s="874"/>
      <c r="BI441" s="872"/>
      <c r="BJ441" s="907"/>
      <c r="BK441" s="871"/>
      <c r="BL441" s="872"/>
      <c r="BM441" s="875"/>
      <c r="BN441" s="878">
        <f t="shared" si="39"/>
        <v>0</v>
      </c>
      <c r="BO441" s="230"/>
      <c r="BP441" s="496"/>
      <c r="BQ441" s="482"/>
      <c r="BR441" s="427"/>
      <c r="BS441" s="496"/>
      <c r="BT441" s="482"/>
      <c r="BU441" s="230"/>
      <c r="BV441" s="496"/>
      <c r="BW441" s="490"/>
      <c r="BX441" s="427"/>
      <c r="BY441" s="496"/>
      <c r="BZ441" s="463"/>
      <c r="CA441" s="230"/>
      <c r="CB441" s="496"/>
      <c r="CC441" s="490"/>
      <c r="CD441" s="796">
        <f t="shared" si="40"/>
        <v>0</v>
      </c>
      <c r="CE441" s="796">
        <f t="shared" si="41"/>
        <v>0</v>
      </c>
    </row>
    <row r="442" spans="1:83" x14ac:dyDescent="0.3">
      <c r="A442" s="1100"/>
      <c r="B442" s="977" t="s">
        <v>1431</v>
      </c>
      <c r="C442" s="230"/>
      <c r="D442" s="496"/>
      <c r="E442" s="482"/>
      <c r="F442" s="427"/>
      <c r="G442" s="496"/>
      <c r="H442" s="482"/>
      <c r="I442" s="230"/>
      <c r="J442" s="496"/>
      <c r="K442" s="490"/>
      <c r="L442" s="427"/>
      <c r="M442" s="496"/>
      <c r="N442" s="463"/>
      <c r="O442" s="230"/>
      <c r="P442" s="496"/>
      <c r="Q442" s="490"/>
      <c r="R442" s="796">
        <f t="shared" si="36"/>
        <v>0</v>
      </c>
      <c r="S442" s="871"/>
      <c r="T442" s="872"/>
      <c r="U442" s="906"/>
      <c r="V442" s="874"/>
      <c r="W442" s="872"/>
      <c r="X442" s="906"/>
      <c r="Y442" s="871"/>
      <c r="Z442" s="872"/>
      <c r="AA442" s="875"/>
      <c r="AB442" s="874"/>
      <c r="AC442" s="872"/>
      <c r="AD442" s="907"/>
      <c r="AE442" s="871"/>
      <c r="AF442" s="872"/>
      <c r="AG442" s="875"/>
      <c r="AH442" s="878">
        <f t="shared" si="37"/>
        <v>0</v>
      </c>
      <c r="AI442" s="230"/>
      <c r="AJ442" s="496"/>
      <c r="AK442" s="482"/>
      <c r="AL442" s="427"/>
      <c r="AM442" s="496"/>
      <c r="AN442" s="482"/>
      <c r="AO442" s="230"/>
      <c r="AP442" s="496"/>
      <c r="AQ442" s="490"/>
      <c r="AR442" s="427"/>
      <c r="AS442" s="496"/>
      <c r="AT442" s="463"/>
      <c r="AU442" s="230"/>
      <c r="AV442" s="496"/>
      <c r="AW442" s="490"/>
      <c r="AX442" s="796">
        <f t="shared" si="38"/>
        <v>0</v>
      </c>
      <c r="AY442" s="871"/>
      <c r="AZ442" s="872"/>
      <c r="BA442" s="906"/>
      <c r="BB442" s="874"/>
      <c r="BC442" s="872"/>
      <c r="BD442" s="906"/>
      <c r="BE442" s="871"/>
      <c r="BF442" s="872"/>
      <c r="BG442" s="875"/>
      <c r="BH442" s="874"/>
      <c r="BI442" s="872"/>
      <c r="BJ442" s="907"/>
      <c r="BK442" s="871"/>
      <c r="BL442" s="872"/>
      <c r="BM442" s="875"/>
      <c r="BN442" s="878">
        <f t="shared" si="39"/>
        <v>0</v>
      </c>
      <c r="BO442" s="230"/>
      <c r="BP442" s="496"/>
      <c r="BQ442" s="482"/>
      <c r="BR442" s="427"/>
      <c r="BS442" s="496"/>
      <c r="BT442" s="482"/>
      <c r="BU442" s="230"/>
      <c r="BV442" s="496"/>
      <c r="BW442" s="490"/>
      <c r="BX442" s="427"/>
      <c r="BY442" s="496"/>
      <c r="BZ442" s="463"/>
      <c r="CA442" s="230"/>
      <c r="CB442" s="496"/>
      <c r="CC442" s="490"/>
      <c r="CD442" s="796">
        <f t="shared" si="40"/>
        <v>0</v>
      </c>
      <c r="CE442" s="796">
        <f t="shared" si="41"/>
        <v>0</v>
      </c>
    </row>
    <row r="443" spans="1:83" x14ac:dyDescent="0.3">
      <c r="A443" s="1100"/>
      <c r="B443" s="978" t="s">
        <v>1444</v>
      </c>
      <c r="C443" s="784"/>
      <c r="D443" s="501"/>
      <c r="E443" s="480"/>
      <c r="F443" s="783"/>
      <c r="G443" s="501"/>
      <c r="H443" s="480"/>
      <c r="I443" s="784"/>
      <c r="J443" s="501"/>
      <c r="K443" s="431"/>
      <c r="L443" s="783"/>
      <c r="M443" s="501"/>
      <c r="N443" s="461"/>
      <c r="O443" s="784"/>
      <c r="P443" s="501"/>
      <c r="Q443" s="431"/>
      <c r="R443" s="793">
        <f t="shared" si="36"/>
        <v>0</v>
      </c>
      <c r="S443" s="848"/>
      <c r="T443" s="849"/>
      <c r="U443" s="908"/>
      <c r="V443" s="851"/>
      <c r="W443" s="849"/>
      <c r="X443" s="908"/>
      <c r="Y443" s="848"/>
      <c r="Z443" s="849"/>
      <c r="AA443" s="852"/>
      <c r="AB443" s="851"/>
      <c r="AC443" s="849"/>
      <c r="AD443" s="909"/>
      <c r="AE443" s="848"/>
      <c r="AF443" s="849"/>
      <c r="AG443" s="852"/>
      <c r="AH443" s="855">
        <f t="shared" si="37"/>
        <v>0</v>
      </c>
      <c r="AI443" s="784"/>
      <c r="AJ443" s="501"/>
      <c r="AK443" s="480"/>
      <c r="AL443" s="783"/>
      <c r="AM443" s="501"/>
      <c r="AN443" s="480"/>
      <c r="AO443" s="784"/>
      <c r="AP443" s="501"/>
      <c r="AQ443" s="431"/>
      <c r="AR443" s="783"/>
      <c r="AS443" s="501"/>
      <c r="AT443" s="461"/>
      <c r="AU443" s="784"/>
      <c r="AV443" s="501"/>
      <c r="AW443" s="431"/>
      <c r="AX443" s="793">
        <f t="shared" si="38"/>
        <v>0</v>
      </c>
      <c r="AY443" s="848"/>
      <c r="AZ443" s="849"/>
      <c r="BA443" s="908"/>
      <c r="BB443" s="851"/>
      <c r="BC443" s="849"/>
      <c r="BD443" s="908"/>
      <c r="BE443" s="848"/>
      <c r="BF443" s="849"/>
      <c r="BG443" s="852"/>
      <c r="BH443" s="851"/>
      <c r="BI443" s="849"/>
      <c r="BJ443" s="909"/>
      <c r="BK443" s="848"/>
      <c r="BL443" s="849"/>
      <c r="BM443" s="852"/>
      <c r="BN443" s="855">
        <f t="shared" si="39"/>
        <v>0</v>
      </c>
      <c r="BO443" s="784"/>
      <c r="BP443" s="501"/>
      <c r="BQ443" s="480"/>
      <c r="BR443" s="783"/>
      <c r="BS443" s="501"/>
      <c r="BT443" s="480"/>
      <c r="BU443" s="784"/>
      <c r="BV443" s="501"/>
      <c r="BW443" s="431"/>
      <c r="BX443" s="783"/>
      <c r="BY443" s="501"/>
      <c r="BZ443" s="461"/>
      <c r="CA443" s="784"/>
      <c r="CB443" s="501"/>
      <c r="CC443" s="431"/>
      <c r="CD443" s="793">
        <f t="shared" si="40"/>
        <v>0</v>
      </c>
      <c r="CE443" s="793">
        <f t="shared" si="41"/>
        <v>0</v>
      </c>
    </row>
    <row r="444" spans="1:83" x14ac:dyDescent="0.3">
      <c r="A444" s="1100"/>
      <c r="B444" s="976" t="s">
        <v>1398</v>
      </c>
      <c r="C444" s="228"/>
      <c r="D444" s="499"/>
      <c r="E444" s="483"/>
      <c r="F444" s="425"/>
      <c r="G444" s="499"/>
      <c r="H444" s="483"/>
      <c r="I444" s="228"/>
      <c r="J444" s="499"/>
      <c r="K444" s="432"/>
      <c r="L444" s="425"/>
      <c r="M444" s="499"/>
      <c r="N444" s="464"/>
      <c r="O444" s="228"/>
      <c r="P444" s="499"/>
      <c r="Q444" s="432"/>
      <c r="R444" s="797">
        <f t="shared" si="36"/>
        <v>0</v>
      </c>
      <c r="S444" s="879"/>
      <c r="T444" s="880"/>
      <c r="U444" s="912"/>
      <c r="V444" s="882"/>
      <c r="W444" s="880"/>
      <c r="X444" s="912"/>
      <c r="Y444" s="879"/>
      <c r="Z444" s="880"/>
      <c r="AA444" s="883"/>
      <c r="AB444" s="882"/>
      <c r="AC444" s="880"/>
      <c r="AD444" s="913"/>
      <c r="AE444" s="879"/>
      <c r="AF444" s="880"/>
      <c r="AG444" s="883"/>
      <c r="AH444" s="886">
        <f t="shared" si="37"/>
        <v>0</v>
      </c>
      <c r="AI444" s="228"/>
      <c r="AJ444" s="499"/>
      <c r="AK444" s="483"/>
      <c r="AL444" s="425"/>
      <c r="AM444" s="499"/>
      <c r="AN444" s="483"/>
      <c r="AO444" s="228"/>
      <c r="AP444" s="499"/>
      <c r="AQ444" s="432"/>
      <c r="AR444" s="425"/>
      <c r="AS444" s="499"/>
      <c r="AT444" s="464"/>
      <c r="AU444" s="228"/>
      <c r="AV444" s="499"/>
      <c r="AW444" s="432"/>
      <c r="AX444" s="797">
        <f t="shared" si="38"/>
        <v>0</v>
      </c>
      <c r="AY444" s="879"/>
      <c r="AZ444" s="880"/>
      <c r="BA444" s="912"/>
      <c r="BB444" s="882"/>
      <c r="BC444" s="880"/>
      <c r="BD444" s="912"/>
      <c r="BE444" s="879"/>
      <c r="BF444" s="880"/>
      <c r="BG444" s="883"/>
      <c r="BH444" s="882"/>
      <c r="BI444" s="880"/>
      <c r="BJ444" s="913"/>
      <c r="BK444" s="879"/>
      <c r="BL444" s="880"/>
      <c r="BM444" s="883"/>
      <c r="BN444" s="886">
        <f t="shared" si="39"/>
        <v>0</v>
      </c>
      <c r="BO444" s="228"/>
      <c r="BP444" s="499"/>
      <c r="BQ444" s="483"/>
      <c r="BR444" s="425"/>
      <c r="BS444" s="499"/>
      <c r="BT444" s="483"/>
      <c r="BU444" s="228"/>
      <c r="BV444" s="499"/>
      <c r="BW444" s="432"/>
      <c r="BX444" s="425"/>
      <c r="BY444" s="499"/>
      <c r="BZ444" s="464"/>
      <c r="CA444" s="228"/>
      <c r="CB444" s="499"/>
      <c r="CC444" s="432"/>
      <c r="CD444" s="797">
        <f t="shared" si="40"/>
        <v>0</v>
      </c>
      <c r="CE444" s="797">
        <f t="shared" si="41"/>
        <v>0</v>
      </c>
    </row>
    <row r="445" spans="1:83" x14ac:dyDescent="0.3">
      <c r="A445" s="1100"/>
      <c r="B445" s="977" t="s">
        <v>1395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1"/>
      <c r="T445" s="872"/>
      <c r="U445" s="906"/>
      <c r="V445" s="874"/>
      <c r="W445" s="872"/>
      <c r="X445" s="906"/>
      <c r="Y445" s="871"/>
      <c r="Z445" s="872"/>
      <c r="AA445" s="875"/>
      <c r="AB445" s="874"/>
      <c r="AC445" s="872"/>
      <c r="AD445" s="907"/>
      <c r="AE445" s="871"/>
      <c r="AF445" s="872"/>
      <c r="AG445" s="875"/>
      <c r="AH445" s="878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1"/>
      <c r="AZ445" s="872"/>
      <c r="BA445" s="906"/>
      <c r="BB445" s="874"/>
      <c r="BC445" s="872"/>
      <c r="BD445" s="906"/>
      <c r="BE445" s="871"/>
      <c r="BF445" s="872"/>
      <c r="BG445" s="875"/>
      <c r="BH445" s="874"/>
      <c r="BI445" s="872"/>
      <c r="BJ445" s="907"/>
      <c r="BK445" s="871"/>
      <c r="BL445" s="872"/>
      <c r="BM445" s="875"/>
      <c r="BN445" s="878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3">
      <c r="A446" s="1100"/>
      <c r="B446" s="977" t="s">
        <v>1409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1"/>
      <c r="T446" s="872"/>
      <c r="U446" s="906"/>
      <c r="V446" s="874"/>
      <c r="W446" s="872"/>
      <c r="X446" s="906"/>
      <c r="Y446" s="871"/>
      <c r="Z446" s="872"/>
      <c r="AA446" s="875"/>
      <c r="AB446" s="874"/>
      <c r="AC446" s="872"/>
      <c r="AD446" s="907"/>
      <c r="AE446" s="871"/>
      <c r="AF446" s="872"/>
      <c r="AG446" s="875"/>
      <c r="AH446" s="878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1"/>
      <c r="AZ446" s="872"/>
      <c r="BA446" s="906"/>
      <c r="BB446" s="874"/>
      <c r="BC446" s="872"/>
      <c r="BD446" s="906"/>
      <c r="BE446" s="871"/>
      <c r="BF446" s="872"/>
      <c r="BG446" s="875"/>
      <c r="BH446" s="874"/>
      <c r="BI446" s="872"/>
      <c r="BJ446" s="907"/>
      <c r="BK446" s="871"/>
      <c r="BL446" s="872"/>
      <c r="BM446" s="875"/>
      <c r="BN446" s="878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3">
      <c r="A447" s="1100"/>
      <c r="B447" s="977" t="s">
        <v>1422</v>
      </c>
      <c r="C447" s="230"/>
      <c r="D447" s="496"/>
      <c r="E447" s="482"/>
      <c r="F447" s="427"/>
      <c r="G447" s="496"/>
      <c r="H447" s="482"/>
      <c r="I447" s="230"/>
      <c r="J447" s="496"/>
      <c r="K447" s="490"/>
      <c r="L447" s="427"/>
      <c r="M447" s="496"/>
      <c r="N447" s="463"/>
      <c r="O447" s="230"/>
      <c r="P447" s="496"/>
      <c r="Q447" s="490"/>
      <c r="R447" s="796">
        <f t="shared" si="36"/>
        <v>0</v>
      </c>
      <c r="S447" s="871"/>
      <c r="T447" s="872"/>
      <c r="U447" s="906"/>
      <c r="V447" s="874"/>
      <c r="W447" s="872"/>
      <c r="X447" s="906"/>
      <c r="Y447" s="871"/>
      <c r="Z447" s="872"/>
      <c r="AA447" s="875"/>
      <c r="AB447" s="874"/>
      <c r="AC447" s="872"/>
      <c r="AD447" s="907"/>
      <c r="AE447" s="871"/>
      <c r="AF447" s="872"/>
      <c r="AG447" s="875"/>
      <c r="AH447" s="878">
        <f t="shared" si="37"/>
        <v>0</v>
      </c>
      <c r="AI447" s="230"/>
      <c r="AJ447" s="496"/>
      <c r="AK447" s="482"/>
      <c r="AL447" s="427"/>
      <c r="AM447" s="496"/>
      <c r="AN447" s="482"/>
      <c r="AO447" s="230"/>
      <c r="AP447" s="496"/>
      <c r="AQ447" s="490"/>
      <c r="AR447" s="427"/>
      <c r="AS447" s="496"/>
      <c r="AT447" s="463"/>
      <c r="AU447" s="230"/>
      <c r="AV447" s="496"/>
      <c r="AW447" s="490"/>
      <c r="AX447" s="796">
        <f t="shared" si="38"/>
        <v>0</v>
      </c>
      <c r="AY447" s="871"/>
      <c r="AZ447" s="872"/>
      <c r="BA447" s="906"/>
      <c r="BB447" s="874"/>
      <c r="BC447" s="872"/>
      <c r="BD447" s="906"/>
      <c r="BE447" s="871"/>
      <c r="BF447" s="872"/>
      <c r="BG447" s="875"/>
      <c r="BH447" s="874"/>
      <c r="BI447" s="872"/>
      <c r="BJ447" s="907"/>
      <c r="BK447" s="871"/>
      <c r="BL447" s="872"/>
      <c r="BM447" s="875"/>
      <c r="BN447" s="878">
        <f t="shared" si="39"/>
        <v>0</v>
      </c>
      <c r="BO447" s="230"/>
      <c r="BP447" s="496"/>
      <c r="BQ447" s="482"/>
      <c r="BR447" s="427"/>
      <c r="BS447" s="496"/>
      <c r="BT447" s="482"/>
      <c r="BU447" s="230"/>
      <c r="BV447" s="496"/>
      <c r="BW447" s="490"/>
      <c r="BX447" s="427"/>
      <c r="BY447" s="496"/>
      <c r="BZ447" s="463"/>
      <c r="CA447" s="230"/>
      <c r="CB447" s="496"/>
      <c r="CC447" s="490"/>
      <c r="CD447" s="796">
        <f t="shared" si="40"/>
        <v>0</v>
      </c>
      <c r="CE447" s="796">
        <f t="shared" si="41"/>
        <v>0</v>
      </c>
    </row>
    <row r="448" spans="1:83" x14ac:dyDescent="0.3">
      <c r="A448" s="1100"/>
      <c r="B448" s="977" t="s">
        <v>1432</v>
      </c>
      <c r="C448" s="230"/>
      <c r="D448" s="496"/>
      <c r="E448" s="482"/>
      <c r="F448" s="427"/>
      <c r="G448" s="496"/>
      <c r="H448" s="482"/>
      <c r="I448" s="230"/>
      <c r="J448" s="496"/>
      <c r="K448" s="490"/>
      <c r="L448" s="427"/>
      <c r="M448" s="496"/>
      <c r="N448" s="463"/>
      <c r="O448" s="230"/>
      <c r="P448" s="496"/>
      <c r="Q448" s="490"/>
      <c r="R448" s="796">
        <f t="shared" si="36"/>
        <v>0</v>
      </c>
      <c r="S448" s="871"/>
      <c r="T448" s="872"/>
      <c r="U448" s="906"/>
      <c r="V448" s="874"/>
      <c r="W448" s="872"/>
      <c r="X448" s="906"/>
      <c r="Y448" s="871"/>
      <c r="Z448" s="872"/>
      <c r="AA448" s="875"/>
      <c r="AB448" s="874"/>
      <c r="AC448" s="872"/>
      <c r="AD448" s="907"/>
      <c r="AE448" s="871"/>
      <c r="AF448" s="872"/>
      <c r="AG448" s="875"/>
      <c r="AH448" s="878">
        <f t="shared" si="37"/>
        <v>0</v>
      </c>
      <c r="AI448" s="230"/>
      <c r="AJ448" s="496"/>
      <c r="AK448" s="482"/>
      <c r="AL448" s="427"/>
      <c r="AM448" s="496"/>
      <c r="AN448" s="482"/>
      <c r="AO448" s="230"/>
      <c r="AP448" s="496"/>
      <c r="AQ448" s="490"/>
      <c r="AR448" s="427"/>
      <c r="AS448" s="496"/>
      <c r="AT448" s="463"/>
      <c r="AU448" s="230"/>
      <c r="AV448" s="496"/>
      <c r="AW448" s="490"/>
      <c r="AX448" s="796">
        <f t="shared" si="38"/>
        <v>0</v>
      </c>
      <c r="AY448" s="871"/>
      <c r="AZ448" s="872"/>
      <c r="BA448" s="906"/>
      <c r="BB448" s="874"/>
      <c r="BC448" s="872"/>
      <c r="BD448" s="906"/>
      <c r="BE448" s="871"/>
      <c r="BF448" s="872"/>
      <c r="BG448" s="875"/>
      <c r="BH448" s="874"/>
      <c r="BI448" s="872"/>
      <c r="BJ448" s="907"/>
      <c r="BK448" s="871"/>
      <c r="BL448" s="872"/>
      <c r="BM448" s="875"/>
      <c r="BN448" s="878">
        <f t="shared" si="39"/>
        <v>0</v>
      </c>
      <c r="BO448" s="230"/>
      <c r="BP448" s="496"/>
      <c r="BQ448" s="482"/>
      <c r="BR448" s="427"/>
      <c r="BS448" s="496"/>
      <c r="BT448" s="482"/>
      <c r="BU448" s="230"/>
      <c r="BV448" s="496"/>
      <c r="BW448" s="490"/>
      <c r="BX448" s="427"/>
      <c r="BY448" s="496"/>
      <c r="BZ448" s="463"/>
      <c r="CA448" s="230"/>
      <c r="CB448" s="496"/>
      <c r="CC448" s="490"/>
      <c r="CD448" s="796">
        <f t="shared" si="40"/>
        <v>0</v>
      </c>
      <c r="CE448" s="796">
        <f t="shared" si="41"/>
        <v>0</v>
      </c>
    </row>
    <row r="449" spans="1:83" x14ac:dyDescent="0.3">
      <c r="A449" s="1100"/>
      <c r="B449" s="978" t="s">
        <v>1445</v>
      </c>
      <c r="C449" s="227"/>
      <c r="D449" s="498"/>
      <c r="E449" s="484"/>
      <c r="F449" s="428"/>
      <c r="G449" s="498"/>
      <c r="H449" s="484"/>
      <c r="I449" s="227"/>
      <c r="J449" s="498"/>
      <c r="K449" s="433"/>
      <c r="L449" s="428"/>
      <c r="M449" s="498"/>
      <c r="N449" s="465"/>
      <c r="O449" s="227"/>
      <c r="P449" s="498"/>
      <c r="Q449" s="433"/>
      <c r="R449" s="798">
        <f t="shared" si="36"/>
        <v>0</v>
      </c>
      <c r="S449" s="887"/>
      <c r="T449" s="888"/>
      <c r="U449" s="902"/>
      <c r="V449" s="890"/>
      <c r="W449" s="888"/>
      <c r="X449" s="902"/>
      <c r="Y449" s="887"/>
      <c r="Z449" s="888"/>
      <c r="AA449" s="891"/>
      <c r="AB449" s="890"/>
      <c r="AC449" s="888"/>
      <c r="AD449" s="903"/>
      <c r="AE449" s="887"/>
      <c r="AF449" s="888"/>
      <c r="AG449" s="891"/>
      <c r="AH449" s="894">
        <f t="shared" si="37"/>
        <v>0</v>
      </c>
      <c r="AI449" s="227"/>
      <c r="AJ449" s="498"/>
      <c r="AK449" s="484"/>
      <c r="AL449" s="428"/>
      <c r="AM449" s="498"/>
      <c r="AN449" s="484"/>
      <c r="AO449" s="227"/>
      <c r="AP449" s="498"/>
      <c r="AQ449" s="433"/>
      <c r="AR449" s="428"/>
      <c r="AS449" s="498"/>
      <c r="AT449" s="465"/>
      <c r="AU449" s="227"/>
      <c r="AV449" s="498"/>
      <c r="AW449" s="433"/>
      <c r="AX449" s="798">
        <f t="shared" si="38"/>
        <v>0</v>
      </c>
      <c r="AY449" s="887"/>
      <c r="AZ449" s="888"/>
      <c r="BA449" s="902"/>
      <c r="BB449" s="890"/>
      <c r="BC449" s="888"/>
      <c r="BD449" s="902"/>
      <c r="BE449" s="887"/>
      <c r="BF449" s="888"/>
      <c r="BG449" s="891"/>
      <c r="BH449" s="890"/>
      <c r="BI449" s="888"/>
      <c r="BJ449" s="903"/>
      <c r="BK449" s="887"/>
      <c r="BL449" s="888"/>
      <c r="BM449" s="891"/>
      <c r="BN449" s="894">
        <f t="shared" si="39"/>
        <v>0</v>
      </c>
      <c r="BO449" s="227"/>
      <c r="BP449" s="498"/>
      <c r="BQ449" s="484"/>
      <c r="BR449" s="428"/>
      <c r="BS449" s="498"/>
      <c r="BT449" s="484"/>
      <c r="BU449" s="227"/>
      <c r="BV449" s="498"/>
      <c r="BW449" s="433"/>
      <c r="BX449" s="428"/>
      <c r="BY449" s="498"/>
      <c r="BZ449" s="465"/>
      <c r="CA449" s="227"/>
      <c r="CB449" s="498"/>
      <c r="CC449" s="433"/>
      <c r="CD449" s="798">
        <f t="shared" si="40"/>
        <v>0</v>
      </c>
      <c r="CE449" s="798">
        <f t="shared" si="41"/>
        <v>0</v>
      </c>
    </row>
    <row r="450" spans="1:83" x14ac:dyDescent="0.3">
      <c r="A450" s="1100"/>
      <c r="B450" s="976" t="s">
        <v>1397</v>
      </c>
      <c r="C450" s="229"/>
      <c r="D450" s="500"/>
      <c r="E450" s="479"/>
      <c r="F450" s="426"/>
      <c r="G450" s="500"/>
      <c r="H450" s="479"/>
      <c r="I450" s="229"/>
      <c r="J450" s="500"/>
      <c r="K450" s="491"/>
      <c r="L450" s="426"/>
      <c r="M450" s="500"/>
      <c r="N450" s="460"/>
      <c r="O450" s="229"/>
      <c r="P450" s="500"/>
      <c r="Q450" s="491"/>
      <c r="R450" s="795">
        <f t="shared" si="36"/>
        <v>0</v>
      </c>
      <c r="S450" s="863"/>
      <c r="T450" s="864"/>
      <c r="U450" s="904"/>
      <c r="V450" s="866"/>
      <c r="W450" s="864"/>
      <c r="X450" s="904"/>
      <c r="Y450" s="863"/>
      <c r="Z450" s="864"/>
      <c r="AA450" s="867"/>
      <c r="AB450" s="866"/>
      <c r="AC450" s="864"/>
      <c r="AD450" s="905"/>
      <c r="AE450" s="863"/>
      <c r="AF450" s="864"/>
      <c r="AG450" s="867"/>
      <c r="AH450" s="870">
        <f t="shared" si="37"/>
        <v>0</v>
      </c>
      <c r="AI450" s="229"/>
      <c r="AJ450" s="500"/>
      <c r="AK450" s="479"/>
      <c r="AL450" s="426"/>
      <c r="AM450" s="500"/>
      <c r="AN450" s="479"/>
      <c r="AO450" s="229"/>
      <c r="AP450" s="500"/>
      <c r="AQ450" s="491"/>
      <c r="AR450" s="426"/>
      <c r="AS450" s="500"/>
      <c r="AT450" s="460"/>
      <c r="AU450" s="229"/>
      <c r="AV450" s="500"/>
      <c r="AW450" s="491"/>
      <c r="AX450" s="795">
        <f t="shared" si="38"/>
        <v>0</v>
      </c>
      <c r="AY450" s="863"/>
      <c r="AZ450" s="864"/>
      <c r="BA450" s="904"/>
      <c r="BB450" s="866"/>
      <c r="BC450" s="864"/>
      <c r="BD450" s="904"/>
      <c r="BE450" s="863"/>
      <c r="BF450" s="864"/>
      <c r="BG450" s="867"/>
      <c r="BH450" s="866"/>
      <c r="BI450" s="864"/>
      <c r="BJ450" s="905"/>
      <c r="BK450" s="863"/>
      <c r="BL450" s="864"/>
      <c r="BM450" s="867"/>
      <c r="BN450" s="870">
        <f t="shared" si="39"/>
        <v>0</v>
      </c>
      <c r="BO450" s="229"/>
      <c r="BP450" s="500"/>
      <c r="BQ450" s="479"/>
      <c r="BR450" s="426"/>
      <c r="BS450" s="500"/>
      <c r="BT450" s="479"/>
      <c r="BU450" s="229"/>
      <c r="BV450" s="500"/>
      <c r="BW450" s="491"/>
      <c r="BX450" s="426"/>
      <c r="BY450" s="500"/>
      <c r="BZ450" s="460"/>
      <c r="CA450" s="229"/>
      <c r="CB450" s="500"/>
      <c r="CC450" s="491"/>
      <c r="CD450" s="795">
        <f t="shared" si="40"/>
        <v>0</v>
      </c>
      <c r="CE450" s="795">
        <f t="shared" si="41"/>
        <v>0</v>
      </c>
    </row>
    <row r="451" spans="1:83" x14ac:dyDescent="0.3">
      <c r="A451" s="1100"/>
      <c r="B451" s="977" t="s">
        <v>1396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ref="R451:R514" si="42">E451+H451+K451+N451+Q451</f>
        <v>0</v>
      </c>
      <c r="S451" s="871"/>
      <c r="T451" s="872"/>
      <c r="U451" s="906"/>
      <c r="V451" s="874"/>
      <c r="W451" s="872"/>
      <c r="X451" s="906"/>
      <c r="Y451" s="871"/>
      <c r="Z451" s="872"/>
      <c r="AA451" s="875"/>
      <c r="AB451" s="874"/>
      <c r="AC451" s="872"/>
      <c r="AD451" s="907"/>
      <c r="AE451" s="871"/>
      <c r="AF451" s="872"/>
      <c r="AG451" s="875"/>
      <c r="AH451" s="878">
        <f t="shared" ref="AH451:AH514" si="43">U451+X451+AA451+AD451+AG451</f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ref="AX451:AX514" si="44">AK451+AN451+AQ451+AT451+AW451</f>
        <v>0</v>
      </c>
      <c r="AY451" s="871"/>
      <c r="AZ451" s="872"/>
      <c r="BA451" s="906"/>
      <c r="BB451" s="874"/>
      <c r="BC451" s="872"/>
      <c r="BD451" s="906"/>
      <c r="BE451" s="871"/>
      <c r="BF451" s="872"/>
      <c r="BG451" s="875"/>
      <c r="BH451" s="874"/>
      <c r="BI451" s="872"/>
      <c r="BJ451" s="907"/>
      <c r="BK451" s="871"/>
      <c r="BL451" s="872"/>
      <c r="BM451" s="875"/>
      <c r="BN451" s="878">
        <f t="shared" ref="BN451:BN514" si="45">BA451+BD451+BG451+BJ451+BM451</f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ref="CD451:CD514" si="46">BQ451+BT451+BW451+BZ451+CC451</f>
        <v>0</v>
      </c>
      <c r="CE451" s="796">
        <f t="shared" ref="CE451:CE514" si="47">R451+AH451+AX451+BN451+CD451</f>
        <v>0</v>
      </c>
    </row>
    <row r="452" spans="1:83" x14ac:dyDescent="0.3">
      <c r="A452" s="1100"/>
      <c r="B452" s="977" t="s">
        <v>1410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42"/>
        <v>0</v>
      </c>
      <c r="S452" s="871"/>
      <c r="T452" s="872"/>
      <c r="U452" s="906"/>
      <c r="V452" s="874"/>
      <c r="W452" s="872"/>
      <c r="X452" s="906"/>
      <c r="Y452" s="871"/>
      <c r="Z452" s="872"/>
      <c r="AA452" s="875"/>
      <c r="AB452" s="874"/>
      <c r="AC452" s="872"/>
      <c r="AD452" s="907"/>
      <c r="AE452" s="871"/>
      <c r="AF452" s="872"/>
      <c r="AG452" s="875"/>
      <c r="AH452" s="878">
        <f t="shared" si="43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44"/>
        <v>0</v>
      </c>
      <c r="AY452" s="871"/>
      <c r="AZ452" s="872"/>
      <c r="BA452" s="906"/>
      <c r="BB452" s="874"/>
      <c r="BC452" s="872"/>
      <c r="BD452" s="906"/>
      <c r="BE452" s="871"/>
      <c r="BF452" s="872"/>
      <c r="BG452" s="875"/>
      <c r="BH452" s="874"/>
      <c r="BI452" s="872"/>
      <c r="BJ452" s="907"/>
      <c r="BK452" s="871"/>
      <c r="BL452" s="872"/>
      <c r="BM452" s="875"/>
      <c r="BN452" s="878">
        <f t="shared" si="45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6"/>
        <v>0</v>
      </c>
      <c r="CE452" s="796">
        <f t="shared" si="47"/>
        <v>0</v>
      </c>
    </row>
    <row r="453" spans="1:83" x14ac:dyDescent="0.3">
      <c r="A453" s="1100"/>
      <c r="B453" s="977" t="s">
        <v>1421</v>
      </c>
      <c r="C453" s="230"/>
      <c r="D453" s="496"/>
      <c r="E453" s="482"/>
      <c r="F453" s="427"/>
      <c r="G453" s="496"/>
      <c r="H453" s="482"/>
      <c r="I453" s="230"/>
      <c r="J453" s="496"/>
      <c r="K453" s="490"/>
      <c r="L453" s="427"/>
      <c r="M453" s="496"/>
      <c r="N453" s="463"/>
      <c r="O453" s="230"/>
      <c r="P453" s="496"/>
      <c r="Q453" s="490"/>
      <c r="R453" s="796">
        <f t="shared" si="42"/>
        <v>0</v>
      </c>
      <c r="S453" s="871"/>
      <c r="T453" s="872"/>
      <c r="U453" s="906"/>
      <c r="V453" s="874"/>
      <c r="W453" s="872"/>
      <c r="X453" s="906"/>
      <c r="Y453" s="871"/>
      <c r="Z453" s="872"/>
      <c r="AA453" s="875"/>
      <c r="AB453" s="874"/>
      <c r="AC453" s="872"/>
      <c r="AD453" s="907"/>
      <c r="AE453" s="871"/>
      <c r="AF453" s="872"/>
      <c r="AG453" s="875"/>
      <c r="AH453" s="878">
        <f t="shared" si="43"/>
        <v>0</v>
      </c>
      <c r="AI453" s="230"/>
      <c r="AJ453" s="496"/>
      <c r="AK453" s="482"/>
      <c r="AL453" s="427"/>
      <c r="AM453" s="496"/>
      <c r="AN453" s="482"/>
      <c r="AO453" s="230"/>
      <c r="AP453" s="496"/>
      <c r="AQ453" s="490"/>
      <c r="AR453" s="427"/>
      <c r="AS453" s="496"/>
      <c r="AT453" s="463"/>
      <c r="AU453" s="230"/>
      <c r="AV453" s="496"/>
      <c r="AW453" s="490"/>
      <c r="AX453" s="796">
        <f t="shared" si="44"/>
        <v>0</v>
      </c>
      <c r="AY453" s="871"/>
      <c r="AZ453" s="872"/>
      <c r="BA453" s="906"/>
      <c r="BB453" s="874"/>
      <c r="BC453" s="872"/>
      <c r="BD453" s="906"/>
      <c r="BE453" s="871"/>
      <c r="BF453" s="872"/>
      <c r="BG453" s="875"/>
      <c r="BH453" s="874"/>
      <c r="BI453" s="872"/>
      <c r="BJ453" s="907"/>
      <c r="BK453" s="871"/>
      <c r="BL453" s="872"/>
      <c r="BM453" s="875"/>
      <c r="BN453" s="878">
        <f t="shared" si="45"/>
        <v>0</v>
      </c>
      <c r="BO453" s="230"/>
      <c r="BP453" s="496"/>
      <c r="BQ453" s="482"/>
      <c r="BR453" s="427"/>
      <c r="BS453" s="496"/>
      <c r="BT453" s="482"/>
      <c r="BU453" s="230"/>
      <c r="BV453" s="496"/>
      <c r="BW453" s="490"/>
      <c r="BX453" s="427"/>
      <c r="BY453" s="496"/>
      <c r="BZ453" s="463"/>
      <c r="CA453" s="230"/>
      <c r="CB453" s="496"/>
      <c r="CC453" s="490"/>
      <c r="CD453" s="796">
        <f t="shared" si="46"/>
        <v>0</v>
      </c>
      <c r="CE453" s="796">
        <f t="shared" si="47"/>
        <v>0</v>
      </c>
    </row>
    <row r="454" spans="1:83" x14ac:dyDescent="0.3">
      <c r="A454" s="1100"/>
      <c r="B454" s="977" t="s">
        <v>1433</v>
      </c>
      <c r="C454" s="230"/>
      <c r="D454" s="496"/>
      <c r="E454" s="482"/>
      <c r="F454" s="427"/>
      <c r="G454" s="496"/>
      <c r="H454" s="482"/>
      <c r="I454" s="230"/>
      <c r="J454" s="496"/>
      <c r="K454" s="490"/>
      <c r="L454" s="427"/>
      <c r="M454" s="496"/>
      <c r="N454" s="463"/>
      <c r="O454" s="230"/>
      <c r="P454" s="496"/>
      <c r="Q454" s="490"/>
      <c r="R454" s="796">
        <f t="shared" si="42"/>
        <v>0</v>
      </c>
      <c r="S454" s="871"/>
      <c r="T454" s="872"/>
      <c r="U454" s="906"/>
      <c r="V454" s="874"/>
      <c r="W454" s="872"/>
      <c r="X454" s="906"/>
      <c r="Y454" s="871"/>
      <c r="Z454" s="872"/>
      <c r="AA454" s="875"/>
      <c r="AB454" s="874"/>
      <c r="AC454" s="872"/>
      <c r="AD454" s="907"/>
      <c r="AE454" s="871"/>
      <c r="AF454" s="872"/>
      <c r="AG454" s="875"/>
      <c r="AH454" s="878">
        <f t="shared" si="43"/>
        <v>0</v>
      </c>
      <c r="AI454" s="230"/>
      <c r="AJ454" s="496"/>
      <c r="AK454" s="482"/>
      <c r="AL454" s="427"/>
      <c r="AM454" s="496"/>
      <c r="AN454" s="482"/>
      <c r="AO454" s="230"/>
      <c r="AP454" s="496"/>
      <c r="AQ454" s="490"/>
      <c r="AR454" s="427"/>
      <c r="AS454" s="496"/>
      <c r="AT454" s="463"/>
      <c r="AU454" s="230"/>
      <c r="AV454" s="496"/>
      <c r="AW454" s="490"/>
      <c r="AX454" s="796">
        <f t="shared" si="44"/>
        <v>0</v>
      </c>
      <c r="AY454" s="871"/>
      <c r="AZ454" s="872"/>
      <c r="BA454" s="906"/>
      <c r="BB454" s="874"/>
      <c r="BC454" s="872"/>
      <c r="BD454" s="906"/>
      <c r="BE454" s="871"/>
      <c r="BF454" s="872"/>
      <c r="BG454" s="875"/>
      <c r="BH454" s="874"/>
      <c r="BI454" s="872"/>
      <c r="BJ454" s="907"/>
      <c r="BK454" s="871"/>
      <c r="BL454" s="872"/>
      <c r="BM454" s="875"/>
      <c r="BN454" s="878">
        <f t="shared" si="45"/>
        <v>0</v>
      </c>
      <c r="BO454" s="230"/>
      <c r="BP454" s="496"/>
      <c r="BQ454" s="482"/>
      <c r="BR454" s="427"/>
      <c r="BS454" s="496"/>
      <c r="BT454" s="482"/>
      <c r="BU454" s="230"/>
      <c r="BV454" s="496"/>
      <c r="BW454" s="490"/>
      <c r="BX454" s="427"/>
      <c r="BY454" s="496"/>
      <c r="BZ454" s="463"/>
      <c r="CA454" s="230"/>
      <c r="CB454" s="496"/>
      <c r="CC454" s="490"/>
      <c r="CD454" s="796">
        <f t="shared" si="46"/>
        <v>0</v>
      </c>
      <c r="CE454" s="796">
        <f t="shared" si="47"/>
        <v>0</v>
      </c>
    </row>
    <row r="455" spans="1:83" ht="15" thickBot="1" x14ac:dyDescent="0.35">
      <c r="A455" s="1100"/>
      <c r="B455" s="985" t="s">
        <v>1446</v>
      </c>
      <c r="C455" s="784"/>
      <c r="D455" s="501"/>
      <c r="E455" s="480"/>
      <c r="F455" s="783"/>
      <c r="G455" s="501"/>
      <c r="H455" s="480"/>
      <c r="I455" s="784"/>
      <c r="J455" s="501"/>
      <c r="K455" s="431"/>
      <c r="L455" s="783"/>
      <c r="M455" s="501"/>
      <c r="N455" s="461"/>
      <c r="O455" s="784"/>
      <c r="P455" s="501"/>
      <c r="Q455" s="431"/>
      <c r="R455" s="793">
        <f t="shared" si="42"/>
        <v>0</v>
      </c>
      <c r="S455" s="848"/>
      <c r="T455" s="849"/>
      <c r="U455" s="908"/>
      <c r="V455" s="851"/>
      <c r="W455" s="849"/>
      <c r="X455" s="908"/>
      <c r="Y455" s="848"/>
      <c r="Z455" s="849"/>
      <c r="AA455" s="852"/>
      <c r="AB455" s="851"/>
      <c r="AC455" s="849"/>
      <c r="AD455" s="909"/>
      <c r="AE455" s="848"/>
      <c r="AF455" s="849"/>
      <c r="AG455" s="852"/>
      <c r="AH455" s="855">
        <f t="shared" si="43"/>
        <v>0</v>
      </c>
      <c r="AI455" s="784"/>
      <c r="AJ455" s="501"/>
      <c r="AK455" s="480"/>
      <c r="AL455" s="783"/>
      <c r="AM455" s="501"/>
      <c r="AN455" s="480"/>
      <c r="AO455" s="784"/>
      <c r="AP455" s="501"/>
      <c r="AQ455" s="431"/>
      <c r="AR455" s="783"/>
      <c r="AS455" s="501"/>
      <c r="AT455" s="461"/>
      <c r="AU455" s="784"/>
      <c r="AV455" s="501"/>
      <c r="AW455" s="431"/>
      <c r="AX455" s="793">
        <f t="shared" si="44"/>
        <v>0</v>
      </c>
      <c r="AY455" s="848"/>
      <c r="AZ455" s="849"/>
      <c r="BA455" s="908"/>
      <c r="BB455" s="851"/>
      <c r="BC455" s="849"/>
      <c r="BD455" s="908"/>
      <c r="BE455" s="848"/>
      <c r="BF455" s="849"/>
      <c r="BG455" s="852"/>
      <c r="BH455" s="851"/>
      <c r="BI455" s="849"/>
      <c r="BJ455" s="909"/>
      <c r="BK455" s="848"/>
      <c r="BL455" s="849"/>
      <c r="BM455" s="852"/>
      <c r="BN455" s="855">
        <f t="shared" si="45"/>
        <v>0</v>
      </c>
      <c r="BO455" s="784"/>
      <c r="BP455" s="501"/>
      <c r="BQ455" s="480"/>
      <c r="BR455" s="783"/>
      <c r="BS455" s="501"/>
      <c r="BT455" s="480"/>
      <c r="BU455" s="784"/>
      <c r="BV455" s="501"/>
      <c r="BW455" s="431"/>
      <c r="BX455" s="783"/>
      <c r="BY455" s="501"/>
      <c r="BZ455" s="461"/>
      <c r="CA455" s="784"/>
      <c r="CB455" s="501"/>
      <c r="CC455" s="431"/>
      <c r="CD455" s="793">
        <f t="shared" si="46"/>
        <v>0</v>
      </c>
      <c r="CE455" s="793">
        <f t="shared" si="47"/>
        <v>0</v>
      </c>
    </row>
    <row r="456" spans="1:83" x14ac:dyDescent="0.3">
      <c r="A456" s="1104" t="s">
        <v>1345</v>
      </c>
      <c r="B456" s="986" t="s">
        <v>27</v>
      </c>
      <c r="C456" s="226"/>
      <c r="D456" s="497"/>
      <c r="E456" s="486"/>
      <c r="F456" s="423"/>
      <c r="G456" s="497"/>
      <c r="H456" s="486"/>
      <c r="I456" s="226"/>
      <c r="J456" s="497"/>
      <c r="K456" s="422"/>
      <c r="L456" s="423"/>
      <c r="M456" s="497"/>
      <c r="N456" s="467"/>
      <c r="O456" s="226"/>
      <c r="P456" s="497"/>
      <c r="Q456" s="422"/>
      <c r="R456" s="792">
        <f t="shared" si="42"/>
        <v>0</v>
      </c>
      <c r="S456" s="840"/>
      <c r="T456" s="841"/>
      <c r="U456" s="923"/>
      <c r="V456" s="843"/>
      <c r="W456" s="841"/>
      <c r="X456" s="923"/>
      <c r="Y456" s="840"/>
      <c r="Z456" s="841"/>
      <c r="AA456" s="844"/>
      <c r="AB456" s="843"/>
      <c r="AC456" s="841"/>
      <c r="AD456" s="924"/>
      <c r="AE456" s="840"/>
      <c r="AF456" s="841"/>
      <c r="AG456" s="844"/>
      <c r="AH456" s="847">
        <f t="shared" si="43"/>
        <v>0</v>
      </c>
      <c r="AI456" s="226"/>
      <c r="AJ456" s="497"/>
      <c r="AK456" s="486"/>
      <c r="AL456" s="423"/>
      <c r="AM456" s="497"/>
      <c r="AN456" s="486"/>
      <c r="AO456" s="226"/>
      <c r="AP456" s="497"/>
      <c r="AQ456" s="422"/>
      <c r="AR456" s="423"/>
      <c r="AS456" s="497"/>
      <c r="AT456" s="467"/>
      <c r="AU456" s="226"/>
      <c r="AV456" s="497"/>
      <c r="AW456" s="422"/>
      <c r="AX456" s="792">
        <f t="shared" si="44"/>
        <v>0</v>
      </c>
      <c r="AY456" s="840"/>
      <c r="AZ456" s="841"/>
      <c r="BA456" s="923"/>
      <c r="BB456" s="843"/>
      <c r="BC456" s="841"/>
      <c r="BD456" s="923"/>
      <c r="BE456" s="840"/>
      <c r="BF456" s="841"/>
      <c r="BG456" s="844"/>
      <c r="BH456" s="843"/>
      <c r="BI456" s="841"/>
      <c r="BJ456" s="924"/>
      <c r="BK456" s="840"/>
      <c r="BL456" s="841"/>
      <c r="BM456" s="844"/>
      <c r="BN456" s="847">
        <f t="shared" si="45"/>
        <v>0</v>
      </c>
      <c r="BO456" s="226"/>
      <c r="BP456" s="497"/>
      <c r="BQ456" s="486"/>
      <c r="BR456" s="423"/>
      <c r="BS456" s="497"/>
      <c r="BT456" s="486"/>
      <c r="BU456" s="226"/>
      <c r="BV456" s="497"/>
      <c r="BW456" s="422"/>
      <c r="BX456" s="423"/>
      <c r="BY456" s="497"/>
      <c r="BZ456" s="467"/>
      <c r="CA456" s="226"/>
      <c r="CB456" s="497"/>
      <c r="CC456" s="422"/>
      <c r="CD456" s="792">
        <f t="shared" si="46"/>
        <v>0</v>
      </c>
      <c r="CE456" s="792">
        <f t="shared" si="47"/>
        <v>0</v>
      </c>
    </row>
    <row r="457" spans="1:83" x14ac:dyDescent="0.3">
      <c r="A457" s="1100"/>
      <c r="B457" s="982" t="s">
        <v>27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1"/>
      <c r="T457" s="872"/>
      <c r="U457" s="906"/>
      <c r="V457" s="874"/>
      <c r="W457" s="872"/>
      <c r="X457" s="906"/>
      <c r="Y457" s="871"/>
      <c r="Z457" s="872"/>
      <c r="AA457" s="875"/>
      <c r="AB457" s="874"/>
      <c r="AC457" s="872"/>
      <c r="AD457" s="907"/>
      <c r="AE457" s="871"/>
      <c r="AF457" s="872"/>
      <c r="AG457" s="875"/>
      <c r="AH457" s="878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1"/>
      <c r="AZ457" s="872"/>
      <c r="BA457" s="906"/>
      <c r="BB457" s="874"/>
      <c r="BC457" s="872"/>
      <c r="BD457" s="906"/>
      <c r="BE457" s="871"/>
      <c r="BF457" s="872"/>
      <c r="BG457" s="875"/>
      <c r="BH457" s="874"/>
      <c r="BI457" s="872"/>
      <c r="BJ457" s="907"/>
      <c r="BK457" s="871"/>
      <c r="BL457" s="872"/>
      <c r="BM457" s="875"/>
      <c r="BN457" s="878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3">
      <c r="A458" s="1100"/>
      <c r="B458" s="981" t="s">
        <v>27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1"/>
      <c r="T458" s="872"/>
      <c r="U458" s="906"/>
      <c r="V458" s="874"/>
      <c r="W458" s="872"/>
      <c r="X458" s="906"/>
      <c r="Y458" s="871"/>
      <c r="Z458" s="872"/>
      <c r="AA458" s="875"/>
      <c r="AB458" s="874"/>
      <c r="AC458" s="872"/>
      <c r="AD458" s="907"/>
      <c r="AE458" s="871"/>
      <c r="AF458" s="872"/>
      <c r="AG458" s="875"/>
      <c r="AH458" s="878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1"/>
      <c r="AZ458" s="872"/>
      <c r="BA458" s="906"/>
      <c r="BB458" s="874"/>
      <c r="BC458" s="872"/>
      <c r="BD458" s="906"/>
      <c r="BE458" s="871"/>
      <c r="BF458" s="872"/>
      <c r="BG458" s="875"/>
      <c r="BH458" s="874"/>
      <c r="BI458" s="872"/>
      <c r="BJ458" s="907"/>
      <c r="BK458" s="871"/>
      <c r="BL458" s="872"/>
      <c r="BM458" s="875"/>
      <c r="BN458" s="878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x14ac:dyDescent="0.3">
      <c r="A459" s="1100"/>
      <c r="B459" s="981" t="s">
        <v>27</v>
      </c>
      <c r="C459" s="230"/>
      <c r="D459" s="496"/>
      <c r="E459" s="482"/>
      <c r="F459" s="427"/>
      <c r="G459" s="496"/>
      <c r="H459" s="482"/>
      <c r="I459" s="230"/>
      <c r="J459" s="496"/>
      <c r="K459" s="490"/>
      <c r="L459" s="427"/>
      <c r="M459" s="496"/>
      <c r="N459" s="463"/>
      <c r="O459" s="230"/>
      <c r="P459" s="496"/>
      <c r="Q459" s="490"/>
      <c r="R459" s="796">
        <f t="shared" si="42"/>
        <v>0</v>
      </c>
      <c r="S459" s="871"/>
      <c r="T459" s="872"/>
      <c r="U459" s="906"/>
      <c r="V459" s="874"/>
      <c r="W459" s="872"/>
      <c r="X459" s="906"/>
      <c r="Y459" s="871"/>
      <c r="Z459" s="872"/>
      <c r="AA459" s="875"/>
      <c r="AB459" s="874"/>
      <c r="AC459" s="872"/>
      <c r="AD459" s="907"/>
      <c r="AE459" s="871"/>
      <c r="AF459" s="872"/>
      <c r="AG459" s="875"/>
      <c r="AH459" s="878">
        <f t="shared" si="43"/>
        <v>0</v>
      </c>
      <c r="AI459" s="230"/>
      <c r="AJ459" s="496"/>
      <c r="AK459" s="482"/>
      <c r="AL459" s="427"/>
      <c r="AM459" s="496"/>
      <c r="AN459" s="482"/>
      <c r="AO459" s="230"/>
      <c r="AP459" s="496"/>
      <c r="AQ459" s="490"/>
      <c r="AR459" s="427"/>
      <c r="AS459" s="496"/>
      <c r="AT459" s="463"/>
      <c r="AU459" s="230"/>
      <c r="AV459" s="496"/>
      <c r="AW459" s="490"/>
      <c r="AX459" s="796">
        <f t="shared" si="44"/>
        <v>0</v>
      </c>
      <c r="AY459" s="871"/>
      <c r="AZ459" s="872"/>
      <c r="BA459" s="906"/>
      <c r="BB459" s="874"/>
      <c r="BC459" s="872"/>
      <c r="BD459" s="906"/>
      <c r="BE459" s="871"/>
      <c r="BF459" s="872"/>
      <c r="BG459" s="875"/>
      <c r="BH459" s="874"/>
      <c r="BI459" s="872"/>
      <c r="BJ459" s="907"/>
      <c r="BK459" s="871"/>
      <c r="BL459" s="872"/>
      <c r="BM459" s="875"/>
      <c r="BN459" s="878">
        <f t="shared" si="45"/>
        <v>0</v>
      </c>
      <c r="BO459" s="230"/>
      <c r="BP459" s="496"/>
      <c r="BQ459" s="482"/>
      <c r="BR459" s="427"/>
      <c r="BS459" s="496"/>
      <c r="BT459" s="482"/>
      <c r="BU459" s="230"/>
      <c r="BV459" s="496"/>
      <c r="BW459" s="490"/>
      <c r="BX459" s="427"/>
      <c r="BY459" s="496"/>
      <c r="BZ459" s="463"/>
      <c r="CA459" s="230"/>
      <c r="CB459" s="496"/>
      <c r="CC459" s="490"/>
      <c r="CD459" s="796">
        <f t="shared" si="46"/>
        <v>0</v>
      </c>
      <c r="CE459" s="796">
        <f t="shared" si="47"/>
        <v>0</v>
      </c>
    </row>
    <row r="460" spans="1:83" x14ac:dyDescent="0.3">
      <c r="A460" s="1100"/>
      <c r="B460" s="981" t="s">
        <v>27</v>
      </c>
      <c r="C460" s="230"/>
      <c r="D460" s="496"/>
      <c r="E460" s="482"/>
      <c r="F460" s="427"/>
      <c r="G460" s="496"/>
      <c r="H460" s="482"/>
      <c r="I460" s="230"/>
      <c r="J460" s="496"/>
      <c r="K460" s="490"/>
      <c r="L460" s="427"/>
      <c r="M460" s="496"/>
      <c r="N460" s="463"/>
      <c r="O460" s="230"/>
      <c r="P460" s="496"/>
      <c r="Q460" s="490"/>
      <c r="R460" s="796">
        <f t="shared" si="42"/>
        <v>0</v>
      </c>
      <c r="S460" s="871"/>
      <c r="T460" s="872"/>
      <c r="U460" s="906"/>
      <c r="V460" s="874"/>
      <c r="W460" s="872"/>
      <c r="X460" s="906"/>
      <c r="Y460" s="871"/>
      <c r="Z460" s="872"/>
      <c r="AA460" s="875"/>
      <c r="AB460" s="874"/>
      <c r="AC460" s="872"/>
      <c r="AD460" s="907"/>
      <c r="AE460" s="871"/>
      <c r="AF460" s="872"/>
      <c r="AG460" s="875"/>
      <c r="AH460" s="878">
        <f t="shared" si="43"/>
        <v>0</v>
      </c>
      <c r="AI460" s="230"/>
      <c r="AJ460" s="496"/>
      <c r="AK460" s="482"/>
      <c r="AL460" s="427"/>
      <c r="AM460" s="496"/>
      <c r="AN460" s="482"/>
      <c r="AO460" s="230"/>
      <c r="AP460" s="496"/>
      <c r="AQ460" s="490"/>
      <c r="AR460" s="427"/>
      <c r="AS460" s="496"/>
      <c r="AT460" s="463"/>
      <c r="AU460" s="230"/>
      <c r="AV460" s="496"/>
      <c r="AW460" s="490"/>
      <c r="AX460" s="796">
        <f t="shared" si="44"/>
        <v>0</v>
      </c>
      <c r="AY460" s="871"/>
      <c r="AZ460" s="872"/>
      <c r="BA460" s="906"/>
      <c r="BB460" s="874"/>
      <c r="BC460" s="872"/>
      <c r="BD460" s="906"/>
      <c r="BE460" s="871"/>
      <c r="BF460" s="872"/>
      <c r="BG460" s="875"/>
      <c r="BH460" s="874"/>
      <c r="BI460" s="872"/>
      <c r="BJ460" s="907"/>
      <c r="BK460" s="871"/>
      <c r="BL460" s="872"/>
      <c r="BM460" s="875"/>
      <c r="BN460" s="878">
        <f t="shared" si="45"/>
        <v>0</v>
      </c>
      <c r="BO460" s="230"/>
      <c r="BP460" s="496"/>
      <c r="BQ460" s="482"/>
      <c r="BR460" s="427"/>
      <c r="BS460" s="496"/>
      <c r="BT460" s="482"/>
      <c r="BU460" s="230"/>
      <c r="BV460" s="496"/>
      <c r="BW460" s="490"/>
      <c r="BX460" s="427"/>
      <c r="BY460" s="496"/>
      <c r="BZ460" s="463"/>
      <c r="CA460" s="230"/>
      <c r="CB460" s="496"/>
      <c r="CC460" s="490"/>
      <c r="CD460" s="796">
        <f t="shared" si="46"/>
        <v>0</v>
      </c>
      <c r="CE460" s="796">
        <f t="shared" si="47"/>
        <v>0</v>
      </c>
    </row>
    <row r="461" spans="1:83" x14ac:dyDescent="0.3">
      <c r="A461" s="1100"/>
      <c r="B461" s="981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1"/>
      <c r="T461" s="872"/>
      <c r="U461" s="906"/>
      <c r="V461" s="874"/>
      <c r="W461" s="872"/>
      <c r="X461" s="906"/>
      <c r="Y461" s="871"/>
      <c r="Z461" s="872"/>
      <c r="AA461" s="875"/>
      <c r="AB461" s="874"/>
      <c r="AC461" s="872"/>
      <c r="AD461" s="907"/>
      <c r="AE461" s="871"/>
      <c r="AF461" s="872"/>
      <c r="AG461" s="875"/>
      <c r="AH461" s="878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1"/>
      <c r="AZ461" s="872"/>
      <c r="BA461" s="906"/>
      <c r="BB461" s="874"/>
      <c r="BC461" s="872"/>
      <c r="BD461" s="906"/>
      <c r="BE461" s="871"/>
      <c r="BF461" s="872"/>
      <c r="BG461" s="875"/>
      <c r="BH461" s="874"/>
      <c r="BI461" s="872"/>
      <c r="BJ461" s="907"/>
      <c r="BK461" s="871"/>
      <c r="BL461" s="872"/>
      <c r="BM461" s="875"/>
      <c r="BN461" s="878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3">
      <c r="A462" s="1100"/>
      <c r="B462" s="981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1"/>
      <c r="T462" s="872"/>
      <c r="U462" s="906"/>
      <c r="V462" s="874"/>
      <c r="W462" s="872"/>
      <c r="X462" s="906"/>
      <c r="Y462" s="871"/>
      <c r="Z462" s="872"/>
      <c r="AA462" s="875"/>
      <c r="AB462" s="874"/>
      <c r="AC462" s="872"/>
      <c r="AD462" s="907"/>
      <c r="AE462" s="871"/>
      <c r="AF462" s="872"/>
      <c r="AG462" s="875"/>
      <c r="AH462" s="878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1"/>
      <c r="AZ462" s="872"/>
      <c r="BA462" s="906"/>
      <c r="BB462" s="874"/>
      <c r="BC462" s="872"/>
      <c r="BD462" s="906"/>
      <c r="BE462" s="871"/>
      <c r="BF462" s="872"/>
      <c r="BG462" s="875"/>
      <c r="BH462" s="874"/>
      <c r="BI462" s="872"/>
      <c r="BJ462" s="907"/>
      <c r="BK462" s="871"/>
      <c r="BL462" s="872"/>
      <c r="BM462" s="875"/>
      <c r="BN462" s="878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3">
      <c r="A463" s="1100"/>
      <c r="B463" s="982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1"/>
      <c r="T463" s="872"/>
      <c r="U463" s="906"/>
      <c r="V463" s="874"/>
      <c r="W463" s="872"/>
      <c r="X463" s="906"/>
      <c r="Y463" s="871"/>
      <c r="Z463" s="872"/>
      <c r="AA463" s="875"/>
      <c r="AB463" s="874"/>
      <c r="AC463" s="872"/>
      <c r="AD463" s="907"/>
      <c r="AE463" s="871"/>
      <c r="AF463" s="872"/>
      <c r="AG463" s="875"/>
      <c r="AH463" s="878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1"/>
      <c r="AZ463" s="872"/>
      <c r="BA463" s="906"/>
      <c r="BB463" s="874"/>
      <c r="BC463" s="872"/>
      <c r="BD463" s="906"/>
      <c r="BE463" s="871"/>
      <c r="BF463" s="872"/>
      <c r="BG463" s="875"/>
      <c r="BH463" s="874"/>
      <c r="BI463" s="872"/>
      <c r="BJ463" s="907"/>
      <c r="BK463" s="871"/>
      <c r="BL463" s="872"/>
      <c r="BM463" s="875"/>
      <c r="BN463" s="878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3">
      <c r="A464" s="1100"/>
      <c r="B464" s="981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1"/>
      <c r="T464" s="872"/>
      <c r="U464" s="906"/>
      <c r="V464" s="874"/>
      <c r="W464" s="872"/>
      <c r="X464" s="906"/>
      <c r="Y464" s="871"/>
      <c r="Z464" s="872"/>
      <c r="AA464" s="875"/>
      <c r="AB464" s="874"/>
      <c r="AC464" s="872"/>
      <c r="AD464" s="907"/>
      <c r="AE464" s="871"/>
      <c r="AF464" s="872"/>
      <c r="AG464" s="875"/>
      <c r="AH464" s="878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1"/>
      <c r="AZ464" s="872"/>
      <c r="BA464" s="906"/>
      <c r="BB464" s="874"/>
      <c r="BC464" s="872"/>
      <c r="BD464" s="906"/>
      <c r="BE464" s="871"/>
      <c r="BF464" s="872"/>
      <c r="BG464" s="875"/>
      <c r="BH464" s="874"/>
      <c r="BI464" s="872"/>
      <c r="BJ464" s="907"/>
      <c r="BK464" s="871"/>
      <c r="BL464" s="872"/>
      <c r="BM464" s="875"/>
      <c r="BN464" s="878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3">
      <c r="A465" s="1100"/>
      <c r="B465" s="980" t="s">
        <v>27</v>
      </c>
      <c r="C465" s="227"/>
      <c r="D465" s="498"/>
      <c r="E465" s="484"/>
      <c r="F465" s="428"/>
      <c r="G465" s="498"/>
      <c r="H465" s="484"/>
      <c r="I465" s="227"/>
      <c r="J465" s="498"/>
      <c r="K465" s="433"/>
      <c r="L465" s="428"/>
      <c r="M465" s="498"/>
      <c r="N465" s="465"/>
      <c r="O465" s="227"/>
      <c r="P465" s="498"/>
      <c r="Q465" s="433"/>
      <c r="R465" s="798">
        <f t="shared" si="42"/>
        <v>0</v>
      </c>
      <c r="S465" s="887"/>
      <c r="T465" s="888"/>
      <c r="U465" s="902"/>
      <c r="V465" s="890"/>
      <c r="W465" s="888"/>
      <c r="X465" s="902"/>
      <c r="Y465" s="887"/>
      <c r="Z465" s="888"/>
      <c r="AA465" s="891"/>
      <c r="AB465" s="890"/>
      <c r="AC465" s="888"/>
      <c r="AD465" s="903"/>
      <c r="AE465" s="887"/>
      <c r="AF465" s="888"/>
      <c r="AG465" s="891"/>
      <c r="AH465" s="894">
        <f t="shared" si="43"/>
        <v>0</v>
      </c>
      <c r="AI465" s="227"/>
      <c r="AJ465" s="498"/>
      <c r="AK465" s="484"/>
      <c r="AL465" s="428"/>
      <c r="AM465" s="498"/>
      <c r="AN465" s="484"/>
      <c r="AO465" s="227"/>
      <c r="AP465" s="498"/>
      <c r="AQ465" s="433"/>
      <c r="AR465" s="428"/>
      <c r="AS465" s="498"/>
      <c r="AT465" s="465"/>
      <c r="AU465" s="227"/>
      <c r="AV465" s="498"/>
      <c r="AW465" s="433"/>
      <c r="AX465" s="798">
        <f t="shared" si="44"/>
        <v>0</v>
      </c>
      <c r="AY465" s="887"/>
      <c r="AZ465" s="888"/>
      <c r="BA465" s="902"/>
      <c r="BB465" s="890"/>
      <c r="BC465" s="888"/>
      <c r="BD465" s="902"/>
      <c r="BE465" s="887"/>
      <c r="BF465" s="888"/>
      <c r="BG465" s="891"/>
      <c r="BH465" s="890"/>
      <c r="BI465" s="888"/>
      <c r="BJ465" s="903"/>
      <c r="BK465" s="887"/>
      <c r="BL465" s="888"/>
      <c r="BM465" s="891"/>
      <c r="BN465" s="894">
        <f t="shared" si="45"/>
        <v>0</v>
      </c>
      <c r="BO465" s="227"/>
      <c r="BP465" s="498"/>
      <c r="BQ465" s="484"/>
      <c r="BR465" s="428"/>
      <c r="BS465" s="498"/>
      <c r="BT465" s="484"/>
      <c r="BU465" s="227"/>
      <c r="BV465" s="498"/>
      <c r="BW465" s="433"/>
      <c r="BX465" s="428"/>
      <c r="BY465" s="498"/>
      <c r="BZ465" s="465"/>
      <c r="CA465" s="227"/>
      <c r="CB465" s="498"/>
      <c r="CC465" s="433"/>
      <c r="CD465" s="798">
        <f t="shared" si="46"/>
        <v>0</v>
      </c>
      <c r="CE465" s="798">
        <f t="shared" si="47"/>
        <v>0</v>
      </c>
    </row>
    <row r="466" spans="1:83" x14ac:dyDescent="0.3">
      <c r="A466" s="1100"/>
      <c r="B466" s="982" t="s">
        <v>588</v>
      </c>
      <c r="C466" s="229"/>
      <c r="D466" s="500"/>
      <c r="E466" s="479"/>
      <c r="F466" s="426"/>
      <c r="G466" s="500"/>
      <c r="H466" s="479"/>
      <c r="I466" s="229"/>
      <c r="J466" s="500"/>
      <c r="K466" s="491"/>
      <c r="L466" s="426"/>
      <c r="M466" s="500"/>
      <c r="N466" s="460"/>
      <c r="O466" s="229"/>
      <c r="P466" s="500"/>
      <c r="Q466" s="491"/>
      <c r="R466" s="795">
        <f t="shared" si="42"/>
        <v>0</v>
      </c>
      <c r="S466" s="863"/>
      <c r="T466" s="864"/>
      <c r="U466" s="904"/>
      <c r="V466" s="866"/>
      <c r="W466" s="864"/>
      <c r="X466" s="904"/>
      <c r="Y466" s="863"/>
      <c r="Z466" s="864"/>
      <c r="AA466" s="867"/>
      <c r="AB466" s="866"/>
      <c r="AC466" s="864"/>
      <c r="AD466" s="905"/>
      <c r="AE466" s="863"/>
      <c r="AF466" s="864"/>
      <c r="AG466" s="867"/>
      <c r="AH466" s="870">
        <f t="shared" si="43"/>
        <v>0</v>
      </c>
      <c r="AI466" s="229"/>
      <c r="AJ466" s="500"/>
      <c r="AK466" s="479"/>
      <c r="AL466" s="426"/>
      <c r="AM466" s="500"/>
      <c r="AN466" s="479"/>
      <c r="AO466" s="229"/>
      <c r="AP466" s="500"/>
      <c r="AQ466" s="491"/>
      <c r="AR466" s="426"/>
      <c r="AS466" s="500"/>
      <c r="AT466" s="460"/>
      <c r="AU466" s="229"/>
      <c r="AV466" s="500"/>
      <c r="AW466" s="491"/>
      <c r="AX466" s="795">
        <f t="shared" si="44"/>
        <v>0</v>
      </c>
      <c r="AY466" s="863"/>
      <c r="AZ466" s="864"/>
      <c r="BA466" s="904"/>
      <c r="BB466" s="866"/>
      <c r="BC466" s="864"/>
      <c r="BD466" s="904"/>
      <c r="BE466" s="863"/>
      <c r="BF466" s="864"/>
      <c r="BG466" s="867"/>
      <c r="BH466" s="866"/>
      <c r="BI466" s="864"/>
      <c r="BJ466" s="905"/>
      <c r="BK466" s="863"/>
      <c r="BL466" s="864"/>
      <c r="BM466" s="867"/>
      <c r="BN466" s="870">
        <f t="shared" si="45"/>
        <v>0</v>
      </c>
      <c r="BO466" s="229"/>
      <c r="BP466" s="500"/>
      <c r="BQ466" s="479"/>
      <c r="BR466" s="426"/>
      <c r="BS466" s="500"/>
      <c r="BT466" s="479"/>
      <c r="BU466" s="229"/>
      <c r="BV466" s="500"/>
      <c r="BW466" s="491"/>
      <c r="BX466" s="426"/>
      <c r="BY466" s="500"/>
      <c r="BZ466" s="460"/>
      <c r="CA466" s="229"/>
      <c r="CB466" s="500"/>
      <c r="CC466" s="491"/>
      <c r="CD466" s="795">
        <f t="shared" si="46"/>
        <v>0</v>
      </c>
      <c r="CE466" s="795">
        <f t="shared" si="47"/>
        <v>0</v>
      </c>
    </row>
    <row r="467" spans="1:83" x14ac:dyDescent="0.3">
      <c r="A467" s="1100"/>
      <c r="B467" s="982" t="s">
        <v>588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1"/>
      <c r="T467" s="872"/>
      <c r="U467" s="906"/>
      <c r="V467" s="874"/>
      <c r="W467" s="872"/>
      <c r="X467" s="906"/>
      <c r="Y467" s="871"/>
      <c r="Z467" s="872"/>
      <c r="AA467" s="875"/>
      <c r="AB467" s="874"/>
      <c r="AC467" s="872"/>
      <c r="AD467" s="907"/>
      <c r="AE467" s="871"/>
      <c r="AF467" s="872"/>
      <c r="AG467" s="875"/>
      <c r="AH467" s="878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1"/>
      <c r="AZ467" s="872"/>
      <c r="BA467" s="906"/>
      <c r="BB467" s="874"/>
      <c r="BC467" s="872"/>
      <c r="BD467" s="906"/>
      <c r="BE467" s="871"/>
      <c r="BF467" s="872"/>
      <c r="BG467" s="875"/>
      <c r="BH467" s="874"/>
      <c r="BI467" s="872"/>
      <c r="BJ467" s="907"/>
      <c r="BK467" s="871"/>
      <c r="BL467" s="872"/>
      <c r="BM467" s="875"/>
      <c r="BN467" s="878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3">
      <c r="A468" s="1100"/>
      <c r="B468" s="982" t="s">
        <v>588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1"/>
      <c r="T468" s="872"/>
      <c r="U468" s="906"/>
      <c r="V468" s="874"/>
      <c r="W468" s="872"/>
      <c r="X468" s="906"/>
      <c r="Y468" s="871"/>
      <c r="Z468" s="872"/>
      <c r="AA468" s="875"/>
      <c r="AB468" s="874"/>
      <c r="AC468" s="872"/>
      <c r="AD468" s="907"/>
      <c r="AE468" s="871"/>
      <c r="AF468" s="872"/>
      <c r="AG468" s="875"/>
      <c r="AH468" s="878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1"/>
      <c r="AZ468" s="872"/>
      <c r="BA468" s="906"/>
      <c r="BB468" s="874"/>
      <c r="BC468" s="872"/>
      <c r="BD468" s="906"/>
      <c r="BE468" s="871"/>
      <c r="BF468" s="872"/>
      <c r="BG468" s="875"/>
      <c r="BH468" s="874"/>
      <c r="BI468" s="872"/>
      <c r="BJ468" s="907"/>
      <c r="BK468" s="871"/>
      <c r="BL468" s="872"/>
      <c r="BM468" s="875"/>
      <c r="BN468" s="878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3">
      <c r="A469" s="1100"/>
      <c r="B469" s="982" t="s">
        <v>588</v>
      </c>
      <c r="C469" s="230"/>
      <c r="D469" s="496"/>
      <c r="E469" s="482"/>
      <c r="F469" s="427"/>
      <c r="G469" s="496"/>
      <c r="H469" s="482"/>
      <c r="I469" s="230"/>
      <c r="J469" s="496"/>
      <c r="K469" s="490"/>
      <c r="L469" s="427"/>
      <c r="M469" s="496"/>
      <c r="N469" s="463"/>
      <c r="O469" s="230"/>
      <c r="P469" s="496"/>
      <c r="Q469" s="490"/>
      <c r="R469" s="796">
        <f t="shared" si="42"/>
        <v>0</v>
      </c>
      <c r="S469" s="871"/>
      <c r="T469" s="872"/>
      <c r="U469" s="906"/>
      <c r="V469" s="874"/>
      <c r="W469" s="872"/>
      <c r="X469" s="906"/>
      <c r="Y469" s="871"/>
      <c r="Z469" s="872"/>
      <c r="AA469" s="875"/>
      <c r="AB469" s="874"/>
      <c r="AC469" s="872"/>
      <c r="AD469" s="907"/>
      <c r="AE469" s="871"/>
      <c r="AF469" s="872"/>
      <c r="AG469" s="875"/>
      <c r="AH469" s="878">
        <f t="shared" si="43"/>
        <v>0</v>
      </c>
      <c r="AI469" s="230"/>
      <c r="AJ469" s="496"/>
      <c r="AK469" s="482"/>
      <c r="AL469" s="427"/>
      <c r="AM469" s="496"/>
      <c r="AN469" s="482"/>
      <c r="AO469" s="230"/>
      <c r="AP469" s="496"/>
      <c r="AQ469" s="490"/>
      <c r="AR469" s="427"/>
      <c r="AS469" s="496"/>
      <c r="AT469" s="463"/>
      <c r="AU469" s="230"/>
      <c r="AV469" s="496"/>
      <c r="AW469" s="490"/>
      <c r="AX469" s="796">
        <f t="shared" si="44"/>
        <v>0</v>
      </c>
      <c r="AY469" s="871"/>
      <c r="AZ469" s="872"/>
      <c r="BA469" s="906"/>
      <c r="BB469" s="874"/>
      <c r="BC469" s="872"/>
      <c r="BD469" s="906"/>
      <c r="BE469" s="871"/>
      <c r="BF469" s="872"/>
      <c r="BG469" s="875"/>
      <c r="BH469" s="874"/>
      <c r="BI469" s="872"/>
      <c r="BJ469" s="907"/>
      <c r="BK469" s="871"/>
      <c r="BL469" s="872"/>
      <c r="BM469" s="875"/>
      <c r="BN469" s="878">
        <f t="shared" si="45"/>
        <v>0</v>
      </c>
      <c r="BO469" s="230"/>
      <c r="BP469" s="496"/>
      <c r="BQ469" s="482"/>
      <c r="BR469" s="427"/>
      <c r="BS469" s="496"/>
      <c r="BT469" s="482"/>
      <c r="BU469" s="230"/>
      <c r="BV469" s="496"/>
      <c r="BW469" s="490"/>
      <c r="BX469" s="427"/>
      <c r="BY469" s="496"/>
      <c r="BZ469" s="463"/>
      <c r="CA469" s="230"/>
      <c r="CB469" s="496"/>
      <c r="CC469" s="490"/>
      <c r="CD469" s="796">
        <f t="shared" si="46"/>
        <v>0</v>
      </c>
      <c r="CE469" s="796">
        <f t="shared" si="47"/>
        <v>0</v>
      </c>
    </row>
    <row r="470" spans="1:83" x14ac:dyDescent="0.3">
      <c r="A470" s="1100"/>
      <c r="B470" s="982" t="s">
        <v>588</v>
      </c>
      <c r="C470" s="230"/>
      <c r="D470" s="496"/>
      <c r="E470" s="482"/>
      <c r="F470" s="427"/>
      <c r="G470" s="496"/>
      <c r="H470" s="482"/>
      <c r="I470" s="230"/>
      <c r="J470" s="496"/>
      <c r="K470" s="490"/>
      <c r="L470" s="427"/>
      <c r="M470" s="496"/>
      <c r="N470" s="463"/>
      <c r="O470" s="230"/>
      <c r="P470" s="496"/>
      <c r="Q470" s="490"/>
      <c r="R470" s="796">
        <f t="shared" si="42"/>
        <v>0</v>
      </c>
      <c r="S470" s="871"/>
      <c r="T470" s="872"/>
      <c r="U470" s="906"/>
      <c r="V470" s="874"/>
      <c r="W470" s="872"/>
      <c r="X470" s="906"/>
      <c r="Y470" s="871"/>
      <c r="Z470" s="872"/>
      <c r="AA470" s="875"/>
      <c r="AB470" s="874"/>
      <c r="AC470" s="872"/>
      <c r="AD470" s="907"/>
      <c r="AE470" s="871"/>
      <c r="AF470" s="872"/>
      <c r="AG470" s="875"/>
      <c r="AH470" s="878">
        <f t="shared" si="43"/>
        <v>0</v>
      </c>
      <c r="AI470" s="230"/>
      <c r="AJ470" s="496"/>
      <c r="AK470" s="482"/>
      <c r="AL470" s="427"/>
      <c r="AM470" s="496"/>
      <c r="AN470" s="482"/>
      <c r="AO470" s="230"/>
      <c r="AP470" s="496"/>
      <c r="AQ470" s="490"/>
      <c r="AR470" s="427"/>
      <c r="AS470" s="496"/>
      <c r="AT470" s="463"/>
      <c r="AU470" s="230"/>
      <c r="AV470" s="496"/>
      <c r="AW470" s="490"/>
      <c r="AX470" s="796">
        <f t="shared" si="44"/>
        <v>0</v>
      </c>
      <c r="AY470" s="871"/>
      <c r="AZ470" s="872"/>
      <c r="BA470" s="906"/>
      <c r="BB470" s="874"/>
      <c r="BC470" s="872"/>
      <c r="BD470" s="906"/>
      <c r="BE470" s="871"/>
      <c r="BF470" s="872"/>
      <c r="BG470" s="875"/>
      <c r="BH470" s="874"/>
      <c r="BI470" s="872"/>
      <c r="BJ470" s="907"/>
      <c r="BK470" s="871"/>
      <c r="BL470" s="872"/>
      <c r="BM470" s="875"/>
      <c r="BN470" s="878">
        <f t="shared" si="45"/>
        <v>0</v>
      </c>
      <c r="BO470" s="230"/>
      <c r="BP470" s="496"/>
      <c r="BQ470" s="482"/>
      <c r="BR470" s="427"/>
      <c r="BS470" s="496"/>
      <c r="BT470" s="482"/>
      <c r="BU470" s="230"/>
      <c r="BV470" s="496"/>
      <c r="BW470" s="490"/>
      <c r="BX470" s="427"/>
      <c r="BY470" s="496"/>
      <c r="BZ470" s="463"/>
      <c r="CA470" s="230"/>
      <c r="CB470" s="496"/>
      <c r="CC470" s="490"/>
      <c r="CD470" s="796">
        <f t="shared" si="46"/>
        <v>0</v>
      </c>
      <c r="CE470" s="796">
        <f t="shared" si="47"/>
        <v>0</v>
      </c>
    </row>
    <row r="471" spans="1:83" x14ac:dyDescent="0.3">
      <c r="A471" s="1100"/>
      <c r="B471" s="982" t="s">
        <v>588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1"/>
      <c r="T471" s="872"/>
      <c r="U471" s="906"/>
      <c r="V471" s="874"/>
      <c r="W471" s="872"/>
      <c r="X471" s="906"/>
      <c r="Y471" s="871"/>
      <c r="Z471" s="872"/>
      <c r="AA471" s="875"/>
      <c r="AB471" s="874"/>
      <c r="AC471" s="872"/>
      <c r="AD471" s="907"/>
      <c r="AE471" s="871"/>
      <c r="AF471" s="872"/>
      <c r="AG471" s="875"/>
      <c r="AH471" s="878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1"/>
      <c r="AZ471" s="872"/>
      <c r="BA471" s="906"/>
      <c r="BB471" s="874"/>
      <c r="BC471" s="872"/>
      <c r="BD471" s="906"/>
      <c r="BE471" s="871"/>
      <c r="BF471" s="872"/>
      <c r="BG471" s="875"/>
      <c r="BH471" s="874"/>
      <c r="BI471" s="872"/>
      <c r="BJ471" s="907"/>
      <c r="BK471" s="871"/>
      <c r="BL471" s="872"/>
      <c r="BM471" s="875"/>
      <c r="BN471" s="878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3">
      <c r="A472" s="1100"/>
      <c r="B472" s="982" t="s">
        <v>588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1"/>
      <c r="T472" s="872"/>
      <c r="U472" s="906"/>
      <c r="V472" s="874"/>
      <c r="W472" s="872"/>
      <c r="X472" s="906"/>
      <c r="Y472" s="871"/>
      <c r="Z472" s="872"/>
      <c r="AA472" s="875"/>
      <c r="AB472" s="874"/>
      <c r="AC472" s="872"/>
      <c r="AD472" s="907"/>
      <c r="AE472" s="871"/>
      <c r="AF472" s="872"/>
      <c r="AG472" s="875"/>
      <c r="AH472" s="878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1"/>
      <c r="AZ472" s="872"/>
      <c r="BA472" s="906"/>
      <c r="BB472" s="874"/>
      <c r="BC472" s="872"/>
      <c r="BD472" s="906"/>
      <c r="BE472" s="871"/>
      <c r="BF472" s="872"/>
      <c r="BG472" s="875"/>
      <c r="BH472" s="874"/>
      <c r="BI472" s="872"/>
      <c r="BJ472" s="907"/>
      <c r="BK472" s="871"/>
      <c r="BL472" s="872"/>
      <c r="BM472" s="875"/>
      <c r="BN472" s="878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3">
      <c r="A473" s="1100"/>
      <c r="B473" s="982" t="s">
        <v>588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1"/>
      <c r="T473" s="872"/>
      <c r="U473" s="906"/>
      <c r="V473" s="874"/>
      <c r="W473" s="872"/>
      <c r="X473" s="906"/>
      <c r="Y473" s="871"/>
      <c r="Z473" s="872"/>
      <c r="AA473" s="875"/>
      <c r="AB473" s="874"/>
      <c r="AC473" s="872"/>
      <c r="AD473" s="907"/>
      <c r="AE473" s="871"/>
      <c r="AF473" s="872"/>
      <c r="AG473" s="875"/>
      <c r="AH473" s="878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1"/>
      <c r="AZ473" s="872"/>
      <c r="BA473" s="906"/>
      <c r="BB473" s="874"/>
      <c r="BC473" s="872"/>
      <c r="BD473" s="906"/>
      <c r="BE473" s="871"/>
      <c r="BF473" s="872"/>
      <c r="BG473" s="875"/>
      <c r="BH473" s="874"/>
      <c r="BI473" s="872"/>
      <c r="BJ473" s="907"/>
      <c r="BK473" s="871"/>
      <c r="BL473" s="872"/>
      <c r="BM473" s="875"/>
      <c r="BN473" s="878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3">
      <c r="A474" s="1100"/>
      <c r="B474" s="980" t="s">
        <v>588</v>
      </c>
      <c r="C474" s="784"/>
      <c r="D474" s="501"/>
      <c r="E474" s="480"/>
      <c r="F474" s="783"/>
      <c r="G474" s="501"/>
      <c r="H474" s="480"/>
      <c r="I474" s="784"/>
      <c r="J474" s="501"/>
      <c r="K474" s="431"/>
      <c r="L474" s="783"/>
      <c r="M474" s="501"/>
      <c r="N474" s="461"/>
      <c r="O474" s="784"/>
      <c r="P474" s="501"/>
      <c r="Q474" s="431"/>
      <c r="R474" s="793">
        <f t="shared" si="42"/>
        <v>0</v>
      </c>
      <c r="S474" s="848"/>
      <c r="T474" s="849"/>
      <c r="U474" s="908"/>
      <c r="V474" s="851"/>
      <c r="W474" s="849"/>
      <c r="X474" s="908"/>
      <c r="Y474" s="848"/>
      <c r="Z474" s="849"/>
      <c r="AA474" s="852"/>
      <c r="AB474" s="851"/>
      <c r="AC474" s="849"/>
      <c r="AD474" s="909"/>
      <c r="AE474" s="848"/>
      <c r="AF474" s="849"/>
      <c r="AG474" s="852"/>
      <c r="AH474" s="855">
        <f t="shared" si="43"/>
        <v>0</v>
      </c>
      <c r="AI474" s="784"/>
      <c r="AJ474" s="501"/>
      <c r="AK474" s="480"/>
      <c r="AL474" s="783"/>
      <c r="AM474" s="501"/>
      <c r="AN474" s="480"/>
      <c r="AO474" s="784"/>
      <c r="AP474" s="501"/>
      <c r="AQ474" s="431"/>
      <c r="AR474" s="783"/>
      <c r="AS474" s="501"/>
      <c r="AT474" s="461"/>
      <c r="AU474" s="784"/>
      <c r="AV474" s="501"/>
      <c r="AW474" s="431"/>
      <c r="AX474" s="793">
        <f t="shared" si="44"/>
        <v>0</v>
      </c>
      <c r="AY474" s="848"/>
      <c r="AZ474" s="849"/>
      <c r="BA474" s="908"/>
      <c r="BB474" s="851"/>
      <c r="BC474" s="849"/>
      <c r="BD474" s="908"/>
      <c r="BE474" s="848"/>
      <c r="BF474" s="849"/>
      <c r="BG474" s="852"/>
      <c r="BH474" s="851"/>
      <c r="BI474" s="849"/>
      <c r="BJ474" s="909"/>
      <c r="BK474" s="848"/>
      <c r="BL474" s="849"/>
      <c r="BM474" s="852"/>
      <c r="BN474" s="855">
        <f t="shared" si="45"/>
        <v>0</v>
      </c>
      <c r="BO474" s="784"/>
      <c r="BP474" s="501"/>
      <c r="BQ474" s="480"/>
      <c r="BR474" s="783"/>
      <c r="BS474" s="501"/>
      <c r="BT474" s="480"/>
      <c r="BU474" s="784"/>
      <c r="BV474" s="501"/>
      <c r="BW474" s="431"/>
      <c r="BX474" s="783"/>
      <c r="BY474" s="501"/>
      <c r="BZ474" s="461"/>
      <c r="CA474" s="784"/>
      <c r="CB474" s="501"/>
      <c r="CC474" s="431"/>
      <c r="CD474" s="793">
        <f t="shared" si="46"/>
        <v>0</v>
      </c>
      <c r="CE474" s="793">
        <f t="shared" si="47"/>
        <v>0</v>
      </c>
    </row>
    <row r="475" spans="1:83" x14ac:dyDescent="0.3">
      <c r="A475" s="1100"/>
      <c r="B475" s="982" t="s">
        <v>32</v>
      </c>
      <c r="C475" s="228"/>
      <c r="D475" s="499"/>
      <c r="E475" s="483"/>
      <c r="F475" s="425"/>
      <c r="G475" s="499"/>
      <c r="H475" s="483"/>
      <c r="I475" s="228"/>
      <c r="J475" s="499"/>
      <c r="K475" s="432"/>
      <c r="L475" s="425"/>
      <c r="M475" s="499"/>
      <c r="N475" s="464"/>
      <c r="O475" s="228"/>
      <c r="P475" s="499"/>
      <c r="Q475" s="432"/>
      <c r="R475" s="797">
        <f t="shared" si="42"/>
        <v>0</v>
      </c>
      <c r="S475" s="879"/>
      <c r="T475" s="880"/>
      <c r="U475" s="912"/>
      <c r="V475" s="882"/>
      <c r="W475" s="880"/>
      <c r="X475" s="912"/>
      <c r="Y475" s="879"/>
      <c r="Z475" s="880"/>
      <c r="AA475" s="883"/>
      <c r="AB475" s="882"/>
      <c r="AC475" s="880"/>
      <c r="AD475" s="913"/>
      <c r="AE475" s="879"/>
      <c r="AF475" s="880"/>
      <c r="AG475" s="883"/>
      <c r="AH475" s="886">
        <f t="shared" si="43"/>
        <v>0</v>
      </c>
      <c r="AI475" s="228"/>
      <c r="AJ475" s="499"/>
      <c r="AK475" s="483"/>
      <c r="AL475" s="425"/>
      <c r="AM475" s="499"/>
      <c r="AN475" s="483"/>
      <c r="AO475" s="228"/>
      <c r="AP475" s="499"/>
      <c r="AQ475" s="432"/>
      <c r="AR475" s="425"/>
      <c r="AS475" s="499"/>
      <c r="AT475" s="464"/>
      <c r="AU475" s="228"/>
      <c r="AV475" s="499"/>
      <c r="AW475" s="432"/>
      <c r="AX475" s="797">
        <f t="shared" si="44"/>
        <v>0</v>
      </c>
      <c r="AY475" s="879"/>
      <c r="AZ475" s="880"/>
      <c r="BA475" s="912"/>
      <c r="BB475" s="882"/>
      <c r="BC475" s="880"/>
      <c r="BD475" s="912"/>
      <c r="BE475" s="879"/>
      <c r="BF475" s="880"/>
      <c r="BG475" s="883"/>
      <c r="BH475" s="882"/>
      <c r="BI475" s="880"/>
      <c r="BJ475" s="913"/>
      <c r="BK475" s="879"/>
      <c r="BL475" s="880"/>
      <c r="BM475" s="883"/>
      <c r="BN475" s="886">
        <f t="shared" si="45"/>
        <v>0</v>
      </c>
      <c r="BO475" s="228"/>
      <c r="BP475" s="499"/>
      <c r="BQ475" s="483"/>
      <c r="BR475" s="425"/>
      <c r="BS475" s="499"/>
      <c r="BT475" s="483"/>
      <c r="BU475" s="228"/>
      <c r="BV475" s="499"/>
      <c r="BW475" s="432"/>
      <c r="BX475" s="425"/>
      <c r="BY475" s="499"/>
      <c r="BZ475" s="464"/>
      <c r="CA475" s="228"/>
      <c r="CB475" s="499"/>
      <c r="CC475" s="432"/>
      <c r="CD475" s="797">
        <f t="shared" si="46"/>
        <v>0</v>
      </c>
      <c r="CE475" s="797">
        <f t="shared" si="47"/>
        <v>0</v>
      </c>
    </row>
    <row r="476" spans="1:83" x14ac:dyDescent="0.3">
      <c r="A476" s="1100"/>
      <c r="B476" s="982" t="s">
        <v>32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1"/>
      <c r="T476" s="872"/>
      <c r="U476" s="906"/>
      <c r="V476" s="874"/>
      <c r="W476" s="872"/>
      <c r="X476" s="906"/>
      <c r="Y476" s="871"/>
      <c r="Z476" s="872"/>
      <c r="AA476" s="875"/>
      <c r="AB476" s="874"/>
      <c r="AC476" s="872"/>
      <c r="AD476" s="907"/>
      <c r="AE476" s="871"/>
      <c r="AF476" s="872"/>
      <c r="AG476" s="875"/>
      <c r="AH476" s="878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1"/>
      <c r="AZ476" s="872"/>
      <c r="BA476" s="906"/>
      <c r="BB476" s="874"/>
      <c r="BC476" s="872"/>
      <c r="BD476" s="906"/>
      <c r="BE476" s="871"/>
      <c r="BF476" s="872"/>
      <c r="BG476" s="875"/>
      <c r="BH476" s="874"/>
      <c r="BI476" s="872"/>
      <c r="BJ476" s="907"/>
      <c r="BK476" s="871"/>
      <c r="BL476" s="872"/>
      <c r="BM476" s="875"/>
      <c r="BN476" s="878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3">
      <c r="A477" s="1100"/>
      <c r="B477" s="981" t="s">
        <v>32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1"/>
      <c r="T477" s="872"/>
      <c r="U477" s="906"/>
      <c r="V477" s="874"/>
      <c r="W477" s="872"/>
      <c r="X477" s="906"/>
      <c r="Y477" s="871"/>
      <c r="Z477" s="872"/>
      <c r="AA477" s="875"/>
      <c r="AB477" s="874"/>
      <c r="AC477" s="872"/>
      <c r="AD477" s="907"/>
      <c r="AE477" s="871"/>
      <c r="AF477" s="872"/>
      <c r="AG477" s="875"/>
      <c r="AH477" s="878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1"/>
      <c r="AZ477" s="872"/>
      <c r="BA477" s="906"/>
      <c r="BB477" s="874"/>
      <c r="BC477" s="872"/>
      <c r="BD477" s="906"/>
      <c r="BE477" s="871"/>
      <c r="BF477" s="872"/>
      <c r="BG477" s="875"/>
      <c r="BH477" s="874"/>
      <c r="BI477" s="872"/>
      <c r="BJ477" s="907"/>
      <c r="BK477" s="871"/>
      <c r="BL477" s="872"/>
      <c r="BM477" s="875"/>
      <c r="BN477" s="878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3">
      <c r="A478" s="1100"/>
      <c r="B478" s="981" t="s">
        <v>32</v>
      </c>
      <c r="C478" s="230"/>
      <c r="D478" s="496"/>
      <c r="E478" s="482"/>
      <c r="F478" s="427"/>
      <c r="G478" s="496"/>
      <c r="H478" s="482"/>
      <c r="I478" s="230"/>
      <c r="J478" s="496"/>
      <c r="K478" s="490"/>
      <c r="L478" s="427"/>
      <c r="M478" s="496"/>
      <c r="N478" s="463"/>
      <c r="O478" s="230"/>
      <c r="P478" s="496"/>
      <c r="Q478" s="490"/>
      <c r="R478" s="796">
        <f t="shared" si="42"/>
        <v>0</v>
      </c>
      <c r="S478" s="871"/>
      <c r="T478" s="872"/>
      <c r="U478" s="906"/>
      <c r="V478" s="874"/>
      <c r="W478" s="872"/>
      <c r="X478" s="906"/>
      <c r="Y478" s="871"/>
      <c r="Z478" s="872"/>
      <c r="AA478" s="875"/>
      <c r="AB478" s="874"/>
      <c r="AC478" s="872"/>
      <c r="AD478" s="907"/>
      <c r="AE478" s="871"/>
      <c r="AF478" s="872"/>
      <c r="AG478" s="875"/>
      <c r="AH478" s="878">
        <f t="shared" si="43"/>
        <v>0</v>
      </c>
      <c r="AI478" s="230"/>
      <c r="AJ478" s="496"/>
      <c r="AK478" s="482"/>
      <c r="AL478" s="427"/>
      <c r="AM478" s="496"/>
      <c r="AN478" s="482"/>
      <c r="AO478" s="230"/>
      <c r="AP478" s="496"/>
      <c r="AQ478" s="490"/>
      <c r="AR478" s="427"/>
      <c r="AS478" s="496"/>
      <c r="AT478" s="463"/>
      <c r="AU478" s="230"/>
      <c r="AV478" s="496"/>
      <c r="AW478" s="490"/>
      <c r="AX478" s="796">
        <f t="shared" si="44"/>
        <v>0</v>
      </c>
      <c r="AY478" s="871"/>
      <c r="AZ478" s="872"/>
      <c r="BA478" s="906"/>
      <c r="BB478" s="874"/>
      <c r="BC478" s="872"/>
      <c r="BD478" s="906"/>
      <c r="BE478" s="871"/>
      <c r="BF478" s="872"/>
      <c r="BG478" s="875"/>
      <c r="BH478" s="874"/>
      <c r="BI478" s="872"/>
      <c r="BJ478" s="907"/>
      <c r="BK478" s="871"/>
      <c r="BL478" s="872"/>
      <c r="BM478" s="875"/>
      <c r="BN478" s="878">
        <f t="shared" si="45"/>
        <v>0</v>
      </c>
      <c r="BO478" s="230"/>
      <c r="BP478" s="496"/>
      <c r="BQ478" s="482"/>
      <c r="BR478" s="427"/>
      <c r="BS478" s="496"/>
      <c r="BT478" s="482"/>
      <c r="BU478" s="230"/>
      <c r="BV478" s="496"/>
      <c r="BW478" s="490"/>
      <c r="BX478" s="427"/>
      <c r="BY478" s="496"/>
      <c r="BZ478" s="463"/>
      <c r="CA478" s="230"/>
      <c r="CB478" s="496"/>
      <c r="CC478" s="490"/>
      <c r="CD478" s="796">
        <f t="shared" si="46"/>
        <v>0</v>
      </c>
      <c r="CE478" s="796">
        <f t="shared" si="47"/>
        <v>0</v>
      </c>
    </row>
    <row r="479" spans="1:83" x14ac:dyDescent="0.3">
      <c r="A479" s="1100"/>
      <c r="B479" s="981" t="s">
        <v>32</v>
      </c>
      <c r="C479" s="230"/>
      <c r="D479" s="496"/>
      <c r="E479" s="482"/>
      <c r="F479" s="427"/>
      <c r="G479" s="496"/>
      <c r="H479" s="482"/>
      <c r="I479" s="230"/>
      <c r="J479" s="496"/>
      <c r="K479" s="490"/>
      <c r="L479" s="427"/>
      <c r="M479" s="496"/>
      <c r="N479" s="463"/>
      <c r="O479" s="230"/>
      <c r="P479" s="496"/>
      <c r="Q479" s="490"/>
      <c r="R479" s="796">
        <f t="shared" si="42"/>
        <v>0</v>
      </c>
      <c r="S479" s="871"/>
      <c r="T479" s="872"/>
      <c r="U479" s="906"/>
      <c r="V479" s="874"/>
      <c r="W479" s="872"/>
      <c r="X479" s="906"/>
      <c r="Y479" s="871"/>
      <c r="Z479" s="872"/>
      <c r="AA479" s="875"/>
      <c r="AB479" s="874"/>
      <c r="AC479" s="872"/>
      <c r="AD479" s="907"/>
      <c r="AE479" s="871"/>
      <c r="AF479" s="872"/>
      <c r="AG479" s="875"/>
      <c r="AH479" s="878">
        <f t="shared" si="43"/>
        <v>0</v>
      </c>
      <c r="AI479" s="230"/>
      <c r="AJ479" s="496"/>
      <c r="AK479" s="482"/>
      <c r="AL479" s="427"/>
      <c r="AM479" s="496"/>
      <c r="AN479" s="482"/>
      <c r="AO479" s="230"/>
      <c r="AP479" s="496"/>
      <c r="AQ479" s="490"/>
      <c r="AR479" s="427"/>
      <c r="AS479" s="496"/>
      <c r="AT479" s="463"/>
      <c r="AU479" s="230"/>
      <c r="AV479" s="496"/>
      <c r="AW479" s="490"/>
      <c r="AX479" s="796">
        <f t="shared" si="44"/>
        <v>0</v>
      </c>
      <c r="AY479" s="871"/>
      <c r="AZ479" s="872"/>
      <c r="BA479" s="906"/>
      <c r="BB479" s="874"/>
      <c r="BC479" s="872"/>
      <c r="BD479" s="906"/>
      <c r="BE479" s="871"/>
      <c r="BF479" s="872"/>
      <c r="BG479" s="875"/>
      <c r="BH479" s="874"/>
      <c r="BI479" s="872"/>
      <c r="BJ479" s="907"/>
      <c r="BK479" s="871"/>
      <c r="BL479" s="872"/>
      <c r="BM479" s="875"/>
      <c r="BN479" s="878">
        <f t="shared" si="45"/>
        <v>0</v>
      </c>
      <c r="BO479" s="230"/>
      <c r="BP479" s="496"/>
      <c r="BQ479" s="482"/>
      <c r="BR479" s="427"/>
      <c r="BS479" s="496"/>
      <c r="BT479" s="482"/>
      <c r="BU479" s="230"/>
      <c r="BV479" s="496"/>
      <c r="BW479" s="490"/>
      <c r="BX479" s="427"/>
      <c r="BY479" s="496"/>
      <c r="BZ479" s="463"/>
      <c r="CA479" s="230"/>
      <c r="CB479" s="496"/>
      <c r="CC479" s="490"/>
      <c r="CD479" s="796">
        <f t="shared" si="46"/>
        <v>0</v>
      </c>
      <c r="CE479" s="796">
        <f t="shared" si="47"/>
        <v>0</v>
      </c>
    </row>
    <row r="480" spans="1:83" x14ac:dyDescent="0.3">
      <c r="A480" s="1100"/>
      <c r="B480" s="981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1"/>
      <c r="T480" s="872"/>
      <c r="U480" s="906"/>
      <c r="V480" s="874"/>
      <c r="W480" s="872"/>
      <c r="X480" s="906"/>
      <c r="Y480" s="871"/>
      <c r="Z480" s="872"/>
      <c r="AA480" s="875"/>
      <c r="AB480" s="874"/>
      <c r="AC480" s="872"/>
      <c r="AD480" s="907"/>
      <c r="AE480" s="871"/>
      <c r="AF480" s="872"/>
      <c r="AG480" s="875"/>
      <c r="AH480" s="878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1"/>
      <c r="AZ480" s="872"/>
      <c r="BA480" s="906"/>
      <c r="BB480" s="874"/>
      <c r="BC480" s="872"/>
      <c r="BD480" s="906"/>
      <c r="BE480" s="871"/>
      <c r="BF480" s="872"/>
      <c r="BG480" s="875"/>
      <c r="BH480" s="874"/>
      <c r="BI480" s="872"/>
      <c r="BJ480" s="907"/>
      <c r="BK480" s="871"/>
      <c r="BL480" s="872"/>
      <c r="BM480" s="875"/>
      <c r="BN480" s="878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3">
      <c r="A481" s="1100"/>
      <c r="B481" s="981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1"/>
      <c r="T481" s="872"/>
      <c r="U481" s="906"/>
      <c r="V481" s="874"/>
      <c r="W481" s="872"/>
      <c r="X481" s="906"/>
      <c r="Y481" s="871"/>
      <c r="Z481" s="872"/>
      <c r="AA481" s="875"/>
      <c r="AB481" s="874"/>
      <c r="AC481" s="872"/>
      <c r="AD481" s="907"/>
      <c r="AE481" s="871"/>
      <c r="AF481" s="872"/>
      <c r="AG481" s="875"/>
      <c r="AH481" s="878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1"/>
      <c r="AZ481" s="872"/>
      <c r="BA481" s="906"/>
      <c r="BB481" s="874"/>
      <c r="BC481" s="872"/>
      <c r="BD481" s="906"/>
      <c r="BE481" s="871"/>
      <c r="BF481" s="872"/>
      <c r="BG481" s="875"/>
      <c r="BH481" s="874"/>
      <c r="BI481" s="872"/>
      <c r="BJ481" s="907"/>
      <c r="BK481" s="871"/>
      <c r="BL481" s="872"/>
      <c r="BM481" s="875"/>
      <c r="BN481" s="878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3">
      <c r="A482" s="1100"/>
      <c r="B482" s="981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1"/>
      <c r="T482" s="872"/>
      <c r="U482" s="906"/>
      <c r="V482" s="874"/>
      <c r="W482" s="872"/>
      <c r="X482" s="906"/>
      <c r="Y482" s="871"/>
      <c r="Z482" s="872"/>
      <c r="AA482" s="875"/>
      <c r="AB482" s="874"/>
      <c r="AC482" s="872"/>
      <c r="AD482" s="907"/>
      <c r="AE482" s="871"/>
      <c r="AF482" s="872"/>
      <c r="AG482" s="875"/>
      <c r="AH482" s="878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1"/>
      <c r="AZ482" s="872"/>
      <c r="BA482" s="906"/>
      <c r="BB482" s="874"/>
      <c r="BC482" s="872"/>
      <c r="BD482" s="906"/>
      <c r="BE482" s="871"/>
      <c r="BF482" s="872"/>
      <c r="BG482" s="875"/>
      <c r="BH482" s="874"/>
      <c r="BI482" s="872"/>
      <c r="BJ482" s="907"/>
      <c r="BK482" s="871"/>
      <c r="BL482" s="872"/>
      <c r="BM482" s="875"/>
      <c r="BN482" s="878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3">
      <c r="A483" s="1100"/>
      <c r="B483" s="981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1"/>
      <c r="T483" s="872"/>
      <c r="U483" s="906"/>
      <c r="V483" s="874"/>
      <c r="W483" s="872"/>
      <c r="X483" s="906"/>
      <c r="Y483" s="871"/>
      <c r="Z483" s="872"/>
      <c r="AA483" s="875"/>
      <c r="AB483" s="874"/>
      <c r="AC483" s="872"/>
      <c r="AD483" s="907"/>
      <c r="AE483" s="871"/>
      <c r="AF483" s="872"/>
      <c r="AG483" s="875"/>
      <c r="AH483" s="878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1"/>
      <c r="AZ483" s="872"/>
      <c r="BA483" s="906"/>
      <c r="BB483" s="874"/>
      <c r="BC483" s="872"/>
      <c r="BD483" s="906"/>
      <c r="BE483" s="871"/>
      <c r="BF483" s="872"/>
      <c r="BG483" s="875"/>
      <c r="BH483" s="874"/>
      <c r="BI483" s="872"/>
      <c r="BJ483" s="907"/>
      <c r="BK483" s="871"/>
      <c r="BL483" s="872"/>
      <c r="BM483" s="875"/>
      <c r="BN483" s="878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3">
      <c r="A484" s="1100"/>
      <c r="B484" s="980" t="s">
        <v>32</v>
      </c>
      <c r="C484" s="227"/>
      <c r="D484" s="498"/>
      <c r="E484" s="484"/>
      <c r="F484" s="428"/>
      <c r="G484" s="498"/>
      <c r="H484" s="484"/>
      <c r="I484" s="227"/>
      <c r="J484" s="498"/>
      <c r="K484" s="433"/>
      <c r="L484" s="428"/>
      <c r="M484" s="498"/>
      <c r="N484" s="465"/>
      <c r="O484" s="227"/>
      <c r="P484" s="498"/>
      <c r="Q484" s="433"/>
      <c r="R484" s="798">
        <f t="shared" si="42"/>
        <v>0</v>
      </c>
      <c r="S484" s="887"/>
      <c r="T484" s="888"/>
      <c r="U484" s="902"/>
      <c r="V484" s="890"/>
      <c r="W484" s="888"/>
      <c r="X484" s="902"/>
      <c r="Y484" s="887"/>
      <c r="Z484" s="888"/>
      <c r="AA484" s="891"/>
      <c r="AB484" s="890"/>
      <c r="AC484" s="888"/>
      <c r="AD484" s="903"/>
      <c r="AE484" s="887"/>
      <c r="AF484" s="888"/>
      <c r="AG484" s="891"/>
      <c r="AH484" s="894">
        <f t="shared" si="43"/>
        <v>0</v>
      </c>
      <c r="AI484" s="227"/>
      <c r="AJ484" s="498"/>
      <c r="AK484" s="484"/>
      <c r="AL484" s="428"/>
      <c r="AM484" s="498"/>
      <c r="AN484" s="484"/>
      <c r="AO484" s="227"/>
      <c r="AP484" s="498"/>
      <c r="AQ484" s="433"/>
      <c r="AR484" s="428"/>
      <c r="AS484" s="498"/>
      <c r="AT484" s="465"/>
      <c r="AU484" s="227"/>
      <c r="AV484" s="498"/>
      <c r="AW484" s="433"/>
      <c r="AX484" s="798">
        <f t="shared" si="44"/>
        <v>0</v>
      </c>
      <c r="AY484" s="887"/>
      <c r="AZ484" s="888"/>
      <c r="BA484" s="902"/>
      <c r="BB484" s="890"/>
      <c r="BC484" s="888"/>
      <c r="BD484" s="902"/>
      <c r="BE484" s="887"/>
      <c r="BF484" s="888"/>
      <c r="BG484" s="891"/>
      <c r="BH484" s="890"/>
      <c r="BI484" s="888"/>
      <c r="BJ484" s="903"/>
      <c r="BK484" s="887"/>
      <c r="BL484" s="888"/>
      <c r="BM484" s="891"/>
      <c r="BN484" s="894">
        <f t="shared" si="45"/>
        <v>0</v>
      </c>
      <c r="BO484" s="227"/>
      <c r="BP484" s="498"/>
      <c r="BQ484" s="484"/>
      <c r="BR484" s="428"/>
      <c r="BS484" s="498"/>
      <c r="BT484" s="484"/>
      <c r="BU484" s="227"/>
      <c r="BV484" s="498"/>
      <c r="BW484" s="433"/>
      <c r="BX484" s="428"/>
      <c r="BY484" s="498"/>
      <c r="BZ484" s="465"/>
      <c r="CA484" s="227"/>
      <c r="CB484" s="498"/>
      <c r="CC484" s="433"/>
      <c r="CD484" s="798">
        <f t="shared" si="46"/>
        <v>0</v>
      </c>
      <c r="CE484" s="798">
        <f t="shared" si="47"/>
        <v>0</v>
      </c>
    </row>
    <row r="485" spans="1:83" x14ac:dyDescent="0.3">
      <c r="A485" s="1100"/>
      <c r="B485" s="982" t="s">
        <v>620</v>
      </c>
      <c r="C485" s="229"/>
      <c r="D485" s="500"/>
      <c r="E485" s="479"/>
      <c r="F485" s="426"/>
      <c r="G485" s="500"/>
      <c r="H485" s="479"/>
      <c r="I485" s="229"/>
      <c r="J485" s="500"/>
      <c r="K485" s="491"/>
      <c r="L485" s="426"/>
      <c r="M485" s="500"/>
      <c r="N485" s="460"/>
      <c r="O485" s="229"/>
      <c r="P485" s="500"/>
      <c r="Q485" s="491"/>
      <c r="R485" s="795">
        <f t="shared" si="42"/>
        <v>0</v>
      </c>
      <c r="S485" s="863"/>
      <c r="T485" s="864"/>
      <c r="U485" s="904"/>
      <c r="V485" s="866"/>
      <c r="W485" s="864"/>
      <c r="X485" s="904"/>
      <c r="Y485" s="863"/>
      <c r="Z485" s="864"/>
      <c r="AA485" s="867"/>
      <c r="AB485" s="866"/>
      <c r="AC485" s="864"/>
      <c r="AD485" s="905"/>
      <c r="AE485" s="863"/>
      <c r="AF485" s="864"/>
      <c r="AG485" s="867"/>
      <c r="AH485" s="870">
        <f t="shared" si="43"/>
        <v>0</v>
      </c>
      <c r="AI485" s="229"/>
      <c r="AJ485" s="500"/>
      <c r="AK485" s="479"/>
      <c r="AL485" s="426"/>
      <c r="AM485" s="500"/>
      <c r="AN485" s="479"/>
      <c r="AO485" s="229"/>
      <c r="AP485" s="500"/>
      <c r="AQ485" s="491"/>
      <c r="AR485" s="426"/>
      <c r="AS485" s="500"/>
      <c r="AT485" s="460"/>
      <c r="AU485" s="229"/>
      <c r="AV485" s="500"/>
      <c r="AW485" s="491"/>
      <c r="AX485" s="795">
        <f t="shared" si="44"/>
        <v>0</v>
      </c>
      <c r="AY485" s="863"/>
      <c r="AZ485" s="864"/>
      <c r="BA485" s="904"/>
      <c r="BB485" s="866"/>
      <c r="BC485" s="864"/>
      <c r="BD485" s="904"/>
      <c r="BE485" s="863"/>
      <c r="BF485" s="864"/>
      <c r="BG485" s="867"/>
      <c r="BH485" s="866"/>
      <c r="BI485" s="864"/>
      <c r="BJ485" s="905"/>
      <c r="BK485" s="863"/>
      <c r="BL485" s="864"/>
      <c r="BM485" s="867"/>
      <c r="BN485" s="870">
        <f t="shared" si="45"/>
        <v>0</v>
      </c>
      <c r="BO485" s="229"/>
      <c r="BP485" s="500"/>
      <c r="BQ485" s="479"/>
      <c r="BR485" s="426"/>
      <c r="BS485" s="500"/>
      <c r="BT485" s="479"/>
      <c r="BU485" s="229"/>
      <c r="BV485" s="500"/>
      <c r="BW485" s="491"/>
      <c r="BX485" s="426"/>
      <c r="BY485" s="500"/>
      <c r="BZ485" s="460"/>
      <c r="CA485" s="229"/>
      <c r="CB485" s="500"/>
      <c r="CC485" s="491"/>
      <c r="CD485" s="795">
        <f t="shared" si="46"/>
        <v>0</v>
      </c>
      <c r="CE485" s="795">
        <f t="shared" si="47"/>
        <v>0</v>
      </c>
    </row>
    <row r="486" spans="1:83" x14ac:dyDescent="0.3">
      <c r="A486" s="1100"/>
      <c r="B486" s="981" t="s">
        <v>620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1"/>
      <c r="T486" s="872"/>
      <c r="U486" s="906"/>
      <c r="V486" s="874"/>
      <c r="W486" s="872"/>
      <c r="X486" s="906"/>
      <c r="Y486" s="871"/>
      <c r="Z486" s="872"/>
      <c r="AA486" s="875"/>
      <c r="AB486" s="874"/>
      <c r="AC486" s="872"/>
      <c r="AD486" s="907"/>
      <c r="AE486" s="871"/>
      <c r="AF486" s="872"/>
      <c r="AG486" s="875"/>
      <c r="AH486" s="878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1"/>
      <c r="AZ486" s="872"/>
      <c r="BA486" s="906"/>
      <c r="BB486" s="874"/>
      <c r="BC486" s="872"/>
      <c r="BD486" s="906"/>
      <c r="BE486" s="871"/>
      <c r="BF486" s="872"/>
      <c r="BG486" s="875"/>
      <c r="BH486" s="874"/>
      <c r="BI486" s="872"/>
      <c r="BJ486" s="907"/>
      <c r="BK486" s="871"/>
      <c r="BL486" s="872"/>
      <c r="BM486" s="875"/>
      <c r="BN486" s="878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3">
      <c r="A487" s="1100"/>
      <c r="B487" s="981" t="s">
        <v>620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1"/>
      <c r="T487" s="872"/>
      <c r="U487" s="906"/>
      <c r="V487" s="874"/>
      <c r="W487" s="872"/>
      <c r="X487" s="906"/>
      <c r="Y487" s="871"/>
      <c r="Z487" s="872"/>
      <c r="AA487" s="875"/>
      <c r="AB487" s="874"/>
      <c r="AC487" s="872"/>
      <c r="AD487" s="907"/>
      <c r="AE487" s="871"/>
      <c r="AF487" s="872"/>
      <c r="AG487" s="875"/>
      <c r="AH487" s="878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1"/>
      <c r="AZ487" s="872"/>
      <c r="BA487" s="906"/>
      <c r="BB487" s="874"/>
      <c r="BC487" s="872"/>
      <c r="BD487" s="906"/>
      <c r="BE487" s="871"/>
      <c r="BF487" s="872"/>
      <c r="BG487" s="875"/>
      <c r="BH487" s="874"/>
      <c r="BI487" s="872"/>
      <c r="BJ487" s="907"/>
      <c r="BK487" s="871"/>
      <c r="BL487" s="872"/>
      <c r="BM487" s="875"/>
      <c r="BN487" s="878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3">
      <c r="A488" s="1100"/>
      <c r="B488" s="981" t="s">
        <v>620</v>
      </c>
      <c r="C488" s="230"/>
      <c r="D488" s="496"/>
      <c r="E488" s="482"/>
      <c r="F488" s="427"/>
      <c r="G488" s="496"/>
      <c r="H488" s="482"/>
      <c r="I488" s="230"/>
      <c r="J488" s="496"/>
      <c r="K488" s="490"/>
      <c r="L488" s="427"/>
      <c r="M488" s="496"/>
      <c r="N488" s="463"/>
      <c r="O488" s="230"/>
      <c r="P488" s="496"/>
      <c r="Q488" s="490"/>
      <c r="R488" s="796">
        <f t="shared" si="42"/>
        <v>0</v>
      </c>
      <c r="S488" s="871"/>
      <c r="T488" s="872"/>
      <c r="U488" s="906"/>
      <c r="V488" s="874"/>
      <c r="W488" s="872"/>
      <c r="X488" s="906"/>
      <c r="Y488" s="871"/>
      <c r="Z488" s="872"/>
      <c r="AA488" s="875"/>
      <c r="AB488" s="874"/>
      <c r="AC488" s="872"/>
      <c r="AD488" s="907"/>
      <c r="AE488" s="871"/>
      <c r="AF488" s="872"/>
      <c r="AG488" s="875"/>
      <c r="AH488" s="878">
        <f t="shared" si="43"/>
        <v>0</v>
      </c>
      <c r="AI488" s="230"/>
      <c r="AJ488" s="496"/>
      <c r="AK488" s="482"/>
      <c r="AL488" s="427"/>
      <c r="AM488" s="496"/>
      <c r="AN488" s="482"/>
      <c r="AO488" s="230"/>
      <c r="AP488" s="496"/>
      <c r="AQ488" s="490"/>
      <c r="AR488" s="427"/>
      <c r="AS488" s="496"/>
      <c r="AT488" s="463"/>
      <c r="AU488" s="230"/>
      <c r="AV488" s="496"/>
      <c r="AW488" s="490"/>
      <c r="AX488" s="796">
        <f t="shared" si="44"/>
        <v>0</v>
      </c>
      <c r="AY488" s="871"/>
      <c r="AZ488" s="872"/>
      <c r="BA488" s="906"/>
      <c r="BB488" s="874"/>
      <c r="BC488" s="872"/>
      <c r="BD488" s="906"/>
      <c r="BE488" s="871"/>
      <c r="BF488" s="872"/>
      <c r="BG488" s="875"/>
      <c r="BH488" s="874"/>
      <c r="BI488" s="872"/>
      <c r="BJ488" s="907"/>
      <c r="BK488" s="871"/>
      <c r="BL488" s="872"/>
      <c r="BM488" s="875"/>
      <c r="BN488" s="878">
        <f t="shared" si="45"/>
        <v>0</v>
      </c>
      <c r="BO488" s="230"/>
      <c r="BP488" s="496"/>
      <c r="BQ488" s="482"/>
      <c r="BR488" s="427"/>
      <c r="BS488" s="496"/>
      <c r="BT488" s="482"/>
      <c r="BU488" s="230"/>
      <c r="BV488" s="496"/>
      <c r="BW488" s="490"/>
      <c r="BX488" s="427"/>
      <c r="BY488" s="496"/>
      <c r="BZ488" s="463"/>
      <c r="CA488" s="230"/>
      <c r="CB488" s="496"/>
      <c r="CC488" s="490"/>
      <c r="CD488" s="796">
        <f t="shared" si="46"/>
        <v>0</v>
      </c>
      <c r="CE488" s="796">
        <f t="shared" si="47"/>
        <v>0</v>
      </c>
    </row>
    <row r="489" spans="1:83" ht="15" thickBot="1" x14ac:dyDescent="0.35">
      <c r="A489" s="1103"/>
      <c r="B489" s="987" t="s">
        <v>620</v>
      </c>
      <c r="C489" s="782"/>
      <c r="D489" s="504"/>
      <c r="E489" s="487"/>
      <c r="F489" s="839"/>
      <c r="G489" s="504"/>
      <c r="H489" s="487"/>
      <c r="I489" s="782"/>
      <c r="J489" s="504"/>
      <c r="K489" s="494"/>
      <c r="L489" s="839"/>
      <c r="M489" s="504"/>
      <c r="N489" s="468"/>
      <c r="O489" s="782"/>
      <c r="P489" s="504"/>
      <c r="Q489" s="494"/>
      <c r="R489" s="934">
        <f t="shared" si="42"/>
        <v>0</v>
      </c>
      <c r="S489" s="925"/>
      <c r="T489" s="926"/>
      <c r="U489" s="927"/>
      <c r="V489" s="928"/>
      <c r="W489" s="926"/>
      <c r="X489" s="927"/>
      <c r="Y489" s="925"/>
      <c r="Z489" s="926"/>
      <c r="AA489" s="930"/>
      <c r="AB489" s="928"/>
      <c r="AC489" s="926"/>
      <c r="AD489" s="929"/>
      <c r="AE489" s="925"/>
      <c r="AF489" s="926"/>
      <c r="AG489" s="930"/>
      <c r="AH489" s="935">
        <f t="shared" si="43"/>
        <v>0</v>
      </c>
      <c r="AI489" s="782"/>
      <c r="AJ489" s="504"/>
      <c r="AK489" s="487"/>
      <c r="AL489" s="839"/>
      <c r="AM489" s="504"/>
      <c r="AN489" s="487"/>
      <c r="AO489" s="782"/>
      <c r="AP489" s="504"/>
      <c r="AQ489" s="494"/>
      <c r="AR489" s="839"/>
      <c r="AS489" s="504"/>
      <c r="AT489" s="468"/>
      <c r="AU489" s="782"/>
      <c r="AV489" s="504"/>
      <c r="AW489" s="494"/>
      <c r="AX489" s="934">
        <f t="shared" si="44"/>
        <v>0</v>
      </c>
      <c r="AY489" s="925"/>
      <c r="AZ489" s="926"/>
      <c r="BA489" s="927"/>
      <c r="BB489" s="928"/>
      <c r="BC489" s="926"/>
      <c r="BD489" s="927"/>
      <c r="BE489" s="925"/>
      <c r="BF489" s="926"/>
      <c r="BG489" s="930"/>
      <c r="BH489" s="928"/>
      <c r="BI489" s="926"/>
      <c r="BJ489" s="929"/>
      <c r="BK489" s="925"/>
      <c r="BL489" s="926"/>
      <c r="BM489" s="930"/>
      <c r="BN489" s="935">
        <f t="shared" si="45"/>
        <v>0</v>
      </c>
      <c r="BO489" s="782"/>
      <c r="BP489" s="504"/>
      <c r="BQ489" s="487"/>
      <c r="BR489" s="839"/>
      <c r="BS489" s="504"/>
      <c r="BT489" s="487"/>
      <c r="BU489" s="782"/>
      <c r="BV489" s="504"/>
      <c r="BW489" s="494"/>
      <c r="BX489" s="839"/>
      <c r="BY489" s="504"/>
      <c r="BZ489" s="468"/>
      <c r="CA489" s="782"/>
      <c r="CB489" s="504"/>
      <c r="CC489" s="494"/>
      <c r="CD489" s="934">
        <f t="shared" si="46"/>
        <v>0</v>
      </c>
      <c r="CE489" s="934">
        <f t="shared" si="47"/>
        <v>0</v>
      </c>
    </row>
    <row r="490" spans="1:83" x14ac:dyDescent="0.3">
      <c r="A490" s="1105" t="s">
        <v>1346</v>
      </c>
      <c r="B490" s="982" t="s">
        <v>34</v>
      </c>
      <c r="C490" s="229"/>
      <c r="D490" s="500"/>
      <c r="E490" s="479"/>
      <c r="F490" s="426"/>
      <c r="G490" s="500"/>
      <c r="H490" s="479"/>
      <c r="I490" s="229"/>
      <c r="J490" s="500"/>
      <c r="K490" s="491"/>
      <c r="L490" s="426"/>
      <c r="M490" s="500"/>
      <c r="N490" s="460"/>
      <c r="O490" s="229"/>
      <c r="P490" s="500"/>
      <c r="Q490" s="491"/>
      <c r="R490" s="795">
        <f t="shared" si="42"/>
        <v>0</v>
      </c>
      <c r="S490" s="863"/>
      <c r="T490" s="864"/>
      <c r="U490" s="904"/>
      <c r="V490" s="866"/>
      <c r="W490" s="864"/>
      <c r="X490" s="904"/>
      <c r="Y490" s="863"/>
      <c r="Z490" s="864"/>
      <c r="AA490" s="867"/>
      <c r="AB490" s="866"/>
      <c r="AC490" s="864"/>
      <c r="AD490" s="905"/>
      <c r="AE490" s="863"/>
      <c r="AF490" s="864"/>
      <c r="AG490" s="867"/>
      <c r="AH490" s="870">
        <f t="shared" si="43"/>
        <v>0</v>
      </c>
      <c r="AI490" s="229"/>
      <c r="AJ490" s="500"/>
      <c r="AK490" s="479"/>
      <c r="AL490" s="426"/>
      <c r="AM490" s="500"/>
      <c r="AN490" s="479"/>
      <c r="AO490" s="229"/>
      <c r="AP490" s="500"/>
      <c r="AQ490" s="491"/>
      <c r="AR490" s="426"/>
      <c r="AS490" s="500"/>
      <c r="AT490" s="460"/>
      <c r="AU490" s="229"/>
      <c r="AV490" s="500"/>
      <c r="AW490" s="491"/>
      <c r="AX490" s="795">
        <f t="shared" si="44"/>
        <v>0</v>
      </c>
      <c r="AY490" s="863"/>
      <c r="AZ490" s="864"/>
      <c r="BA490" s="904"/>
      <c r="BB490" s="866"/>
      <c r="BC490" s="864"/>
      <c r="BD490" s="904"/>
      <c r="BE490" s="863"/>
      <c r="BF490" s="864"/>
      <c r="BG490" s="867"/>
      <c r="BH490" s="866"/>
      <c r="BI490" s="864"/>
      <c r="BJ490" s="905"/>
      <c r="BK490" s="863"/>
      <c r="BL490" s="864"/>
      <c r="BM490" s="867"/>
      <c r="BN490" s="870">
        <f t="shared" si="45"/>
        <v>0</v>
      </c>
      <c r="BO490" s="229"/>
      <c r="BP490" s="500"/>
      <c r="BQ490" s="479"/>
      <c r="BR490" s="426"/>
      <c r="BS490" s="500"/>
      <c r="BT490" s="479"/>
      <c r="BU490" s="229"/>
      <c r="BV490" s="500"/>
      <c r="BW490" s="491"/>
      <c r="BX490" s="426"/>
      <c r="BY490" s="500"/>
      <c r="BZ490" s="460"/>
      <c r="CA490" s="229"/>
      <c r="CB490" s="500"/>
      <c r="CC490" s="491"/>
      <c r="CD490" s="795">
        <f t="shared" si="46"/>
        <v>0</v>
      </c>
      <c r="CE490" s="795">
        <f t="shared" si="47"/>
        <v>0</v>
      </c>
    </row>
    <row r="491" spans="1:83" x14ac:dyDescent="0.3">
      <c r="A491" s="1105"/>
      <c r="B491" s="981" t="s">
        <v>34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1"/>
      <c r="T491" s="872"/>
      <c r="U491" s="906"/>
      <c r="V491" s="874"/>
      <c r="W491" s="872"/>
      <c r="X491" s="906"/>
      <c r="Y491" s="871"/>
      <c r="Z491" s="872"/>
      <c r="AA491" s="875"/>
      <c r="AB491" s="874"/>
      <c r="AC491" s="872"/>
      <c r="AD491" s="907"/>
      <c r="AE491" s="871"/>
      <c r="AF491" s="872"/>
      <c r="AG491" s="875"/>
      <c r="AH491" s="878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1"/>
      <c r="AZ491" s="872"/>
      <c r="BA491" s="906"/>
      <c r="BB491" s="874"/>
      <c r="BC491" s="872"/>
      <c r="BD491" s="906"/>
      <c r="BE491" s="871"/>
      <c r="BF491" s="872"/>
      <c r="BG491" s="875"/>
      <c r="BH491" s="874"/>
      <c r="BI491" s="872"/>
      <c r="BJ491" s="907"/>
      <c r="BK491" s="871"/>
      <c r="BL491" s="872"/>
      <c r="BM491" s="875"/>
      <c r="BN491" s="878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3">
      <c r="A492" s="1105"/>
      <c r="B492" s="981" t="s">
        <v>34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1"/>
      <c r="T492" s="872"/>
      <c r="U492" s="906"/>
      <c r="V492" s="874"/>
      <c r="W492" s="872"/>
      <c r="X492" s="906"/>
      <c r="Y492" s="871"/>
      <c r="Z492" s="872"/>
      <c r="AA492" s="875"/>
      <c r="AB492" s="874"/>
      <c r="AC492" s="872"/>
      <c r="AD492" s="907"/>
      <c r="AE492" s="871"/>
      <c r="AF492" s="872"/>
      <c r="AG492" s="875"/>
      <c r="AH492" s="878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1"/>
      <c r="AZ492" s="872"/>
      <c r="BA492" s="906"/>
      <c r="BB492" s="874"/>
      <c r="BC492" s="872"/>
      <c r="BD492" s="906"/>
      <c r="BE492" s="871"/>
      <c r="BF492" s="872"/>
      <c r="BG492" s="875"/>
      <c r="BH492" s="874"/>
      <c r="BI492" s="872"/>
      <c r="BJ492" s="907"/>
      <c r="BK492" s="871"/>
      <c r="BL492" s="872"/>
      <c r="BM492" s="875"/>
      <c r="BN492" s="878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x14ac:dyDescent="0.3">
      <c r="A493" s="1105"/>
      <c r="B493" s="981" t="s">
        <v>34</v>
      </c>
      <c r="C493" s="230"/>
      <c r="D493" s="496"/>
      <c r="E493" s="482"/>
      <c r="F493" s="427"/>
      <c r="G493" s="496"/>
      <c r="H493" s="482"/>
      <c r="I493" s="230"/>
      <c r="J493" s="496"/>
      <c r="K493" s="490"/>
      <c r="L493" s="427"/>
      <c r="M493" s="496"/>
      <c r="N493" s="463"/>
      <c r="O493" s="230"/>
      <c r="P493" s="496"/>
      <c r="Q493" s="490"/>
      <c r="R493" s="796">
        <f t="shared" si="42"/>
        <v>0</v>
      </c>
      <c r="S493" s="871"/>
      <c r="T493" s="872"/>
      <c r="U493" s="906"/>
      <c r="V493" s="874"/>
      <c r="W493" s="872"/>
      <c r="X493" s="906"/>
      <c r="Y493" s="871"/>
      <c r="Z493" s="872"/>
      <c r="AA493" s="875"/>
      <c r="AB493" s="874"/>
      <c r="AC493" s="872"/>
      <c r="AD493" s="907"/>
      <c r="AE493" s="871"/>
      <c r="AF493" s="872"/>
      <c r="AG493" s="875"/>
      <c r="AH493" s="878">
        <f t="shared" si="43"/>
        <v>0</v>
      </c>
      <c r="AI493" s="230"/>
      <c r="AJ493" s="496"/>
      <c r="AK493" s="482"/>
      <c r="AL493" s="427"/>
      <c r="AM493" s="496"/>
      <c r="AN493" s="482"/>
      <c r="AO493" s="230"/>
      <c r="AP493" s="496"/>
      <c r="AQ493" s="490"/>
      <c r="AR493" s="427"/>
      <c r="AS493" s="496"/>
      <c r="AT493" s="463"/>
      <c r="AU493" s="230"/>
      <c r="AV493" s="496"/>
      <c r="AW493" s="490"/>
      <c r="AX493" s="796">
        <f t="shared" si="44"/>
        <v>0</v>
      </c>
      <c r="AY493" s="871"/>
      <c r="AZ493" s="872"/>
      <c r="BA493" s="906"/>
      <c r="BB493" s="874"/>
      <c r="BC493" s="872"/>
      <c r="BD493" s="906"/>
      <c r="BE493" s="871"/>
      <c r="BF493" s="872"/>
      <c r="BG493" s="875"/>
      <c r="BH493" s="874"/>
      <c r="BI493" s="872"/>
      <c r="BJ493" s="907"/>
      <c r="BK493" s="871"/>
      <c r="BL493" s="872"/>
      <c r="BM493" s="875"/>
      <c r="BN493" s="878">
        <f t="shared" si="45"/>
        <v>0</v>
      </c>
      <c r="BO493" s="230"/>
      <c r="BP493" s="496"/>
      <c r="BQ493" s="482"/>
      <c r="BR493" s="427"/>
      <c r="BS493" s="496"/>
      <c r="BT493" s="482"/>
      <c r="BU493" s="230"/>
      <c r="BV493" s="496"/>
      <c r="BW493" s="490"/>
      <c r="BX493" s="427"/>
      <c r="BY493" s="496"/>
      <c r="BZ493" s="463"/>
      <c r="CA493" s="230"/>
      <c r="CB493" s="496"/>
      <c r="CC493" s="490"/>
      <c r="CD493" s="796">
        <f t="shared" si="46"/>
        <v>0</v>
      </c>
      <c r="CE493" s="796">
        <f t="shared" si="47"/>
        <v>0</v>
      </c>
    </row>
    <row r="494" spans="1:83" x14ac:dyDescent="0.3">
      <c r="A494" s="1105"/>
      <c r="B494" s="981" t="s">
        <v>34</v>
      </c>
      <c r="C494" s="230"/>
      <c r="D494" s="496"/>
      <c r="E494" s="482"/>
      <c r="F494" s="427"/>
      <c r="G494" s="496"/>
      <c r="H494" s="482"/>
      <c r="I494" s="230"/>
      <c r="J494" s="496"/>
      <c r="K494" s="490"/>
      <c r="L494" s="427"/>
      <c r="M494" s="496"/>
      <c r="N494" s="463"/>
      <c r="O494" s="230"/>
      <c r="P494" s="496"/>
      <c r="Q494" s="490"/>
      <c r="R494" s="796">
        <f t="shared" si="42"/>
        <v>0</v>
      </c>
      <c r="S494" s="871"/>
      <c r="T494" s="872"/>
      <c r="U494" s="906"/>
      <c r="V494" s="874"/>
      <c r="W494" s="872"/>
      <c r="X494" s="906"/>
      <c r="Y494" s="871"/>
      <c r="Z494" s="872"/>
      <c r="AA494" s="875"/>
      <c r="AB494" s="874"/>
      <c r="AC494" s="872"/>
      <c r="AD494" s="907"/>
      <c r="AE494" s="871"/>
      <c r="AF494" s="872"/>
      <c r="AG494" s="875"/>
      <c r="AH494" s="878">
        <f t="shared" si="43"/>
        <v>0</v>
      </c>
      <c r="AI494" s="230"/>
      <c r="AJ494" s="496"/>
      <c r="AK494" s="482"/>
      <c r="AL494" s="427"/>
      <c r="AM494" s="496"/>
      <c r="AN494" s="482"/>
      <c r="AO494" s="230"/>
      <c r="AP494" s="496"/>
      <c r="AQ494" s="490"/>
      <c r="AR494" s="427"/>
      <c r="AS494" s="496"/>
      <c r="AT494" s="463"/>
      <c r="AU494" s="230"/>
      <c r="AV494" s="496"/>
      <c r="AW494" s="490"/>
      <c r="AX494" s="796">
        <f t="shared" si="44"/>
        <v>0</v>
      </c>
      <c r="AY494" s="871"/>
      <c r="AZ494" s="872"/>
      <c r="BA494" s="906"/>
      <c r="BB494" s="874"/>
      <c r="BC494" s="872"/>
      <c r="BD494" s="906"/>
      <c r="BE494" s="871"/>
      <c r="BF494" s="872"/>
      <c r="BG494" s="875"/>
      <c r="BH494" s="874"/>
      <c r="BI494" s="872"/>
      <c r="BJ494" s="907"/>
      <c r="BK494" s="871"/>
      <c r="BL494" s="872"/>
      <c r="BM494" s="875"/>
      <c r="BN494" s="878">
        <f t="shared" si="45"/>
        <v>0</v>
      </c>
      <c r="BO494" s="230"/>
      <c r="BP494" s="496"/>
      <c r="BQ494" s="482"/>
      <c r="BR494" s="427"/>
      <c r="BS494" s="496"/>
      <c r="BT494" s="482"/>
      <c r="BU494" s="230"/>
      <c r="BV494" s="496"/>
      <c r="BW494" s="490"/>
      <c r="BX494" s="427"/>
      <c r="BY494" s="496"/>
      <c r="BZ494" s="463"/>
      <c r="CA494" s="230"/>
      <c r="CB494" s="496"/>
      <c r="CC494" s="490"/>
      <c r="CD494" s="796">
        <f t="shared" si="46"/>
        <v>0</v>
      </c>
      <c r="CE494" s="796">
        <f t="shared" si="47"/>
        <v>0</v>
      </c>
    </row>
    <row r="495" spans="1:83" x14ac:dyDescent="0.3">
      <c r="A495" s="1105"/>
      <c r="B495" s="981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1"/>
      <c r="T495" s="872"/>
      <c r="U495" s="906"/>
      <c r="V495" s="874"/>
      <c r="W495" s="872"/>
      <c r="X495" s="906"/>
      <c r="Y495" s="871"/>
      <c r="Z495" s="872"/>
      <c r="AA495" s="875"/>
      <c r="AB495" s="874"/>
      <c r="AC495" s="872"/>
      <c r="AD495" s="907"/>
      <c r="AE495" s="871"/>
      <c r="AF495" s="872"/>
      <c r="AG495" s="875"/>
      <c r="AH495" s="878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1"/>
      <c r="AZ495" s="872"/>
      <c r="BA495" s="906"/>
      <c r="BB495" s="874"/>
      <c r="BC495" s="872"/>
      <c r="BD495" s="906"/>
      <c r="BE495" s="871"/>
      <c r="BF495" s="872"/>
      <c r="BG495" s="875"/>
      <c r="BH495" s="874"/>
      <c r="BI495" s="872"/>
      <c r="BJ495" s="907"/>
      <c r="BK495" s="871"/>
      <c r="BL495" s="872"/>
      <c r="BM495" s="875"/>
      <c r="BN495" s="878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3">
      <c r="A496" s="1105"/>
      <c r="B496" s="981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1"/>
      <c r="T496" s="872"/>
      <c r="U496" s="906"/>
      <c r="V496" s="874"/>
      <c r="W496" s="872"/>
      <c r="X496" s="906"/>
      <c r="Y496" s="871"/>
      <c r="Z496" s="872"/>
      <c r="AA496" s="875"/>
      <c r="AB496" s="874"/>
      <c r="AC496" s="872"/>
      <c r="AD496" s="907"/>
      <c r="AE496" s="871"/>
      <c r="AF496" s="872"/>
      <c r="AG496" s="875"/>
      <c r="AH496" s="878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1"/>
      <c r="AZ496" s="872"/>
      <c r="BA496" s="906"/>
      <c r="BB496" s="874"/>
      <c r="BC496" s="872"/>
      <c r="BD496" s="906"/>
      <c r="BE496" s="871"/>
      <c r="BF496" s="872"/>
      <c r="BG496" s="875"/>
      <c r="BH496" s="874"/>
      <c r="BI496" s="872"/>
      <c r="BJ496" s="907"/>
      <c r="BK496" s="871"/>
      <c r="BL496" s="872"/>
      <c r="BM496" s="875"/>
      <c r="BN496" s="878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3">
      <c r="A497" s="1105"/>
      <c r="B497" s="981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1"/>
      <c r="T497" s="872"/>
      <c r="U497" s="906"/>
      <c r="V497" s="874"/>
      <c r="W497" s="872"/>
      <c r="X497" s="906"/>
      <c r="Y497" s="871"/>
      <c r="Z497" s="872"/>
      <c r="AA497" s="875"/>
      <c r="AB497" s="874"/>
      <c r="AC497" s="872"/>
      <c r="AD497" s="907"/>
      <c r="AE497" s="871"/>
      <c r="AF497" s="872"/>
      <c r="AG497" s="875"/>
      <c r="AH497" s="878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1"/>
      <c r="AZ497" s="872"/>
      <c r="BA497" s="906"/>
      <c r="BB497" s="874"/>
      <c r="BC497" s="872"/>
      <c r="BD497" s="906"/>
      <c r="BE497" s="871"/>
      <c r="BF497" s="872"/>
      <c r="BG497" s="875"/>
      <c r="BH497" s="874"/>
      <c r="BI497" s="872"/>
      <c r="BJ497" s="907"/>
      <c r="BK497" s="871"/>
      <c r="BL497" s="872"/>
      <c r="BM497" s="875"/>
      <c r="BN497" s="878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3">
      <c r="A498" s="1105"/>
      <c r="B498" s="981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1"/>
      <c r="T498" s="872"/>
      <c r="U498" s="906"/>
      <c r="V498" s="874"/>
      <c r="W498" s="872"/>
      <c r="X498" s="906"/>
      <c r="Y498" s="871"/>
      <c r="Z498" s="872"/>
      <c r="AA498" s="875"/>
      <c r="AB498" s="874"/>
      <c r="AC498" s="872"/>
      <c r="AD498" s="907"/>
      <c r="AE498" s="871"/>
      <c r="AF498" s="872"/>
      <c r="AG498" s="875"/>
      <c r="AH498" s="878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1"/>
      <c r="AZ498" s="872"/>
      <c r="BA498" s="906"/>
      <c r="BB498" s="874"/>
      <c r="BC498" s="872"/>
      <c r="BD498" s="906"/>
      <c r="BE498" s="871"/>
      <c r="BF498" s="872"/>
      <c r="BG498" s="875"/>
      <c r="BH498" s="874"/>
      <c r="BI498" s="872"/>
      <c r="BJ498" s="907"/>
      <c r="BK498" s="871"/>
      <c r="BL498" s="872"/>
      <c r="BM498" s="875"/>
      <c r="BN498" s="878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3">
      <c r="A499" s="1105"/>
      <c r="B499" s="981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1"/>
      <c r="T499" s="872"/>
      <c r="U499" s="906"/>
      <c r="V499" s="874"/>
      <c r="W499" s="872"/>
      <c r="X499" s="906"/>
      <c r="Y499" s="871"/>
      <c r="Z499" s="872"/>
      <c r="AA499" s="875"/>
      <c r="AB499" s="874"/>
      <c r="AC499" s="872"/>
      <c r="AD499" s="907"/>
      <c r="AE499" s="871"/>
      <c r="AF499" s="872"/>
      <c r="AG499" s="875"/>
      <c r="AH499" s="878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1"/>
      <c r="AZ499" s="872"/>
      <c r="BA499" s="906"/>
      <c r="BB499" s="874"/>
      <c r="BC499" s="872"/>
      <c r="BD499" s="906"/>
      <c r="BE499" s="871"/>
      <c r="BF499" s="872"/>
      <c r="BG499" s="875"/>
      <c r="BH499" s="874"/>
      <c r="BI499" s="872"/>
      <c r="BJ499" s="907"/>
      <c r="BK499" s="871"/>
      <c r="BL499" s="872"/>
      <c r="BM499" s="875"/>
      <c r="BN499" s="878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3">
      <c r="A500" s="1105"/>
      <c r="B500" s="981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1"/>
      <c r="T500" s="872"/>
      <c r="U500" s="906"/>
      <c r="V500" s="874"/>
      <c r="W500" s="872"/>
      <c r="X500" s="906"/>
      <c r="Y500" s="871"/>
      <c r="Z500" s="872"/>
      <c r="AA500" s="875"/>
      <c r="AB500" s="874"/>
      <c r="AC500" s="872"/>
      <c r="AD500" s="907"/>
      <c r="AE500" s="871"/>
      <c r="AF500" s="872"/>
      <c r="AG500" s="875"/>
      <c r="AH500" s="878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1"/>
      <c r="AZ500" s="872"/>
      <c r="BA500" s="906"/>
      <c r="BB500" s="874"/>
      <c r="BC500" s="872"/>
      <c r="BD500" s="906"/>
      <c r="BE500" s="871"/>
      <c r="BF500" s="872"/>
      <c r="BG500" s="875"/>
      <c r="BH500" s="874"/>
      <c r="BI500" s="872"/>
      <c r="BJ500" s="907"/>
      <c r="BK500" s="871"/>
      <c r="BL500" s="872"/>
      <c r="BM500" s="875"/>
      <c r="BN500" s="878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3">
      <c r="A501" s="1105"/>
      <c r="B501" s="980" t="s">
        <v>34</v>
      </c>
      <c r="C501" s="227"/>
      <c r="D501" s="498"/>
      <c r="E501" s="484"/>
      <c r="F501" s="428"/>
      <c r="G501" s="498"/>
      <c r="H501" s="484"/>
      <c r="I501" s="227"/>
      <c r="J501" s="498"/>
      <c r="K501" s="433"/>
      <c r="L501" s="428"/>
      <c r="M501" s="498"/>
      <c r="N501" s="465"/>
      <c r="O501" s="227"/>
      <c r="P501" s="498"/>
      <c r="Q501" s="433"/>
      <c r="R501" s="798">
        <f t="shared" si="42"/>
        <v>0</v>
      </c>
      <c r="S501" s="887"/>
      <c r="T501" s="888"/>
      <c r="U501" s="902"/>
      <c r="V501" s="890"/>
      <c r="W501" s="888"/>
      <c r="X501" s="902"/>
      <c r="Y501" s="887"/>
      <c r="Z501" s="888"/>
      <c r="AA501" s="891"/>
      <c r="AB501" s="890"/>
      <c r="AC501" s="888"/>
      <c r="AD501" s="903"/>
      <c r="AE501" s="887"/>
      <c r="AF501" s="888"/>
      <c r="AG501" s="891"/>
      <c r="AH501" s="894">
        <f t="shared" si="43"/>
        <v>0</v>
      </c>
      <c r="AI501" s="227"/>
      <c r="AJ501" s="498"/>
      <c r="AK501" s="484"/>
      <c r="AL501" s="428"/>
      <c r="AM501" s="498"/>
      <c r="AN501" s="484"/>
      <c r="AO501" s="227"/>
      <c r="AP501" s="498"/>
      <c r="AQ501" s="433"/>
      <c r="AR501" s="428"/>
      <c r="AS501" s="498"/>
      <c r="AT501" s="465"/>
      <c r="AU501" s="227"/>
      <c r="AV501" s="498"/>
      <c r="AW501" s="433"/>
      <c r="AX501" s="798">
        <f t="shared" si="44"/>
        <v>0</v>
      </c>
      <c r="AY501" s="887"/>
      <c r="AZ501" s="888"/>
      <c r="BA501" s="902"/>
      <c r="BB501" s="890"/>
      <c r="BC501" s="888"/>
      <c r="BD501" s="902"/>
      <c r="BE501" s="887"/>
      <c r="BF501" s="888"/>
      <c r="BG501" s="891"/>
      <c r="BH501" s="890"/>
      <c r="BI501" s="888"/>
      <c r="BJ501" s="903"/>
      <c r="BK501" s="887"/>
      <c r="BL501" s="888"/>
      <c r="BM501" s="891"/>
      <c r="BN501" s="894">
        <f t="shared" si="45"/>
        <v>0</v>
      </c>
      <c r="BO501" s="227"/>
      <c r="BP501" s="498"/>
      <c r="BQ501" s="484"/>
      <c r="BR501" s="428"/>
      <c r="BS501" s="498"/>
      <c r="BT501" s="484"/>
      <c r="BU501" s="227"/>
      <c r="BV501" s="498"/>
      <c r="BW501" s="433"/>
      <c r="BX501" s="428"/>
      <c r="BY501" s="498"/>
      <c r="BZ501" s="465"/>
      <c r="CA501" s="227"/>
      <c r="CB501" s="498"/>
      <c r="CC501" s="433"/>
      <c r="CD501" s="798">
        <f t="shared" si="46"/>
        <v>0</v>
      </c>
      <c r="CE501" s="798">
        <f t="shared" si="47"/>
        <v>0</v>
      </c>
    </row>
    <row r="502" spans="1:83" x14ac:dyDescent="0.3">
      <c r="A502" s="1105"/>
      <c r="B502" s="982" t="s">
        <v>650</v>
      </c>
      <c r="C502" s="229"/>
      <c r="D502" s="500"/>
      <c r="E502" s="479"/>
      <c r="F502" s="426"/>
      <c r="G502" s="500"/>
      <c r="H502" s="479"/>
      <c r="I502" s="229"/>
      <c r="J502" s="500"/>
      <c r="K502" s="491"/>
      <c r="L502" s="426"/>
      <c r="M502" s="500"/>
      <c r="N502" s="460"/>
      <c r="O502" s="229"/>
      <c r="P502" s="500"/>
      <c r="Q502" s="491"/>
      <c r="R502" s="795">
        <f t="shared" si="42"/>
        <v>0</v>
      </c>
      <c r="S502" s="863"/>
      <c r="T502" s="864"/>
      <c r="U502" s="904"/>
      <c r="V502" s="866"/>
      <c r="W502" s="864"/>
      <c r="X502" s="904"/>
      <c r="Y502" s="863"/>
      <c r="Z502" s="864"/>
      <c r="AA502" s="867"/>
      <c r="AB502" s="866"/>
      <c r="AC502" s="864"/>
      <c r="AD502" s="905"/>
      <c r="AE502" s="863"/>
      <c r="AF502" s="864"/>
      <c r="AG502" s="867"/>
      <c r="AH502" s="870">
        <f t="shared" si="43"/>
        <v>0</v>
      </c>
      <c r="AI502" s="229"/>
      <c r="AJ502" s="500"/>
      <c r="AK502" s="479"/>
      <c r="AL502" s="426"/>
      <c r="AM502" s="500"/>
      <c r="AN502" s="479"/>
      <c r="AO502" s="229"/>
      <c r="AP502" s="500"/>
      <c r="AQ502" s="491"/>
      <c r="AR502" s="426"/>
      <c r="AS502" s="500"/>
      <c r="AT502" s="460"/>
      <c r="AU502" s="229"/>
      <c r="AV502" s="500"/>
      <c r="AW502" s="491"/>
      <c r="AX502" s="795">
        <f t="shared" si="44"/>
        <v>0</v>
      </c>
      <c r="AY502" s="863"/>
      <c r="AZ502" s="864"/>
      <c r="BA502" s="904"/>
      <c r="BB502" s="866"/>
      <c r="BC502" s="864"/>
      <c r="BD502" s="904"/>
      <c r="BE502" s="863"/>
      <c r="BF502" s="864"/>
      <c r="BG502" s="867"/>
      <c r="BH502" s="866"/>
      <c r="BI502" s="864"/>
      <c r="BJ502" s="905"/>
      <c r="BK502" s="863"/>
      <c r="BL502" s="864"/>
      <c r="BM502" s="867"/>
      <c r="BN502" s="870">
        <f t="shared" si="45"/>
        <v>0</v>
      </c>
      <c r="BO502" s="229"/>
      <c r="BP502" s="500"/>
      <c r="BQ502" s="479"/>
      <c r="BR502" s="426"/>
      <c r="BS502" s="500"/>
      <c r="BT502" s="479"/>
      <c r="BU502" s="229"/>
      <c r="BV502" s="500"/>
      <c r="BW502" s="491"/>
      <c r="BX502" s="426"/>
      <c r="BY502" s="500"/>
      <c r="BZ502" s="460"/>
      <c r="CA502" s="229"/>
      <c r="CB502" s="500"/>
      <c r="CC502" s="491"/>
      <c r="CD502" s="795">
        <f t="shared" si="46"/>
        <v>0</v>
      </c>
      <c r="CE502" s="795">
        <f t="shared" si="47"/>
        <v>0</v>
      </c>
    </row>
    <row r="503" spans="1:83" x14ac:dyDescent="0.3">
      <c r="A503" s="1105"/>
      <c r="B503" s="982" t="s">
        <v>644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1"/>
      <c r="T503" s="872"/>
      <c r="U503" s="906"/>
      <c r="V503" s="874"/>
      <c r="W503" s="872"/>
      <c r="X503" s="906"/>
      <c r="Y503" s="871"/>
      <c r="Z503" s="872"/>
      <c r="AA503" s="875"/>
      <c r="AB503" s="874"/>
      <c r="AC503" s="872"/>
      <c r="AD503" s="907"/>
      <c r="AE503" s="871"/>
      <c r="AF503" s="872"/>
      <c r="AG503" s="875"/>
      <c r="AH503" s="878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1"/>
      <c r="AZ503" s="872"/>
      <c r="BA503" s="906"/>
      <c r="BB503" s="874"/>
      <c r="BC503" s="872"/>
      <c r="BD503" s="906"/>
      <c r="BE503" s="871"/>
      <c r="BF503" s="872"/>
      <c r="BG503" s="875"/>
      <c r="BH503" s="874"/>
      <c r="BI503" s="872"/>
      <c r="BJ503" s="907"/>
      <c r="BK503" s="871"/>
      <c r="BL503" s="872"/>
      <c r="BM503" s="875"/>
      <c r="BN503" s="878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3">
      <c r="A504" s="1105"/>
      <c r="B504" s="981" t="s">
        <v>644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1"/>
      <c r="T504" s="872"/>
      <c r="U504" s="906"/>
      <c r="V504" s="874"/>
      <c r="W504" s="872"/>
      <c r="X504" s="906"/>
      <c r="Y504" s="871"/>
      <c r="Z504" s="872"/>
      <c r="AA504" s="875"/>
      <c r="AB504" s="874"/>
      <c r="AC504" s="872"/>
      <c r="AD504" s="907"/>
      <c r="AE504" s="871"/>
      <c r="AF504" s="872"/>
      <c r="AG504" s="875"/>
      <c r="AH504" s="878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1"/>
      <c r="AZ504" s="872"/>
      <c r="BA504" s="906"/>
      <c r="BB504" s="874"/>
      <c r="BC504" s="872"/>
      <c r="BD504" s="906"/>
      <c r="BE504" s="871"/>
      <c r="BF504" s="872"/>
      <c r="BG504" s="875"/>
      <c r="BH504" s="874"/>
      <c r="BI504" s="872"/>
      <c r="BJ504" s="907"/>
      <c r="BK504" s="871"/>
      <c r="BL504" s="872"/>
      <c r="BM504" s="875"/>
      <c r="BN504" s="878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3">
      <c r="A505" s="1105"/>
      <c r="B505" s="981" t="s">
        <v>644</v>
      </c>
      <c r="C505" s="230"/>
      <c r="D505" s="496"/>
      <c r="E505" s="482"/>
      <c r="F505" s="427"/>
      <c r="G505" s="496"/>
      <c r="H505" s="482"/>
      <c r="I505" s="230"/>
      <c r="J505" s="496"/>
      <c r="K505" s="490"/>
      <c r="L505" s="427"/>
      <c r="M505" s="496"/>
      <c r="N505" s="463"/>
      <c r="O505" s="230"/>
      <c r="P505" s="496"/>
      <c r="Q505" s="490"/>
      <c r="R505" s="796">
        <f t="shared" si="42"/>
        <v>0</v>
      </c>
      <c r="S505" s="871"/>
      <c r="T505" s="872"/>
      <c r="U505" s="906"/>
      <c r="V505" s="874"/>
      <c r="W505" s="872"/>
      <c r="X505" s="906"/>
      <c r="Y505" s="871"/>
      <c r="Z505" s="872"/>
      <c r="AA505" s="875"/>
      <c r="AB505" s="874"/>
      <c r="AC505" s="872"/>
      <c r="AD505" s="907"/>
      <c r="AE505" s="871"/>
      <c r="AF505" s="872"/>
      <c r="AG505" s="875"/>
      <c r="AH505" s="878">
        <f t="shared" si="43"/>
        <v>0</v>
      </c>
      <c r="AI505" s="230"/>
      <c r="AJ505" s="496"/>
      <c r="AK505" s="482"/>
      <c r="AL505" s="427"/>
      <c r="AM505" s="496"/>
      <c r="AN505" s="482"/>
      <c r="AO505" s="230"/>
      <c r="AP505" s="496"/>
      <c r="AQ505" s="490"/>
      <c r="AR505" s="427"/>
      <c r="AS505" s="496"/>
      <c r="AT505" s="463"/>
      <c r="AU505" s="230"/>
      <c r="AV505" s="496"/>
      <c r="AW505" s="490"/>
      <c r="AX505" s="796">
        <f t="shared" si="44"/>
        <v>0</v>
      </c>
      <c r="AY505" s="871"/>
      <c r="AZ505" s="872"/>
      <c r="BA505" s="906"/>
      <c r="BB505" s="874"/>
      <c r="BC505" s="872"/>
      <c r="BD505" s="906"/>
      <c r="BE505" s="871"/>
      <c r="BF505" s="872"/>
      <c r="BG505" s="875"/>
      <c r="BH505" s="874"/>
      <c r="BI505" s="872"/>
      <c r="BJ505" s="907"/>
      <c r="BK505" s="871"/>
      <c r="BL505" s="872"/>
      <c r="BM505" s="875"/>
      <c r="BN505" s="878">
        <f t="shared" si="45"/>
        <v>0</v>
      </c>
      <c r="BO505" s="230"/>
      <c r="BP505" s="496"/>
      <c r="BQ505" s="482"/>
      <c r="BR505" s="427"/>
      <c r="BS505" s="496"/>
      <c r="BT505" s="482"/>
      <c r="BU505" s="230"/>
      <c r="BV505" s="496"/>
      <c r="BW505" s="490"/>
      <c r="BX505" s="427"/>
      <c r="BY505" s="496"/>
      <c r="BZ505" s="463"/>
      <c r="CA505" s="230"/>
      <c r="CB505" s="496"/>
      <c r="CC505" s="490"/>
      <c r="CD505" s="796">
        <f t="shared" si="46"/>
        <v>0</v>
      </c>
      <c r="CE505" s="796">
        <f t="shared" si="47"/>
        <v>0</v>
      </c>
    </row>
    <row r="506" spans="1:83" x14ac:dyDescent="0.3">
      <c r="A506" s="1105"/>
      <c r="B506" s="981" t="s">
        <v>644</v>
      </c>
      <c r="C506" s="230"/>
      <c r="D506" s="496"/>
      <c r="E506" s="482"/>
      <c r="F506" s="427"/>
      <c r="G506" s="496"/>
      <c r="H506" s="482"/>
      <c r="I506" s="230"/>
      <c r="J506" s="496"/>
      <c r="K506" s="490"/>
      <c r="L506" s="427"/>
      <c r="M506" s="496"/>
      <c r="N506" s="463"/>
      <c r="O506" s="230"/>
      <c r="P506" s="496"/>
      <c r="Q506" s="490"/>
      <c r="R506" s="796">
        <f t="shared" si="42"/>
        <v>0</v>
      </c>
      <c r="S506" s="871"/>
      <c r="T506" s="872"/>
      <c r="U506" s="906"/>
      <c r="V506" s="874"/>
      <c r="W506" s="872"/>
      <c r="X506" s="906"/>
      <c r="Y506" s="871"/>
      <c r="Z506" s="872"/>
      <c r="AA506" s="875"/>
      <c r="AB506" s="874"/>
      <c r="AC506" s="872"/>
      <c r="AD506" s="907"/>
      <c r="AE506" s="871"/>
      <c r="AF506" s="872"/>
      <c r="AG506" s="875"/>
      <c r="AH506" s="878">
        <f t="shared" si="43"/>
        <v>0</v>
      </c>
      <c r="AI506" s="230"/>
      <c r="AJ506" s="496"/>
      <c r="AK506" s="482"/>
      <c r="AL506" s="427"/>
      <c r="AM506" s="496"/>
      <c r="AN506" s="482"/>
      <c r="AO506" s="230"/>
      <c r="AP506" s="496"/>
      <c r="AQ506" s="490"/>
      <c r="AR506" s="427"/>
      <c r="AS506" s="496"/>
      <c r="AT506" s="463"/>
      <c r="AU506" s="230"/>
      <c r="AV506" s="496"/>
      <c r="AW506" s="490"/>
      <c r="AX506" s="796">
        <f t="shared" si="44"/>
        <v>0</v>
      </c>
      <c r="AY506" s="871"/>
      <c r="AZ506" s="872"/>
      <c r="BA506" s="906"/>
      <c r="BB506" s="874"/>
      <c r="BC506" s="872"/>
      <c r="BD506" s="906"/>
      <c r="BE506" s="871"/>
      <c r="BF506" s="872"/>
      <c r="BG506" s="875"/>
      <c r="BH506" s="874"/>
      <c r="BI506" s="872"/>
      <c r="BJ506" s="907"/>
      <c r="BK506" s="871"/>
      <c r="BL506" s="872"/>
      <c r="BM506" s="875"/>
      <c r="BN506" s="878">
        <f t="shared" si="45"/>
        <v>0</v>
      </c>
      <c r="BO506" s="230"/>
      <c r="BP506" s="496"/>
      <c r="BQ506" s="482"/>
      <c r="BR506" s="427"/>
      <c r="BS506" s="496"/>
      <c r="BT506" s="482"/>
      <c r="BU506" s="230"/>
      <c r="BV506" s="496"/>
      <c r="BW506" s="490"/>
      <c r="BX506" s="427"/>
      <c r="BY506" s="496"/>
      <c r="BZ506" s="463"/>
      <c r="CA506" s="230"/>
      <c r="CB506" s="496"/>
      <c r="CC506" s="490"/>
      <c r="CD506" s="796">
        <f t="shared" si="46"/>
        <v>0</v>
      </c>
      <c r="CE506" s="796">
        <f t="shared" si="47"/>
        <v>0</v>
      </c>
    </row>
    <row r="507" spans="1:83" x14ac:dyDescent="0.3">
      <c r="A507" s="1105"/>
      <c r="B507" s="981" t="s">
        <v>644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1"/>
      <c r="T507" s="872"/>
      <c r="U507" s="906"/>
      <c r="V507" s="874"/>
      <c r="W507" s="872"/>
      <c r="X507" s="906"/>
      <c r="Y507" s="871"/>
      <c r="Z507" s="872"/>
      <c r="AA507" s="875"/>
      <c r="AB507" s="874"/>
      <c r="AC507" s="872"/>
      <c r="AD507" s="907"/>
      <c r="AE507" s="871"/>
      <c r="AF507" s="872"/>
      <c r="AG507" s="875"/>
      <c r="AH507" s="878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1"/>
      <c r="AZ507" s="872"/>
      <c r="BA507" s="906"/>
      <c r="BB507" s="874"/>
      <c r="BC507" s="872"/>
      <c r="BD507" s="906"/>
      <c r="BE507" s="871"/>
      <c r="BF507" s="872"/>
      <c r="BG507" s="875"/>
      <c r="BH507" s="874"/>
      <c r="BI507" s="872"/>
      <c r="BJ507" s="907"/>
      <c r="BK507" s="871"/>
      <c r="BL507" s="872"/>
      <c r="BM507" s="875"/>
      <c r="BN507" s="878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3">
      <c r="A508" s="1105"/>
      <c r="B508" s="981" t="s">
        <v>644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1"/>
      <c r="T508" s="872"/>
      <c r="U508" s="906"/>
      <c r="V508" s="874"/>
      <c r="W508" s="872"/>
      <c r="X508" s="906"/>
      <c r="Y508" s="871"/>
      <c r="Z508" s="872"/>
      <c r="AA508" s="875"/>
      <c r="AB508" s="874"/>
      <c r="AC508" s="872"/>
      <c r="AD508" s="907"/>
      <c r="AE508" s="871"/>
      <c r="AF508" s="872"/>
      <c r="AG508" s="875"/>
      <c r="AH508" s="878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1"/>
      <c r="AZ508" s="872"/>
      <c r="BA508" s="906"/>
      <c r="BB508" s="874"/>
      <c r="BC508" s="872"/>
      <c r="BD508" s="906"/>
      <c r="BE508" s="871"/>
      <c r="BF508" s="872"/>
      <c r="BG508" s="875"/>
      <c r="BH508" s="874"/>
      <c r="BI508" s="872"/>
      <c r="BJ508" s="907"/>
      <c r="BK508" s="871"/>
      <c r="BL508" s="872"/>
      <c r="BM508" s="875"/>
      <c r="BN508" s="878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3">
      <c r="A509" s="1105"/>
      <c r="B509" s="981" t="s">
        <v>644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1"/>
      <c r="T509" s="872"/>
      <c r="U509" s="906"/>
      <c r="V509" s="874"/>
      <c r="W509" s="872"/>
      <c r="X509" s="906"/>
      <c r="Y509" s="871"/>
      <c r="Z509" s="872"/>
      <c r="AA509" s="875"/>
      <c r="AB509" s="874"/>
      <c r="AC509" s="872"/>
      <c r="AD509" s="907"/>
      <c r="AE509" s="871"/>
      <c r="AF509" s="872"/>
      <c r="AG509" s="875"/>
      <c r="AH509" s="878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1"/>
      <c r="AZ509" s="872"/>
      <c r="BA509" s="906"/>
      <c r="BB509" s="874"/>
      <c r="BC509" s="872"/>
      <c r="BD509" s="906"/>
      <c r="BE509" s="871"/>
      <c r="BF509" s="872"/>
      <c r="BG509" s="875"/>
      <c r="BH509" s="874"/>
      <c r="BI509" s="872"/>
      <c r="BJ509" s="907"/>
      <c r="BK509" s="871"/>
      <c r="BL509" s="872"/>
      <c r="BM509" s="875"/>
      <c r="BN509" s="878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3">
      <c r="A510" s="1105"/>
      <c r="B510" s="981" t="s">
        <v>644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1"/>
      <c r="T510" s="872"/>
      <c r="U510" s="906"/>
      <c r="V510" s="874"/>
      <c r="W510" s="872"/>
      <c r="X510" s="906"/>
      <c r="Y510" s="871"/>
      <c r="Z510" s="872"/>
      <c r="AA510" s="875"/>
      <c r="AB510" s="874"/>
      <c r="AC510" s="872"/>
      <c r="AD510" s="907"/>
      <c r="AE510" s="871"/>
      <c r="AF510" s="872"/>
      <c r="AG510" s="875"/>
      <c r="AH510" s="878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1"/>
      <c r="AZ510" s="872"/>
      <c r="BA510" s="906"/>
      <c r="BB510" s="874"/>
      <c r="BC510" s="872"/>
      <c r="BD510" s="906"/>
      <c r="BE510" s="871"/>
      <c r="BF510" s="872"/>
      <c r="BG510" s="875"/>
      <c r="BH510" s="874"/>
      <c r="BI510" s="872"/>
      <c r="BJ510" s="907"/>
      <c r="BK510" s="871"/>
      <c r="BL510" s="872"/>
      <c r="BM510" s="875"/>
      <c r="BN510" s="878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3">
      <c r="A511" s="1105"/>
      <c r="B511" s="981" t="s">
        <v>644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1"/>
      <c r="T511" s="872"/>
      <c r="U511" s="906"/>
      <c r="V511" s="874"/>
      <c r="W511" s="872"/>
      <c r="X511" s="906"/>
      <c r="Y511" s="871"/>
      <c r="Z511" s="872"/>
      <c r="AA511" s="875"/>
      <c r="AB511" s="874"/>
      <c r="AC511" s="872"/>
      <c r="AD511" s="907"/>
      <c r="AE511" s="871"/>
      <c r="AF511" s="872"/>
      <c r="AG511" s="875"/>
      <c r="AH511" s="878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1"/>
      <c r="AZ511" s="872"/>
      <c r="BA511" s="906"/>
      <c r="BB511" s="874"/>
      <c r="BC511" s="872"/>
      <c r="BD511" s="906"/>
      <c r="BE511" s="871"/>
      <c r="BF511" s="872"/>
      <c r="BG511" s="875"/>
      <c r="BH511" s="874"/>
      <c r="BI511" s="872"/>
      <c r="BJ511" s="907"/>
      <c r="BK511" s="871"/>
      <c r="BL511" s="872"/>
      <c r="BM511" s="875"/>
      <c r="BN511" s="878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3">
      <c r="A512" s="1105"/>
      <c r="B512" s="981" t="s">
        <v>644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1"/>
      <c r="T512" s="872"/>
      <c r="U512" s="906"/>
      <c r="V512" s="874"/>
      <c r="W512" s="872"/>
      <c r="X512" s="906"/>
      <c r="Y512" s="871"/>
      <c r="Z512" s="872"/>
      <c r="AA512" s="875"/>
      <c r="AB512" s="874"/>
      <c r="AC512" s="872"/>
      <c r="AD512" s="907"/>
      <c r="AE512" s="871"/>
      <c r="AF512" s="872"/>
      <c r="AG512" s="875"/>
      <c r="AH512" s="878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1"/>
      <c r="AZ512" s="872"/>
      <c r="BA512" s="906"/>
      <c r="BB512" s="874"/>
      <c r="BC512" s="872"/>
      <c r="BD512" s="906"/>
      <c r="BE512" s="871"/>
      <c r="BF512" s="872"/>
      <c r="BG512" s="875"/>
      <c r="BH512" s="874"/>
      <c r="BI512" s="872"/>
      <c r="BJ512" s="907"/>
      <c r="BK512" s="871"/>
      <c r="BL512" s="872"/>
      <c r="BM512" s="875"/>
      <c r="BN512" s="878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3">
      <c r="A513" s="1105"/>
      <c r="B513" s="981" t="s">
        <v>644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1"/>
      <c r="T513" s="872"/>
      <c r="U513" s="906"/>
      <c r="V513" s="874"/>
      <c r="W513" s="872"/>
      <c r="X513" s="906"/>
      <c r="Y513" s="871"/>
      <c r="Z513" s="872"/>
      <c r="AA513" s="875"/>
      <c r="AB513" s="874"/>
      <c r="AC513" s="872"/>
      <c r="AD513" s="907"/>
      <c r="AE513" s="871"/>
      <c r="AF513" s="872"/>
      <c r="AG513" s="875"/>
      <c r="AH513" s="878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1"/>
      <c r="AZ513" s="872"/>
      <c r="BA513" s="906"/>
      <c r="BB513" s="874"/>
      <c r="BC513" s="872"/>
      <c r="BD513" s="906"/>
      <c r="BE513" s="871"/>
      <c r="BF513" s="872"/>
      <c r="BG513" s="875"/>
      <c r="BH513" s="874"/>
      <c r="BI513" s="872"/>
      <c r="BJ513" s="907"/>
      <c r="BK513" s="871"/>
      <c r="BL513" s="872"/>
      <c r="BM513" s="875"/>
      <c r="BN513" s="878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3">
      <c r="A514" s="1105"/>
      <c r="B514" s="980" t="s">
        <v>644</v>
      </c>
      <c r="C514" s="784"/>
      <c r="D514" s="501"/>
      <c r="E514" s="480"/>
      <c r="F514" s="783"/>
      <c r="G514" s="501"/>
      <c r="H514" s="480"/>
      <c r="I514" s="784"/>
      <c r="J514" s="501"/>
      <c r="K514" s="431"/>
      <c r="L514" s="783"/>
      <c r="M514" s="501"/>
      <c r="N514" s="461"/>
      <c r="O514" s="784"/>
      <c r="P514" s="501"/>
      <c r="Q514" s="431"/>
      <c r="R514" s="793">
        <f t="shared" si="42"/>
        <v>0</v>
      </c>
      <c r="S514" s="848"/>
      <c r="T514" s="849"/>
      <c r="U514" s="908"/>
      <c r="V514" s="851"/>
      <c r="W514" s="849"/>
      <c r="X514" s="908"/>
      <c r="Y514" s="848"/>
      <c r="Z514" s="849"/>
      <c r="AA514" s="852"/>
      <c r="AB514" s="851"/>
      <c r="AC514" s="849"/>
      <c r="AD514" s="909"/>
      <c r="AE514" s="848"/>
      <c r="AF514" s="849"/>
      <c r="AG514" s="852"/>
      <c r="AH514" s="855">
        <f t="shared" si="43"/>
        <v>0</v>
      </c>
      <c r="AI514" s="784"/>
      <c r="AJ514" s="501"/>
      <c r="AK514" s="480"/>
      <c r="AL514" s="783"/>
      <c r="AM514" s="501"/>
      <c r="AN514" s="480"/>
      <c r="AO514" s="784"/>
      <c r="AP514" s="501"/>
      <c r="AQ514" s="431"/>
      <c r="AR514" s="783"/>
      <c r="AS514" s="501"/>
      <c r="AT514" s="461"/>
      <c r="AU514" s="784"/>
      <c r="AV514" s="501"/>
      <c r="AW514" s="431"/>
      <c r="AX514" s="793">
        <f t="shared" si="44"/>
        <v>0</v>
      </c>
      <c r="AY514" s="848"/>
      <c r="AZ514" s="849"/>
      <c r="BA514" s="908"/>
      <c r="BB514" s="851"/>
      <c r="BC514" s="849"/>
      <c r="BD514" s="908"/>
      <c r="BE514" s="848"/>
      <c r="BF514" s="849"/>
      <c r="BG514" s="852"/>
      <c r="BH514" s="851"/>
      <c r="BI514" s="849"/>
      <c r="BJ514" s="909"/>
      <c r="BK514" s="848"/>
      <c r="BL514" s="849"/>
      <c r="BM514" s="852"/>
      <c r="BN514" s="855">
        <f t="shared" si="45"/>
        <v>0</v>
      </c>
      <c r="BO514" s="784"/>
      <c r="BP514" s="501"/>
      <c r="BQ514" s="480"/>
      <c r="BR514" s="783"/>
      <c r="BS514" s="501"/>
      <c r="BT514" s="480"/>
      <c r="BU514" s="784"/>
      <c r="BV514" s="501"/>
      <c r="BW514" s="431"/>
      <c r="BX514" s="783"/>
      <c r="BY514" s="501"/>
      <c r="BZ514" s="461"/>
      <c r="CA514" s="784"/>
      <c r="CB514" s="501"/>
      <c r="CC514" s="431"/>
      <c r="CD514" s="793">
        <f t="shared" si="46"/>
        <v>0</v>
      </c>
      <c r="CE514" s="793">
        <f t="shared" si="47"/>
        <v>0</v>
      </c>
    </row>
    <row r="515" spans="1:83" x14ac:dyDescent="0.3">
      <c r="A515" s="1105"/>
      <c r="B515" s="982" t="s">
        <v>645</v>
      </c>
      <c r="C515" s="228"/>
      <c r="D515" s="499"/>
      <c r="E515" s="483"/>
      <c r="F515" s="425"/>
      <c r="G515" s="499"/>
      <c r="H515" s="483"/>
      <c r="I515" s="228"/>
      <c r="J515" s="499"/>
      <c r="K515" s="432"/>
      <c r="L515" s="425"/>
      <c r="M515" s="499"/>
      <c r="N515" s="464"/>
      <c r="O515" s="228"/>
      <c r="P515" s="499"/>
      <c r="Q515" s="432"/>
      <c r="R515" s="797">
        <f t="shared" ref="R515:R578" si="48">E515+H515+K515+N515+Q515</f>
        <v>0</v>
      </c>
      <c r="S515" s="879"/>
      <c r="T515" s="880"/>
      <c r="U515" s="912"/>
      <c r="V515" s="882"/>
      <c r="W515" s="880"/>
      <c r="X515" s="912"/>
      <c r="Y515" s="879"/>
      <c r="Z515" s="880"/>
      <c r="AA515" s="883"/>
      <c r="AB515" s="882"/>
      <c r="AC515" s="880"/>
      <c r="AD515" s="913"/>
      <c r="AE515" s="879"/>
      <c r="AF515" s="880"/>
      <c r="AG515" s="883"/>
      <c r="AH515" s="886">
        <f t="shared" ref="AH515:AH578" si="49">U515+X515+AA515+AD515+AG515</f>
        <v>0</v>
      </c>
      <c r="AI515" s="228"/>
      <c r="AJ515" s="499"/>
      <c r="AK515" s="483"/>
      <c r="AL515" s="425"/>
      <c r="AM515" s="499"/>
      <c r="AN515" s="483"/>
      <c r="AO515" s="228"/>
      <c r="AP515" s="499"/>
      <c r="AQ515" s="432"/>
      <c r="AR515" s="425"/>
      <c r="AS515" s="499"/>
      <c r="AT515" s="464"/>
      <c r="AU515" s="228"/>
      <c r="AV515" s="499"/>
      <c r="AW515" s="432"/>
      <c r="AX515" s="797">
        <f t="shared" ref="AX515:AX578" si="50">AK515+AN515+AQ515+AT515+AW515</f>
        <v>0</v>
      </c>
      <c r="AY515" s="879"/>
      <c r="AZ515" s="880"/>
      <c r="BA515" s="912"/>
      <c r="BB515" s="882"/>
      <c r="BC515" s="880"/>
      <c r="BD515" s="912"/>
      <c r="BE515" s="879"/>
      <c r="BF515" s="880"/>
      <c r="BG515" s="883"/>
      <c r="BH515" s="882"/>
      <c r="BI515" s="880"/>
      <c r="BJ515" s="913"/>
      <c r="BK515" s="879"/>
      <c r="BL515" s="880"/>
      <c r="BM515" s="883"/>
      <c r="BN515" s="886">
        <f t="shared" ref="BN515:BN578" si="51">BA515+BD515+BG515+BJ515+BM515</f>
        <v>0</v>
      </c>
      <c r="BO515" s="228"/>
      <c r="BP515" s="499"/>
      <c r="BQ515" s="483"/>
      <c r="BR515" s="425"/>
      <c r="BS515" s="499"/>
      <c r="BT515" s="483"/>
      <c r="BU515" s="228"/>
      <c r="BV515" s="499"/>
      <c r="BW515" s="432"/>
      <c r="BX515" s="425"/>
      <c r="BY515" s="499"/>
      <c r="BZ515" s="464"/>
      <c r="CA515" s="228"/>
      <c r="CB515" s="499"/>
      <c r="CC515" s="432"/>
      <c r="CD515" s="797">
        <f t="shared" ref="CD515:CD578" si="52">BQ515+BT515+BW515+BZ515+CC515</f>
        <v>0</v>
      </c>
      <c r="CE515" s="797">
        <f t="shared" ref="CE515:CE578" si="53">R515+AH515+AX515+BN515+CD515</f>
        <v>0</v>
      </c>
    </row>
    <row r="516" spans="1:83" x14ac:dyDescent="0.3">
      <c r="A516" s="1105"/>
      <c r="B516" s="981" t="s">
        <v>645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8"/>
        <v>0</v>
      </c>
      <c r="S516" s="871"/>
      <c r="T516" s="872"/>
      <c r="U516" s="906"/>
      <c r="V516" s="874"/>
      <c r="W516" s="872"/>
      <c r="X516" s="906"/>
      <c r="Y516" s="871"/>
      <c r="Z516" s="872"/>
      <c r="AA516" s="875"/>
      <c r="AB516" s="874"/>
      <c r="AC516" s="872"/>
      <c r="AD516" s="907"/>
      <c r="AE516" s="871"/>
      <c r="AF516" s="872"/>
      <c r="AG516" s="875"/>
      <c r="AH516" s="878">
        <f t="shared" si="49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50"/>
        <v>0</v>
      </c>
      <c r="AY516" s="871"/>
      <c r="AZ516" s="872"/>
      <c r="BA516" s="906"/>
      <c r="BB516" s="874"/>
      <c r="BC516" s="872"/>
      <c r="BD516" s="906"/>
      <c r="BE516" s="871"/>
      <c r="BF516" s="872"/>
      <c r="BG516" s="875"/>
      <c r="BH516" s="874"/>
      <c r="BI516" s="872"/>
      <c r="BJ516" s="907"/>
      <c r="BK516" s="871"/>
      <c r="BL516" s="872"/>
      <c r="BM516" s="875"/>
      <c r="BN516" s="878">
        <f t="shared" si="51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52"/>
        <v>0</v>
      </c>
      <c r="CE516" s="796">
        <f t="shared" si="53"/>
        <v>0</v>
      </c>
    </row>
    <row r="517" spans="1:83" x14ac:dyDescent="0.3">
      <c r="A517" s="1105"/>
      <c r="B517" s="981" t="s">
        <v>645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8"/>
        <v>0</v>
      </c>
      <c r="S517" s="871"/>
      <c r="T517" s="872"/>
      <c r="U517" s="906"/>
      <c r="V517" s="874"/>
      <c r="W517" s="872"/>
      <c r="X517" s="906"/>
      <c r="Y517" s="871"/>
      <c r="Z517" s="872"/>
      <c r="AA517" s="875"/>
      <c r="AB517" s="874"/>
      <c r="AC517" s="872"/>
      <c r="AD517" s="907"/>
      <c r="AE517" s="871"/>
      <c r="AF517" s="872"/>
      <c r="AG517" s="875"/>
      <c r="AH517" s="878">
        <f t="shared" si="49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50"/>
        <v>0</v>
      </c>
      <c r="AY517" s="871"/>
      <c r="AZ517" s="872"/>
      <c r="BA517" s="906"/>
      <c r="BB517" s="874"/>
      <c r="BC517" s="872"/>
      <c r="BD517" s="906"/>
      <c r="BE517" s="871"/>
      <c r="BF517" s="872"/>
      <c r="BG517" s="875"/>
      <c r="BH517" s="874"/>
      <c r="BI517" s="872"/>
      <c r="BJ517" s="907"/>
      <c r="BK517" s="871"/>
      <c r="BL517" s="872"/>
      <c r="BM517" s="875"/>
      <c r="BN517" s="878">
        <f t="shared" si="51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52"/>
        <v>0</v>
      </c>
      <c r="CE517" s="796">
        <f t="shared" si="53"/>
        <v>0</v>
      </c>
    </row>
    <row r="518" spans="1:83" x14ac:dyDescent="0.3">
      <c r="A518" s="1105"/>
      <c r="B518" s="981" t="s">
        <v>645</v>
      </c>
      <c r="C518" s="230"/>
      <c r="D518" s="496"/>
      <c r="E518" s="482"/>
      <c r="F518" s="427"/>
      <c r="G518" s="496"/>
      <c r="H518" s="482"/>
      <c r="I518" s="230"/>
      <c r="J518" s="496"/>
      <c r="K518" s="490"/>
      <c r="L518" s="427"/>
      <c r="M518" s="496"/>
      <c r="N518" s="463"/>
      <c r="O518" s="230"/>
      <c r="P518" s="496"/>
      <c r="Q518" s="490"/>
      <c r="R518" s="796">
        <f t="shared" si="48"/>
        <v>0</v>
      </c>
      <c r="S518" s="871"/>
      <c r="T518" s="872"/>
      <c r="U518" s="906"/>
      <c r="V518" s="874"/>
      <c r="W518" s="872"/>
      <c r="X518" s="906"/>
      <c r="Y518" s="871"/>
      <c r="Z518" s="872"/>
      <c r="AA518" s="875"/>
      <c r="AB518" s="874"/>
      <c r="AC518" s="872"/>
      <c r="AD518" s="907"/>
      <c r="AE518" s="871"/>
      <c r="AF518" s="872"/>
      <c r="AG518" s="875"/>
      <c r="AH518" s="878">
        <f t="shared" si="49"/>
        <v>0</v>
      </c>
      <c r="AI518" s="230"/>
      <c r="AJ518" s="496"/>
      <c r="AK518" s="482"/>
      <c r="AL518" s="427"/>
      <c r="AM518" s="496"/>
      <c r="AN518" s="482"/>
      <c r="AO518" s="230"/>
      <c r="AP518" s="496"/>
      <c r="AQ518" s="490"/>
      <c r="AR518" s="427"/>
      <c r="AS518" s="496"/>
      <c r="AT518" s="463"/>
      <c r="AU518" s="230"/>
      <c r="AV518" s="496"/>
      <c r="AW518" s="490"/>
      <c r="AX518" s="796">
        <f t="shared" si="50"/>
        <v>0</v>
      </c>
      <c r="AY518" s="871"/>
      <c r="AZ518" s="872"/>
      <c r="BA518" s="906"/>
      <c r="BB518" s="874"/>
      <c r="BC518" s="872"/>
      <c r="BD518" s="906"/>
      <c r="BE518" s="871"/>
      <c r="BF518" s="872"/>
      <c r="BG518" s="875"/>
      <c r="BH518" s="874"/>
      <c r="BI518" s="872"/>
      <c r="BJ518" s="907"/>
      <c r="BK518" s="871"/>
      <c r="BL518" s="872"/>
      <c r="BM518" s="875"/>
      <c r="BN518" s="878">
        <f t="shared" si="51"/>
        <v>0</v>
      </c>
      <c r="BO518" s="230"/>
      <c r="BP518" s="496"/>
      <c r="BQ518" s="482"/>
      <c r="BR518" s="427"/>
      <c r="BS518" s="496"/>
      <c r="BT518" s="482"/>
      <c r="BU518" s="230"/>
      <c r="BV518" s="496"/>
      <c r="BW518" s="490"/>
      <c r="BX518" s="427"/>
      <c r="BY518" s="496"/>
      <c r="BZ518" s="463"/>
      <c r="CA518" s="230"/>
      <c r="CB518" s="496"/>
      <c r="CC518" s="490"/>
      <c r="CD518" s="796">
        <f t="shared" si="52"/>
        <v>0</v>
      </c>
      <c r="CE518" s="796">
        <f t="shared" si="53"/>
        <v>0</v>
      </c>
    </row>
    <row r="519" spans="1:83" x14ac:dyDescent="0.3">
      <c r="A519" s="1105"/>
      <c r="B519" s="981" t="s">
        <v>645</v>
      </c>
      <c r="C519" s="230"/>
      <c r="D519" s="496"/>
      <c r="E519" s="482"/>
      <c r="F519" s="427"/>
      <c r="G519" s="496"/>
      <c r="H519" s="482"/>
      <c r="I519" s="230"/>
      <c r="J519" s="496"/>
      <c r="K519" s="490"/>
      <c r="L519" s="427"/>
      <c r="M519" s="496"/>
      <c r="N519" s="463"/>
      <c r="O519" s="230"/>
      <c r="P519" s="496"/>
      <c r="Q519" s="490"/>
      <c r="R519" s="796">
        <f t="shared" si="48"/>
        <v>0</v>
      </c>
      <c r="S519" s="871"/>
      <c r="T519" s="872"/>
      <c r="U519" s="906"/>
      <c r="V519" s="874"/>
      <c r="W519" s="872"/>
      <c r="X519" s="906"/>
      <c r="Y519" s="871"/>
      <c r="Z519" s="872"/>
      <c r="AA519" s="875"/>
      <c r="AB519" s="874"/>
      <c r="AC519" s="872"/>
      <c r="AD519" s="907"/>
      <c r="AE519" s="871"/>
      <c r="AF519" s="872"/>
      <c r="AG519" s="875"/>
      <c r="AH519" s="878">
        <f t="shared" si="49"/>
        <v>0</v>
      </c>
      <c r="AI519" s="230"/>
      <c r="AJ519" s="496"/>
      <c r="AK519" s="482"/>
      <c r="AL519" s="427"/>
      <c r="AM519" s="496"/>
      <c r="AN519" s="482"/>
      <c r="AO519" s="230"/>
      <c r="AP519" s="496"/>
      <c r="AQ519" s="490"/>
      <c r="AR519" s="427"/>
      <c r="AS519" s="496"/>
      <c r="AT519" s="463"/>
      <c r="AU519" s="230"/>
      <c r="AV519" s="496"/>
      <c r="AW519" s="490"/>
      <c r="AX519" s="796">
        <f t="shared" si="50"/>
        <v>0</v>
      </c>
      <c r="AY519" s="871"/>
      <c r="AZ519" s="872"/>
      <c r="BA519" s="906"/>
      <c r="BB519" s="874"/>
      <c r="BC519" s="872"/>
      <c r="BD519" s="906"/>
      <c r="BE519" s="871"/>
      <c r="BF519" s="872"/>
      <c r="BG519" s="875"/>
      <c r="BH519" s="874"/>
      <c r="BI519" s="872"/>
      <c r="BJ519" s="907"/>
      <c r="BK519" s="871"/>
      <c r="BL519" s="872"/>
      <c r="BM519" s="875"/>
      <c r="BN519" s="878">
        <f t="shared" si="51"/>
        <v>0</v>
      </c>
      <c r="BO519" s="230"/>
      <c r="BP519" s="496"/>
      <c r="BQ519" s="482"/>
      <c r="BR519" s="427"/>
      <c r="BS519" s="496"/>
      <c r="BT519" s="482"/>
      <c r="BU519" s="230"/>
      <c r="BV519" s="496"/>
      <c r="BW519" s="490"/>
      <c r="BX519" s="427"/>
      <c r="BY519" s="496"/>
      <c r="BZ519" s="463"/>
      <c r="CA519" s="230"/>
      <c r="CB519" s="496"/>
      <c r="CC519" s="490"/>
      <c r="CD519" s="796">
        <f t="shared" si="52"/>
        <v>0</v>
      </c>
      <c r="CE519" s="796">
        <f t="shared" si="53"/>
        <v>0</v>
      </c>
    </row>
    <row r="520" spans="1:83" x14ac:dyDescent="0.3">
      <c r="A520" s="1105"/>
      <c r="B520" s="981" t="s">
        <v>645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1"/>
      <c r="T520" s="872"/>
      <c r="U520" s="906"/>
      <c r="V520" s="874"/>
      <c r="W520" s="872"/>
      <c r="X520" s="906"/>
      <c r="Y520" s="871"/>
      <c r="Z520" s="872"/>
      <c r="AA520" s="875"/>
      <c r="AB520" s="874"/>
      <c r="AC520" s="872"/>
      <c r="AD520" s="907"/>
      <c r="AE520" s="871"/>
      <c r="AF520" s="872"/>
      <c r="AG520" s="875"/>
      <c r="AH520" s="878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1"/>
      <c r="AZ520" s="872"/>
      <c r="BA520" s="906"/>
      <c r="BB520" s="874"/>
      <c r="BC520" s="872"/>
      <c r="BD520" s="906"/>
      <c r="BE520" s="871"/>
      <c r="BF520" s="872"/>
      <c r="BG520" s="875"/>
      <c r="BH520" s="874"/>
      <c r="BI520" s="872"/>
      <c r="BJ520" s="907"/>
      <c r="BK520" s="871"/>
      <c r="BL520" s="872"/>
      <c r="BM520" s="875"/>
      <c r="BN520" s="878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3">
      <c r="A521" s="1105"/>
      <c r="B521" s="981" t="s">
        <v>645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1"/>
      <c r="T521" s="872"/>
      <c r="U521" s="906"/>
      <c r="V521" s="874"/>
      <c r="W521" s="872"/>
      <c r="X521" s="906"/>
      <c r="Y521" s="871"/>
      <c r="Z521" s="872"/>
      <c r="AA521" s="875"/>
      <c r="AB521" s="874"/>
      <c r="AC521" s="872"/>
      <c r="AD521" s="907"/>
      <c r="AE521" s="871"/>
      <c r="AF521" s="872"/>
      <c r="AG521" s="875"/>
      <c r="AH521" s="878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1"/>
      <c r="AZ521" s="872"/>
      <c r="BA521" s="906"/>
      <c r="BB521" s="874"/>
      <c r="BC521" s="872"/>
      <c r="BD521" s="906"/>
      <c r="BE521" s="871"/>
      <c r="BF521" s="872"/>
      <c r="BG521" s="875"/>
      <c r="BH521" s="874"/>
      <c r="BI521" s="872"/>
      <c r="BJ521" s="907"/>
      <c r="BK521" s="871"/>
      <c r="BL521" s="872"/>
      <c r="BM521" s="875"/>
      <c r="BN521" s="878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3">
      <c r="A522" s="1105"/>
      <c r="B522" s="981" t="s">
        <v>645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1"/>
      <c r="T522" s="872"/>
      <c r="U522" s="906"/>
      <c r="V522" s="874"/>
      <c r="W522" s="872"/>
      <c r="X522" s="906"/>
      <c r="Y522" s="871"/>
      <c r="Z522" s="872"/>
      <c r="AA522" s="875"/>
      <c r="AB522" s="874"/>
      <c r="AC522" s="872"/>
      <c r="AD522" s="907"/>
      <c r="AE522" s="871"/>
      <c r="AF522" s="872"/>
      <c r="AG522" s="875"/>
      <c r="AH522" s="878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1"/>
      <c r="AZ522" s="872"/>
      <c r="BA522" s="906"/>
      <c r="BB522" s="874"/>
      <c r="BC522" s="872"/>
      <c r="BD522" s="906"/>
      <c r="BE522" s="871"/>
      <c r="BF522" s="872"/>
      <c r="BG522" s="875"/>
      <c r="BH522" s="874"/>
      <c r="BI522" s="872"/>
      <c r="BJ522" s="907"/>
      <c r="BK522" s="871"/>
      <c r="BL522" s="872"/>
      <c r="BM522" s="875"/>
      <c r="BN522" s="878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3">
      <c r="A523" s="1105"/>
      <c r="B523" s="981" t="s">
        <v>645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1"/>
      <c r="T523" s="872"/>
      <c r="U523" s="906"/>
      <c r="V523" s="874"/>
      <c r="W523" s="872"/>
      <c r="X523" s="906"/>
      <c r="Y523" s="871"/>
      <c r="Z523" s="872"/>
      <c r="AA523" s="875"/>
      <c r="AB523" s="874"/>
      <c r="AC523" s="872"/>
      <c r="AD523" s="907"/>
      <c r="AE523" s="871"/>
      <c r="AF523" s="872"/>
      <c r="AG523" s="875"/>
      <c r="AH523" s="878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1"/>
      <c r="AZ523" s="872"/>
      <c r="BA523" s="906"/>
      <c r="BB523" s="874"/>
      <c r="BC523" s="872"/>
      <c r="BD523" s="906"/>
      <c r="BE523" s="871"/>
      <c r="BF523" s="872"/>
      <c r="BG523" s="875"/>
      <c r="BH523" s="874"/>
      <c r="BI523" s="872"/>
      <c r="BJ523" s="907"/>
      <c r="BK523" s="871"/>
      <c r="BL523" s="872"/>
      <c r="BM523" s="875"/>
      <c r="BN523" s="878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3">
      <c r="A524" s="1105"/>
      <c r="B524" s="981" t="s">
        <v>645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1"/>
      <c r="T524" s="872"/>
      <c r="U524" s="906"/>
      <c r="V524" s="874"/>
      <c r="W524" s="872"/>
      <c r="X524" s="906"/>
      <c r="Y524" s="871"/>
      <c r="Z524" s="872"/>
      <c r="AA524" s="875"/>
      <c r="AB524" s="874"/>
      <c r="AC524" s="872"/>
      <c r="AD524" s="907"/>
      <c r="AE524" s="871"/>
      <c r="AF524" s="872"/>
      <c r="AG524" s="875"/>
      <c r="AH524" s="878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1"/>
      <c r="AZ524" s="872"/>
      <c r="BA524" s="906"/>
      <c r="BB524" s="874"/>
      <c r="BC524" s="872"/>
      <c r="BD524" s="906"/>
      <c r="BE524" s="871"/>
      <c r="BF524" s="872"/>
      <c r="BG524" s="875"/>
      <c r="BH524" s="874"/>
      <c r="BI524" s="872"/>
      <c r="BJ524" s="907"/>
      <c r="BK524" s="871"/>
      <c r="BL524" s="872"/>
      <c r="BM524" s="875"/>
      <c r="BN524" s="878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3">
      <c r="A525" s="1105"/>
      <c r="B525" s="981" t="s">
        <v>645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1"/>
      <c r="T525" s="872"/>
      <c r="U525" s="906"/>
      <c r="V525" s="874"/>
      <c r="W525" s="872"/>
      <c r="X525" s="906"/>
      <c r="Y525" s="871"/>
      <c r="Z525" s="872"/>
      <c r="AA525" s="875"/>
      <c r="AB525" s="874"/>
      <c r="AC525" s="872"/>
      <c r="AD525" s="907"/>
      <c r="AE525" s="871"/>
      <c r="AF525" s="872"/>
      <c r="AG525" s="875"/>
      <c r="AH525" s="878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1"/>
      <c r="AZ525" s="872"/>
      <c r="BA525" s="906"/>
      <c r="BB525" s="874"/>
      <c r="BC525" s="872"/>
      <c r="BD525" s="906"/>
      <c r="BE525" s="871"/>
      <c r="BF525" s="872"/>
      <c r="BG525" s="875"/>
      <c r="BH525" s="874"/>
      <c r="BI525" s="872"/>
      <c r="BJ525" s="907"/>
      <c r="BK525" s="871"/>
      <c r="BL525" s="872"/>
      <c r="BM525" s="875"/>
      <c r="BN525" s="878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3">
      <c r="A526" s="1105"/>
      <c r="B526" s="980" t="s">
        <v>645</v>
      </c>
      <c r="C526" s="227"/>
      <c r="D526" s="498"/>
      <c r="E526" s="484"/>
      <c r="F526" s="428"/>
      <c r="G526" s="498"/>
      <c r="H526" s="484"/>
      <c r="I526" s="227"/>
      <c r="J526" s="498"/>
      <c r="K526" s="433"/>
      <c r="L526" s="428"/>
      <c r="M526" s="498"/>
      <c r="N526" s="465"/>
      <c r="O526" s="227"/>
      <c r="P526" s="498"/>
      <c r="Q526" s="433"/>
      <c r="R526" s="798">
        <f t="shared" si="48"/>
        <v>0</v>
      </c>
      <c r="S526" s="887"/>
      <c r="T526" s="888"/>
      <c r="U526" s="902"/>
      <c r="V526" s="890"/>
      <c r="W526" s="888"/>
      <c r="X526" s="902"/>
      <c r="Y526" s="887"/>
      <c r="Z526" s="888"/>
      <c r="AA526" s="891"/>
      <c r="AB526" s="890"/>
      <c r="AC526" s="888"/>
      <c r="AD526" s="903"/>
      <c r="AE526" s="887"/>
      <c r="AF526" s="888"/>
      <c r="AG526" s="891"/>
      <c r="AH526" s="894">
        <f t="shared" si="49"/>
        <v>0</v>
      </c>
      <c r="AI526" s="227"/>
      <c r="AJ526" s="498"/>
      <c r="AK526" s="484"/>
      <c r="AL526" s="428"/>
      <c r="AM526" s="498"/>
      <c r="AN526" s="484"/>
      <c r="AO526" s="227"/>
      <c r="AP526" s="498"/>
      <c r="AQ526" s="433"/>
      <c r="AR526" s="428"/>
      <c r="AS526" s="498"/>
      <c r="AT526" s="465"/>
      <c r="AU526" s="227"/>
      <c r="AV526" s="498"/>
      <c r="AW526" s="433"/>
      <c r="AX526" s="798">
        <f t="shared" si="50"/>
        <v>0</v>
      </c>
      <c r="AY526" s="887"/>
      <c r="AZ526" s="888"/>
      <c r="BA526" s="902"/>
      <c r="BB526" s="890"/>
      <c r="BC526" s="888"/>
      <c r="BD526" s="902"/>
      <c r="BE526" s="887"/>
      <c r="BF526" s="888"/>
      <c r="BG526" s="891"/>
      <c r="BH526" s="890"/>
      <c r="BI526" s="888"/>
      <c r="BJ526" s="903"/>
      <c r="BK526" s="887"/>
      <c r="BL526" s="888"/>
      <c r="BM526" s="891"/>
      <c r="BN526" s="894">
        <f t="shared" si="51"/>
        <v>0</v>
      </c>
      <c r="BO526" s="227"/>
      <c r="BP526" s="498"/>
      <c r="BQ526" s="484"/>
      <c r="BR526" s="428"/>
      <c r="BS526" s="498"/>
      <c r="BT526" s="484"/>
      <c r="BU526" s="227"/>
      <c r="BV526" s="498"/>
      <c r="BW526" s="433"/>
      <c r="BX526" s="428"/>
      <c r="BY526" s="498"/>
      <c r="BZ526" s="465"/>
      <c r="CA526" s="227"/>
      <c r="CB526" s="498"/>
      <c r="CC526" s="433"/>
      <c r="CD526" s="798">
        <f t="shared" si="52"/>
        <v>0</v>
      </c>
      <c r="CE526" s="798">
        <f t="shared" si="53"/>
        <v>0</v>
      </c>
    </row>
    <row r="527" spans="1:83" x14ac:dyDescent="0.3">
      <c r="A527" s="1105"/>
      <c r="B527" s="981" t="s">
        <v>657</v>
      </c>
      <c r="C527" s="229"/>
      <c r="D527" s="500"/>
      <c r="E527" s="479"/>
      <c r="F527" s="426"/>
      <c r="G527" s="500"/>
      <c r="H527" s="479"/>
      <c r="I527" s="229"/>
      <c r="J527" s="500"/>
      <c r="K527" s="491"/>
      <c r="L527" s="426"/>
      <c r="M527" s="500"/>
      <c r="N527" s="460"/>
      <c r="O527" s="229"/>
      <c r="P527" s="500"/>
      <c r="Q527" s="491"/>
      <c r="R527" s="795">
        <f t="shared" si="48"/>
        <v>0</v>
      </c>
      <c r="S527" s="863"/>
      <c r="T527" s="864"/>
      <c r="U527" s="904"/>
      <c r="V527" s="866"/>
      <c r="W527" s="864"/>
      <c r="X527" s="904"/>
      <c r="Y527" s="863"/>
      <c r="Z527" s="864"/>
      <c r="AA527" s="867"/>
      <c r="AB527" s="866"/>
      <c r="AC527" s="864"/>
      <c r="AD527" s="905"/>
      <c r="AE527" s="863"/>
      <c r="AF527" s="864"/>
      <c r="AG527" s="867"/>
      <c r="AH527" s="870">
        <f t="shared" si="49"/>
        <v>0</v>
      </c>
      <c r="AI527" s="229"/>
      <c r="AJ527" s="500"/>
      <c r="AK527" s="479"/>
      <c r="AL527" s="426"/>
      <c r="AM527" s="500"/>
      <c r="AN527" s="479"/>
      <c r="AO527" s="229"/>
      <c r="AP527" s="500"/>
      <c r="AQ527" s="491"/>
      <c r="AR527" s="426"/>
      <c r="AS527" s="500"/>
      <c r="AT527" s="460"/>
      <c r="AU527" s="229"/>
      <c r="AV527" s="500"/>
      <c r="AW527" s="491"/>
      <c r="AX527" s="795">
        <f t="shared" si="50"/>
        <v>0</v>
      </c>
      <c r="AY527" s="863"/>
      <c r="AZ527" s="864"/>
      <c r="BA527" s="904"/>
      <c r="BB527" s="866"/>
      <c r="BC527" s="864"/>
      <c r="BD527" s="904"/>
      <c r="BE527" s="863"/>
      <c r="BF527" s="864"/>
      <c r="BG527" s="867"/>
      <c r="BH527" s="866"/>
      <c r="BI527" s="864"/>
      <c r="BJ527" s="905"/>
      <c r="BK527" s="863"/>
      <c r="BL527" s="864"/>
      <c r="BM527" s="867"/>
      <c r="BN527" s="870">
        <f t="shared" si="51"/>
        <v>0</v>
      </c>
      <c r="BO527" s="229"/>
      <c r="BP527" s="500"/>
      <c r="BQ527" s="479"/>
      <c r="BR527" s="426"/>
      <c r="BS527" s="500"/>
      <c r="BT527" s="479"/>
      <c r="BU527" s="229"/>
      <c r="BV527" s="500"/>
      <c r="BW527" s="491"/>
      <c r="BX527" s="426"/>
      <c r="BY527" s="500"/>
      <c r="BZ527" s="460"/>
      <c r="CA527" s="229"/>
      <c r="CB527" s="500"/>
      <c r="CC527" s="491"/>
      <c r="CD527" s="795">
        <f t="shared" si="52"/>
        <v>0</v>
      </c>
      <c r="CE527" s="795">
        <f t="shared" si="53"/>
        <v>0</v>
      </c>
    </row>
    <row r="528" spans="1:83" x14ac:dyDescent="0.3">
      <c r="A528" s="1105"/>
      <c r="B528" s="988" t="s">
        <v>666</v>
      </c>
      <c r="C528" s="784"/>
      <c r="D528" s="501"/>
      <c r="E528" s="480"/>
      <c r="F528" s="783"/>
      <c r="G528" s="501"/>
      <c r="H528" s="480"/>
      <c r="I528" s="784"/>
      <c r="J528" s="501"/>
      <c r="K528" s="431"/>
      <c r="L528" s="783"/>
      <c r="M528" s="501"/>
      <c r="N528" s="461"/>
      <c r="O528" s="784"/>
      <c r="P528" s="501"/>
      <c r="Q528" s="431"/>
      <c r="R528" s="793">
        <f t="shared" si="48"/>
        <v>0</v>
      </c>
      <c r="S528" s="848"/>
      <c r="T528" s="849"/>
      <c r="U528" s="908"/>
      <c r="V528" s="851"/>
      <c r="W528" s="849"/>
      <c r="X528" s="908"/>
      <c r="Y528" s="848"/>
      <c r="Z528" s="849"/>
      <c r="AA528" s="852"/>
      <c r="AB528" s="851"/>
      <c r="AC528" s="849"/>
      <c r="AD528" s="909"/>
      <c r="AE528" s="848"/>
      <c r="AF528" s="849"/>
      <c r="AG528" s="852"/>
      <c r="AH528" s="855">
        <f t="shared" si="49"/>
        <v>0</v>
      </c>
      <c r="AI528" s="784"/>
      <c r="AJ528" s="501"/>
      <c r="AK528" s="480"/>
      <c r="AL528" s="783"/>
      <c r="AM528" s="501"/>
      <c r="AN528" s="480"/>
      <c r="AO528" s="784"/>
      <c r="AP528" s="501"/>
      <c r="AQ528" s="431"/>
      <c r="AR528" s="783"/>
      <c r="AS528" s="501"/>
      <c r="AT528" s="461"/>
      <c r="AU528" s="784"/>
      <c r="AV528" s="501"/>
      <c r="AW528" s="431"/>
      <c r="AX528" s="793">
        <f t="shared" si="50"/>
        <v>0</v>
      </c>
      <c r="AY528" s="848"/>
      <c r="AZ528" s="849"/>
      <c r="BA528" s="908"/>
      <c r="BB528" s="851"/>
      <c r="BC528" s="849"/>
      <c r="BD528" s="908"/>
      <c r="BE528" s="848"/>
      <c r="BF528" s="849"/>
      <c r="BG528" s="852"/>
      <c r="BH528" s="851"/>
      <c r="BI528" s="849"/>
      <c r="BJ528" s="909"/>
      <c r="BK528" s="848"/>
      <c r="BL528" s="849"/>
      <c r="BM528" s="852"/>
      <c r="BN528" s="855">
        <f t="shared" si="51"/>
        <v>0</v>
      </c>
      <c r="BO528" s="784"/>
      <c r="BP528" s="501"/>
      <c r="BQ528" s="480"/>
      <c r="BR528" s="783"/>
      <c r="BS528" s="501"/>
      <c r="BT528" s="480"/>
      <c r="BU528" s="784"/>
      <c r="BV528" s="501"/>
      <c r="BW528" s="431"/>
      <c r="BX528" s="783"/>
      <c r="BY528" s="501"/>
      <c r="BZ528" s="461"/>
      <c r="CA528" s="784"/>
      <c r="CB528" s="501"/>
      <c r="CC528" s="431"/>
      <c r="CD528" s="793">
        <f t="shared" si="52"/>
        <v>0</v>
      </c>
      <c r="CE528" s="793">
        <f t="shared" si="53"/>
        <v>0</v>
      </c>
    </row>
    <row r="529" spans="1:83" x14ac:dyDescent="0.3">
      <c r="A529" s="1105"/>
      <c r="B529" s="989" t="s">
        <v>658</v>
      </c>
      <c r="C529" s="232"/>
      <c r="D529" s="503"/>
      <c r="E529" s="481"/>
      <c r="F529" s="430"/>
      <c r="G529" s="503"/>
      <c r="H529" s="481"/>
      <c r="I529" s="232"/>
      <c r="J529" s="503"/>
      <c r="K529" s="493"/>
      <c r="L529" s="430"/>
      <c r="M529" s="503"/>
      <c r="N529" s="462"/>
      <c r="O529" s="232"/>
      <c r="P529" s="503"/>
      <c r="Q529" s="493"/>
      <c r="R529" s="794">
        <f t="shared" si="48"/>
        <v>0</v>
      </c>
      <c r="S529" s="233"/>
      <c r="T529" s="856"/>
      <c r="U529" s="910"/>
      <c r="V529" s="858"/>
      <c r="W529" s="856"/>
      <c r="X529" s="910"/>
      <c r="Y529" s="233"/>
      <c r="Z529" s="856"/>
      <c r="AA529" s="859"/>
      <c r="AB529" s="858"/>
      <c r="AC529" s="856"/>
      <c r="AD529" s="911"/>
      <c r="AE529" s="233"/>
      <c r="AF529" s="856"/>
      <c r="AG529" s="859"/>
      <c r="AH529" s="862">
        <f t="shared" si="49"/>
        <v>0</v>
      </c>
      <c r="AI529" s="232"/>
      <c r="AJ529" s="503"/>
      <c r="AK529" s="481"/>
      <c r="AL529" s="430"/>
      <c r="AM529" s="503"/>
      <c r="AN529" s="481"/>
      <c r="AO529" s="232"/>
      <c r="AP529" s="503"/>
      <c r="AQ529" s="493"/>
      <c r="AR529" s="430"/>
      <c r="AS529" s="503"/>
      <c r="AT529" s="462"/>
      <c r="AU529" s="232"/>
      <c r="AV529" s="503"/>
      <c r="AW529" s="493"/>
      <c r="AX529" s="794">
        <f t="shared" si="50"/>
        <v>0</v>
      </c>
      <c r="AY529" s="233"/>
      <c r="AZ529" s="856"/>
      <c r="BA529" s="910"/>
      <c r="BB529" s="858"/>
      <c r="BC529" s="856"/>
      <c r="BD529" s="910"/>
      <c r="BE529" s="233"/>
      <c r="BF529" s="856"/>
      <c r="BG529" s="859"/>
      <c r="BH529" s="858"/>
      <c r="BI529" s="856"/>
      <c r="BJ529" s="911"/>
      <c r="BK529" s="233"/>
      <c r="BL529" s="856"/>
      <c r="BM529" s="859"/>
      <c r="BN529" s="862">
        <f t="shared" si="51"/>
        <v>0</v>
      </c>
      <c r="BO529" s="232"/>
      <c r="BP529" s="503"/>
      <c r="BQ529" s="481"/>
      <c r="BR529" s="430"/>
      <c r="BS529" s="503"/>
      <c r="BT529" s="481"/>
      <c r="BU529" s="232"/>
      <c r="BV529" s="503"/>
      <c r="BW529" s="493"/>
      <c r="BX529" s="430"/>
      <c r="BY529" s="503"/>
      <c r="BZ529" s="462"/>
      <c r="CA529" s="232"/>
      <c r="CB529" s="503"/>
      <c r="CC529" s="493"/>
      <c r="CD529" s="794">
        <f t="shared" si="52"/>
        <v>0</v>
      </c>
      <c r="CE529" s="794">
        <f t="shared" si="53"/>
        <v>0</v>
      </c>
    </row>
    <row r="530" spans="1:83" x14ac:dyDescent="0.3">
      <c r="A530" s="1105"/>
      <c r="B530" s="989" t="s">
        <v>658</v>
      </c>
      <c r="C530" s="229"/>
      <c r="D530" s="500"/>
      <c r="E530" s="479"/>
      <c r="F530" s="426"/>
      <c r="G530" s="500"/>
      <c r="H530" s="479"/>
      <c r="I530" s="229"/>
      <c r="J530" s="500"/>
      <c r="K530" s="491"/>
      <c r="L530" s="426"/>
      <c r="M530" s="500"/>
      <c r="N530" s="460"/>
      <c r="O530" s="229"/>
      <c r="P530" s="500"/>
      <c r="Q530" s="491"/>
      <c r="R530" s="795">
        <f t="shared" si="48"/>
        <v>0</v>
      </c>
      <c r="S530" s="863"/>
      <c r="T530" s="864"/>
      <c r="U530" s="904"/>
      <c r="V530" s="866"/>
      <c r="W530" s="864"/>
      <c r="X530" s="904"/>
      <c r="Y530" s="863"/>
      <c r="Z530" s="864"/>
      <c r="AA530" s="867"/>
      <c r="AB530" s="866"/>
      <c r="AC530" s="864"/>
      <c r="AD530" s="905"/>
      <c r="AE530" s="863"/>
      <c r="AF530" s="864"/>
      <c r="AG530" s="867"/>
      <c r="AH530" s="870">
        <f t="shared" si="49"/>
        <v>0</v>
      </c>
      <c r="AI530" s="229"/>
      <c r="AJ530" s="500"/>
      <c r="AK530" s="479"/>
      <c r="AL530" s="426"/>
      <c r="AM530" s="500"/>
      <c r="AN530" s="479"/>
      <c r="AO530" s="229"/>
      <c r="AP530" s="500"/>
      <c r="AQ530" s="491"/>
      <c r="AR530" s="426"/>
      <c r="AS530" s="500"/>
      <c r="AT530" s="460"/>
      <c r="AU530" s="229"/>
      <c r="AV530" s="500"/>
      <c r="AW530" s="491"/>
      <c r="AX530" s="795">
        <f t="shared" si="50"/>
        <v>0</v>
      </c>
      <c r="AY530" s="863"/>
      <c r="AZ530" s="864"/>
      <c r="BA530" s="904"/>
      <c r="BB530" s="866"/>
      <c r="BC530" s="864"/>
      <c r="BD530" s="904"/>
      <c r="BE530" s="863"/>
      <c r="BF530" s="864"/>
      <c r="BG530" s="867"/>
      <c r="BH530" s="866"/>
      <c r="BI530" s="864"/>
      <c r="BJ530" s="905"/>
      <c r="BK530" s="863"/>
      <c r="BL530" s="864"/>
      <c r="BM530" s="867"/>
      <c r="BN530" s="870">
        <f t="shared" si="51"/>
        <v>0</v>
      </c>
      <c r="BO530" s="229"/>
      <c r="BP530" s="500"/>
      <c r="BQ530" s="479"/>
      <c r="BR530" s="426"/>
      <c r="BS530" s="500"/>
      <c r="BT530" s="479"/>
      <c r="BU530" s="229"/>
      <c r="BV530" s="500"/>
      <c r="BW530" s="491"/>
      <c r="BX530" s="426"/>
      <c r="BY530" s="500"/>
      <c r="BZ530" s="460"/>
      <c r="CA530" s="229"/>
      <c r="CB530" s="500"/>
      <c r="CC530" s="491"/>
      <c r="CD530" s="795">
        <f t="shared" si="52"/>
        <v>0</v>
      </c>
      <c r="CE530" s="795">
        <f t="shared" si="53"/>
        <v>0</v>
      </c>
    </row>
    <row r="531" spans="1:83" x14ac:dyDescent="0.3">
      <c r="A531" s="1105"/>
      <c r="B531" s="981" t="s">
        <v>659</v>
      </c>
      <c r="C531" s="230"/>
      <c r="D531" s="496"/>
      <c r="E531" s="482"/>
      <c r="F531" s="427"/>
      <c r="G531" s="496"/>
      <c r="H531" s="482"/>
      <c r="I531" s="230"/>
      <c r="J531" s="496"/>
      <c r="K531" s="490"/>
      <c r="L531" s="427"/>
      <c r="M531" s="496"/>
      <c r="N531" s="463"/>
      <c r="O531" s="230"/>
      <c r="P531" s="496"/>
      <c r="Q531" s="490"/>
      <c r="R531" s="796">
        <f t="shared" si="48"/>
        <v>0</v>
      </c>
      <c r="S531" s="871"/>
      <c r="T531" s="872"/>
      <c r="U531" s="906"/>
      <c r="V531" s="874"/>
      <c r="W531" s="872"/>
      <c r="X531" s="906"/>
      <c r="Y531" s="871"/>
      <c r="Z531" s="872"/>
      <c r="AA531" s="875"/>
      <c r="AB531" s="874"/>
      <c r="AC531" s="872"/>
      <c r="AD531" s="907"/>
      <c r="AE531" s="871"/>
      <c r="AF531" s="872"/>
      <c r="AG531" s="875"/>
      <c r="AH531" s="878">
        <f t="shared" si="49"/>
        <v>0</v>
      </c>
      <c r="AI531" s="230"/>
      <c r="AJ531" s="496"/>
      <c r="AK531" s="482"/>
      <c r="AL531" s="427"/>
      <c r="AM531" s="496"/>
      <c r="AN531" s="482"/>
      <c r="AO531" s="230"/>
      <c r="AP531" s="496"/>
      <c r="AQ531" s="490"/>
      <c r="AR531" s="427"/>
      <c r="AS531" s="496"/>
      <c r="AT531" s="463"/>
      <c r="AU531" s="230"/>
      <c r="AV531" s="496"/>
      <c r="AW531" s="490"/>
      <c r="AX531" s="796">
        <f t="shared" si="50"/>
        <v>0</v>
      </c>
      <c r="AY531" s="871"/>
      <c r="AZ531" s="872"/>
      <c r="BA531" s="906"/>
      <c r="BB531" s="874"/>
      <c r="BC531" s="872"/>
      <c r="BD531" s="906"/>
      <c r="BE531" s="871"/>
      <c r="BF531" s="872"/>
      <c r="BG531" s="875"/>
      <c r="BH531" s="874"/>
      <c r="BI531" s="872"/>
      <c r="BJ531" s="907"/>
      <c r="BK531" s="871"/>
      <c r="BL531" s="872"/>
      <c r="BM531" s="875"/>
      <c r="BN531" s="878">
        <f t="shared" si="51"/>
        <v>0</v>
      </c>
      <c r="BO531" s="230"/>
      <c r="BP531" s="496"/>
      <c r="BQ531" s="482"/>
      <c r="BR531" s="427"/>
      <c r="BS531" s="496"/>
      <c r="BT531" s="482"/>
      <c r="BU531" s="230"/>
      <c r="BV531" s="496"/>
      <c r="BW531" s="490"/>
      <c r="BX531" s="427"/>
      <c r="BY531" s="496"/>
      <c r="BZ531" s="463"/>
      <c r="CA531" s="230"/>
      <c r="CB531" s="496"/>
      <c r="CC531" s="490"/>
      <c r="CD531" s="796">
        <f t="shared" si="52"/>
        <v>0</v>
      </c>
      <c r="CE531" s="796">
        <f t="shared" si="53"/>
        <v>0</v>
      </c>
    </row>
    <row r="532" spans="1:83" x14ac:dyDescent="0.3">
      <c r="A532" s="1105"/>
      <c r="B532" s="990" t="s">
        <v>659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8"/>
      <c r="T532" s="849"/>
      <c r="U532" s="908"/>
      <c r="V532" s="851"/>
      <c r="W532" s="849"/>
      <c r="X532" s="908"/>
      <c r="Y532" s="848"/>
      <c r="Z532" s="849"/>
      <c r="AA532" s="852"/>
      <c r="AB532" s="851"/>
      <c r="AC532" s="849"/>
      <c r="AD532" s="909"/>
      <c r="AE532" s="848"/>
      <c r="AF532" s="849"/>
      <c r="AG532" s="852"/>
      <c r="AH532" s="855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8"/>
      <c r="AZ532" s="849"/>
      <c r="BA532" s="908"/>
      <c r="BB532" s="851"/>
      <c r="BC532" s="849"/>
      <c r="BD532" s="908"/>
      <c r="BE532" s="848"/>
      <c r="BF532" s="849"/>
      <c r="BG532" s="852"/>
      <c r="BH532" s="851"/>
      <c r="BI532" s="849"/>
      <c r="BJ532" s="909"/>
      <c r="BK532" s="848"/>
      <c r="BL532" s="849"/>
      <c r="BM532" s="852"/>
      <c r="BN532" s="855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3">
      <c r="A533" s="1105"/>
      <c r="B533" s="982" t="s">
        <v>660</v>
      </c>
      <c r="C533" s="228"/>
      <c r="D533" s="499"/>
      <c r="E533" s="483"/>
      <c r="F533" s="425"/>
      <c r="G533" s="499"/>
      <c r="H533" s="483"/>
      <c r="I533" s="228"/>
      <c r="J533" s="499"/>
      <c r="K533" s="432"/>
      <c r="L533" s="425"/>
      <c r="M533" s="499"/>
      <c r="N533" s="464"/>
      <c r="O533" s="228"/>
      <c r="P533" s="499"/>
      <c r="Q533" s="432"/>
      <c r="R533" s="797">
        <f t="shared" si="48"/>
        <v>0</v>
      </c>
      <c r="S533" s="879"/>
      <c r="T533" s="880"/>
      <c r="U533" s="912"/>
      <c r="V533" s="882"/>
      <c r="W533" s="880"/>
      <c r="X533" s="912"/>
      <c r="Y533" s="879"/>
      <c r="Z533" s="880"/>
      <c r="AA533" s="883"/>
      <c r="AB533" s="882"/>
      <c r="AC533" s="880"/>
      <c r="AD533" s="913"/>
      <c r="AE533" s="879"/>
      <c r="AF533" s="880"/>
      <c r="AG533" s="883"/>
      <c r="AH533" s="886">
        <f t="shared" si="49"/>
        <v>0</v>
      </c>
      <c r="AI533" s="228"/>
      <c r="AJ533" s="499"/>
      <c r="AK533" s="483"/>
      <c r="AL533" s="425"/>
      <c r="AM533" s="499"/>
      <c r="AN533" s="483"/>
      <c r="AO533" s="228"/>
      <c r="AP533" s="499"/>
      <c r="AQ533" s="432"/>
      <c r="AR533" s="425"/>
      <c r="AS533" s="499"/>
      <c r="AT533" s="464"/>
      <c r="AU533" s="228"/>
      <c r="AV533" s="499"/>
      <c r="AW533" s="432"/>
      <c r="AX533" s="797">
        <f t="shared" si="50"/>
        <v>0</v>
      </c>
      <c r="AY533" s="879"/>
      <c r="AZ533" s="880"/>
      <c r="BA533" s="912"/>
      <c r="BB533" s="882"/>
      <c r="BC533" s="880"/>
      <c r="BD533" s="912"/>
      <c r="BE533" s="879"/>
      <c r="BF533" s="880"/>
      <c r="BG533" s="883"/>
      <c r="BH533" s="882"/>
      <c r="BI533" s="880"/>
      <c r="BJ533" s="913"/>
      <c r="BK533" s="879"/>
      <c r="BL533" s="880"/>
      <c r="BM533" s="883"/>
      <c r="BN533" s="886">
        <f t="shared" si="51"/>
        <v>0</v>
      </c>
      <c r="BO533" s="228"/>
      <c r="BP533" s="499"/>
      <c r="BQ533" s="483"/>
      <c r="BR533" s="425"/>
      <c r="BS533" s="499"/>
      <c r="BT533" s="483"/>
      <c r="BU533" s="228"/>
      <c r="BV533" s="499"/>
      <c r="BW533" s="432"/>
      <c r="BX533" s="425"/>
      <c r="BY533" s="499"/>
      <c r="BZ533" s="464"/>
      <c r="CA533" s="228"/>
      <c r="CB533" s="499"/>
      <c r="CC533" s="432"/>
      <c r="CD533" s="797">
        <f t="shared" si="52"/>
        <v>0</v>
      </c>
      <c r="CE533" s="797">
        <f t="shared" si="53"/>
        <v>0</v>
      </c>
    </row>
    <row r="534" spans="1:83" x14ac:dyDescent="0.3">
      <c r="A534" s="1105"/>
      <c r="B534" s="981" t="s">
        <v>665</v>
      </c>
      <c r="C534" s="230"/>
      <c r="D534" s="496"/>
      <c r="E534" s="482"/>
      <c r="F534" s="427"/>
      <c r="G534" s="496"/>
      <c r="H534" s="482"/>
      <c r="I534" s="230"/>
      <c r="J534" s="496"/>
      <c r="K534" s="490"/>
      <c r="L534" s="427"/>
      <c r="M534" s="496"/>
      <c r="N534" s="463"/>
      <c r="O534" s="230"/>
      <c r="P534" s="496"/>
      <c r="Q534" s="490"/>
      <c r="R534" s="796">
        <f t="shared" si="48"/>
        <v>0</v>
      </c>
      <c r="S534" s="871"/>
      <c r="T534" s="872"/>
      <c r="U534" s="906"/>
      <c r="V534" s="874"/>
      <c r="W534" s="872"/>
      <c r="X534" s="906"/>
      <c r="Y534" s="871"/>
      <c r="Z534" s="872"/>
      <c r="AA534" s="875"/>
      <c r="AB534" s="874"/>
      <c r="AC534" s="872"/>
      <c r="AD534" s="907"/>
      <c r="AE534" s="871"/>
      <c r="AF534" s="872"/>
      <c r="AG534" s="875"/>
      <c r="AH534" s="878">
        <f t="shared" si="49"/>
        <v>0</v>
      </c>
      <c r="AI534" s="230"/>
      <c r="AJ534" s="496"/>
      <c r="AK534" s="482"/>
      <c r="AL534" s="427"/>
      <c r="AM534" s="496"/>
      <c r="AN534" s="482"/>
      <c r="AO534" s="230"/>
      <c r="AP534" s="496"/>
      <c r="AQ534" s="490"/>
      <c r="AR534" s="427"/>
      <c r="AS534" s="496"/>
      <c r="AT534" s="463"/>
      <c r="AU534" s="230"/>
      <c r="AV534" s="496"/>
      <c r="AW534" s="490"/>
      <c r="AX534" s="796">
        <f t="shared" si="50"/>
        <v>0</v>
      </c>
      <c r="AY534" s="871"/>
      <c r="AZ534" s="872"/>
      <c r="BA534" s="906"/>
      <c r="BB534" s="874"/>
      <c r="BC534" s="872"/>
      <c r="BD534" s="906"/>
      <c r="BE534" s="871"/>
      <c r="BF534" s="872"/>
      <c r="BG534" s="875"/>
      <c r="BH534" s="874"/>
      <c r="BI534" s="872"/>
      <c r="BJ534" s="907"/>
      <c r="BK534" s="871"/>
      <c r="BL534" s="872"/>
      <c r="BM534" s="875"/>
      <c r="BN534" s="878">
        <f t="shared" si="51"/>
        <v>0</v>
      </c>
      <c r="BO534" s="230"/>
      <c r="BP534" s="496"/>
      <c r="BQ534" s="482"/>
      <c r="BR534" s="427"/>
      <c r="BS534" s="496"/>
      <c r="BT534" s="482"/>
      <c r="BU534" s="230"/>
      <c r="BV534" s="496"/>
      <c r="BW534" s="490"/>
      <c r="BX534" s="427"/>
      <c r="BY534" s="496"/>
      <c r="BZ534" s="463"/>
      <c r="CA534" s="230"/>
      <c r="CB534" s="496"/>
      <c r="CC534" s="490"/>
      <c r="CD534" s="796">
        <f t="shared" si="52"/>
        <v>0</v>
      </c>
      <c r="CE534" s="796">
        <f t="shared" si="53"/>
        <v>0</v>
      </c>
    </row>
    <row r="535" spans="1:83" x14ac:dyDescent="0.3">
      <c r="A535" s="1105"/>
      <c r="B535" s="981" t="s">
        <v>665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1"/>
      <c r="T535" s="872"/>
      <c r="U535" s="906"/>
      <c r="V535" s="874"/>
      <c r="W535" s="872"/>
      <c r="X535" s="906"/>
      <c r="Y535" s="871"/>
      <c r="Z535" s="872"/>
      <c r="AA535" s="875"/>
      <c r="AB535" s="874"/>
      <c r="AC535" s="872"/>
      <c r="AD535" s="907"/>
      <c r="AE535" s="871"/>
      <c r="AF535" s="872"/>
      <c r="AG535" s="875"/>
      <c r="AH535" s="878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1"/>
      <c r="AZ535" s="872"/>
      <c r="BA535" s="906"/>
      <c r="BB535" s="874"/>
      <c r="BC535" s="872"/>
      <c r="BD535" s="906"/>
      <c r="BE535" s="871"/>
      <c r="BF535" s="872"/>
      <c r="BG535" s="875"/>
      <c r="BH535" s="874"/>
      <c r="BI535" s="872"/>
      <c r="BJ535" s="907"/>
      <c r="BK535" s="871"/>
      <c r="BL535" s="872"/>
      <c r="BM535" s="875"/>
      <c r="BN535" s="878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3">
      <c r="A536" s="1105"/>
      <c r="B536" s="991" t="s">
        <v>664</v>
      </c>
      <c r="C536" s="227"/>
      <c r="D536" s="498"/>
      <c r="E536" s="484"/>
      <c r="F536" s="428"/>
      <c r="G536" s="498"/>
      <c r="H536" s="484"/>
      <c r="I536" s="227"/>
      <c r="J536" s="498"/>
      <c r="K536" s="433"/>
      <c r="L536" s="428"/>
      <c r="M536" s="498"/>
      <c r="N536" s="465"/>
      <c r="O536" s="227"/>
      <c r="P536" s="498"/>
      <c r="Q536" s="433"/>
      <c r="R536" s="798">
        <f t="shared" si="48"/>
        <v>0</v>
      </c>
      <c r="S536" s="887"/>
      <c r="T536" s="888"/>
      <c r="U536" s="902"/>
      <c r="V536" s="890"/>
      <c r="W536" s="888"/>
      <c r="X536" s="902"/>
      <c r="Y536" s="887"/>
      <c r="Z536" s="888"/>
      <c r="AA536" s="891"/>
      <c r="AB536" s="890"/>
      <c r="AC536" s="888"/>
      <c r="AD536" s="903"/>
      <c r="AE536" s="887"/>
      <c r="AF536" s="888"/>
      <c r="AG536" s="891"/>
      <c r="AH536" s="894">
        <f t="shared" si="49"/>
        <v>0</v>
      </c>
      <c r="AI536" s="227"/>
      <c r="AJ536" s="498"/>
      <c r="AK536" s="484"/>
      <c r="AL536" s="428"/>
      <c r="AM536" s="498"/>
      <c r="AN536" s="484"/>
      <c r="AO536" s="227"/>
      <c r="AP536" s="498"/>
      <c r="AQ536" s="433"/>
      <c r="AR536" s="428"/>
      <c r="AS536" s="498"/>
      <c r="AT536" s="465"/>
      <c r="AU536" s="227"/>
      <c r="AV536" s="498"/>
      <c r="AW536" s="433"/>
      <c r="AX536" s="798">
        <f t="shared" si="50"/>
        <v>0</v>
      </c>
      <c r="AY536" s="887"/>
      <c r="AZ536" s="888"/>
      <c r="BA536" s="902"/>
      <c r="BB536" s="890"/>
      <c r="BC536" s="888"/>
      <c r="BD536" s="902"/>
      <c r="BE536" s="887"/>
      <c r="BF536" s="888"/>
      <c r="BG536" s="891"/>
      <c r="BH536" s="890"/>
      <c r="BI536" s="888"/>
      <c r="BJ536" s="903"/>
      <c r="BK536" s="887"/>
      <c r="BL536" s="888"/>
      <c r="BM536" s="891"/>
      <c r="BN536" s="894">
        <f t="shared" si="51"/>
        <v>0</v>
      </c>
      <c r="BO536" s="227"/>
      <c r="BP536" s="498"/>
      <c r="BQ536" s="484"/>
      <c r="BR536" s="428"/>
      <c r="BS536" s="498"/>
      <c r="BT536" s="484"/>
      <c r="BU536" s="227"/>
      <c r="BV536" s="498"/>
      <c r="BW536" s="433"/>
      <c r="BX536" s="428"/>
      <c r="BY536" s="498"/>
      <c r="BZ536" s="465"/>
      <c r="CA536" s="227"/>
      <c r="CB536" s="498"/>
      <c r="CC536" s="433"/>
      <c r="CD536" s="798">
        <f t="shared" si="52"/>
        <v>0</v>
      </c>
      <c r="CE536" s="798">
        <f t="shared" si="53"/>
        <v>0</v>
      </c>
    </row>
    <row r="537" spans="1:83" x14ac:dyDescent="0.3">
      <c r="A537" s="1105"/>
      <c r="B537" s="989" t="s">
        <v>656</v>
      </c>
      <c r="C537" s="229"/>
      <c r="D537" s="500"/>
      <c r="E537" s="479"/>
      <c r="F537" s="426"/>
      <c r="G537" s="500"/>
      <c r="H537" s="479"/>
      <c r="I537" s="229"/>
      <c r="J537" s="500"/>
      <c r="K537" s="491"/>
      <c r="L537" s="426"/>
      <c r="M537" s="500"/>
      <c r="N537" s="460"/>
      <c r="O537" s="229"/>
      <c r="P537" s="500"/>
      <c r="Q537" s="491"/>
      <c r="R537" s="795">
        <f t="shared" si="48"/>
        <v>0</v>
      </c>
      <c r="S537" s="863"/>
      <c r="T537" s="864"/>
      <c r="U537" s="904"/>
      <c r="V537" s="866"/>
      <c r="W537" s="864"/>
      <c r="X537" s="904"/>
      <c r="Y537" s="863"/>
      <c r="Z537" s="864"/>
      <c r="AA537" s="867"/>
      <c r="AB537" s="866"/>
      <c r="AC537" s="864"/>
      <c r="AD537" s="905"/>
      <c r="AE537" s="863"/>
      <c r="AF537" s="864"/>
      <c r="AG537" s="867"/>
      <c r="AH537" s="870">
        <f t="shared" si="49"/>
        <v>0</v>
      </c>
      <c r="AI537" s="229"/>
      <c r="AJ537" s="500"/>
      <c r="AK537" s="479"/>
      <c r="AL537" s="426"/>
      <c r="AM537" s="500"/>
      <c r="AN537" s="479"/>
      <c r="AO537" s="229"/>
      <c r="AP537" s="500"/>
      <c r="AQ537" s="491"/>
      <c r="AR537" s="426"/>
      <c r="AS537" s="500"/>
      <c r="AT537" s="460"/>
      <c r="AU537" s="229"/>
      <c r="AV537" s="500"/>
      <c r="AW537" s="491"/>
      <c r="AX537" s="795">
        <f t="shared" si="50"/>
        <v>0</v>
      </c>
      <c r="AY537" s="863"/>
      <c r="AZ537" s="864"/>
      <c r="BA537" s="904"/>
      <c r="BB537" s="866"/>
      <c r="BC537" s="864"/>
      <c r="BD537" s="904"/>
      <c r="BE537" s="863"/>
      <c r="BF537" s="864"/>
      <c r="BG537" s="867"/>
      <c r="BH537" s="866"/>
      <c r="BI537" s="864"/>
      <c r="BJ537" s="905"/>
      <c r="BK537" s="863"/>
      <c r="BL537" s="864"/>
      <c r="BM537" s="867"/>
      <c r="BN537" s="870">
        <f t="shared" si="51"/>
        <v>0</v>
      </c>
      <c r="BO537" s="229"/>
      <c r="BP537" s="500"/>
      <c r="BQ537" s="479"/>
      <c r="BR537" s="426"/>
      <c r="BS537" s="500"/>
      <c r="BT537" s="479"/>
      <c r="BU537" s="229"/>
      <c r="BV537" s="500"/>
      <c r="BW537" s="491"/>
      <c r="BX537" s="426"/>
      <c r="BY537" s="500"/>
      <c r="BZ537" s="460"/>
      <c r="CA537" s="229"/>
      <c r="CB537" s="500"/>
      <c r="CC537" s="491"/>
      <c r="CD537" s="795">
        <f t="shared" si="52"/>
        <v>0</v>
      </c>
      <c r="CE537" s="795">
        <f t="shared" si="53"/>
        <v>0</v>
      </c>
    </row>
    <row r="538" spans="1:83" x14ac:dyDescent="0.3">
      <c r="A538" s="1105"/>
      <c r="B538" s="981" t="s">
        <v>661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1"/>
      <c r="T538" s="872"/>
      <c r="U538" s="906"/>
      <c r="V538" s="874"/>
      <c r="W538" s="872"/>
      <c r="X538" s="906"/>
      <c r="Y538" s="871"/>
      <c r="Z538" s="872"/>
      <c r="AA538" s="875"/>
      <c r="AB538" s="874"/>
      <c r="AC538" s="872"/>
      <c r="AD538" s="907"/>
      <c r="AE538" s="871"/>
      <c r="AF538" s="872"/>
      <c r="AG538" s="875"/>
      <c r="AH538" s="878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1"/>
      <c r="AZ538" s="872"/>
      <c r="BA538" s="906"/>
      <c r="BB538" s="874"/>
      <c r="BC538" s="872"/>
      <c r="BD538" s="906"/>
      <c r="BE538" s="871"/>
      <c r="BF538" s="872"/>
      <c r="BG538" s="875"/>
      <c r="BH538" s="874"/>
      <c r="BI538" s="872"/>
      <c r="BJ538" s="907"/>
      <c r="BK538" s="871"/>
      <c r="BL538" s="872"/>
      <c r="BM538" s="875"/>
      <c r="BN538" s="878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3">
      <c r="A539" s="1105"/>
      <c r="B539" s="982" t="s">
        <v>661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1"/>
      <c r="T539" s="872"/>
      <c r="U539" s="906"/>
      <c r="V539" s="874"/>
      <c r="W539" s="872"/>
      <c r="X539" s="906"/>
      <c r="Y539" s="871"/>
      <c r="Z539" s="872"/>
      <c r="AA539" s="875"/>
      <c r="AB539" s="874"/>
      <c r="AC539" s="872"/>
      <c r="AD539" s="907"/>
      <c r="AE539" s="871"/>
      <c r="AF539" s="872"/>
      <c r="AG539" s="875"/>
      <c r="AH539" s="878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1"/>
      <c r="AZ539" s="872"/>
      <c r="BA539" s="906"/>
      <c r="BB539" s="874"/>
      <c r="BC539" s="872"/>
      <c r="BD539" s="906"/>
      <c r="BE539" s="871"/>
      <c r="BF539" s="872"/>
      <c r="BG539" s="875"/>
      <c r="BH539" s="874"/>
      <c r="BI539" s="872"/>
      <c r="BJ539" s="907"/>
      <c r="BK539" s="871"/>
      <c r="BL539" s="872"/>
      <c r="BM539" s="875"/>
      <c r="BN539" s="878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3">
      <c r="A540" s="1105"/>
      <c r="B540" s="981" t="s">
        <v>661</v>
      </c>
      <c r="C540" s="230"/>
      <c r="D540" s="496"/>
      <c r="E540" s="482"/>
      <c r="F540" s="427"/>
      <c r="G540" s="496"/>
      <c r="H540" s="482"/>
      <c r="I540" s="230"/>
      <c r="J540" s="496"/>
      <c r="K540" s="490"/>
      <c r="L540" s="427"/>
      <c r="M540" s="496"/>
      <c r="N540" s="463"/>
      <c r="O540" s="230"/>
      <c r="P540" s="496"/>
      <c r="Q540" s="490"/>
      <c r="R540" s="796">
        <f t="shared" si="48"/>
        <v>0</v>
      </c>
      <c r="S540" s="871"/>
      <c r="T540" s="872"/>
      <c r="U540" s="906"/>
      <c r="V540" s="874"/>
      <c r="W540" s="872"/>
      <c r="X540" s="906"/>
      <c r="Y540" s="871"/>
      <c r="Z540" s="872"/>
      <c r="AA540" s="875"/>
      <c r="AB540" s="874"/>
      <c r="AC540" s="872"/>
      <c r="AD540" s="907"/>
      <c r="AE540" s="871"/>
      <c r="AF540" s="872"/>
      <c r="AG540" s="875"/>
      <c r="AH540" s="878">
        <f t="shared" si="49"/>
        <v>0</v>
      </c>
      <c r="AI540" s="230"/>
      <c r="AJ540" s="496"/>
      <c r="AK540" s="482"/>
      <c r="AL540" s="427"/>
      <c r="AM540" s="496"/>
      <c r="AN540" s="482"/>
      <c r="AO540" s="230"/>
      <c r="AP540" s="496"/>
      <c r="AQ540" s="490"/>
      <c r="AR540" s="427"/>
      <c r="AS540" s="496"/>
      <c r="AT540" s="463"/>
      <c r="AU540" s="230"/>
      <c r="AV540" s="496"/>
      <c r="AW540" s="490"/>
      <c r="AX540" s="796">
        <f t="shared" si="50"/>
        <v>0</v>
      </c>
      <c r="AY540" s="871"/>
      <c r="AZ540" s="872"/>
      <c r="BA540" s="906"/>
      <c r="BB540" s="874"/>
      <c r="BC540" s="872"/>
      <c r="BD540" s="906"/>
      <c r="BE540" s="871"/>
      <c r="BF540" s="872"/>
      <c r="BG540" s="875"/>
      <c r="BH540" s="874"/>
      <c r="BI540" s="872"/>
      <c r="BJ540" s="907"/>
      <c r="BK540" s="871"/>
      <c r="BL540" s="872"/>
      <c r="BM540" s="875"/>
      <c r="BN540" s="878">
        <f t="shared" si="51"/>
        <v>0</v>
      </c>
      <c r="BO540" s="230"/>
      <c r="BP540" s="496"/>
      <c r="BQ540" s="482"/>
      <c r="BR540" s="427"/>
      <c r="BS540" s="496"/>
      <c r="BT540" s="482"/>
      <c r="BU540" s="230"/>
      <c r="BV540" s="496"/>
      <c r="BW540" s="490"/>
      <c r="BX540" s="427"/>
      <c r="BY540" s="496"/>
      <c r="BZ540" s="463"/>
      <c r="CA540" s="230"/>
      <c r="CB540" s="496"/>
      <c r="CC540" s="490"/>
      <c r="CD540" s="796">
        <f t="shared" si="52"/>
        <v>0</v>
      </c>
      <c r="CE540" s="796">
        <f t="shared" si="53"/>
        <v>0</v>
      </c>
    </row>
    <row r="541" spans="1:83" x14ac:dyDescent="0.3">
      <c r="A541" s="1105"/>
      <c r="B541" s="982" t="s">
        <v>661</v>
      </c>
      <c r="C541" s="230"/>
      <c r="D541" s="496"/>
      <c r="E541" s="482"/>
      <c r="F541" s="427"/>
      <c r="G541" s="496"/>
      <c r="H541" s="482"/>
      <c r="I541" s="230"/>
      <c r="J541" s="496"/>
      <c r="K541" s="490"/>
      <c r="L541" s="427"/>
      <c r="M541" s="496"/>
      <c r="N541" s="463"/>
      <c r="O541" s="230"/>
      <c r="P541" s="496"/>
      <c r="Q541" s="490"/>
      <c r="R541" s="796">
        <f t="shared" si="48"/>
        <v>0</v>
      </c>
      <c r="S541" s="871"/>
      <c r="T541" s="872"/>
      <c r="U541" s="906"/>
      <c r="V541" s="874"/>
      <c r="W541" s="872"/>
      <c r="X541" s="906"/>
      <c r="Y541" s="871"/>
      <c r="Z541" s="872"/>
      <c r="AA541" s="875"/>
      <c r="AB541" s="874"/>
      <c r="AC541" s="872"/>
      <c r="AD541" s="907"/>
      <c r="AE541" s="871"/>
      <c r="AF541" s="872"/>
      <c r="AG541" s="875"/>
      <c r="AH541" s="878">
        <f t="shared" si="49"/>
        <v>0</v>
      </c>
      <c r="AI541" s="230"/>
      <c r="AJ541" s="496"/>
      <c r="AK541" s="482"/>
      <c r="AL541" s="427"/>
      <c r="AM541" s="496"/>
      <c r="AN541" s="482"/>
      <c r="AO541" s="230"/>
      <c r="AP541" s="496"/>
      <c r="AQ541" s="490"/>
      <c r="AR541" s="427"/>
      <c r="AS541" s="496"/>
      <c r="AT541" s="463"/>
      <c r="AU541" s="230"/>
      <c r="AV541" s="496"/>
      <c r="AW541" s="490"/>
      <c r="AX541" s="796">
        <f t="shared" si="50"/>
        <v>0</v>
      </c>
      <c r="AY541" s="871"/>
      <c r="AZ541" s="872"/>
      <c r="BA541" s="906"/>
      <c r="BB541" s="874"/>
      <c r="BC541" s="872"/>
      <c r="BD541" s="906"/>
      <c r="BE541" s="871"/>
      <c r="BF541" s="872"/>
      <c r="BG541" s="875"/>
      <c r="BH541" s="874"/>
      <c r="BI541" s="872"/>
      <c r="BJ541" s="907"/>
      <c r="BK541" s="871"/>
      <c r="BL541" s="872"/>
      <c r="BM541" s="875"/>
      <c r="BN541" s="878">
        <f t="shared" si="51"/>
        <v>0</v>
      </c>
      <c r="BO541" s="230"/>
      <c r="BP541" s="496"/>
      <c r="BQ541" s="482"/>
      <c r="BR541" s="427"/>
      <c r="BS541" s="496"/>
      <c r="BT541" s="482"/>
      <c r="BU541" s="230"/>
      <c r="BV541" s="496"/>
      <c r="BW541" s="490"/>
      <c r="BX541" s="427"/>
      <c r="BY541" s="496"/>
      <c r="BZ541" s="463"/>
      <c r="CA541" s="230"/>
      <c r="CB541" s="496"/>
      <c r="CC541" s="490"/>
      <c r="CD541" s="796">
        <f t="shared" si="52"/>
        <v>0</v>
      </c>
      <c r="CE541" s="796">
        <f t="shared" si="53"/>
        <v>0</v>
      </c>
    </row>
    <row r="542" spans="1:83" x14ac:dyDescent="0.3">
      <c r="A542" s="1105"/>
      <c r="B542" s="981" t="s">
        <v>662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1"/>
      <c r="T542" s="872"/>
      <c r="U542" s="906"/>
      <c r="V542" s="874"/>
      <c r="W542" s="872"/>
      <c r="X542" s="906"/>
      <c r="Y542" s="871"/>
      <c r="Z542" s="872"/>
      <c r="AA542" s="875"/>
      <c r="AB542" s="874"/>
      <c r="AC542" s="872"/>
      <c r="AD542" s="907"/>
      <c r="AE542" s="871"/>
      <c r="AF542" s="872"/>
      <c r="AG542" s="875"/>
      <c r="AH542" s="878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1"/>
      <c r="AZ542" s="872"/>
      <c r="BA542" s="906"/>
      <c r="BB542" s="874"/>
      <c r="BC542" s="872"/>
      <c r="BD542" s="906"/>
      <c r="BE542" s="871"/>
      <c r="BF542" s="872"/>
      <c r="BG542" s="875"/>
      <c r="BH542" s="874"/>
      <c r="BI542" s="872"/>
      <c r="BJ542" s="907"/>
      <c r="BK542" s="871"/>
      <c r="BL542" s="872"/>
      <c r="BM542" s="875"/>
      <c r="BN542" s="878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3">
      <c r="A543" s="1105"/>
      <c r="B543" s="982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1"/>
      <c r="T543" s="872"/>
      <c r="U543" s="906"/>
      <c r="V543" s="874"/>
      <c r="W543" s="872"/>
      <c r="X543" s="906"/>
      <c r="Y543" s="871"/>
      <c r="Z543" s="872"/>
      <c r="AA543" s="875"/>
      <c r="AB543" s="874"/>
      <c r="AC543" s="872"/>
      <c r="AD543" s="907"/>
      <c r="AE543" s="871"/>
      <c r="AF543" s="872"/>
      <c r="AG543" s="875"/>
      <c r="AH543" s="878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1"/>
      <c r="AZ543" s="872"/>
      <c r="BA543" s="906"/>
      <c r="BB543" s="874"/>
      <c r="BC543" s="872"/>
      <c r="BD543" s="906"/>
      <c r="BE543" s="871"/>
      <c r="BF543" s="872"/>
      <c r="BG543" s="875"/>
      <c r="BH543" s="874"/>
      <c r="BI543" s="872"/>
      <c r="BJ543" s="907"/>
      <c r="BK543" s="871"/>
      <c r="BL543" s="872"/>
      <c r="BM543" s="875"/>
      <c r="BN543" s="878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3">
      <c r="A544" s="1105"/>
      <c r="B544" s="982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1"/>
      <c r="T544" s="872"/>
      <c r="U544" s="906"/>
      <c r="V544" s="874"/>
      <c r="W544" s="872"/>
      <c r="X544" s="906"/>
      <c r="Y544" s="871"/>
      <c r="Z544" s="872"/>
      <c r="AA544" s="875"/>
      <c r="AB544" s="874"/>
      <c r="AC544" s="872"/>
      <c r="AD544" s="907"/>
      <c r="AE544" s="871"/>
      <c r="AF544" s="872"/>
      <c r="AG544" s="875"/>
      <c r="AH544" s="878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1"/>
      <c r="AZ544" s="872"/>
      <c r="BA544" s="906"/>
      <c r="BB544" s="874"/>
      <c r="BC544" s="872"/>
      <c r="BD544" s="906"/>
      <c r="BE544" s="871"/>
      <c r="BF544" s="872"/>
      <c r="BG544" s="875"/>
      <c r="BH544" s="874"/>
      <c r="BI544" s="872"/>
      <c r="BJ544" s="907"/>
      <c r="BK544" s="871"/>
      <c r="BL544" s="872"/>
      <c r="BM544" s="875"/>
      <c r="BN544" s="878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3">
      <c r="A545" s="1105"/>
      <c r="B545" s="982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1"/>
      <c r="T545" s="872"/>
      <c r="U545" s="906"/>
      <c r="V545" s="874"/>
      <c r="W545" s="872"/>
      <c r="X545" s="906"/>
      <c r="Y545" s="871"/>
      <c r="Z545" s="872"/>
      <c r="AA545" s="875"/>
      <c r="AB545" s="874"/>
      <c r="AC545" s="872"/>
      <c r="AD545" s="907"/>
      <c r="AE545" s="871"/>
      <c r="AF545" s="872"/>
      <c r="AG545" s="875"/>
      <c r="AH545" s="878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1"/>
      <c r="AZ545" s="872"/>
      <c r="BA545" s="906"/>
      <c r="BB545" s="874"/>
      <c r="BC545" s="872"/>
      <c r="BD545" s="906"/>
      <c r="BE545" s="871"/>
      <c r="BF545" s="872"/>
      <c r="BG545" s="875"/>
      <c r="BH545" s="874"/>
      <c r="BI545" s="872"/>
      <c r="BJ545" s="907"/>
      <c r="BK545" s="871"/>
      <c r="BL545" s="872"/>
      <c r="BM545" s="875"/>
      <c r="BN545" s="878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3">
      <c r="A546" s="1105"/>
      <c r="B546" s="990" t="s">
        <v>663</v>
      </c>
      <c r="C546" s="784"/>
      <c r="D546" s="501"/>
      <c r="E546" s="480"/>
      <c r="F546" s="783"/>
      <c r="G546" s="501"/>
      <c r="H546" s="480"/>
      <c r="I546" s="784"/>
      <c r="J546" s="501"/>
      <c r="K546" s="431"/>
      <c r="L546" s="783"/>
      <c r="M546" s="501"/>
      <c r="N546" s="461"/>
      <c r="O546" s="784"/>
      <c r="P546" s="501"/>
      <c r="Q546" s="431"/>
      <c r="R546" s="793">
        <f t="shared" si="48"/>
        <v>0</v>
      </c>
      <c r="S546" s="848"/>
      <c r="T546" s="849"/>
      <c r="U546" s="908"/>
      <c r="V546" s="851"/>
      <c r="W546" s="849"/>
      <c r="X546" s="908"/>
      <c r="Y546" s="848"/>
      <c r="Z546" s="849"/>
      <c r="AA546" s="852"/>
      <c r="AB546" s="851"/>
      <c r="AC546" s="849"/>
      <c r="AD546" s="909"/>
      <c r="AE546" s="848"/>
      <c r="AF546" s="849"/>
      <c r="AG546" s="852"/>
      <c r="AH546" s="855">
        <f t="shared" si="49"/>
        <v>0</v>
      </c>
      <c r="AI546" s="784"/>
      <c r="AJ546" s="501"/>
      <c r="AK546" s="480"/>
      <c r="AL546" s="783"/>
      <c r="AM546" s="501"/>
      <c r="AN546" s="480"/>
      <c r="AO546" s="784"/>
      <c r="AP546" s="501"/>
      <c r="AQ546" s="431"/>
      <c r="AR546" s="783"/>
      <c r="AS546" s="501"/>
      <c r="AT546" s="461"/>
      <c r="AU546" s="784"/>
      <c r="AV546" s="501"/>
      <c r="AW546" s="431"/>
      <c r="AX546" s="793">
        <f t="shared" si="50"/>
        <v>0</v>
      </c>
      <c r="AY546" s="848"/>
      <c r="AZ546" s="849"/>
      <c r="BA546" s="908"/>
      <c r="BB546" s="851"/>
      <c r="BC546" s="849"/>
      <c r="BD546" s="908"/>
      <c r="BE546" s="848"/>
      <c r="BF546" s="849"/>
      <c r="BG546" s="852"/>
      <c r="BH546" s="851"/>
      <c r="BI546" s="849"/>
      <c r="BJ546" s="909"/>
      <c r="BK546" s="848"/>
      <c r="BL546" s="849"/>
      <c r="BM546" s="852"/>
      <c r="BN546" s="855">
        <f t="shared" si="51"/>
        <v>0</v>
      </c>
      <c r="BO546" s="784"/>
      <c r="BP546" s="501"/>
      <c r="BQ546" s="480"/>
      <c r="BR546" s="783"/>
      <c r="BS546" s="501"/>
      <c r="BT546" s="480"/>
      <c r="BU546" s="784"/>
      <c r="BV546" s="501"/>
      <c r="BW546" s="431"/>
      <c r="BX546" s="783"/>
      <c r="BY546" s="501"/>
      <c r="BZ546" s="461"/>
      <c r="CA546" s="784"/>
      <c r="CB546" s="501"/>
      <c r="CC546" s="431"/>
      <c r="CD546" s="793">
        <f t="shared" si="52"/>
        <v>0</v>
      </c>
      <c r="CE546" s="793">
        <f t="shared" si="53"/>
        <v>0</v>
      </c>
    </row>
    <row r="547" spans="1:83" x14ac:dyDescent="0.3">
      <c r="A547" s="1105"/>
      <c r="B547" s="988" t="s">
        <v>667</v>
      </c>
      <c r="C547" s="232"/>
      <c r="D547" s="503"/>
      <c r="E547" s="481"/>
      <c r="F547" s="430"/>
      <c r="G547" s="503"/>
      <c r="H547" s="481"/>
      <c r="I547" s="232"/>
      <c r="J547" s="503"/>
      <c r="K547" s="493"/>
      <c r="L547" s="430"/>
      <c r="M547" s="503"/>
      <c r="N547" s="462"/>
      <c r="O547" s="232"/>
      <c r="P547" s="503"/>
      <c r="Q547" s="493"/>
      <c r="R547" s="794">
        <f t="shared" si="48"/>
        <v>0</v>
      </c>
      <c r="S547" s="233"/>
      <c r="T547" s="856"/>
      <c r="U547" s="910"/>
      <c r="V547" s="858"/>
      <c r="W547" s="856"/>
      <c r="X547" s="910"/>
      <c r="Y547" s="233"/>
      <c r="Z547" s="856"/>
      <c r="AA547" s="859"/>
      <c r="AB547" s="858"/>
      <c r="AC547" s="856"/>
      <c r="AD547" s="911"/>
      <c r="AE547" s="233"/>
      <c r="AF547" s="856"/>
      <c r="AG547" s="859"/>
      <c r="AH547" s="862">
        <f t="shared" si="49"/>
        <v>0</v>
      </c>
      <c r="AI547" s="232"/>
      <c r="AJ547" s="503"/>
      <c r="AK547" s="481"/>
      <c r="AL547" s="430"/>
      <c r="AM547" s="503"/>
      <c r="AN547" s="481"/>
      <c r="AO547" s="232"/>
      <c r="AP547" s="503"/>
      <c r="AQ547" s="493"/>
      <c r="AR547" s="430"/>
      <c r="AS547" s="503"/>
      <c r="AT547" s="462"/>
      <c r="AU547" s="232"/>
      <c r="AV547" s="503"/>
      <c r="AW547" s="493"/>
      <c r="AX547" s="794">
        <f t="shared" si="50"/>
        <v>0</v>
      </c>
      <c r="AY547" s="233"/>
      <c r="AZ547" s="856"/>
      <c r="BA547" s="910"/>
      <c r="BB547" s="858"/>
      <c r="BC547" s="856"/>
      <c r="BD547" s="910"/>
      <c r="BE547" s="233"/>
      <c r="BF547" s="856"/>
      <c r="BG547" s="859"/>
      <c r="BH547" s="858"/>
      <c r="BI547" s="856"/>
      <c r="BJ547" s="911"/>
      <c r="BK547" s="233"/>
      <c r="BL547" s="856"/>
      <c r="BM547" s="859"/>
      <c r="BN547" s="862">
        <f t="shared" si="51"/>
        <v>0</v>
      </c>
      <c r="BO547" s="232"/>
      <c r="BP547" s="503"/>
      <c r="BQ547" s="481"/>
      <c r="BR547" s="430"/>
      <c r="BS547" s="503"/>
      <c r="BT547" s="481"/>
      <c r="BU547" s="232"/>
      <c r="BV547" s="503"/>
      <c r="BW547" s="493"/>
      <c r="BX547" s="430"/>
      <c r="BY547" s="503"/>
      <c r="BZ547" s="462"/>
      <c r="CA547" s="232"/>
      <c r="CB547" s="503"/>
      <c r="CC547" s="493"/>
      <c r="CD547" s="794">
        <f t="shared" si="52"/>
        <v>0</v>
      </c>
      <c r="CE547" s="794">
        <f t="shared" si="53"/>
        <v>0</v>
      </c>
    </row>
    <row r="548" spans="1:83" x14ac:dyDescent="0.3">
      <c r="A548" s="1105"/>
      <c r="B548" s="989" t="s">
        <v>651</v>
      </c>
      <c r="C548" s="229"/>
      <c r="D548" s="500"/>
      <c r="E548" s="479"/>
      <c r="F548" s="426"/>
      <c r="G548" s="500"/>
      <c r="H548" s="479"/>
      <c r="I548" s="229"/>
      <c r="J548" s="500"/>
      <c r="K548" s="491"/>
      <c r="L548" s="426"/>
      <c r="M548" s="500"/>
      <c r="N548" s="460"/>
      <c r="O548" s="229"/>
      <c r="P548" s="500"/>
      <c r="Q548" s="491"/>
      <c r="R548" s="795">
        <f t="shared" si="48"/>
        <v>0</v>
      </c>
      <c r="S548" s="863"/>
      <c r="T548" s="864"/>
      <c r="U548" s="904"/>
      <c r="V548" s="866"/>
      <c r="W548" s="864"/>
      <c r="X548" s="904"/>
      <c r="Y548" s="863"/>
      <c r="Z548" s="864"/>
      <c r="AA548" s="867"/>
      <c r="AB548" s="866"/>
      <c r="AC548" s="864"/>
      <c r="AD548" s="905"/>
      <c r="AE548" s="863"/>
      <c r="AF548" s="864"/>
      <c r="AG548" s="867"/>
      <c r="AH548" s="870">
        <f t="shared" si="49"/>
        <v>0</v>
      </c>
      <c r="AI548" s="229"/>
      <c r="AJ548" s="500"/>
      <c r="AK548" s="479"/>
      <c r="AL548" s="426"/>
      <c r="AM548" s="500"/>
      <c r="AN548" s="479"/>
      <c r="AO548" s="229"/>
      <c r="AP548" s="500"/>
      <c r="AQ548" s="491"/>
      <c r="AR548" s="426"/>
      <c r="AS548" s="500"/>
      <c r="AT548" s="460"/>
      <c r="AU548" s="229"/>
      <c r="AV548" s="500"/>
      <c r="AW548" s="491"/>
      <c r="AX548" s="795">
        <f t="shared" si="50"/>
        <v>0</v>
      </c>
      <c r="AY548" s="863"/>
      <c r="AZ548" s="864"/>
      <c r="BA548" s="904"/>
      <c r="BB548" s="866"/>
      <c r="BC548" s="864"/>
      <c r="BD548" s="904"/>
      <c r="BE548" s="863"/>
      <c r="BF548" s="864"/>
      <c r="BG548" s="867"/>
      <c r="BH548" s="866"/>
      <c r="BI548" s="864"/>
      <c r="BJ548" s="905"/>
      <c r="BK548" s="863"/>
      <c r="BL548" s="864"/>
      <c r="BM548" s="867"/>
      <c r="BN548" s="870">
        <f t="shared" si="51"/>
        <v>0</v>
      </c>
      <c r="BO548" s="229"/>
      <c r="BP548" s="500"/>
      <c r="BQ548" s="479"/>
      <c r="BR548" s="426"/>
      <c r="BS548" s="500"/>
      <c r="BT548" s="479"/>
      <c r="BU548" s="229"/>
      <c r="BV548" s="500"/>
      <c r="BW548" s="491"/>
      <c r="BX548" s="426"/>
      <c r="BY548" s="500"/>
      <c r="BZ548" s="460"/>
      <c r="CA548" s="229"/>
      <c r="CB548" s="500"/>
      <c r="CC548" s="491"/>
      <c r="CD548" s="795">
        <f t="shared" si="52"/>
        <v>0</v>
      </c>
      <c r="CE548" s="795">
        <f t="shared" si="53"/>
        <v>0</v>
      </c>
    </row>
    <row r="549" spans="1:83" x14ac:dyDescent="0.3">
      <c r="A549" s="1105"/>
      <c r="B549" s="990" t="s">
        <v>652</v>
      </c>
      <c r="C549" s="784"/>
      <c r="D549" s="501"/>
      <c r="E549" s="480"/>
      <c r="F549" s="783"/>
      <c r="G549" s="501"/>
      <c r="H549" s="480"/>
      <c r="I549" s="784"/>
      <c r="J549" s="501"/>
      <c r="K549" s="431"/>
      <c r="L549" s="783"/>
      <c r="M549" s="501"/>
      <c r="N549" s="461"/>
      <c r="O549" s="784"/>
      <c r="P549" s="501"/>
      <c r="Q549" s="431"/>
      <c r="R549" s="793">
        <f t="shared" si="48"/>
        <v>0</v>
      </c>
      <c r="S549" s="848"/>
      <c r="T549" s="849"/>
      <c r="U549" s="908"/>
      <c r="V549" s="851"/>
      <c r="W549" s="849"/>
      <c r="X549" s="908"/>
      <c r="Y549" s="848"/>
      <c r="Z549" s="849"/>
      <c r="AA549" s="852"/>
      <c r="AB549" s="851"/>
      <c r="AC549" s="849"/>
      <c r="AD549" s="909"/>
      <c r="AE549" s="848"/>
      <c r="AF549" s="849"/>
      <c r="AG549" s="852"/>
      <c r="AH549" s="855">
        <f t="shared" si="49"/>
        <v>0</v>
      </c>
      <c r="AI549" s="784"/>
      <c r="AJ549" s="501"/>
      <c r="AK549" s="480"/>
      <c r="AL549" s="783"/>
      <c r="AM549" s="501"/>
      <c r="AN549" s="480"/>
      <c r="AO549" s="784"/>
      <c r="AP549" s="501"/>
      <c r="AQ549" s="431"/>
      <c r="AR549" s="783"/>
      <c r="AS549" s="501"/>
      <c r="AT549" s="461"/>
      <c r="AU549" s="784"/>
      <c r="AV549" s="501"/>
      <c r="AW549" s="431"/>
      <c r="AX549" s="793">
        <f t="shared" si="50"/>
        <v>0</v>
      </c>
      <c r="AY549" s="848"/>
      <c r="AZ549" s="849"/>
      <c r="BA549" s="908"/>
      <c r="BB549" s="851"/>
      <c r="BC549" s="849"/>
      <c r="BD549" s="908"/>
      <c r="BE549" s="848"/>
      <c r="BF549" s="849"/>
      <c r="BG549" s="852"/>
      <c r="BH549" s="851"/>
      <c r="BI549" s="849"/>
      <c r="BJ549" s="909"/>
      <c r="BK549" s="848"/>
      <c r="BL549" s="849"/>
      <c r="BM549" s="852"/>
      <c r="BN549" s="855">
        <f t="shared" si="51"/>
        <v>0</v>
      </c>
      <c r="BO549" s="784"/>
      <c r="BP549" s="501"/>
      <c r="BQ549" s="480"/>
      <c r="BR549" s="783"/>
      <c r="BS549" s="501"/>
      <c r="BT549" s="480"/>
      <c r="BU549" s="784"/>
      <c r="BV549" s="501"/>
      <c r="BW549" s="431"/>
      <c r="BX549" s="783"/>
      <c r="BY549" s="501"/>
      <c r="BZ549" s="461"/>
      <c r="CA549" s="784"/>
      <c r="CB549" s="501"/>
      <c r="CC549" s="431"/>
      <c r="CD549" s="793">
        <f t="shared" si="52"/>
        <v>0</v>
      </c>
      <c r="CE549" s="793">
        <f t="shared" si="53"/>
        <v>0</v>
      </c>
    </row>
    <row r="550" spans="1:83" x14ac:dyDescent="0.3">
      <c r="A550" s="1105"/>
      <c r="B550" s="988" t="s">
        <v>653</v>
      </c>
      <c r="C550" s="232"/>
      <c r="D550" s="503"/>
      <c r="E550" s="481"/>
      <c r="F550" s="430"/>
      <c r="G550" s="503"/>
      <c r="H550" s="481"/>
      <c r="I550" s="232"/>
      <c r="J550" s="503"/>
      <c r="K550" s="493"/>
      <c r="L550" s="430"/>
      <c r="M550" s="503"/>
      <c r="N550" s="462"/>
      <c r="O550" s="232"/>
      <c r="P550" s="503"/>
      <c r="Q550" s="493"/>
      <c r="R550" s="794">
        <f t="shared" si="48"/>
        <v>0</v>
      </c>
      <c r="S550" s="233"/>
      <c r="T550" s="856"/>
      <c r="U550" s="910"/>
      <c r="V550" s="858"/>
      <c r="W550" s="856"/>
      <c r="X550" s="910"/>
      <c r="Y550" s="233"/>
      <c r="Z550" s="856"/>
      <c r="AA550" s="859"/>
      <c r="AB550" s="858"/>
      <c r="AC550" s="856"/>
      <c r="AD550" s="911"/>
      <c r="AE550" s="233"/>
      <c r="AF550" s="856"/>
      <c r="AG550" s="859"/>
      <c r="AH550" s="862">
        <f t="shared" si="49"/>
        <v>0</v>
      </c>
      <c r="AI550" s="232"/>
      <c r="AJ550" s="503"/>
      <c r="AK550" s="481"/>
      <c r="AL550" s="430"/>
      <c r="AM550" s="503"/>
      <c r="AN550" s="481"/>
      <c r="AO550" s="232"/>
      <c r="AP550" s="503"/>
      <c r="AQ550" s="493"/>
      <c r="AR550" s="430"/>
      <c r="AS550" s="503"/>
      <c r="AT550" s="462"/>
      <c r="AU550" s="232"/>
      <c r="AV550" s="503"/>
      <c r="AW550" s="493"/>
      <c r="AX550" s="794">
        <f t="shared" si="50"/>
        <v>0</v>
      </c>
      <c r="AY550" s="233"/>
      <c r="AZ550" s="856"/>
      <c r="BA550" s="910"/>
      <c r="BB550" s="858"/>
      <c r="BC550" s="856"/>
      <c r="BD550" s="910"/>
      <c r="BE550" s="233"/>
      <c r="BF550" s="856"/>
      <c r="BG550" s="859"/>
      <c r="BH550" s="858"/>
      <c r="BI550" s="856"/>
      <c r="BJ550" s="911"/>
      <c r="BK550" s="233"/>
      <c r="BL550" s="856"/>
      <c r="BM550" s="859"/>
      <c r="BN550" s="862">
        <f t="shared" si="51"/>
        <v>0</v>
      </c>
      <c r="BO550" s="232"/>
      <c r="BP550" s="503"/>
      <c r="BQ550" s="481"/>
      <c r="BR550" s="430"/>
      <c r="BS550" s="503"/>
      <c r="BT550" s="481"/>
      <c r="BU550" s="232"/>
      <c r="BV550" s="503"/>
      <c r="BW550" s="493"/>
      <c r="BX550" s="430"/>
      <c r="BY550" s="503"/>
      <c r="BZ550" s="462"/>
      <c r="CA550" s="232"/>
      <c r="CB550" s="503"/>
      <c r="CC550" s="493"/>
      <c r="CD550" s="794">
        <f t="shared" si="52"/>
        <v>0</v>
      </c>
      <c r="CE550" s="794">
        <f t="shared" si="53"/>
        <v>0</v>
      </c>
    </row>
    <row r="551" spans="1:83" x14ac:dyDescent="0.3">
      <c r="A551" s="1105"/>
      <c r="B551" s="989" t="s">
        <v>654</v>
      </c>
      <c r="C551" s="229"/>
      <c r="D551" s="500"/>
      <c r="E551" s="479"/>
      <c r="F551" s="426"/>
      <c r="G551" s="500"/>
      <c r="H551" s="479"/>
      <c r="I551" s="229"/>
      <c r="J551" s="500"/>
      <c r="K551" s="491"/>
      <c r="L551" s="426"/>
      <c r="M551" s="500"/>
      <c r="N551" s="460"/>
      <c r="O551" s="229"/>
      <c r="P551" s="500"/>
      <c r="Q551" s="491"/>
      <c r="R551" s="795">
        <f t="shared" si="48"/>
        <v>0</v>
      </c>
      <c r="S551" s="863"/>
      <c r="T551" s="864"/>
      <c r="U551" s="904"/>
      <c r="V551" s="866"/>
      <c r="W551" s="864"/>
      <c r="X551" s="904"/>
      <c r="Y551" s="863"/>
      <c r="Z551" s="864"/>
      <c r="AA551" s="867"/>
      <c r="AB551" s="866"/>
      <c r="AC551" s="864"/>
      <c r="AD551" s="905"/>
      <c r="AE551" s="863"/>
      <c r="AF551" s="864"/>
      <c r="AG551" s="867"/>
      <c r="AH551" s="870">
        <f t="shared" si="49"/>
        <v>0</v>
      </c>
      <c r="AI551" s="229"/>
      <c r="AJ551" s="500"/>
      <c r="AK551" s="479"/>
      <c r="AL551" s="426"/>
      <c r="AM551" s="500"/>
      <c r="AN551" s="479"/>
      <c r="AO551" s="229"/>
      <c r="AP551" s="500"/>
      <c r="AQ551" s="491"/>
      <c r="AR551" s="426"/>
      <c r="AS551" s="500"/>
      <c r="AT551" s="460"/>
      <c r="AU551" s="229"/>
      <c r="AV551" s="500"/>
      <c r="AW551" s="491"/>
      <c r="AX551" s="795">
        <f t="shared" si="50"/>
        <v>0</v>
      </c>
      <c r="AY551" s="863"/>
      <c r="AZ551" s="864"/>
      <c r="BA551" s="904"/>
      <c r="BB551" s="866"/>
      <c r="BC551" s="864"/>
      <c r="BD551" s="904"/>
      <c r="BE551" s="863"/>
      <c r="BF551" s="864"/>
      <c r="BG551" s="867"/>
      <c r="BH551" s="866"/>
      <c r="BI551" s="864"/>
      <c r="BJ551" s="905"/>
      <c r="BK551" s="863"/>
      <c r="BL551" s="864"/>
      <c r="BM551" s="867"/>
      <c r="BN551" s="870">
        <f t="shared" si="51"/>
        <v>0</v>
      </c>
      <c r="BO551" s="229"/>
      <c r="BP551" s="500"/>
      <c r="BQ551" s="479"/>
      <c r="BR551" s="426"/>
      <c r="BS551" s="500"/>
      <c r="BT551" s="479"/>
      <c r="BU551" s="229"/>
      <c r="BV551" s="500"/>
      <c r="BW551" s="491"/>
      <c r="BX551" s="426"/>
      <c r="BY551" s="500"/>
      <c r="BZ551" s="460"/>
      <c r="CA551" s="229"/>
      <c r="CB551" s="500"/>
      <c r="CC551" s="491"/>
      <c r="CD551" s="795">
        <f t="shared" si="52"/>
        <v>0</v>
      </c>
      <c r="CE551" s="795">
        <f t="shared" si="53"/>
        <v>0</v>
      </c>
    </row>
    <row r="552" spans="1:83" x14ac:dyDescent="0.3">
      <c r="A552" s="1105"/>
      <c r="B552" s="980" t="s">
        <v>655</v>
      </c>
      <c r="C552" s="784"/>
      <c r="D552" s="501"/>
      <c r="E552" s="480"/>
      <c r="F552" s="783"/>
      <c r="G552" s="501"/>
      <c r="H552" s="480"/>
      <c r="I552" s="784"/>
      <c r="J552" s="501"/>
      <c r="K552" s="431"/>
      <c r="L552" s="783"/>
      <c r="M552" s="501"/>
      <c r="N552" s="461"/>
      <c r="O552" s="784"/>
      <c r="P552" s="501"/>
      <c r="Q552" s="431"/>
      <c r="R552" s="793">
        <f t="shared" si="48"/>
        <v>0</v>
      </c>
      <c r="S552" s="848"/>
      <c r="T552" s="849"/>
      <c r="U552" s="908"/>
      <c r="V552" s="851"/>
      <c r="W552" s="849"/>
      <c r="X552" s="908"/>
      <c r="Y552" s="848"/>
      <c r="Z552" s="849"/>
      <c r="AA552" s="852"/>
      <c r="AB552" s="851"/>
      <c r="AC552" s="849"/>
      <c r="AD552" s="909"/>
      <c r="AE552" s="848"/>
      <c r="AF552" s="849"/>
      <c r="AG552" s="852"/>
      <c r="AH552" s="855">
        <f t="shared" si="49"/>
        <v>0</v>
      </c>
      <c r="AI552" s="784"/>
      <c r="AJ552" s="501"/>
      <c r="AK552" s="480"/>
      <c r="AL552" s="783"/>
      <c r="AM552" s="501"/>
      <c r="AN552" s="480"/>
      <c r="AO552" s="784"/>
      <c r="AP552" s="501"/>
      <c r="AQ552" s="431"/>
      <c r="AR552" s="783"/>
      <c r="AS552" s="501"/>
      <c r="AT552" s="461"/>
      <c r="AU552" s="784"/>
      <c r="AV552" s="501"/>
      <c r="AW552" s="431"/>
      <c r="AX552" s="793">
        <f t="shared" si="50"/>
        <v>0</v>
      </c>
      <c r="AY552" s="848"/>
      <c r="AZ552" s="849"/>
      <c r="BA552" s="908"/>
      <c r="BB552" s="851"/>
      <c r="BC552" s="849"/>
      <c r="BD552" s="908"/>
      <c r="BE552" s="848"/>
      <c r="BF552" s="849"/>
      <c r="BG552" s="852"/>
      <c r="BH552" s="851"/>
      <c r="BI552" s="849"/>
      <c r="BJ552" s="909"/>
      <c r="BK552" s="848"/>
      <c r="BL552" s="849"/>
      <c r="BM552" s="852"/>
      <c r="BN552" s="855">
        <f t="shared" si="51"/>
        <v>0</v>
      </c>
      <c r="BO552" s="784"/>
      <c r="BP552" s="501"/>
      <c r="BQ552" s="480"/>
      <c r="BR552" s="783"/>
      <c r="BS552" s="501"/>
      <c r="BT552" s="480"/>
      <c r="BU552" s="784"/>
      <c r="BV552" s="501"/>
      <c r="BW552" s="431"/>
      <c r="BX552" s="783"/>
      <c r="BY552" s="501"/>
      <c r="BZ552" s="461"/>
      <c r="CA552" s="784"/>
      <c r="CB552" s="501"/>
      <c r="CC552" s="431"/>
      <c r="CD552" s="793">
        <f t="shared" si="52"/>
        <v>0</v>
      </c>
      <c r="CE552" s="793">
        <f t="shared" si="53"/>
        <v>0</v>
      </c>
    </row>
    <row r="553" spans="1:83" x14ac:dyDescent="0.3">
      <c r="A553" s="1105"/>
      <c r="B553" s="982" t="s">
        <v>646</v>
      </c>
      <c r="C553" s="228"/>
      <c r="D553" s="499"/>
      <c r="E553" s="483"/>
      <c r="F553" s="425"/>
      <c r="G553" s="499"/>
      <c r="H553" s="483"/>
      <c r="I553" s="228"/>
      <c r="J553" s="499"/>
      <c r="K553" s="432"/>
      <c r="L553" s="425"/>
      <c r="M553" s="499"/>
      <c r="N553" s="464"/>
      <c r="O553" s="228"/>
      <c r="P553" s="499"/>
      <c r="Q553" s="432"/>
      <c r="R553" s="797">
        <f t="shared" si="48"/>
        <v>0</v>
      </c>
      <c r="S553" s="879"/>
      <c r="T553" s="880"/>
      <c r="U553" s="912"/>
      <c r="V553" s="882"/>
      <c r="W553" s="880"/>
      <c r="X553" s="912"/>
      <c r="Y553" s="879"/>
      <c r="Z553" s="880"/>
      <c r="AA553" s="883"/>
      <c r="AB553" s="882"/>
      <c r="AC553" s="880"/>
      <c r="AD553" s="913"/>
      <c r="AE553" s="879"/>
      <c r="AF553" s="880"/>
      <c r="AG553" s="883"/>
      <c r="AH553" s="886">
        <f t="shared" si="49"/>
        <v>0</v>
      </c>
      <c r="AI553" s="228"/>
      <c r="AJ553" s="499"/>
      <c r="AK553" s="483"/>
      <c r="AL553" s="425"/>
      <c r="AM553" s="499"/>
      <c r="AN553" s="483"/>
      <c r="AO553" s="228"/>
      <c r="AP553" s="499"/>
      <c r="AQ553" s="432"/>
      <c r="AR553" s="425"/>
      <c r="AS553" s="499"/>
      <c r="AT553" s="464"/>
      <c r="AU553" s="228"/>
      <c r="AV553" s="499"/>
      <c r="AW553" s="432"/>
      <c r="AX553" s="797">
        <f t="shared" si="50"/>
        <v>0</v>
      </c>
      <c r="AY553" s="879"/>
      <c r="AZ553" s="880"/>
      <c r="BA553" s="912"/>
      <c r="BB553" s="882"/>
      <c r="BC553" s="880"/>
      <c r="BD553" s="912"/>
      <c r="BE553" s="879"/>
      <c r="BF553" s="880"/>
      <c r="BG553" s="883"/>
      <c r="BH553" s="882"/>
      <c r="BI553" s="880"/>
      <c r="BJ553" s="913"/>
      <c r="BK553" s="879"/>
      <c r="BL553" s="880"/>
      <c r="BM553" s="883"/>
      <c r="BN553" s="886">
        <f t="shared" si="51"/>
        <v>0</v>
      </c>
      <c r="BO553" s="228"/>
      <c r="BP553" s="499"/>
      <c r="BQ553" s="483"/>
      <c r="BR553" s="425"/>
      <c r="BS553" s="499"/>
      <c r="BT553" s="483"/>
      <c r="BU553" s="228"/>
      <c r="BV553" s="499"/>
      <c r="BW553" s="432"/>
      <c r="BX553" s="425"/>
      <c r="BY553" s="499"/>
      <c r="BZ553" s="464"/>
      <c r="CA553" s="228"/>
      <c r="CB553" s="499"/>
      <c r="CC553" s="432"/>
      <c r="CD553" s="797">
        <f t="shared" si="52"/>
        <v>0</v>
      </c>
      <c r="CE553" s="797">
        <f t="shared" si="53"/>
        <v>0</v>
      </c>
    </row>
    <row r="554" spans="1:83" x14ac:dyDescent="0.3">
      <c r="A554" s="1105"/>
      <c r="B554" s="981" t="s">
        <v>646</v>
      </c>
      <c r="C554" s="230"/>
      <c r="D554" s="496"/>
      <c r="E554" s="482"/>
      <c r="F554" s="427"/>
      <c r="G554" s="496"/>
      <c r="H554" s="482"/>
      <c r="I554" s="230"/>
      <c r="J554" s="496"/>
      <c r="K554" s="490"/>
      <c r="L554" s="427"/>
      <c r="M554" s="496"/>
      <c r="N554" s="463"/>
      <c r="O554" s="230"/>
      <c r="P554" s="496"/>
      <c r="Q554" s="490"/>
      <c r="R554" s="796">
        <f t="shared" si="48"/>
        <v>0</v>
      </c>
      <c r="S554" s="871"/>
      <c r="T554" s="872"/>
      <c r="U554" s="906"/>
      <c r="V554" s="874"/>
      <c r="W554" s="872"/>
      <c r="X554" s="906"/>
      <c r="Y554" s="871"/>
      <c r="Z554" s="872"/>
      <c r="AA554" s="875"/>
      <c r="AB554" s="874"/>
      <c r="AC554" s="872"/>
      <c r="AD554" s="907"/>
      <c r="AE554" s="871"/>
      <c r="AF554" s="872"/>
      <c r="AG554" s="875"/>
      <c r="AH554" s="878">
        <f t="shared" si="49"/>
        <v>0</v>
      </c>
      <c r="AI554" s="230"/>
      <c r="AJ554" s="496"/>
      <c r="AK554" s="482"/>
      <c r="AL554" s="427"/>
      <c r="AM554" s="496"/>
      <c r="AN554" s="482"/>
      <c r="AO554" s="230"/>
      <c r="AP554" s="496"/>
      <c r="AQ554" s="490"/>
      <c r="AR554" s="427"/>
      <c r="AS554" s="496"/>
      <c r="AT554" s="463"/>
      <c r="AU554" s="230"/>
      <c r="AV554" s="496"/>
      <c r="AW554" s="490"/>
      <c r="AX554" s="796">
        <f t="shared" si="50"/>
        <v>0</v>
      </c>
      <c r="AY554" s="871"/>
      <c r="AZ554" s="872"/>
      <c r="BA554" s="906"/>
      <c r="BB554" s="874"/>
      <c r="BC554" s="872"/>
      <c r="BD554" s="906"/>
      <c r="BE554" s="871"/>
      <c r="BF554" s="872"/>
      <c r="BG554" s="875"/>
      <c r="BH554" s="874"/>
      <c r="BI554" s="872"/>
      <c r="BJ554" s="907"/>
      <c r="BK554" s="871"/>
      <c r="BL554" s="872"/>
      <c r="BM554" s="875"/>
      <c r="BN554" s="878">
        <f t="shared" si="51"/>
        <v>0</v>
      </c>
      <c r="BO554" s="230"/>
      <c r="BP554" s="496"/>
      <c r="BQ554" s="482"/>
      <c r="BR554" s="427"/>
      <c r="BS554" s="496"/>
      <c r="BT554" s="482"/>
      <c r="BU554" s="230"/>
      <c r="BV554" s="496"/>
      <c r="BW554" s="490"/>
      <c r="BX554" s="427"/>
      <c r="BY554" s="496"/>
      <c r="BZ554" s="463"/>
      <c r="CA554" s="230"/>
      <c r="CB554" s="496"/>
      <c r="CC554" s="490"/>
      <c r="CD554" s="796">
        <f t="shared" si="52"/>
        <v>0</v>
      </c>
      <c r="CE554" s="796">
        <f t="shared" si="53"/>
        <v>0</v>
      </c>
    </row>
    <row r="555" spans="1:83" x14ac:dyDescent="0.3">
      <c r="A555" s="1105"/>
      <c r="B555" s="981" t="s">
        <v>646</v>
      </c>
      <c r="C555" s="230"/>
      <c r="D555" s="496"/>
      <c r="E555" s="482"/>
      <c r="F555" s="427"/>
      <c r="G555" s="496"/>
      <c r="H555" s="482"/>
      <c r="I555" s="230"/>
      <c r="J555" s="496"/>
      <c r="K555" s="490"/>
      <c r="L555" s="427"/>
      <c r="M555" s="496"/>
      <c r="N555" s="463"/>
      <c r="O555" s="230"/>
      <c r="P555" s="496"/>
      <c r="Q555" s="490"/>
      <c r="R555" s="796">
        <f t="shared" si="48"/>
        <v>0</v>
      </c>
      <c r="S555" s="871"/>
      <c r="T555" s="872"/>
      <c r="U555" s="906"/>
      <c r="V555" s="874"/>
      <c r="W555" s="872"/>
      <c r="X555" s="906"/>
      <c r="Y555" s="871"/>
      <c r="Z555" s="872"/>
      <c r="AA555" s="875"/>
      <c r="AB555" s="874"/>
      <c r="AC555" s="872"/>
      <c r="AD555" s="907"/>
      <c r="AE555" s="871"/>
      <c r="AF555" s="872"/>
      <c r="AG555" s="875"/>
      <c r="AH555" s="878">
        <f t="shared" si="49"/>
        <v>0</v>
      </c>
      <c r="AI555" s="230"/>
      <c r="AJ555" s="496"/>
      <c r="AK555" s="482"/>
      <c r="AL555" s="427"/>
      <c r="AM555" s="496"/>
      <c r="AN555" s="482"/>
      <c r="AO555" s="230"/>
      <c r="AP555" s="496"/>
      <c r="AQ555" s="490"/>
      <c r="AR555" s="427"/>
      <c r="AS555" s="496"/>
      <c r="AT555" s="463"/>
      <c r="AU555" s="230"/>
      <c r="AV555" s="496"/>
      <c r="AW555" s="490"/>
      <c r="AX555" s="796">
        <f t="shared" si="50"/>
        <v>0</v>
      </c>
      <c r="AY555" s="871"/>
      <c r="AZ555" s="872"/>
      <c r="BA555" s="906"/>
      <c r="BB555" s="874"/>
      <c r="BC555" s="872"/>
      <c r="BD555" s="906"/>
      <c r="BE555" s="871"/>
      <c r="BF555" s="872"/>
      <c r="BG555" s="875"/>
      <c r="BH555" s="874"/>
      <c r="BI555" s="872"/>
      <c r="BJ555" s="907"/>
      <c r="BK555" s="871"/>
      <c r="BL555" s="872"/>
      <c r="BM555" s="875"/>
      <c r="BN555" s="878">
        <f t="shared" si="51"/>
        <v>0</v>
      </c>
      <c r="BO555" s="230"/>
      <c r="BP555" s="496"/>
      <c r="BQ555" s="482"/>
      <c r="BR555" s="427"/>
      <c r="BS555" s="496"/>
      <c r="BT555" s="482"/>
      <c r="BU555" s="230"/>
      <c r="BV555" s="496"/>
      <c r="BW555" s="490"/>
      <c r="BX555" s="427"/>
      <c r="BY555" s="496"/>
      <c r="BZ555" s="463"/>
      <c r="CA555" s="230"/>
      <c r="CB555" s="496"/>
      <c r="CC555" s="490"/>
      <c r="CD555" s="796">
        <f t="shared" si="52"/>
        <v>0</v>
      </c>
      <c r="CE555" s="796">
        <f t="shared" si="53"/>
        <v>0</v>
      </c>
    </row>
    <row r="556" spans="1:83" x14ac:dyDescent="0.3">
      <c r="A556" s="1105"/>
      <c r="B556" s="981" t="s">
        <v>646</v>
      </c>
      <c r="C556" s="230"/>
      <c r="D556" s="496"/>
      <c r="E556" s="482"/>
      <c r="F556" s="427"/>
      <c r="G556" s="496"/>
      <c r="H556" s="482"/>
      <c r="I556" s="230"/>
      <c r="J556" s="496"/>
      <c r="K556" s="490"/>
      <c r="L556" s="427"/>
      <c r="M556" s="496"/>
      <c r="N556" s="463"/>
      <c r="O556" s="230"/>
      <c r="P556" s="496"/>
      <c r="Q556" s="490"/>
      <c r="R556" s="796">
        <f t="shared" si="48"/>
        <v>0</v>
      </c>
      <c r="S556" s="871"/>
      <c r="T556" s="872"/>
      <c r="U556" s="906"/>
      <c r="V556" s="874"/>
      <c r="W556" s="872"/>
      <c r="X556" s="906"/>
      <c r="Y556" s="871"/>
      <c r="Z556" s="872"/>
      <c r="AA556" s="875"/>
      <c r="AB556" s="874"/>
      <c r="AC556" s="872"/>
      <c r="AD556" s="907"/>
      <c r="AE556" s="871"/>
      <c r="AF556" s="872"/>
      <c r="AG556" s="875"/>
      <c r="AH556" s="878">
        <f t="shared" si="49"/>
        <v>0</v>
      </c>
      <c r="AI556" s="230"/>
      <c r="AJ556" s="496"/>
      <c r="AK556" s="482"/>
      <c r="AL556" s="427"/>
      <c r="AM556" s="496"/>
      <c r="AN556" s="482"/>
      <c r="AO556" s="230"/>
      <c r="AP556" s="496"/>
      <c r="AQ556" s="490"/>
      <c r="AR556" s="427"/>
      <c r="AS556" s="496"/>
      <c r="AT556" s="463"/>
      <c r="AU556" s="230"/>
      <c r="AV556" s="496"/>
      <c r="AW556" s="490"/>
      <c r="AX556" s="796">
        <f t="shared" si="50"/>
        <v>0</v>
      </c>
      <c r="AY556" s="871"/>
      <c r="AZ556" s="872"/>
      <c r="BA556" s="906"/>
      <c r="BB556" s="874"/>
      <c r="BC556" s="872"/>
      <c r="BD556" s="906"/>
      <c r="BE556" s="871"/>
      <c r="BF556" s="872"/>
      <c r="BG556" s="875"/>
      <c r="BH556" s="874"/>
      <c r="BI556" s="872"/>
      <c r="BJ556" s="907"/>
      <c r="BK556" s="871"/>
      <c r="BL556" s="872"/>
      <c r="BM556" s="875"/>
      <c r="BN556" s="878">
        <f t="shared" si="51"/>
        <v>0</v>
      </c>
      <c r="BO556" s="230"/>
      <c r="BP556" s="496"/>
      <c r="BQ556" s="482"/>
      <c r="BR556" s="427"/>
      <c r="BS556" s="496"/>
      <c r="BT556" s="482"/>
      <c r="BU556" s="230"/>
      <c r="BV556" s="496"/>
      <c r="BW556" s="490"/>
      <c r="BX556" s="427"/>
      <c r="BY556" s="496"/>
      <c r="BZ556" s="463"/>
      <c r="CA556" s="230"/>
      <c r="CB556" s="496"/>
      <c r="CC556" s="490"/>
      <c r="CD556" s="796">
        <f t="shared" si="52"/>
        <v>0</v>
      </c>
      <c r="CE556" s="796">
        <f t="shared" si="53"/>
        <v>0</v>
      </c>
    </row>
    <row r="557" spans="1:83" x14ac:dyDescent="0.3">
      <c r="A557" s="1105"/>
      <c r="B557" s="981" t="s">
        <v>646</v>
      </c>
      <c r="C557" s="230"/>
      <c r="D557" s="496"/>
      <c r="E557" s="482"/>
      <c r="F557" s="427"/>
      <c r="G557" s="496"/>
      <c r="H557" s="482"/>
      <c r="I557" s="230"/>
      <c r="J557" s="496"/>
      <c r="K557" s="490"/>
      <c r="L557" s="427"/>
      <c r="M557" s="496"/>
      <c r="N557" s="463"/>
      <c r="O557" s="230"/>
      <c r="P557" s="496"/>
      <c r="Q557" s="490"/>
      <c r="R557" s="796">
        <f t="shared" si="48"/>
        <v>0</v>
      </c>
      <c r="S557" s="871"/>
      <c r="T557" s="872"/>
      <c r="U557" s="906"/>
      <c r="V557" s="874"/>
      <c r="W557" s="872"/>
      <c r="X557" s="906"/>
      <c r="Y557" s="871"/>
      <c r="Z557" s="872"/>
      <c r="AA557" s="875"/>
      <c r="AB557" s="874"/>
      <c r="AC557" s="872"/>
      <c r="AD557" s="907"/>
      <c r="AE557" s="871"/>
      <c r="AF557" s="872"/>
      <c r="AG557" s="875"/>
      <c r="AH557" s="878">
        <f t="shared" si="49"/>
        <v>0</v>
      </c>
      <c r="AI557" s="230"/>
      <c r="AJ557" s="496"/>
      <c r="AK557" s="482"/>
      <c r="AL557" s="427"/>
      <c r="AM557" s="496"/>
      <c r="AN557" s="482"/>
      <c r="AO557" s="230"/>
      <c r="AP557" s="496"/>
      <c r="AQ557" s="490"/>
      <c r="AR557" s="427"/>
      <c r="AS557" s="496"/>
      <c r="AT557" s="463"/>
      <c r="AU557" s="230"/>
      <c r="AV557" s="496"/>
      <c r="AW557" s="490"/>
      <c r="AX557" s="796">
        <f t="shared" si="50"/>
        <v>0</v>
      </c>
      <c r="AY557" s="871"/>
      <c r="AZ557" s="872"/>
      <c r="BA557" s="906"/>
      <c r="BB557" s="874"/>
      <c r="BC557" s="872"/>
      <c r="BD557" s="906"/>
      <c r="BE557" s="871"/>
      <c r="BF557" s="872"/>
      <c r="BG557" s="875"/>
      <c r="BH557" s="874"/>
      <c r="BI557" s="872"/>
      <c r="BJ557" s="907"/>
      <c r="BK557" s="871"/>
      <c r="BL557" s="872"/>
      <c r="BM557" s="875"/>
      <c r="BN557" s="878">
        <f t="shared" si="51"/>
        <v>0</v>
      </c>
      <c r="BO557" s="230"/>
      <c r="BP557" s="496"/>
      <c r="BQ557" s="482"/>
      <c r="BR557" s="427"/>
      <c r="BS557" s="496"/>
      <c r="BT557" s="482"/>
      <c r="BU557" s="230"/>
      <c r="BV557" s="496"/>
      <c r="BW557" s="490"/>
      <c r="BX557" s="427"/>
      <c r="BY557" s="496"/>
      <c r="BZ557" s="463"/>
      <c r="CA557" s="230"/>
      <c r="CB557" s="496"/>
      <c r="CC557" s="490"/>
      <c r="CD557" s="796">
        <f t="shared" si="52"/>
        <v>0</v>
      </c>
      <c r="CE557" s="796">
        <f t="shared" si="53"/>
        <v>0</v>
      </c>
    </row>
    <row r="558" spans="1:83" x14ac:dyDescent="0.3">
      <c r="A558" s="1105"/>
      <c r="B558" s="981" t="s">
        <v>646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1"/>
      <c r="T558" s="872"/>
      <c r="U558" s="906"/>
      <c r="V558" s="874"/>
      <c r="W558" s="872"/>
      <c r="X558" s="906"/>
      <c r="Y558" s="871"/>
      <c r="Z558" s="872"/>
      <c r="AA558" s="875"/>
      <c r="AB558" s="874"/>
      <c r="AC558" s="872"/>
      <c r="AD558" s="907"/>
      <c r="AE558" s="871"/>
      <c r="AF558" s="872"/>
      <c r="AG558" s="875"/>
      <c r="AH558" s="878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1"/>
      <c r="AZ558" s="872"/>
      <c r="BA558" s="906"/>
      <c r="BB558" s="874"/>
      <c r="BC558" s="872"/>
      <c r="BD558" s="906"/>
      <c r="BE558" s="871"/>
      <c r="BF558" s="872"/>
      <c r="BG558" s="875"/>
      <c r="BH558" s="874"/>
      <c r="BI558" s="872"/>
      <c r="BJ558" s="907"/>
      <c r="BK558" s="871"/>
      <c r="BL558" s="872"/>
      <c r="BM558" s="875"/>
      <c r="BN558" s="878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3">
      <c r="A559" s="1105"/>
      <c r="B559" s="981" t="s">
        <v>646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1"/>
      <c r="T559" s="872"/>
      <c r="U559" s="906"/>
      <c r="V559" s="874"/>
      <c r="W559" s="872"/>
      <c r="X559" s="906"/>
      <c r="Y559" s="871"/>
      <c r="Z559" s="872"/>
      <c r="AA559" s="875"/>
      <c r="AB559" s="874"/>
      <c r="AC559" s="872"/>
      <c r="AD559" s="907"/>
      <c r="AE559" s="871"/>
      <c r="AF559" s="872"/>
      <c r="AG559" s="875"/>
      <c r="AH559" s="878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1"/>
      <c r="AZ559" s="872"/>
      <c r="BA559" s="906"/>
      <c r="BB559" s="874"/>
      <c r="BC559" s="872"/>
      <c r="BD559" s="906"/>
      <c r="BE559" s="871"/>
      <c r="BF559" s="872"/>
      <c r="BG559" s="875"/>
      <c r="BH559" s="874"/>
      <c r="BI559" s="872"/>
      <c r="BJ559" s="907"/>
      <c r="BK559" s="871"/>
      <c r="BL559" s="872"/>
      <c r="BM559" s="875"/>
      <c r="BN559" s="878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3">
      <c r="A560" s="1105"/>
      <c r="B560" s="981" t="s">
        <v>646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1"/>
      <c r="T560" s="872"/>
      <c r="U560" s="906"/>
      <c r="V560" s="874"/>
      <c r="W560" s="872"/>
      <c r="X560" s="906"/>
      <c r="Y560" s="871"/>
      <c r="Z560" s="872"/>
      <c r="AA560" s="875"/>
      <c r="AB560" s="874"/>
      <c r="AC560" s="872"/>
      <c r="AD560" s="907"/>
      <c r="AE560" s="871"/>
      <c r="AF560" s="872"/>
      <c r="AG560" s="875"/>
      <c r="AH560" s="878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1"/>
      <c r="AZ560" s="872"/>
      <c r="BA560" s="906"/>
      <c r="BB560" s="874"/>
      <c r="BC560" s="872"/>
      <c r="BD560" s="906"/>
      <c r="BE560" s="871"/>
      <c r="BF560" s="872"/>
      <c r="BG560" s="875"/>
      <c r="BH560" s="874"/>
      <c r="BI560" s="872"/>
      <c r="BJ560" s="907"/>
      <c r="BK560" s="871"/>
      <c r="BL560" s="872"/>
      <c r="BM560" s="875"/>
      <c r="BN560" s="878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3">
      <c r="A561" s="1105"/>
      <c r="B561" s="981" t="s">
        <v>646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1"/>
      <c r="T561" s="872"/>
      <c r="U561" s="906"/>
      <c r="V561" s="874"/>
      <c r="W561" s="872"/>
      <c r="X561" s="906"/>
      <c r="Y561" s="871"/>
      <c r="Z561" s="872"/>
      <c r="AA561" s="875"/>
      <c r="AB561" s="874"/>
      <c r="AC561" s="872"/>
      <c r="AD561" s="907"/>
      <c r="AE561" s="871"/>
      <c r="AF561" s="872"/>
      <c r="AG561" s="875"/>
      <c r="AH561" s="878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1"/>
      <c r="AZ561" s="872"/>
      <c r="BA561" s="906"/>
      <c r="BB561" s="874"/>
      <c r="BC561" s="872"/>
      <c r="BD561" s="906"/>
      <c r="BE561" s="871"/>
      <c r="BF561" s="872"/>
      <c r="BG561" s="875"/>
      <c r="BH561" s="874"/>
      <c r="BI561" s="872"/>
      <c r="BJ561" s="907"/>
      <c r="BK561" s="871"/>
      <c r="BL561" s="872"/>
      <c r="BM561" s="875"/>
      <c r="BN561" s="878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3">
      <c r="A562" s="1105"/>
      <c r="B562" s="981" t="s">
        <v>646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1"/>
      <c r="T562" s="872"/>
      <c r="U562" s="906"/>
      <c r="V562" s="874"/>
      <c r="W562" s="872"/>
      <c r="X562" s="906"/>
      <c r="Y562" s="871"/>
      <c r="Z562" s="872"/>
      <c r="AA562" s="875"/>
      <c r="AB562" s="874"/>
      <c r="AC562" s="872"/>
      <c r="AD562" s="907"/>
      <c r="AE562" s="871"/>
      <c r="AF562" s="872"/>
      <c r="AG562" s="875"/>
      <c r="AH562" s="878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1"/>
      <c r="AZ562" s="872"/>
      <c r="BA562" s="906"/>
      <c r="BB562" s="874"/>
      <c r="BC562" s="872"/>
      <c r="BD562" s="906"/>
      <c r="BE562" s="871"/>
      <c r="BF562" s="872"/>
      <c r="BG562" s="875"/>
      <c r="BH562" s="874"/>
      <c r="BI562" s="872"/>
      <c r="BJ562" s="907"/>
      <c r="BK562" s="871"/>
      <c r="BL562" s="872"/>
      <c r="BM562" s="875"/>
      <c r="BN562" s="878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3">
      <c r="A563" s="1105"/>
      <c r="B563" s="981" t="s">
        <v>646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1"/>
      <c r="T563" s="872"/>
      <c r="U563" s="906"/>
      <c r="V563" s="874"/>
      <c r="W563" s="872"/>
      <c r="X563" s="906"/>
      <c r="Y563" s="871"/>
      <c r="Z563" s="872"/>
      <c r="AA563" s="875"/>
      <c r="AB563" s="874"/>
      <c r="AC563" s="872"/>
      <c r="AD563" s="907"/>
      <c r="AE563" s="871"/>
      <c r="AF563" s="872"/>
      <c r="AG563" s="875"/>
      <c r="AH563" s="878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1"/>
      <c r="AZ563" s="872"/>
      <c r="BA563" s="906"/>
      <c r="BB563" s="874"/>
      <c r="BC563" s="872"/>
      <c r="BD563" s="906"/>
      <c r="BE563" s="871"/>
      <c r="BF563" s="872"/>
      <c r="BG563" s="875"/>
      <c r="BH563" s="874"/>
      <c r="BI563" s="872"/>
      <c r="BJ563" s="907"/>
      <c r="BK563" s="871"/>
      <c r="BL563" s="872"/>
      <c r="BM563" s="875"/>
      <c r="BN563" s="878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3">
      <c r="A564" s="1105"/>
      <c r="B564" s="981" t="s">
        <v>646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1"/>
      <c r="T564" s="872"/>
      <c r="U564" s="906"/>
      <c r="V564" s="874"/>
      <c r="W564" s="872"/>
      <c r="X564" s="906"/>
      <c r="Y564" s="871"/>
      <c r="Z564" s="872"/>
      <c r="AA564" s="875"/>
      <c r="AB564" s="874"/>
      <c r="AC564" s="872"/>
      <c r="AD564" s="907"/>
      <c r="AE564" s="871"/>
      <c r="AF564" s="872"/>
      <c r="AG564" s="875"/>
      <c r="AH564" s="878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1"/>
      <c r="AZ564" s="872"/>
      <c r="BA564" s="906"/>
      <c r="BB564" s="874"/>
      <c r="BC564" s="872"/>
      <c r="BD564" s="906"/>
      <c r="BE564" s="871"/>
      <c r="BF564" s="872"/>
      <c r="BG564" s="875"/>
      <c r="BH564" s="874"/>
      <c r="BI564" s="872"/>
      <c r="BJ564" s="907"/>
      <c r="BK564" s="871"/>
      <c r="BL564" s="872"/>
      <c r="BM564" s="875"/>
      <c r="BN564" s="878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3">
      <c r="A565" s="1105"/>
      <c r="B565" s="981" t="s">
        <v>649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1"/>
      <c r="T565" s="872"/>
      <c r="U565" s="906"/>
      <c r="V565" s="874"/>
      <c r="W565" s="872"/>
      <c r="X565" s="906"/>
      <c r="Y565" s="871"/>
      <c r="Z565" s="872"/>
      <c r="AA565" s="875"/>
      <c r="AB565" s="874"/>
      <c r="AC565" s="872"/>
      <c r="AD565" s="907"/>
      <c r="AE565" s="871"/>
      <c r="AF565" s="872"/>
      <c r="AG565" s="875"/>
      <c r="AH565" s="878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1"/>
      <c r="AZ565" s="872"/>
      <c r="BA565" s="906"/>
      <c r="BB565" s="874"/>
      <c r="BC565" s="872"/>
      <c r="BD565" s="906"/>
      <c r="BE565" s="871"/>
      <c r="BF565" s="872"/>
      <c r="BG565" s="875"/>
      <c r="BH565" s="874"/>
      <c r="BI565" s="872"/>
      <c r="BJ565" s="907"/>
      <c r="BK565" s="871"/>
      <c r="BL565" s="872"/>
      <c r="BM565" s="875"/>
      <c r="BN565" s="878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ht="15" thickBot="1" x14ac:dyDescent="0.35">
      <c r="A566" s="1105"/>
      <c r="B566" s="991" t="s">
        <v>643</v>
      </c>
      <c r="C566" s="784"/>
      <c r="D566" s="501"/>
      <c r="E566" s="480"/>
      <c r="F566" s="783"/>
      <c r="G566" s="501"/>
      <c r="H566" s="480"/>
      <c r="I566" s="784"/>
      <c r="J566" s="501"/>
      <c r="K566" s="431"/>
      <c r="L566" s="783"/>
      <c r="M566" s="501"/>
      <c r="N566" s="461"/>
      <c r="O566" s="784"/>
      <c r="P566" s="501"/>
      <c r="Q566" s="431"/>
      <c r="R566" s="793">
        <f t="shared" si="48"/>
        <v>0</v>
      </c>
      <c r="S566" s="848"/>
      <c r="T566" s="849"/>
      <c r="U566" s="908"/>
      <c r="V566" s="851"/>
      <c r="W566" s="849"/>
      <c r="X566" s="908"/>
      <c r="Y566" s="848"/>
      <c r="Z566" s="849"/>
      <c r="AA566" s="852"/>
      <c r="AB566" s="851"/>
      <c r="AC566" s="849"/>
      <c r="AD566" s="909"/>
      <c r="AE566" s="848"/>
      <c r="AF566" s="849"/>
      <c r="AG566" s="852"/>
      <c r="AH566" s="855">
        <f t="shared" si="49"/>
        <v>0</v>
      </c>
      <c r="AI566" s="784"/>
      <c r="AJ566" s="501"/>
      <c r="AK566" s="480"/>
      <c r="AL566" s="783"/>
      <c r="AM566" s="501"/>
      <c r="AN566" s="480"/>
      <c r="AO566" s="784"/>
      <c r="AP566" s="501"/>
      <c r="AQ566" s="431"/>
      <c r="AR566" s="783"/>
      <c r="AS566" s="501"/>
      <c r="AT566" s="461"/>
      <c r="AU566" s="784"/>
      <c r="AV566" s="501"/>
      <c r="AW566" s="431"/>
      <c r="AX566" s="793">
        <f t="shared" si="50"/>
        <v>0</v>
      </c>
      <c r="AY566" s="848"/>
      <c r="AZ566" s="849"/>
      <c r="BA566" s="908"/>
      <c r="BB566" s="851"/>
      <c r="BC566" s="849"/>
      <c r="BD566" s="908"/>
      <c r="BE566" s="848"/>
      <c r="BF566" s="849"/>
      <c r="BG566" s="852"/>
      <c r="BH566" s="851"/>
      <c r="BI566" s="849"/>
      <c r="BJ566" s="909"/>
      <c r="BK566" s="848"/>
      <c r="BL566" s="849"/>
      <c r="BM566" s="852"/>
      <c r="BN566" s="855">
        <f t="shared" si="51"/>
        <v>0</v>
      </c>
      <c r="BO566" s="784"/>
      <c r="BP566" s="501"/>
      <c r="BQ566" s="480"/>
      <c r="BR566" s="783"/>
      <c r="BS566" s="501"/>
      <c r="BT566" s="480"/>
      <c r="BU566" s="784"/>
      <c r="BV566" s="501"/>
      <c r="BW566" s="431"/>
      <c r="BX566" s="783"/>
      <c r="BY566" s="501"/>
      <c r="BZ566" s="461"/>
      <c r="CA566" s="784"/>
      <c r="CB566" s="501"/>
      <c r="CC566" s="431"/>
      <c r="CD566" s="793">
        <f t="shared" si="52"/>
        <v>0</v>
      </c>
      <c r="CE566" s="793">
        <f t="shared" si="53"/>
        <v>0</v>
      </c>
    </row>
    <row r="567" spans="1:83" x14ac:dyDescent="0.3">
      <c r="A567" s="1104"/>
      <c r="B567" s="992" t="s">
        <v>47</v>
      </c>
      <c r="C567" s="226"/>
      <c r="D567" s="497"/>
      <c r="E567" s="486"/>
      <c r="F567" s="423"/>
      <c r="G567" s="497"/>
      <c r="H567" s="486"/>
      <c r="I567" s="226"/>
      <c r="J567" s="497"/>
      <c r="K567" s="422"/>
      <c r="L567" s="423"/>
      <c r="M567" s="497"/>
      <c r="N567" s="467"/>
      <c r="O567" s="226"/>
      <c r="P567" s="497"/>
      <c r="Q567" s="422"/>
      <c r="R567" s="792">
        <f t="shared" si="48"/>
        <v>0</v>
      </c>
      <c r="S567" s="840"/>
      <c r="T567" s="841"/>
      <c r="U567" s="923"/>
      <c r="V567" s="843"/>
      <c r="W567" s="841"/>
      <c r="X567" s="923"/>
      <c r="Y567" s="840"/>
      <c r="Z567" s="841"/>
      <c r="AA567" s="844"/>
      <c r="AB567" s="843"/>
      <c r="AC567" s="841"/>
      <c r="AD567" s="924"/>
      <c r="AE567" s="840"/>
      <c r="AF567" s="841"/>
      <c r="AG567" s="844"/>
      <c r="AH567" s="847">
        <f t="shared" si="49"/>
        <v>0</v>
      </c>
      <c r="AI567" s="226"/>
      <c r="AJ567" s="497"/>
      <c r="AK567" s="486"/>
      <c r="AL567" s="423"/>
      <c r="AM567" s="497"/>
      <c r="AN567" s="486"/>
      <c r="AO567" s="226"/>
      <c r="AP567" s="497"/>
      <c r="AQ567" s="422"/>
      <c r="AR567" s="423"/>
      <c r="AS567" s="497"/>
      <c r="AT567" s="467"/>
      <c r="AU567" s="226"/>
      <c r="AV567" s="497"/>
      <c r="AW567" s="422"/>
      <c r="AX567" s="792">
        <f t="shared" si="50"/>
        <v>0</v>
      </c>
      <c r="AY567" s="840"/>
      <c r="AZ567" s="841"/>
      <c r="BA567" s="923"/>
      <c r="BB567" s="843"/>
      <c r="BC567" s="841"/>
      <c r="BD567" s="923"/>
      <c r="BE567" s="840"/>
      <c r="BF567" s="841"/>
      <c r="BG567" s="844"/>
      <c r="BH567" s="843"/>
      <c r="BI567" s="841"/>
      <c r="BJ567" s="924"/>
      <c r="BK567" s="840"/>
      <c r="BL567" s="841"/>
      <c r="BM567" s="844"/>
      <c r="BN567" s="847">
        <f t="shared" si="51"/>
        <v>0</v>
      </c>
      <c r="BO567" s="226"/>
      <c r="BP567" s="497"/>
      <c r="BQ567" s="486"/>
      <c r="BR567" s="423"/>
      <c r="BS567" s="497"/>
      <c r="BT567" s="486"/>
      <c r="BU567" s="226"/>
      <c r="BV567" s="497"/>
      <c r="BW567" s="422"/>
      <c r="BX567" s="423"/>
      <c r="BY567" s="497"/>
      <c r="BZ567" s="467"/>
      <c r="CA567" s="226"/>
      <c r="CB567" s="497"/>
      <c r="CC567" s="422"/>
      <c r="CD567" s="792">
        <f t="shared" si="52"/>
        <v>0</v>
      </c>
      <c r="CE567" s="792">
        <f t="shared" si="53"/>
        <v>0</v>
      </c>
    </row>
    <row r="568" spans="1:83" x14ac:dyDescent="0.3">
      <c r="A568" s="1100"/>
      <c r="B568" s="978" t="s">
        <v>48</v>
      </c>
      <c r="C568" s="784"/>
      <c r="D568" s="501"/>
      <c r="E568" s="480"/>
      <c r="F568" s="783"/>
      <c r="G568" s="501"/>
      <c r="H568" s="480"/>
      <c r="I568" s="784"/>
      <c r="J568" s="501"/>
      <c r="K568" s="431"/>
      <c r="L568" s="783" t="s">
        <v>360</v>
      </c>
      <c r="M568" s="501" t="s">
        <v>418</v>
      </c>
      <c r="N568" s="461">
        <v>1</v>
      </c>
      <c r="O568" s="784"/>
      <c r="P568" s="501"/>
      <c r="Q568" s="431"/>
      <c r="R568" s="793">
        <f t="shared" si="48"/>
        <v>1</v>
      </c>
      <c r="S568" s="848"/>
      <c r="T568" s="849"/>
      <c r="U568" s="908"/>
      <c r="V568" s="851"/>
      <c r="W568" s="849"/>
      <c r="X568" s="908"/>
      <c r="Y568" s="848"/>
      <c r="Z568" s="849"/>
      <c r="AA568" s="852"/>
      <c r="AB568" s="851"/>
      <c r="AC568" s="849"/>
      <c r="AD568" s="909"/>
      <c r="AE568" s="848"/>
      <c r="AF568" s="849"/>
      <c r="AG568" s="852"/>
      <c r="AH568" s="855">
        <f t="shared" si="49"/>
        <v>0</v>
      </c>
      <c r="AI568" s="784"/>
      <c r="AJ568" s="501"/>
      <c r="AK568" s="480"/>
      <c r="AL568" s="783"/>
      <c r="AM568" s="501"/>
      <c r="AN568" s="480"/>
      <c r="AO568" s="784"/>
      <c r="AP568" s="501"/>
      <c r="AQ568" s="431"/>
      <c r="AR568" s="783"/>
      <c r="AS568" s="501"/>
      <c r="AT568" s="461"/>
      <c r="AU568" s="784"/>
      <c r="AV568" s="501"/>
      <c r="AW568" s="431"/>
      <c r="AX568" s="793">
        <f t="shared" si="50"/>
        <v>0</v>
      </c>
      <c r="AY568" s="848"/>
      <c r="AZ568" s="849"/>
      <c r="BA568" s="908"/>
      <c r="BB568" s="851"/>
      <c r="BC568" s="849"/>
      <c r="BD568" s="908"/>
      <c r="BE568" s="848"/>
      <c r="BF568" s="849"/>
      <c r="BG568" s="852"/>
      <c r="BH568" s="851"/>
      <c r="BI568" s="849"/>
      <c r="BJ568" s="909"/>
      <c r="BK568" s="848"/>
      <c r="BL568" s="849"/>
      <c r="BM568" s="852"/>
      <c r="BN568" s="855">
        <f t="shared" si="51"/>
        <v>0</v>
      </c>
      <c r="BO568" s="784"/>
      <c r="BP568" s="501"/>
      <c r="BQ568" s="480"/>
      <c r="BR568" s="783"/>
      <c r="BS568" s="501"/>
      <c r="BT568" s="480"/>
      <c r="BU568" s="784"/>
      <c r="BV568" s="501"/>
      <c r="BW568" s="431"/>
      <c r="BX568" s="783"/>
      <c r="BY568" s="501"/>
      <c r="BZ568" s="461"/>
      <c r="CA568" s="784"/>
      <c r="CB568" s="501"/>
      <c r="CC568" s="431"/>
      <c r="CD568" s="793">
        <f t="shared" si="52"/>
        <v>0</v>
      </c>
      <c r="CE568" s="793">
        <f t="shared" si="53"/>
        <v>1</v>
      </c>
    </row>
    <row r="569" spans="1:83" x14ac:dyDescent="0.3">
      <c r="A569" s="1100"/>
      <c r="B569" s="984" t="s">
        <v>599</v>
      </c>
      <c r="C569" s="228"/>
      <c r="D569" s="499"/>
      <c r="E569" s="483"/>
      <c r="F569" s="425"/>
      <c r="G569" s="499"/>
      <c r="H569" s="483"/>
      <c r="I569" s="228"/>
      <c r="J569" s="499"/>
      <c r="K569" s="432"/>
      <c r="L569" s="425"/>
      <c r="M569" s="499"/>
      <c r="N569" s="464"/>
      <c r="O569" s="228"/>
      <c r="P569" s="499"/>
      <c r="Q569" s="432"/>
      <c r="R569" s="797">
        <f t="shared" si="48"/>
        <v>0</v>
      </c>
      <c r="S569" s="879"/>
      <c r="T569" s="880"/>
      <c r="U569" s="912"/>
      <c r="V569" s="882"/>
      <c r="W569" s="880"/>
      <c r="X569" s="912"/>
      <c r="Y569" s="879"/>
      <c r="Z569" s="880"/>
      <c r="AA569" s="883"/>
      <c r="AB569" s="882"/>
      <c r="AC569" s="880"/>
      <c r="AD569" s="913"/>
      <c r="AE569" s="879"/>
      <c r="AF569" s="880"/>
      <c r="AG569" s="883"/>
      <c r="AH569" s="886">
        <f t="shared" si="49"/>
        <v>0</v>
      </c>
      <c r="AI569" s="228"/>
      <c r="AJ569" s="499"/>
      <c r="AK569" s="483"/>
      <c r="AL569" s="425"/>
      <c r="AM569" s="499"/>
      <c r="AN569" s="483"/>
      <c r="AO569" s="228"/>
      <c r="AP569" s="499"/>
      <c r="AQ569" s="432"/>
      <c r="AR569" s="425"/>
      <c r="AS569" s="499"/>
      <c r="AT569" s="464"/>
      <c r="AU569" s="228"/>
      <c r="AV569" s="499"/>
      <c r="AW569" s="432"/>
      <c r="AX569" s="797">
        <f t="shared" si="50"/>
        <v>0</v>
      </c>
      <c r="AY569" s="879"/>
      <c r="AZ569" s="880"/>
      <c r="BA569" s="912"/>
      <c r="BB569" s="882"/>
      <c r="BC569" s="880"/>
      <c r="BD569" s="912"/>
      <c r="BE569" s="879"/>
      <c r="BF569" s="880"/>
      <c r="BG569" s="883"/>
      <c r="BH569" s="882"/>
      <c r="BI569" s="880"/>
      <c r="BJ569" s="913"/>
      <c r="BK569" s="879"/>
      <c r="BL569" s="880"/>
      <c r="BM569" s="883"/>
      <c r="BN569" s="886">
        <f t="shared" si="51"/>
        <v>0</v>
      </c>
      <c r="BO569" s="228"/>
      <c r="BP569" s="499"/>
      <c r="BQ569" s="483"/>
      <c r="BR569" s="425"/>
      <c r="BS569" s="499"/>
      <c r="BT569" s="483"/>
      <c r="BU569" s="228"/>
      <c r="BV569" s="499"/>
      <c r="BW569" s="432"/>
      <c r="BX569" s="425"/>
      <c r="BY569" s="499"/>
      <c r="BZ569" s="464"/>
      <c r="CA569" s="228"/>
      <c r="CB569" s="499"/>
      <c r="CC569" s="432"/>
      <c r="CD569" s="797">
        <f t="shared" si="52"/>
        <v>0</v>
      </c>
      <c r="CE569" s="797">
        <f t="shared" si="53"/>
        <v>0</v>
      </c>
    </row>
    <row r="570" spans="1:83" x14ac:dyDescent="0.3">
      <c r="A570" s="1100"/>
      <c r="B570" s="977" t="s">
        <v>162</v>
      </c>
      <c r="C570" s="230"/>
      <c r="D570" s="496"/>
      <c r="E570" s="482"/>
      <c r="F570" s="427"/>
      <c r="G570" s="496"/>
      <c r="H570" s="482"/>
      <c r="I570" s="230"/>
      <c r="J570" s="496"/>
      <c r="K570" s="490"/>
      <c r="L570" s="427"/>
      <c r="M570" s="496"/>
      <c r="N570" s="463"/>
      <c r="O570" s="230"/>
      <c r="P570" s="496"/>
      <c r="Q570" s="490"/>
      <c r="R570" s="796">
        <f t="shared" si="48"/>
        <v>0</v>
      </c>
      <c r="S570" s="871"/>
      <c r="T570" s="872"/>
      <c r="U570" s="906"/>
      <c r="V570" s="874"/>
      <c r="W570" s="872"/>
      <c r="X570" s="906"/>
      <c r="Y570" s="871"/>
      <c r="Z570" s="872"/>
      <c r="AA570" s="875"/>
      <c r="AB570" s="874"/>
      <c r="AC570" s="872"/>
      <c r="AD570" s="907"/>
      <c r="AE570" s="871"/>
      <c r="AF570" s="872"/>
      <c r="AG570" s="875"/>
      <c r="AH570" s="878">
        <f t="shared" si="49"/>
        <v>0</v>
      </c>
      <c r="AI570" s="230"/>
      <c r="AJ570" s="496"/>
      <c r="AK570" s="482"/>
      <c r="AL570" s="427"/>
      <c r="AM570" s="496"/>
      <c r="AN570" s="482"/>
      <c r="AO570" s="230"/>
      <c r="AP570" s="496"/>
      <c r="AQ570" s="490"/>
      <c r="AR570" s="427"/>
      <c r="AS570" s="496"/>
      <c r="AT570" s="463"/>
      <c r="AU570" s="230"/>
      <c r="AV570" s="496"/>
      <c r="AW570" s="490"/>
      <c r="AX570" s="796">
        <f t="shared" si="50"/>
        <v>0</v>
      </c>
      <c r="AY570" s="871"/>
      <c r="AZ570" s="872"/>
      <c r="BA570" s="906"/>
      <c r="BB570" s="874"/>
      <c r="BC570" s="872"/>
      <c r="BD570" s="906"/>
      <c r="BE570" s="871"/>
      <c r="BF570" s="872"/>
      <c r="BG570" s="875"/>
      <c r="BH570" s="874"/>
      <c r="BI570" s="872"/>
      <c r="BJ570" s="907"/>
      <c r="BK570" s="871"/>
      <c r="BL570" s="872"/>
      <c r="BM570" s="875"/>
      <c r="BN570" s="878">
        <f t="shared" si="51"/>
        <v>0</v>
      </c>
      <c r="BO570" s="230"/>
      <c r="BP570" s="496"/>
      <c r="BQ570" s="482"/>
      <c r="BR570" s="427"/>
      <c r="BS570" s="496"/>
      <c r="BT570" s="482"/>
      <c r="BU570" s="230"/>
      <c r="BV570" s="496"/>
      <c r="BW570" s="490"/>
      <c r="BX570" s="427"/>
      <c r="BY570" s="496"/>
      <c r="BZ570" s="463"/>
      <c r="CA570" s="230"/>
      <c r="CB570" s="496"/>
      <c r="CC570" s="490"/>
      <c r="CD570" s="796">
        <f t="shared" si="52"/>
        <v>0</v>
      </c>
      <c r="CE570" s="796">
        <f t="shared" si="53"/>
        <v>0</v>
      </c>
    </row>
    <row r="571" spans="1:83" x14ac:dyDescent="0.3">
      <c r="A571" s="1100"/>
      <c r="B571" s="977" t="s">
        <v>988</v>
      </c>
      <c r="C571" s="230"/>
      <c r="D571" s="496"/>
      <c r="E571" s="482"/>
      <c r="F571" s="427"/>
      <c r="G571" s="496"/>
      <c r="H571" s="482"/>
      <c r="I571" s="230"/>
      <c r="J571" s="496"/>
      <c r="K571" s="490"/>
      <c r="L571" s="427"/>
      <c r="M571" s="496"/>
      <c r="N571" s="463"/>
      <c r="O571" s="230"/>
      <c r="P571" s="496"/>
      <c r="Q571" s="490"/>
      <c r="R571" s="796">
        <f t="shared" si="48"/>
        <v>0</v>
      </c>
      <c r="S571" s="871"/>
      <c r="T571" s="872"/>
      <c r="U571" s="906"/>
      <c r="V571" s="874"/>
      <c r="W571" s="872"/>
      <c r="X571" s="906"/>
      <c r="Y571" s="871"/>
      <c r="Z571" s="872"/>
      <c r="AA571" s="875"/>
      <c r="AB571" s="874"/>
      <c r="AC571" s="872"/>
      <c r="AD571" s="907"/>
      <c r="AE571" s="871"/>
      <c r="AF571" s="872"/>
      <c r="AG571" s="875"/>
      <c r="AH571" s="878">
        <f t="shared" si="49"/>
        <v>0</v>
      </c>
      <c r="AI571" s="230"/>
      <c r="AJ571" s="496"/>
      <c r="AK571" s="482"/>
      <c r="AL571" s="427"/>
      <c r="AM571" s="496"/>
      <c r="AN571" s="482"/>
      <c r="AO571" s="230"/>
      <c r="AP571" s="496"/>
      <c r="AQ571" s="490"/>
      <c r="AR571" s="427"/>
      <c r="AS571" s="496"/>
      <c r="AT571" s="463"/>
      <c r="AU571" s="230"/>
      <c r="AV571" s="496"/>
      <c r="AW571" s="490"/>
      <c r="AX571" s="796">
        <f t="shared" si="50"/>
        <v>0</v>
      </c>
      <c r="AY571" s="871"/>
      <c r="AZ571" s="872"/>
      <c r="BA571" s="906"/>
      <c r="BB571" s="874"/>
      <c r="BC571" s="872"/>
      <c r="BD571" s="906"/>
      <c r="BE571" s="871"/>
      <c r="BF571" s="872"/>
      <c r="BG571" s="875"/>
      <c r="BH571" s="874"/>
      <c r="BI571" s="872"/>
      <c r="BJ571" s="907"/>
      <c r="BK571" s="871"/>
      <c r="BL571" s="872"/>
      <c r="BM571" s="875"/>
      <c r="BN571" s="878">
        <f t="shared" si="51"/>
        <v>0</v>
      </c>
      <c r="BO571" s="230"/>
      <c r="BP571" s="496"/>
      <c r="BQ571" s="482"/>
      <c r="BR571" s="427"/>
      <c r="BS571" s="496"/>
      <c r="BT571" s="482"/>
      <c r="BU571" s="230"/>
      <c r="BV571" s="496"/>
      <c r="BW571" s="490"/>
      <c r="BX571" s="427"/>
      <c r="BY571" s="496"/>
      <c r="BZ571" s="463"/>
      <c r="CA571" s="230"/>
      <c r="CB571" s="496"/>
      <c r="CC571" s="490"/>
      <c r="CD571" s="796">
        <f t="shared" si="52"/>
        <v>0</v>
      </c>
      <c r="CE571" s="796">
        <f t="shared" si="53"/>
        <v>0</v>
      </c>
    </row>
    <row r="572" spans="1:83" x14ac:dyDescent="0.3">
      <c r="A572" s="1100"/>
      <c r="B572" s="977" t="s">
        <v>574</v>
      </c>
      <c r="C572" s="230"/>
      <c r="D572" s="496"/>
      <c r="E572" s="482"/>
      <c r="F572" s="427"/>
      <c r="G572" s="496"/>
      <c r="H572" s="482"/>
      <c r="I572" s="230"/>
      <c r="J572" s="496"/>
      <c r="K572" s="490"/>
      <c r="L572" s="427"/>
      <c r="M572" s="496"/>
      <c r="N572" s="463"/>
      <c r="O572" s="230"/>
      <c r="P572" s="496"/>
      <c r="Q572" s="490"/>
      <c r="R572" s="796">
        <f t="shared" si="48"/>
        <v>0</v>
      </c>
      <c r="S572" s="871"/>
      <c r="T572" s="872"/>
      <c r="U572" s="906"/>
      <c r="V572" s="874"/>
      <c r="W572" s="872"/>
      <c r="X572" s="906"/>
      <c r="Y572" s="871"/>
      <c r="Z572" s="872"/>
      <c r="AA572" s="875"/>
      <c r="AB572" s="874"/>
      <c r="AC572" s="872"/>
      <c r="AD572" s="907"/>
      <c r="AE572" s="871"/>
      <c r="AF572" s="872"/>
      <c r="AG572" s="875"/>
      <c r="AH572" s="878">
        <f t="shared" si="49"/>
        <v>0</v>
      </c>
      <c r="AI572" s="230"/>
      <c r="AJ572" s="496"/>
      <c r="AK572" s="482"/>
      <c r="AL572" s="427"/>
      <c r="AM572" s="496"/>
      <c r="AN572" s="482"/>
      <c r="AO572" s="230"/>
      <c r="AP572" s="496"/>
      <c r="AQ572" s="490"/>
      <c r="AR572" s="427"/>
      <c r="AS572" s="496"/>
      <c r="AT572" s="463"/>
      <c r="AU572" s="230"/>
      <c r="AV572" s="496"/>
      <c r="AW572" s="490"/>
      <c r="AX572" s="796">
        <f t="shared" si="50"/>
        <v>0</v>
      </c>
      <c r="AY572" s="871"/>
      <c r="AZ572" s="872"/>
      <c r="BA572" s="906"/>
      <c r="BB572" s="874"/>
      <c r="BC572" s="872"/>
      <c r="BD572" s="906"/>
      <c r="BE572" s="871"/>
      <c r="BF572" s="872"/>
      <c r="BG572" s="875"/>
      <c r="BH572" s="874"/>
      <c r="BI572" s="872"/>
      <c r="BJ572" s="907"/>
      <c r="BK572" s="871"/>
      <c r="BL572" s="872"/>
      <c r="BM572" s="875"/>
      <c r="BN572" s="878">
        <f t="shared" si="51"/>
        <v>0</v>
      </c>
      <c r="BO572" s="230"/>
      <c r="BP572" s="496"/>
      <c r="BQ572" s="482"/>
      <c r="BR572" s="427"/>
      <c r="BS572" s="496"/>
      <c r="BT572" s="482"/>
      <c r="BU572" s="230"/>
      <c r="BV572" s="496"/>
      <c r="BW572" s="490"/>
      <c r="BX572" s="427"/>
      <c r="BY572" s="496"/>
      <c r="BZ572" s="463"/>
      <c r="CA572" s="230"/>
      <c r="CB572" s="496"/>
      <c r="CC572" s="490"/>
      <c r="CD572" s="796">
        <f t="shared" si="52"/>
        <v>0</v>
      </c>
      <c r="CE572" s="796">
        <f t="shared" si="53"/>
        <v>0</v>
      </c>
    </row>
    <row r="573" spans="1:83" x14ac:dyDescent="0.3">
      <c r="A573" s="1100"/>
      <c r="B573" s="978" t="s">
        <v>575</v>
      </c>
      <c r="C573" s="227"/>
      <c r="D573" s="498"/>
      <c r="E573" s="484"/>
      <c r="F573" s="428"/>
      <c r="G573" s="498"/>
      <c r="H573" s="484"/>
      <c r="I573" s="227"/>
      <c r="J573" s="498"/>
      <c r="K573" s="433"/>
      <c r="L573" s="428"/>
      <c r="M573" s="498"/>
      <c r="N573" s="465"/>
      <c r="O573" s="227"/>
      <c r="P573" s="498"/>
      <c r="Q573" s="433"/>
      <c r="R573" s="798">
        <f t="shared" si="48"/>
        <v>0</v>
      </c>
      <c r="S573" s="887"/>
      <c r="T573" s="888"/>
      <c r="U573" s="902"/>
      <c r="V573" s="890"/>
      <c r="W573" s="888"/>
      <c r="X573" s="902"/>
      <c r="Y573" s="887"/>
      <c r="Z573" s="888"/>
      <c r="AA573" s="891"/>
      <c r="AB573" s="890"/>
      <c r="AC573" s="888"/>
      <c r="AD573" s="903"/>
      <c r="AE573" s="887"/>
      <c r="AF573" s="888"/>
      <c r="AG573" s="891"/>
      <c r="AH573" s="894">
        <f t="shared" si="49"/>
        <v>0</v>
      </c>
      <c r="AI573" s="227"/>
      <c r="AJ573" s="498"/>
      <c r="AK573" s="484"/>
      <c r="AL573" s="428"/>
      <c r="AM573" s="498"/>
      <c r="AN573" s="484"/>
      <c r="AO573" s="227"/>
      <c r="AP573" s="498"/>
      <c r="AQ573" s="433"/>
      <c r="AR573" s="428"/>
      <c r="AS573" s="498"/>
      <c r="AT573" s="465"/>
      <c r="AU573" s="227"/>
      <c r="AV573" s="498"/>
      <c r="AW573" s="433"/>
      <c r="AX573" s="798">
        <f t="shared" si="50"/>
        <v>0</v>
      </c>
      <c r="AY573" s="887"/>
      <c r="AZ573" s="888"/>
      <c r="BA573" s="902"/>
      <c r="BB573" s="890"/>
      <c r="BC573" s="888"/>
      <c r="BD573" s="902"/>
      <c r="BE573" s="887"/>
      <c r="BF573" s="888"/>
      <c r="BG573" s="891"/>
      <c r="BH573" s="890"/>
      <c r="BI573" s="888"/>
      <c r="BJ573" s="903"/>
      <c r="BK573" s="887"/>
      <c r="BL573" s="888"/>
      <c r="BM573" s="891"/>
      <c r="BN573" s="894">
        <f t="shared" si="51"/>
        <v>0</v>
      </c>
      <c r="BO573" s="227"/>
      <c r="BP573" s="498"/>
      <c r="BQ573" s="484"/>
      <c r="BR573" s="428"/>
      <c r="BS573" s="498"/>
      <c r="BT573" s="484"/>
      <c r="BU573" s="227"/>
      <c r="BV573" s="498"/>
      <c r="BW573" s="433"/>
      <c r="BX573" s="428"/>
      <c r="BY573" s="498"/>
      <c r="BZ573" s="465"/>
      <c r="CA573" s="227"/>
      <c r="CB573" s="498"/>
      <c r="CC573" s="433"/>
      <c r="CD573" s="798">
        <f t="shared" si="52"/>
        <v>0</v>
      </c>
      <c r="CE573" s="798">
        <f t="shared" si="53"/>
        <v>0</v>
      </c>
    </row>
    <row r="574" spans="1:83" x14ac:dyDescent="0.3">
      <c r="A574" s="1100"/>
      <c r="B574" s="993" t="s">
        <v>668</v>
      </c>
      <c r="C574" s="231"/>
      <c r="D574" s="502"/>
      <c r="E574" s="485"/>
      <c r="F574" s="429"/>
      <c r="G574" s="502"/>
      <c r="H574" s="485"/>
      <c r="I574" s="231"/>
      <c r="J574" s="502"/>
      <c r="K574" s="492"/>
      <c r="L574" s="429"/>
      <c r="M574" s="502"/>
      <c r="N574" s="466"/>
      <c r="O574" s="231"/>
      <c r="P574" s="502"/>
      <c r="Q574" s="492"/>
      <c r="R574" s="799">
        <f t="shared" si="48"/>
        <v>0</v>
      </c>
      <c r="S574" s="895"/>
      <c r="T574" s="896"/>
      <c r="U574" s="914"/>
      <c r="V574" s="898"/>
      <c r="W574" s="896"/>
      <c r="X574" s="914"/>
      <c r="Y574" s="895"/>
      <c r="Z574" s="896"/>
      <c r="AA574" s="899"/>
      <c r="AB574" s="898"/>
      <c r="AC574" s="896"/>
      <c r="AD574" s="915"/>
      <c r="AE574" s="895"/>
      <c r="AF574" s="896"/>
      <c r="AG574" s="899"/>
      <c r="AH574" s="901">
        <f t="shared" si="49"/>
        <v>0</v>
      </c>
      <c r="AI574" s="231"/>
      <c r="AJ574" s="502"/>
      <c r="AK574" s="485"/>
      <c r="AL574" s="429"/>
      <c r="AM574" s="502"/>
      <c r="AN574" s="485"/>
      <c r="AO574" s="231"/>
      <c r="AP574" s="502"/>
      <c r="AQ574" s="492"/>
      <c r="AR574" s="429"/>
      <c r="AS574" s="502"/>
      <c r="AT574" s="466"/>
      <c r="AU574" s="231"/>
      <c r="AV574" s="502"/>
      <c r="AW574" s="492"/>
      <c r="AX574" s="799">
        <f t="shared" si="50"/>
        <v>0</v>
      </c>
      <c r="AY574" s="895"/>
      <c r="AZ574" s="896"/>
      <c r="BA574" s="914"/>
      <c r="BB574" s="898"/>
      <c r="BC574" s="896"/>
      <c r="BD574" s="914"/>
      <c r="BE574" s="895"/>
      <c r="BF574" s="896"/>
      <c r="BG574" s="899"/>
      <c r="BH574" s="898"/>
      <c r="BI574" s="896"/>
      <c r="BJ574" s="915"/>
      <c r="BK574" s="895"/>
      <c r="BL574" s="896"/>
      <c r="BM574" s="899"/>
      <c r="BN574" s="901">
        <f t="shared" si="51"/>
        <v>0</v>
      </c>
      <c r="BO574" s="231"/>
      <c r="BP574" s="502"/>
      <c r="BQ574" s="485"/>
      <c r="BR574" s="429"/>
      <c r="BS574" s="502"/>
      <c r="BT574" s="485"/>
      <c r="BU574" s="231"/>
      <c r="BV574" s="502"/>
      <c r="BW574" s="492"/>
      <c r="BX574" s="429"/>
      <c r="BY574" s="502"/>
      <c r="BZ574" s="466"/>
      <c r="CA574" s="231"/>
      <c r="CB574" s="502"/>
      <c r="CC574" s="492"/>
      <c r="CD574" s="799">
        <f t="shared" si="52"/>
        <v>0</v>
      </c>
      <c r="CE574" s="799">
        <f t="shared" si="53"/>
        <v>0</v>
      </c>
    </row>
    <row r="575" spans="1:83" x14ac:dyDescent="0.3">
      <c r="A575" s="1100"/>
      <c r="B575" s="976" t="s">
        <v>1454</v>
      </c>
      <c r="C575" s="228"/>
      <c r="D575" s="499"/>
      <c r="E575" s="483"/>
      <c r="F575" s="425"/>
      <c r="G575" s="499"/>
      <c r="H575" s="483"/>
      <c r="I575" s="228"/>
      <c r="J575" s="499"/>
      <c r="K575" s="432"/>
      <c r="L575" s="425"/>
      <c r="M575" s="499"/>
      <c r="N575" s="464"/>
      <c r="O575" s="228"/>
      <c r="P575" s="499"/>
      <c r="Q575" s="432"/>
      <c r="R575" s="797">
        <f t="shared" si="48"/>
        <v>0</v>
      </c>
      <c r="S575" s="879"/>
      <c r="T575" s="880"/>
      <c r="U575" s="912"/>
      <c r="V575" s="882"/>
      <c r="W575" s="880"/>
      <c r="X575" s="912"/>
      <c r="Y575" s="879"/>
      <c r="Z575" s="880"/>
      <c r="AA575" s="883"/>
      <c r="AB575" s="882"/>
      <c r="AC575" s="880"/>
      <c r="AD575" s="913"/>
      <c r="AE575" s="879"/>
      <c r="AF575" s="880"/>
      <c r="AG575" s="883"/>
      <c r="AH575" s="886">
        <f t="shared" si="49"/>
        <v>0</v>
      </c>
      <c r="AI575" s="228"/>
      <c r="AJ575" s="499"/>
      <c r="AK575" s="483"/>
      <c r="AL575" s="425"/>
      <c r="AM575" s="499"/>
      <c r="AN575" s="483"/>
      <c r="AO575" s="228"/>
      <c r="AP575" s="499"/>
      <c r="AQ575" s="432"/>
      <c r="AR575" s="425"/>
      <c r="AS575" s="499"/>
      <c r="AT575" s="464"/>
      <c r="AU575" s="228"/>
      <c r="AV575" s="499"/>
      <c r="AW575" s="432"/>
      <c r="AX575" s="797">
        <f t="shared" si="50"/>
        <v>0</v>
      </c>
      <c r="AY575" s="879"/>
      <c r="AZ575" s="880"/>
      <c r="BA575" s="912"/>
      <c r="BB575" s="882"/>
      <c r="BC575" s="880"/>
      <c r="BD575" s="912"/>
      <c r="BE575" s="879"/>
      <c r="BF575" s="880"/>
      <c r="BG575" s="883"/>
      <c r="BH575" s="882"/>
      <c r="BI575" s="880"/>
      <c r="BJ575" s="913"/>
      <c r="BK575" s="879"/>
      <c r="BL575" s="880"/>
      <c r="BM575" s="883"/>
      <c r="BN575" s="886">
        <f t="shared" si="51"/>
        <v>0</v>
      </c>
      <c r="BO575" s="228"/>
      <c r="BP575" s="499"/>
      <c r="BQ575" s="483"/>
      <c r="BR575" s="425"/>
      <c r="BS575" s="499"/>
      <c r="BT575" s="483"/>
      <c r="BU575" s="228"/>
      <c r="BV575" s="499"/>
      <c r="BW575" s="432"/>
      <c r="BX575" s="425"/>
      <c r="BY575" s="499"/>
      <c r="BZ575" s="464"/>
      <c r="CA575" s="228"/>
      <c r="CB575" s="499"/>
      <c r="CC575" s="432"/>
      <c r="CD575" s="797">
        <f t="shared" si="52"/>
        <v>0</v>
      </c>
      <c r="CE575" s="797">
        <f t="shared" si="53"/>
        <v>0</v>
      </c>
    </row>
    <row r="576" spans="1:83" x14ac:dyDescent="0.3">
      <c r="A576" s="1100"/>
      <c r="B576" s="977" t="s">
        <v>1461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1"/>
      <c r="T576" s="872"/>
      <c r="U576" s="906"/>
      <c r="V576" s="874"/>
      <c r="W576" s="872"/>
      <c r="X576" s="906"/>
      <c r="Y576" s="871"/>
      <c r="Z576" s="872"/>
      <c r="AA576" s="875"/>
      <c r="AB576" s="874"/>
      <c r="AC576" s="872"/>
      <c r="AD576" s="907"/>
      <c r="AE576" s="871"/>
      <c r="AF576" s="872"/>
      <c r="AG576" s="875"/>
      <c r="AH576" s="878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1"/>
      <c r="AZ576" s="872"/>
      <c r="BA576" s="906"/>
      <c r="BB576" s="874"/>
      <c r="BC576" s="872"/>
      <c r="BD576" s="906"/>
      <c r="BE576" s="871"/>
      <c r="BF576" s="872"/>
      <c r="BG576" s="875"/>
      <c r="BH576" s="874"/>
      <c r="BI576" s="872"/>
      <c r="BJ576" s="907"/>
      <c r="BK576" s="871"/>
      <c r="BL576" s="872"/>
      <c r="BM576" s="875"/>
      <c r="BN576" s="878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3">
      <c r="A577" s="1100"/>
      <c r="B577" s="977" t="s">
        <v>1467</v>
      </c>
      <c r="C577" s="230"/>
      <c r="D577" s="496"/>
      <c r="E577" s="482"/>
      <c r="F577" s="427"/>
      <c r="G577" s="496"/>
      <c r="H577" s="482"/>
      <c r="I577" s="230"/>
      <c r="J577" s="496"/>
      <c r="K577" s="490"/>
      <c r="L577" s="427"/>
      <c r="M577" s="496"/>
      <c r="N577" s="463"/>
      <c r="O577" s="230"/>
      <c r="P577" s="496"/>
      <c r="Q577" s="490"/>
      <c r="R577" s="796">
        <f t="shared" si="48"/>
        <v>0</v>
      </c>
      <c r="S577" s="871"/>
      <c r="T577" s="872"/>
      <c r="U577" s="906"/>
      <c r="V577" s="874"/>
      <c r="W577" s="872"/>
      <c r="X577" s="906"/>
      <c r="Y577" s="871"/>
      <c r="Z577" s="872"/>
      <c r="AA577" s="875"/>
      <c r="AB577" s="874"/>
      <c r="AC577" s="872"/>
      <c r="AD577" s="907"/>
      <c r="AE577" s="871"/>
      <c r="AF577" s="872"/>
      <c r="AG577" s="875"/>
      <c r="AH577" s="878">
        <f t="shared" si="49"/>
        <v>0</v>
      </c>
      <c r="AI577" s="230"/>
      <c r="AJ577" s="496"/>
      <c r="AK577" s="482"/>
      <c r="AL577" s="427"/>
      <c r="AM577" s="496"/>
      <c r="AN577" s="482"/>
      <c r="AO577" s="230"/>
      <c r="AP577" s="496"/>
      <c r="AQ577" s="490"/>
      <c r="AR577" s="427"/>
      <c r="AS577" s="496"/>
      <c r="AT577" s="463"/>
      <c r="AU577" s="230"/>
      <c r="AV577" s="496"/>
      <c r="AW577" s="490"/>
      <c r="AX577" s="796">
        <f t="shared" si="50"/>
        <v>0</v>
      </c>
      <c r="AY577" s="871"/>
      <c r="AZ577" s="872"/>
      <c r="BA577" s="906"/>
      <c r="BB577" s="874"/>
      <c r="BC577" s="872"/>
      <c r="BD577" s="906"/>
      <c r="BE577" s="871"/>
      <c r="BF577" s="872"/>
      <c r="BG577" s="875"/>
      <c r="BH577" s="874"/>
      <c r="BI577" s="872"/>
      <c r="BJ577" s="907"/>
      <c r="BK577" s="871"/>
      <c r="BL577" s="872"/>
      <c r="BM577" s="875"/>
      <c r="BN577" s="878">
        <f t="shared" si="51"/>
        <v>0</v>
      </c>
      <c r="BO577" s="230"/>
      <c r="BP577" s="496"/>
      <c r="BQ577" s="482"/>
      <c r="BR577" s="427"/>
      <c r="BS577" s="496"/>
      <c r="BT577" s="482"/>
      <c r="BU577" s="230"/>
      <c r="BV577" s="496"/>
      <c r="BW577" s="490"/>
      <c r="BX577" s="427"/>
      <c r="BY577" s="496"/>
      <c r="BZ577" s="463"/>
      <c r="CA577" s="230"/>
      <c r="CB577" s="496"/>
      <c r="CC577" s="490"/>
      <c r="CD577" s="796">
        <f t="shared" si="52"/>
        <v>0</v>
      </c>
      <c r="CE577" s="796">
        <f t="shared" si="53"/>
        <v>0</v>
      </c>
    </row>
    <row r="578" spans="1:83" x14ac:dyDescent="0.3">
      <c r="A578" s="1100"/>
      <c r="B578" s="977" t="s">
        <v>1474</v>
      </c>
      <c r="C578" s="230"/>
      <c r="D578" s="496"/>
      <c r="E578" s="482"/>
      <c r="F578" s="427"/>
      <c r="G578" s="496"/>
      <c r="H578" s="482"/>
      <c r="I578" s="230"/>
      <c r="J578" s="496"/>
      <c r="K578" s="490"/>
      <c r="L578" s="427"/>
      <c r="M578" s="496"/>
      <c r="N578" s="463"/>
      <c r="O578" s="230"/>
      <c r="P578" s="496"/>
      <c r="Q578" s="490"/>
      <c r="R578" s="796">
        <f t="shared" si="48"/>
        <v>0</v>
      </c>
      <c r="S578" s="871"/>
      <c r="T578" s="872"/>
      <c r="U578" s="906"/>
      <c r="V578" s="874"/>
      <c r="W578" s="872"/>
      <c r="X578" s="906"/>
      <c r="Y578" s="871"/>
      <c r="Z578" s="872"/>
      <c r="AA578" s="875"/>
      <c r="AB578" s="874"/>
      <c r="AC578" s="872"/>
      <c r="AD578" s="907"/>
      <c r="AE578" s="871"/>
      <c r="AF578" s="872"/>
      <c r="AG578" s="875"/>
      <c r="AH578" s="878">
        <f t="shared" si="49"/>
        <v>0</v>
      </c>
      <c r="AI578" s="230"/>
      <c r="AJ578" s="496"/>
      <c r="AK578" s="482"/>
      <c r="AL578" s="427"/>
      <c r="AM578" s="496"/>
      <c r="AN578" s="482"/>
      <c r="AO578" s="230"/>
      <c r="AP578" s="496"/>
      <c r="AQ578" s="490"/>
      <c r="AR578" s="427"/>
      <c r="AS578" s="496"/>
      <c r="AT578" s="463"/>
      <c r="AU578" s="230"/>
      <c r="AV578" s="496"/>
      <c r="AW578" s="490"/>
      <c r="AX578" s="796">
        <f t="shared" si="50"/>
        <v>0</v>
      </c>
      <c r="AY578" s="871"/>
      <c r="AZ578" s="872"/>
      <c r="BA578" s="906"/>
      <c r="BB578" s="874"/>
      <c r="BC578" s="872"/>
      <c r="BD578" s="906"/>
      <c r="BE578" s="871"/>
      <c r="BF578" s="872"/>
      <c r="BG578" s="875"/>
      <c r="BH578" s="874"/>
      <c r="BI578" s="872"/>
      <c r="BJ578" s="907"/>
      <c r="BK578" s="871"/>
      <c r="BL578" s="872"/>
      <c r="BM578" s="875"/>
      <c r="BN578" s="878">
        <f t="shared" si="51"/>
        <v>0</v>
      </c>
      <c r="BO578" s="230"/>
      <c r="BP578" s="496"/>
      <c r="BQ578" s="482"/>
      <c r="BR578" s="427"/>
      <c r="BS578" s="496"/>
      <c r="BT578" s="482"/>
      <c r="BU578" s="230"/>
      <c r="BV578" s="496"/>
      <c r="BW578" s="490"/>
      <c r="BX578" s="427"/>
      <c r="BY578" s="496"/>
      <c r="BZ578" s="463"/>
      <c r="CA578" s="230"/>
      <c r="CB578" s="496"/>
      <c r="CC578" s="490"/>
      <c r="CD578" s="796">
        <f t="shared" si="52"/>
        <v>0</v>
      </c>
      <c r="CE578" s="796">
        <f t="shared" si="53"/>
        <v>0</v>
      </c>
    </row>
    <row r="579" spans="1:83" x14ac:dyDescent="0.3">
      <c r="A579" s="1100"/>
      <c r="B579" s="977" t="s">
        <v>1468</v>
      </c>
      <c r="C579" s="230"/>
      <c r="D579" s="496"/>
      <c r="E579" s="482"/>
      <c r="F579" s="427" t="s">
        <v>401</v>
      </c>
      <c r="G579" s="496" t="s">
        <v>418</v>
      </c>
      <c r="H579" s="482">
        <v>1</v>
      </c>
      <c r="I579" s="230"/>
      <c r="J579" s="496"/>
      <c r="K579" s="490"/>
      <c r="L579" s="427"/>
      <c r="M579" s="496"/>
      <c r="N579" s="463"/>
      <c r="O579" s="230"/>
      <c r="P579" s="496"/>
      <c r="Q579" s="490"/>
      <c r="R579" s="796">
        <f t="shared" ref="R579:R642" si="54">E579+H579+K579+N579+Q579</f>
        <v>1</v>
      </c>
      <c r="S579" s="871"/>
      <c r="T579" s="872"/>
      <c r="U579" s="906"/>
      <c r="V579" s="874"/>
      <c r="W579" s="872"/>
      <c r="X579" s="906"/>
      <c r="Y579" s="871"/>
      <c r="Z579" s="872"/>
      <c r="AA579" s="875"/>
      <c r="AB579" s="874"/>
      <c r="AC579" s="872"/>
      <c r="AD579" s="907"/>
      <c r="AE579" s="871"/>
      <c r="AF579" s="872"/>
      <c r="AG579" s="875"/>
      <c r="AH579" s="878">
        <f t="shared" ref="AH579:AH642" si="55">U579+X579+AA579+AD579+AG579</f>
        <v>0</v>
      </c>
      <c r="AI579" s="230"/>
      <c r="AJ579" s="496"/>
      <c r="AK579" s="482"/>
      <c r="AL579" s="427"/>
      <c r="AM579" s="496"/>
      <c r="AN579" s="482"/>
      <c r="AO579" s="230"/>
      <c r="AP579" s="496"/>
      <c r="AQ579" s="490"/>
      <c r="AR579" s="427"/>
      <c r="AS579" s="496"/>
      <c r="AT579" s="463"/>
      <c r="AU579" s="230" t="s">
        <v>338</v>
      </c>
      <c r="AV579" s="496" t="s">
        <v>418</v>
      </c>
      <c r="AW579" s="490">
        <v>1</v>
      </c>
      <c r="AX579" s="796">
        <f t="shared" ref="AX579:AX642" si="56">AK579+AN579+AQ579+AT579+AW579</f>
        <v>1</v>
      </c>
      <c r="AY579" s="871"/>
      <c r="AZ579" s="872"/>
      <c r="BA579" s="906"/>
      <c r="BB579" s="874"/>
      <c r="BC579" s="872"/>
      <c r="BD579" s="906"/>
      <c r="BE579" s="871"/>
      <c r="BF579" s="872"/>
      <c r="BG579" s="875"/>
      <c r="BH579" s="874"/>
      <c r="BI579" s="872"/>
      <c r="BJ579" s="907"/>
      <c r="BK579" s="871"/>
      <c r="BL579" s="872"/>
      <c r="BM579" s="875"/>
      <c r="BN579" s="878">
        <f t="shared" ref="BN579:BN642" si="57">BA579+BD579+BG579+BJ579+BM579</f>
        <v>0</v>
      </c>
      <c r="BO579" s="230"/>
      <c r="BP579" s="496"/>
      <c r="BQ579" s="482"/>
      <c r="BR579" s="427"/>
      <c r="BS579" s="496"/>
      <c r="BT579" s="482"/>
      <c r="BU579" s="230"/>
      <c r="BV579" s="496"/>
      <c r="BW579" s="490"/>
      <c r="BX579" s="427"/>
      <c r="BY579" s="496"/>
      <c r="BZ579" s="463"/>
      <c r="CA579" s="230"/>
      <c r="CB579" s="496"/>
      <c r="CC579" s="490"/>
      <c r="CD579" s="796">
        <f t="shared" ref="CD579:CD642" si="58">BQ579+BT579+BW579+BZ579+CC579</f>
        <v>0</v>
      </c>
      <c r="CE579" s="796">
        <f t="shared" ref="CE579:CE642" si="59">R579+AH579+AX579+BN579+CD579</f>
        <v>2</v>
      </c>
    </row>
    <row r="580" spans="1:83" x14ac:dyDescent="0.3">
      <c r="A580" s="1100"/>
      <c r="B580" s="977" t="s">
        <v>1455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54"/>
        <v>0</v>
      </c>
      <c r="S580" s="871"/>
      <c r="T580" s="872"/>
      <c r="U580" s="906"/>
      <c r="V580" s="874"/>
      <c r="W580" s="872"/>
      <c r="X580" s="906"/>
      <c r="Y580" s="871"/>
      <c r="Z580" s="872"/>
      <c r="AA580" s="875"/>
      <c r="AB580" s="874"/>
      <c r="AC580" s="872"/>
      <c r="AD580" s="907"/>
      <c r="AE580" s="871"/>
      <c r="AF580" s="872"/>
      <c r="AG580" s="875"/>
      <c r="AH580" s="878">
        <f t="shared" si="55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6"/>
        <v>0</v>
      </c>
      <c r="AY580" s="871"/>
      <c r="AZ580" s="872"/>
      <c r="BA580" s="906"/>
      <c r="BB580" s="874"/>
      <c r="BC580" s="872"/>
      <c r="BD580" s="906"/>
      <c r="BE580" s="871"/>
      <c r="BF580" s="872"/>
      <c r="BG580" s="875"/>
      <c r="BH580" s="874"/>
      <c r="BI580" s="872"/>
      <c r="BJ580" s="907"/>
      <c r="BK580" s="871"/>
      <c r="BL580" s="872"/>
      <c r="BM580" s="875"/>
      <c r="BN580" s="878">
        <f t="shared" si="57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8"/>
        <v>0</v>
      </c>
      <c r="CE580" s="796">
        <f t="shared" si="59"/>
        <v>0</v>
      </c>
    </row>
    <row r="581" spans="1:83" x14ac:dyDescent="0.3">
      <c r="A581" s="1100"/>
      <c r="B581" s="977" t="s">
        <v>1462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54"/>
        <v>0</v>
      </c>
      <c r="S581" s="871"/>
      <c r="T581" s="872"/>
      <c r="U581" s="906"/>
      <c r="V581" s="874"/>
      <c r="W581" s="872"/>
      <c r="X581" s="906"/>
      <c r="Y581" s="871"/>
      <c r="Z581" s="872"/>
      <c r="AA581" s="875"/>
      <c r="AB581" s="874"/>
      <c r="AC581" s="872"/>
      <c r="AD581" s="907"/>
      <c r="AE581" s="871"/>
      <c r="AF581" s="872"/>
      <c r="AG581" s="875"/>
      <c r="AH581" s="878">
        <f t="shared" si="55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6"/>
        <v>0</v>
      </c>
      <c r="AY581" s="871"/>
      <c r="AZ581" s="872"/>
      <c r="BA581" s="906"/>
      <c r="BB581" s="874"/>
      <c r="BC581" s="872"/>
      <c r="BD581" s="906"/>
      <c r="BE581" s="871"/>
      <c r="BF581" s="872"/>
      <c r="BG581" s="875"/>
      <c r="BH581" s="874"/>
      <c r="BI581" s="872"/>
      <c r="BJ581" s="907"/>
      <c r="BK581" s="871"/>
      <c r="BL581" s="872"/>
      <c r="BM581" s="875"/>
      <c r="BN581" s="878">
        <f t="shared" si="57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8"/>
        <v>0</v>
      </c>
      <c r="CE581" s="796">
        <f t="shared" si="59"/>
        <v>0</v>
      </c>
    </row>
    <row r="582" spans="1:83" x14ac:dyDescent="0.3">
      <c r="A582" s="1100"/>
      <c r="B582" s="977" t="s">
        <v>603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54"/>
        <v>0</v>
      </c>
      <c r="S582" s="871"/>
      <c r="T582" s="872"/>
      <c r="U582" s="906"/>
      <c r="V582" s="874"/>
      <c r="W582" s="872"/>
      <c r="X582" s="906"/>
      <c r="Y582" s="871"/>
      <c r="Z582" s="872"/>
      <c r="AA582" s="875"/>
      <c r="AB582" s="874"/>
      <c r="AC582" s="872"/>
      <c r="AD582" s="907"/>
      <c r="AE582" s="871"/>
      <c r="AF582" s="872"/>
      <c r="AG582" s="875"/>
      <c r="AH582" s="878">
        <f t="shared" si="55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6"/>
        <v>0</v>
      </c>
      <c r="AY582" s="871"/>
      <c r="AZ582" s="872"/>
      <c r="BA582" s="906"/>
      <c r="BB582" s="874"/>
      <c r="BC582" s="872"/>
      <c r="BD582" s="906"/>
      <c r="BE582" s="871"/>
      <c r="BF582" s="872"/>
      <c r="BG582" s="875"/>
      <c r="BH582" s="874"/>
      <c r="BI582" s="872"/>
      <c r="BJ582" s="907"/>
      <c r="BK582" s="871"/>
      <c r="BL582" s="872"/>
      <c r="BM582" s="875"/>
      <c r="BN582" s="878">
        <f t="shared" si="57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8"/>
        <v>0</v>
      </c>
      <c r="CE582" s="796">
        <f t="shared" si="59"/>
        <v>0</v>
      </c>
    </row>
    <row r="583" spans="1:83" x14ac:dyDescent="0.3">
      <c r="A583" s="1100"/>
      <c r="B583" s="977" t="s">
        <v>1484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si="54"/>
        <v>0</v>
      </c>
      <c r="S583" s="871"/>
      <c r="T583" s="872"/>
      <c r="U583" s="906"/>
      <c r="V583" s="874"/>
      <c r="W583" s="872"/>
      <c r="X583" s="906"/>
      <c r="Y583" s="871"/>
      <c r="Z583" s="872"/>
      <c r="AA583" s="875"/>
      <c r="AB583" s="874"/>
      <c r="AC583" s="872"/>
      <c r="AD583" s="907"/>
      <c r="AE583" s="871"/>
      <c r="AF583" s="872"/>
      <c r="AG583" s="875"/>
      <c r="AH583" s="878">
        <f t="shared" si="55"/>
        <v>0</v>
      </c>
      <c r="AI583" s="230"/>
      <c r="AJ583" s="496"/>
      <c r="AK583" s="482"/>
      <c r="AL583" s="427"/>
      <c r="AM583" s="496"/>
      <c r="AN583" s="482"/>
      <c r="AO583" s="230" t="s">
        <v>407</v>
      </c>
      <c r="AP583" s="496" t="s">
        <v>417</v>
      </c>
      <c r="AQ583" s="490">
        <v>1</v>
      </c>
      <c r="AR583" s="427"/>
      <c r="AS583" s="496"/>
      <c r="AT583" s="463"/>
      <c r="AU583" s="230"/>
      <c r="AV583" s="496"/>
      <c r="AW583" s="490"/>
      <c r="AX583" s="796">
        <f t="shared" si="56"/>
        <v>1</v>
      </c>
      <c r="AY583" s="871"/>
      <c r="AZ583" s="872"/>
      <c r="BA583" s="906"/>
      <c r="BB583" s="874"/>
      <c r="BC583" s="872"/>
      <c r="BD583" s="906"/>
      <c r="BE583" s="871"/>
      <c r="BF583" s="872"/>
      <c r="BG583" s="875"/>
      <c r="BH583" s="874"/>
      <c r="BI583" s="872"/>
      <c r="BJ583" s="907"/>
      <c r="BK583" s="871"/>
      <c r="BL583" s="872"/>
      <c r="BM583" s="875"/>
      <c r="BN583" s="878">
        <f t="shared" si="57"/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si="58"/>
        <v>0</v>
      </c>
      <c r="CE583" s="796">
        <f t="shared" si="59"/>
        <v>1</v>
      </c>
    </row>
    <row r="584" spans="1:83" x14ac:dyDescent="0.3">
      <c r="A584" s="1100"/>
      <c r="B584" s="977" t="s">
        <v>1485</v>
      </c>
      <c r="C584" s="230"/>
      <c r="D584" s="496"/>
      <c r="E584" s="482"/>
      <c r="F584" s="427" t="s">
        <v>378</v>
      </c>
      <c r="G584" s="496" t="s">
        <v>417</v>
      </c>
      <c r="H584" s="482">
        <v>1</v>
      </c>
      <c r="I584" s="230" t="s">
        <v>406</v>
      </c>
      <c r="J584" s="496" t="s">
        <v>417</v>
      </c>
      <c r="K584" s="490">
        <v>1</v>
      </c>
      <c r="L584" s="427"/>
      <c r="M584" s="496"/>
      <c r="N584" s="463"/>
      <c r="O584" s="230"/>
      <c r="P584" s="496"/>
      <c r="Q584" s="490"/>
      <c r="R584" s="796">
        <f t="shared" si="54"/>
        <v>2</v>
      </c>
      <c r="S584" s="871"/>
      <c r="T584" s="872"/>
      <c r="U584" s="906"/>
      <c r="V584" s="874"/>
      <c r="W584" s="872"/>
      <c r="X584" s="906"/>
      <c r="Y584" s="871"/>
      <c r="Z584" s="872"/>
      <c r="AA584" s="875"/>
      <c r="AB584" s="874"/>
      <c r="AC584" s="872"/>
      <c r="AD584" s="907"/>
      <c r="AE584" s="871"/>
      <c r="AF584" s="872"/>
      <c r="AG584" s="875"/>
      <c r="AH584" s="878">
        <f t="shared" si="55"/>
        <v>0</v>
      </c>
      <c r="AI584" s="230"/>
      <c r="AJ584" s="496"/>
      <c r="AK584" s="482"/>
      <c r="AL584" s="427"/>
      <c r="AM584" s="496"/>
      <c r="AN584" s="482"/>
      <c r="AO584" s="230" t="s">
        <v>359</v>
      </c>
      <c r="AP584" s="496" t="s">
        <v>417</v>
      </c>
      <c r="AQ584" s="490">
        <v>1</v>
      </c>
      <c r="AR584" s="427"/>
      <c r="AS584" s="496"/>
      <c r="AT584" s="463"/>
      <c r="AU584" s="230"/>
      <c r="AV584" s="496"/>
      <c r="AW584" s="490"/>
      <c r="AX584" s="796">
        <f t="shared" si="56"/>
        <v>1</v>
      </c>
      <c r="AY584" s="871"/>
      <c r="AZ584" s="872"/>
      <c r="BA584" s="906"/>
      <c r="BB584" s="874"/>
      <c r="BC584" s="872"/>
      <c r="BD584" s="906"/>
      <c r="BE584" s="871"/>
      <c r="BF584" s="872"/>
      <c r="BG584" s="875"/>
      <c r="BH584" s="874"/>
      <c r="BI584" s="872"/>
      <c r="BJ584" s="907"/>
      <c r="BK584" s="871"/>
      <c r="BL584" s="872"/>
      <c r="BM584" s="875"/>
      <c r="BN584" s="878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3</v>
      </c>
    </row>
    <row r="585" spans="1:83" x14ac:dyDescent="0.3">
      <c r="A585" s="1100"/>
      <c r="B585" s="977" t="s">
        <v>1486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1"/>
      <c r="T585" s="872"/>
      <c r="U585" s="906"/>
      <c r="V585" s="874"/>
      <c r="W585" s="872"/>
      <c r="X585" s="906"/>
      <c r="Y585" s="871"/>
      <c r="Z585" s="872"/>
      <c r="AA585" s="875"/>
      <c r="AB585" s="874"/>
      <c r="AC585" s="872"/>
      <c r="AD585" s="907"/>
      <c r="AE585" s="871"/>
      <c r="AF585" s="872"/>
      <c r="AG585" s="875"/>
      <c r="AH585" s="878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1"/>
      <c r="AZ585" s="872"/>
      <c r="BA585" s="906"/>
      <c r="BB585" s="874"/>
      <c r="BC585" s="872"/>
      <c r="BD585" s="906"/>
      <c r="BE585" s="871"/>
      <c r="BF585" s="872"/>
      <c r="BG585" s="875"/>
      <c r="BH585" s="874"/>
      <c r="BI585" s="872"/>
      <c r="BJ585" s="907"/>
      <c r="BK585" s="871"/>
      <c r="BL585" s="872"/>
      <c r="BM585" s="875"/>
      <c r="BN585" s="878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3">
      <c r="A586" s="1100"/>
      <c r="B586" s="977" t="s">
        <v>1456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1"/>
      <c r="T586" s="872"/>
      <c r="U586" s="906"/>
      <c r="V586" s="874"/>
      <c r="W586" s="872"/>
      <c r="X586" s="906"/>
      <c r="Y586" s="871"/>
      <c r="Z586" s="872"/>
      <c r="AA586" s="875"/>
      <c r="AB586" s="874"/>
      <c r="AC586" s="872"/>
      <c r="AD586" s="907"/>
      <c r="AE586" s="871"/>
      <c r="AF586" s="872"/>
      <c r="AG586" s="875"/>
      <c r="AH586" s="878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1"/>
      <c r="AZ586" s="872"/>
      <c r="BA586" s="906"/>
      <c r="BB586" s="874"/>
      <c r="BC586" s="872"/>
      <c r="BD586" s="906"/>
      <c r="BE586" s="871"/>
      <c r="BF586" s="872"/>
      <c r="BG586" s="875"/>
      <c r="BH586" s="874"/>
      <c r="BI586" s="872"/>
      <c r="BJ586" s="907"/>
      <c r="BK586" s="871"/>
      <c r="BL586" s="872"/>
      <c r="BM586" s="875"/>
      <c r="BN586" s="878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3">
      <c r="A587" s="1100"/>
      <c r="B587" s="977" t="s">
        <v>1457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 t="s">
        <v>348</v>
      </c>
      <c r="M587" s="496" t="s">
        <v>417</v>
      </c>
      <c r="N587" s="463">
        <v>1</v>
      </c>
      <c r="O587" s="230"/>
      <c r="P587" s="496"/>
      <c r="Q587" s="490"/>
      <c r="R587" s="796">
        <f t="shared" si="54"/>
        <v>1</v>
      </c>
      <c r="S587" s="871"/>
      <c r="T587" s="872"/>
      <c r="U587" s="906"/>
      <c r="V587" s="874"/>
      <c r="W587" s="872"/>
      <c r="X587" s="906"/>
      <c r="Y587" s="871"/>
      <c r="Z587" s="872"/>
      <c r="AA587" s="875"/>
      <c r="AB587" s="874"/>
      <c r="AC587" s="872"/>
      <c r="AD587" s="907"/>
      <c r="AE587" s="871"/>
      <c r="AF587" s="872"/>
      <c r="AG587" s="875"/>
      <c r="AH587" s="878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1"/>
      <c r="AZ587" s="872"/>
      <c r="BA587" s="906"/>
      <c r="BB587" s="874"/>
      <c r="BC587" s="872"/>
      <c r="BD587" s="906"/>
      <c r="BE587" s="871"/>
      <c r="BF587" s="872"/>
      <c r="BG587" s="875"/>
      <c r="BH587" s="874"/>
      <c r="BI587" s="872"/>
      <c r="BJ587" s="907"/>
      <c r="BK587" s="871"/>
      <c r="BL587" s="872"/>
      <c r="BM587" s="875"/>
      <c r="BN587" s="878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1</v>
      </c>
    </row>
    <row r="588" spans="1:83" x14ac:dyDescent="0.3">
      <c r="A588" s="1100"/>
      <c r="B588" s="977" t="s">
        <v>1463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1"/>
      <c r="T588" s="872"/>
      <c r="U588" s="906"/>
      <c r="V588" s="874"/>
      <c r="W588" s="872"/>
      <c r="X588" s="906"/>
      <c r="Y588" s="871"/>
      <c r="Z588" s="872"/>
      <c r="AA588" s="875"/>
      <c r="AB588" s="874"/>
      <c r="AC588" s="872"/>
      <c r="AD588" s="907"/>
      <c r="AE588" s="871"/>
      <c r="AF588" s="872"/>
      <c r="AG588" s="875"/>
      <c r="AH588" s="878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1"/>
      <c r="AZ588" s="872"/>
      <c r="BA588" s="906"/>
      <c r="BB588" s="874"/>
      <c r="BC588" s="872"/>
      <c r="BD588" s="906"/>
      <c r="BE588" s="871"/>
      <c r="BF588" s="872"/>
      <c r="BG588" s="875"/>
      <c r="BH588" s="874"/>
      <c r="BI588" s="872"/>
      <c r="BJ588" s="907"/>
      <c r="BK588" s="871"/>
      <c r="BL588" s="872"/>
      <c r="BM588" s="875"/>
      <c r="BN588" s="878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3">
      <c r="A589" s="1100"/>
      <c r="B589" s="977" t="s">
        <v>1475</v>
      </c>
      <c r="C589" s="230" t="s">
        <v>350</v>
      </c>
      <c r="D589" s="496" t="s">
        <v>415</v>
      </c>
      <c r="E589" s="482">
        <v>1</v>
      </c>
      <c r="F589" s="427"/>
      <c r="G589" s="496"/>
      <c r="H589" s="482"/>
      <c r="I589" s="230" t="s">
        <v>337</v>
      </c>
      <c r="J589" s="496" t="s">
        <v>415</v>
      </c>
      <c r="K589" s="490">
        <v>1</v>
      </c>
      <c r="L589" s="427" t="s">
        <v>339</v>
      </c>
      <c r="M589" s="496" t="s">
        <v>417</v>
      </c>
      <c r="N589" s="463">
        <v>1</v>
      </c>
      <c r="O589" s="230" t="s">
        <v>375</v>
      </c>
      <c r="P589" s="496" t="s">
        <v>418</v>
      </c>
      <c r="Q589" s="490">
        <v>1</v>
      </c>
      <c r="R589" s="796">
        <f t="shared" si="54"/>
        <v>4</v>
      </c>
      <c r="S589" s="871"/>
      <c r="T589" s="872"/>
      <c r="U589" s="906"/>
      <c r="V589" s="874"/>
      <c r="W589" s="872"/>
      <c r="X589" s="906"/>
      <c r="Y589" s="871"/>
      <c r="Z589" s="872"/>
      <c r="AA589" s="875"/>
      <c r="AB589" s="874"/>
      <c r="AC589" s="872"/>
      <c r="AD589" s="907"/>
      <c r="AE589" s="871"/>
      <c r="AF589" s="872"/>
      <c r="AG589" s="875"/>
      <c r="AH589" s="878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 t="s">
        <v>338</v>
      </c>
      <c r="AV589" s="496" t="s">
        <v>418</v>
      </c>
      <c r="AW589" s="490">
        <v>1</v>
      </c>
      <c r="AX589" s="796">
        <f t="shared" si="56"/>
        <v>1</v>
      </c>
      <c r="AY589" s="871"/>
      <c r="AZ589" s="872"/>
      <c r="BA589" s="906"/>
      <c r="BB589" s="874"/>
      <c r="BC589" s="872"/>
      <c r="BD589" s="906"/>
      <c r="BE589" s="871"/>
      <c r="BF589" s="872"/>
      <c r="BG589" s="875"/>
      <c r="BH589" s="874"/>
      <c r="BI589" s="872"/>
      <c r="BJ589" s="907"/>
      <c r="BK589" s="871"/>
      <c r="BL589" s="872"/>
      <c r="BM589" s="875"/>
      <c r="BN589" s="878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5</v>
      </c>
    </row>
    <row r="590" spans="1:83" x14ac:dyDescent="0.3">
      <c r="A590" s="1100"/>
      <c r="B590" s="977" t="s">
        <v>1469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1"/>
      <c r="T590" s="872"/>
      <c r="U590" s="906"/>
      <c r="V590" s="874"/>
      <c r="W590" s="872"/>
      <c r="X590" s="906"/>
      <c r="Y590" s="871"/>
      <c r="Z590" s="872"/>
      <c r="AA590" s="875"/>
      <c r="AB590" s="874"/>
      <c r="AC590" s="872"/>
      <c r="AD590" s="907"/>
      <c r="AE590" s="871"/>
      <c r="AF590" s="872"/>
      <c r="AG590" s="875"/>
      <c r="AH590" s="878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1"/>
      <c r="AZ590" s="872"/>
      <c r="BA590" s="906"/>
      <c r="BB590" s="874"/>
      <c r="BC590" s="872"/>
      <c r="BD590" s="906"/>
      <c r="BE590" s="871"/>
      <c r="BF590" s="872"/>
      <c r="BG590" s="875"/>
      <c r="BH590" s="874"/>
      <c r="BI590" s="872"/>
      <c r="BJ590" s="907"/>
      <c r="BK590" s="871"/>
      <c r="BL590" s="872"/>
      <c r="BM590" s="875"/>
      <c r="BN590" s="878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3">
      <c r="A591" s="1100"/>
      <c r="B591" s="977" t="s">
        <v>1476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1"/>
      <c r="T591" s="872"/>
      <c r="U591" s="906"/>
      <c r="V591" s="874"/>
      <c r="W591" s="872"/>
      <c r="X591" s="906"/>
      <c r="Y591" s="871"/>
      <c r="Z591" s="872"/>
      <c r="AA591" s="875"/>
      <c r="AB591" s="874"/>
      <c r="AC591" s="872"/>
      <c r="AD591" s="907"/>
      <c r="AE591" s="871"/>
      <c r="AF591" s="872"/>
      <c r="AG591" s="875"/>
      <c r="AH591" s="878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1"/>
      <c r="AZ591" s="872"/>
      <c r="BA591" s="906"/>
      <c r="BB591" s="874"/>
      <c r="BC591" s="872"/>
      <c r="BD591" s="906"/>
      <c r="BE591" s="871"/>
      <c r="BF591" s="872"/>
      <c r="BG591" s="875"/>
      <c r="BH591" s="874"/>
      <c r="BI591" s="872"/>
      <c r="BJ591" s="907"/>
      <c r="BK591" s="871"/>
      <c r="BL591" s="872"/>
      <c r="BM591" s="875"/>
      <c r="BN591" s="878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3">
      <c r="A592" s="1100"/>
      <c r="B592" s="977" t="s">
        <v>1470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1"/>
      <c r="T592" s="872"/>
      <c r="U592" s="906"/>
      <c r="V592" s="874"/>
      <c r="W592" s="872"/>
      <c r="X592" s="906"/>
      <c r="Y592" s="871"/>
      <c r="Z592" s="872"/>
      <c r="AA592" s="875"/>
      <c r="AB592" s="874"/>
      <c r="AC592" s="872"/>
      <c r="AD592" s="907"/>
      <c r="AE592" s="871"/>
      <c r="AF592" s="872"/>
      <c r="AG592" s="875"/>
      <c r="AH592" s="878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1"/>
      <c r="AZ592" s="872"/>
      <c r="BA592" s="906"/>
      <c r="BB592" s="874"/>
      <c r="BC592" s="872"/>
      <c r="BD592" s="906"/>
      <c r="BE592" s="871"/>
      <c r="BF592" s="872"/>
      <c r="BG592" s="875"/>
      <c r="BH592" s="874"/>
      <c r="BI592" s="872"/>
      <c r="BJ592" s="907"/>
      <c r="BK592" s="871"/>
      <c r="BL592" s="872"/>
      <c r="BM592" s="875"/>
      <c r="BN592" s="878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3">
      <c r="A593" s="1100"/>
      <c r="B593" s="977" t="s">
        <v>1458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1"/>
      <c r="T593" s="872"/>
      <c r="U593" s="906"/>
      <c r="V593" s="874"/>
      <c r="W593" s="872"/>
      <c r="X593" s="906"/>
      <c r="Y593" s="871"/>
      <c r="Z593" s="872"/>
      <c r="AA593" s="875"/>
      <c r="AB593" s="874"/>
      <c r="AC593" s="872"/>
      <c r="AD593" s="907"/>
      <c r="AE593" s="871"/>
      <c r="AF593" s="872"/>
      <c r="AG593" s="875"/>
      <c r="AH593" s="878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1"/>
      <c r="AZ593" s="872"/>
      <c r="BA593" s="906"/>
      <c r="BB593" s="874"/>
      <c r="BC593" s="872"/>
      <c r="BD593" s="906"/>
      <c r="BE593" s="871"/>
      <c r="BF593" s="872"/>
      <c r="BG593" s="875"/>
      <c r="BH593" s="874"/>
      <c r="BI593" s="872"/>
      <c r="BJ593" s="907"/>
      <c r="BK593" s="871"/>
      <c r="BL593" s="872"/>
      <c r="BM593" s="875"/>
      <c r="BN593" s="878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3">
      <c r="A594" s="1100"/>
      <c r="B594" s="977" t="s">
        <v>1464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1"/>
      <c r="T594" s="872"/>
      <c r="U594" s="906"/>
      <c r="V594" s="874"/>
      <c r="W594" s="872"/>
      <c r="X594" s="906"/>
      <c r="Y594" s="871"/>
      <c r="Z594" s="872"/>
      <c r="AA594" s="875"/>
      <c r="AB594" s="874"/>
      <c r="AC594" s="872"/>
      <c r="AD594" s="907"/>
      <c r="AE594" s="871"/>
      <c r="AF594" s="872"/>
      <c r="AG594" s="875"/>
      <c r="AH594" s="878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1"/>
      <c r="AZ594" s="872"/>
      <c r="BA594" s="906"/>
      <c r="BB594" s="874"/>
      <c r="BC594" s="872"/>
      <c r="BD594" s="906"/>
      <c r="BE594" s="871"/>
      <c r="BF594" s="872"/>
      <c r="BG594" s="875"/>
      <c r="BH594" s="874"/>
      <c r="BI594" s="872"/>
      <c r="BJ594" s="907"/>
      <c r="BK594" s="871"/>
      <c r="BL594" s="872"/>
      <c r="BM594" s="875"/>
      <c r="BN594" s="878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3">
      <c r="A595" s="1100"/>
      <c r="B595" s="977" t="s">
        <v>1471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1"/>
      <c r="T595" s="872"/>
      <c r="U595" s="906"/>
      <c r="V595" s="874"/>
      <c r="W595" s="872"/>
      <c r="X595" s="906"/>
      <c r="Y595" s="871"/>
      <c r="Z595" s="872"/>
      <c r="AA595" s="875"/>
      <c r="AB595" s="874"/>
      <c r="AC595" s="872"/>
      <c r="AD595" s="907"/>
      <c r="AE595" s="871"/>
      <c r="AF595" s="872"/>
      <c r="AG595" s="875"/>
      <c r="AH595" s="878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1"/>
      <c r="AZ595" s="872"/>
      <c r="BA595" s="906"/>
      <c r="BB595" s="874"/>
      <c r="BC595" s="872"/>
      <c r="BD595" s="906"/>
      <c r="BE595" s="871"/>
      <c r="BF595" s="872"/>
      <c r="BG595" s="875"/>
      <c r="BH595" s="874"/>
      <c r="BI595" s="872"/>
      <c r="BJ595" s="907"/>
      <c r="BK595" s="871"/>
      <c r="BL595" s="872"/>
      <c r="BM595" s="875"/>
      <c r="BN595" s="878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3">
      <c r="A596" s="1100"/>
      <c r="B596" s="977" t="s">
        <v>1465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1"/>
      <c r="T596" s="872"/>
      <c r="U596" s="906"/>
      <c r="V596" s="874"/>
      <c r="W596" s="872"/>
      <c r="X596" s="906"/>
      <c r="Y596" s="871"/>
      <c r="Z596" s="872"/>
      <c r="AA596" s="875"/>
      <c r="AB596" s="874"/>
      <c r="AC596" s="872"/>
      <c r="AD596" s="907"/>
      <c r="AE596" s="871"/>
      <c r="AF596" s="872"/>
      <c r="AG596" s="875"/>
      <c r="AH596" s="878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1"/>
      <c r="AZ596" s="872"/>
      <c r="BA596" s="906"/>
      <c r="BB596" s="874"/>
      <c r="BC596" s="872"/>
      <c r="BD596" s="906"/>
      <c r="BE596" s="871"/>
      <c r="BF596" s="872"/>
      <c r="BG596" s="875"/>
      <c r="BH596" s="874"/>
      <c r="BI596" s="872"/>
      <c r="BJ596" s="907"/>
      <c r="BK596" s="871"/>
      <c r="BL596" s="872"/>
      <c r="BM596" s="875"/>
      <c r="BN596" s="878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3">
      <c r="A597" s="1100"/>
      <c r="B597" s="977" t="s">
        <v>1472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1"/>
      <c r="T597" s="872"/>
      <c r="U597" s="906"/>
      <c r="V597" s="874"/>
      <c r="W597" s="872"/>
      <c r="X597" s="906"/>
      <c r="Y597" s="871"/>
      <c r="Z597" s="872"/>
      <c r="AA597" s="875"/>
      <c r="AB597" s="874"/>
      <c r="AC597" s="872"/>
      <c r="AD597" s="907"/>
      <c r="AE597" s="871"/>
      <c r="AF597" s="872"/>
      <c r="AG597" s="875"/>
      <c r="AH597" s="878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1"/>
      <c r="AZ597" s="872"/>
      <c r="BA597" s="906"/>
      <c r="BB597" s="874"/>
      <c r="BC597" s="872"/>
      <c r="BD597" s="906"/>
      <c r="BE597" s="871"/>
      <c r="BF597" s="872"/>
      <c r="BG597" s="875"/>
      <c r="BH597" s="874"/>
      <c r="BI597" s="872"/>
      <c r="BJ597" s="907"/>
      <c r="BK597" s="871"/>
      <c r="BL597" s="872"/>
      <c r="BM597" s="875"/>
      <c r="BN597" s="878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3">
      <c r="A598" s="1100"/>
      <c r="B598" s="977" t="s">
        <v>1477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1"/>
      <c r="T598" s="872"/>
      <c r="U598" s="906"/>
      <c r="V598" s="874"/>
      <c r="W598" s="872"/>
      <c r="X598" s="906"/>
      <c r="Y598" s="871"/>
      <c r="Z598" s="872"/>
      <c r="AA598" s="875"/>
      <c r="AB598" s="874"/>
      <c r="AC598" s="872"/>
      <c r="AD598" s="907"/>
      <c r="AE598" s="871"/>
      <c r="AF598" s="872"/>
      <c r="AG598" s="875"/>
      <c r="AH598" s="878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1"/>
      <c r="AZ598" s="872"/>
      <c r="BA598" s="906"/>
      <c r="BB598" s="874"/>
      <c r="BC598" s="872"/>
      <c r="BD598" s="906"/>
      <c r="BE598" s="871"/>
      <c r="BF598" s="872"/>
      <c r="BG598" s="875"/>
      <c r="BH598" s="874"/>
      <c r="BI598" s="872"/>
      <c r="BJ598" s="907"/>
      <c r="BK598" s="871"/>
      <c r="BL598" s="872"/>
      <c r="BM598" s="875"/>
      <c r="BN598" s="878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3">
      <c r="A599" s="1100"/>
      <c r="B599" s="977" t="s">
        <v>1459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1"/>
      <c r="T599" s="872"/>
      <c r="U599" s="906"/>
      <c r="V599" s="874"/>
      <c r="W599" s="872"/>
      <c r="X599" s="906"/>
      <c r="Y599" s="871"/>
      <c r="Z599" s="872"/>
      <c r="AA599" s="875"/>
      <c r="AB599" s="874"/>
      <c r="AC599" s="872"/>
      <c r="AD599" s="907"/>
      <c r="AE599" s="871"/>
      <c r="AF599" s="872"/>
      <c r="AG599" s="875"/>
      <c r="AH599" s="878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1"/>
      <c r="AZ599" s="872"/>
      <c r="BA599" s="906"/>
      <c r="BB599" s="874"/>
      <c r="BC599" s="872"/>
      <c r="BD599" s="906"/>
      <c r="BE599" s="871"/>
      <c r="BF599" s="872"/>
      <c r="BG599" s="875"/>
      <c r="BH599" s="874"/>
      <c r="BI599" s="872"/>
      <c r="BJ599" s="907"/>
      <c r="BK599" s="871"/>
      <c r="BL599" s="872"/>
      <c r="BM599" s="875"/>
      <c r="BN599" s="878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3">
      <c r="A600" s="1100"/>
      <c r="B600" s="977" t="s">
        <v>1478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1"/>
      <c r="T600" s="872"/>
      <c r="U600" s="906"/>
      <c r="V600" s="874"/>
      <c r="W600" s="872"/>
      <c r="X600" s="906"/>
      <c r="Y600" s="871"/>
      <c r="Z600" s="872"/>
      <c r="AA600" s="875"/>
      <c r="AB600" s="874"/>
      <c r="AC600" s="872"/>
      <c r="AD600" s="907"/>
      <c r="AE600" s="871"/>
      <c r="AF600" s="872"/>
      <c r="AG600" s="875"/>
      <c r="AH600" s="878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1"/>
      <c r="AZ600" s="872"/>
      <c r="BA600" s="906"/>
      <c r="BB600" s="874"/>
      <c r="BC600" s="872"/>
      <c r="BD600" s="906"/>
      <c r="BE600" s="871"/>
      <c r="BF600" s="872"/>
      <c r="BG600" s="875"/>
      <c r="BH600" s="874"/>
      <c r="BI600" s="872"/>
      <c r="BJ600" s="907"/>
      <c r="BK600" s="871"/>
      <c r="BL600" s="872"/>
      <c r="BM600" s="875"/>
      <c r="BN600" s="878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3">
      <c r="A601" s="1100"/>
      <c r="B601" s="977" t="s">
        <v>1460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1"/>
      <c r="T601" s="872"/>
      <c r="U601" s="906"/>
      <c r="V601" s="874"/>
      <c r="W601" s="872"/>
      <c r="X601" s="906"/>
      <c r="Y601" s="871"/>
      <c r="Z601" s="872"/>
      <c r="AA601" s="875"/>
      <c r="AB601" s="874"/>
      <c r="AC601" s="872"/>
      <c r="AD601" s="907"/>
      <c r="AE601" s="871"/>
      <c r="AF601" s="872"/>
      <c r="AG601" s="875"/>
      <c r="AH601" s="878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1"/>
      <c r="AZ601" s="872"/>
      <c r="BA601" s="906"/>
      <c r="BB601" s="874"/>
      <c r="BC601" s="872"/>
      <c r="BD601" s="906"/>
      <c r="BE601" s="871"/>
      <c r="BF601" s="872"/>
      <c r="BG601" s="875"/>
      <c r="BH601" s="874"/>
      <c r="BI601" s="872"/>
      <c r="BJ601" s="907"/>
      <c r="BK601" s="871"/>
      <c r="BL601" s="872"/>
      <c r="BM601" s="875"/>
      <c r="BN601" s="878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3">
      <c r="A602" s="1100"/>
      <c r="B602" s="977" t="s">
        <v>1466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1"/>
      <c r="T602" s="872"/>
      <c r="U602" s="906"/>
      <c r="V602" s="874"/>
      <c r="W602" s="872"/>
      <c r="X602" s="906"/>
      <c r="Y602" s="871"/>
      <c r="Z602" s="872"/>
      <c r="AA602" s="875"/>
      <c r="AB602" s="874"/>
      <c r="AC602" s="872"/>
      <c r="AD602" s="907"/>
      <c r="AE602" s="871"/>
      <c r="AF602" s="872"/>
      <c r="AG602" s="875"/>
      <c r="AH602" s="878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1"/>
      <c r="AZ602" s="872"/>
      <c r="BA602" s="906"/>
      <c r="BB602" s="874"/>
      <c r="BC602" s="872"/>
      <c r="BD602" s="906"/>
      <c r="BE602" s="871"/>
      <c r="BF602" s="872"/>
      <c r="BG602" s="875"/>
      <c r="BH602" s="874"/>
      <c r="BI602" s="872"/>
      <c r="BJ602" s="907"/>
      <c r="BK602" s="871"/>
      <c r="BL602" s="872"/>
      <c r="BM602" s="875"/>
      <c r="BN602" s="878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3">
      <c r="A603" s="1100"/>
      <c r="B603" s="977" t="s">
        <v>1479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1"/>
      <c r="T603" s="872"/>
      <c r="U603" s="906"/>
      <c r="V603" s="874"/>
      <c r="W603" s="872"/>
      <c r="X603" s="906"/>
      <c r="Y603" s="871"/>
      <c r="Z603" s="872"/>
      <c r="AA603" s="875"/>
      <c r="AB603" s="874"/>
      <c r="AC603" s="872"/>
      <c r="AD603" s="907"/>
      <c r="AE603" s="871"/>
      <c r="AF603" s="872"/>
      <c r="AG603" s="875"/>
      <c r="AH603" s="878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1"/>
      <c r="AZ603" s="872"/>
      <c r="BA603" s="906"/>
      <c r="BB603" s="874"/>
      <c r="BC603" s="872"/>
      <c r="BD603" s="906"/>
      <c r="BE603" s="871"/>
      <c r="BF603" s="872"/>
      <c r="BG603" s="875"/>
      <c r="BH603" s="874"/>
      <c r="BI603" s="872"/>
      <c r="BJ603" s="907"/>
      <c r="BK603" s="871"/>
      <c r="BL603" s="872"/>
      <c r="BM603" s="875"/>
      <c r="BN603" s="878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3">
      <c r="A604" s="1100"/>
      <c r="B604" s="977" t="s">
        <v>1473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1"/>
      <c r="T604" s="872"/>
      <c r="U604" s="906"/>
      <c r="V604" s="874"/>
      <c r="W604" s="872"/>
      <c r="X604" s="906"/>
      <c r="Y604" s="871"/>
      <c r="Z604" s="872"/>
      <c r="AA604" s="875"/>
      <c r="AB604" s="874"/>
      <c r="AC604" s="872"/>
      <c r="AD604" s="907"/>
      <c r="AE604" s="871"/>
      <c r="AF604" s="872"/>
      <c r="AG604" s="875"/>
      <c r="AH604" s="878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1"/>
      <c r="AZ604" s="872"/>
      <c r="BA604" s="906"/>
      <c r="BB604" s="874"/>
      <c r="BC604" s="872"/>
      <c r="BD604" s="906"/>
      <c r="BE604" s="871"/>
      <c r="BF604" s="872"/>
      <c r="BG604" s="875"/>
      <c r="BH604" s="874"/>
      <c r="BI604" s="872"/>
      <c r="BJ604" s="907"/>
      <c r="BK604" s="871"/>
      <c r="BL604" s="872"/>
      <c r="BM604" s="875"/>
      <c r="BN604" s="878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3">
      <c r="A605" s="1100"/>
      <c r="B605" s="985" t="s">
        <v>1480</v>
      </c>
      <c r="C605" s="227"/>
      <c r="D605" s="498"/>
      <c r="E605" s="484"/>
      <c r="F605" s="428"/>
      <c r="G605" s="498"/>
      <c r="H605" s="484"/>
      <c r="I605" s="227"/>
      <c r="J605" s="498"/>
      <c r="K605" s="433"/>
      <c r="L605" s="428"/>
      <c r="M605" s="498"/>
      <c r="N605" s="465"/>
      <c r="O605" s="227"/>
      <c r="P605" s="498"/>
      <c r="Q605" s="433"/>
      <c r="R605" s="798">
        <f t="shared" si="54"/>
        <v>0</v>
      </c>
      <c r="S605" s="887"/>
      <c r="T605" s="888"/>
      <c r="U605" s="902"/>
      <c r="V605" s="890"/>
      <c r="W605" s="888"/>
      <c r="X605" s="902"/>
      <c r="Y605" s="887"/>
      <c r="Z605" s="888"/>
      <c r="AA605" s="891"/>
      <c r="AB605" s="890"/>
      <c r="AC605" s="888"/>
      <c r="AD605" s="903"/>
      <c r="AE605" s="887"/>
      <c r="AF605" s="888"/>
      <c r="AG605" s="891"/>
      <c r="AH605" s="894">
        <f t="shared" si="55"/>
        <v>0</v>
      </c>
      <c r="AI605" s="227"/>
      <c r="AJ605" s="498"/>
      <c r="AK605" s="484"/>
      <c r="AL605" s="428"/>
      <c r="AM605" s="498"/>
      <c r="AN605" s="484"/>
      <c r="AO605" s="227"/>
      <c r="AP605" s="498"/>
      <c r="AQ605" s="433"/>
      <c r="AR605" s="428"/>
      <c r="AS605" s="498"/>
      <c r="AT605" s="465"/>
      <c r="AU605" s="227"/>
      <c r="AV605" s="498"/>
      <c r="AW605" s="433"/>
      <c r="AX605" s="798">
        <f t="shared" si="56"/>
        <v>0</v>
      </c>
      <c r="AY605" s="887"/>
      <c r="AZ605" s="888"/>
      <c r="BA605" s="902"/>
      <c r="BB605" s="890"/>
      <c r="BC605" s="888"/>
      <c r="BD605" s="902"/>
      <c r="BE605" s="887"/>
      <c r="BF605" s="888"/>
      <c r="BG605" s="891"/>
      <c r="BH605" s="890"/>
      <c r="BI605" s="888"/>
      <c r="BJ605" s="903"/>
      <c r="BK605" s="887"/>
      <c r="BL605" s="888"/>
      <c r="BM605" s="891"/>
      <c r="BN605" s="894">
        <f t="shared" si="57"/>
        <v>0</v>
      </c>
      <c r="BO605" s="227"/>
      <c r="BP605" s="498"/>
      <c r="BQ605" s="484"/>
      <c r="BR605" s="428"/>
      <c r="BS605" s="498"/>
      <c r="BT605" s="484"/>
      <c r="BU605" s="227"/>
      <c r="BV605" s="498"/>
      <c r="BW605" s="433"/>
      <c r="BX605" s="428"/>
      <c r="BY605" s="498"/>
      <c r="BZ605" s="465"/>
      <c r="CA605" s="227"/>
      <c r="CB605" s="498"/>
      <c r="CC605" s="433"/>
      <c r="CD605" s="798">
        <f t="shared" si="58"/>
        <v>0</v>
      </c>
      <c r="CE605" s="798">
        <f t="shared" si="59"/>
        <v>0</v>
      </c>
    </row>
    <row r="606" spans="1:83" x14ac:dyDescent="0.3">
      <c r="A606" s="1100"/>
      <c r="B606" s="984" t="s">
        <v>628</v>
      </c>
      <c r="C606" s="229"/>
      <c r="D606" s="500"/>
      <c r="E606" s="479"/>
      <c r="F606" s="426"/>
      <c r="G606" s="500"/>
      <c r="H606" s="479"/>
      <c r="I606" s="229"/>
      <c r="J606" s="500"/>
      <c r="K606" s="491"/>
      <c r="L606" s="426"/>
      <c r="M606" s="500"/>
      <c r="N606" s="460"/>
      <c r="O606" s="229"/>
      <c r="P606" s="500"/>
      <c r="Q606" s="491"/>
      <c r="R606" s="795">
        <f t="shared" si="54"/>
        <v>0</v>
      </c>
      <c r="S606" s="863"/>
      <c r="T606" s="864"/>
      <c r="U606" s="904"/>
      <c r="V606" s="866"/>
      <c r="W606" s="864"/>
      <c r="X606" s="904"/>
      <c r="Y606" s="863"/>
      <c r="Z606" s="864"/>
      <c r="AA606" s="867"/>
      <c r="AB606" s="866"/>
      <c r="AC606" s="864"/>
      <c r="AD606" s="905"/>
      <c r="AE606" s="863"/>
      <c r="AF606" s="864"/>
      <c r="AG606" s="867"/>
      <c r="AH606" s="870">
        <f t="shared" si="55"/>
        <v>0</v>
      </c>
      <c r="AI606" s="229"/>
      <c r="AJ606" s="500"/>
      <c r="AK606" s="479"/>
      <c r="AL606" s="426"/>
      <c r="AM606" s="500"/>
      <c r="AN606" s="479"/>
      <c r="AO606" s="229"/>
      <c r="AP606" s="500"/>
      <c r="AQ606" s="491"/>
      <c r="AR606" s="426"/>
      <c r="AS606" s="500"/>
      <c r="AT606" s="460"/>
      <c r="AU606" s="229"/>
      <c r="AV606" s="500"/>
      <c r="AW606" s="491"/>
      <c r="AX606" s="795">
        <f t="shared" si="56"/>
        <v>0</v>
      </c>
      <c r="AY606" s="863"/>
      <c r="AZ606" s="864"/>
      <c r="BA606" s="904"/>
      <c r="BB606" s="866"/>
      <c r="BC606" s="864"/>
      <c r="BD606" s="904"/>
      <c r="BE606" s="863"/>
      <c r="BF606" s="864"/>
      <c r="BG606" s="867"/>
      <c r="BH606" s="866"/>
      <c r="BI606" s="864"/>
      <c r="BJ606" s="905"/>
      <c r="BK606" s="863"/>
      <c r="BL606" s="864"/>
      <c r="BM606" s="867"/>
      <c r="BN606" s="870">
        <f t="shared" si="57"/>
        <v>0</v>
      </c>
      <c r="BO606" s="229"/>
      <c r="BP606" s="500"/>
      <c r="BQ606" s="479"/>
      <c r="BR606" s="426"/>
      <c r="BS606" s="500"/>
      <c r="BT606" s="479"/>
      <c r="BU606" s="229"/>
      <c r="BV606" s="500"/>
      <c r="BW606" s="491"/>
      <c r="BX606" s="426"/>
      <c r="BY606" s="500"/>
      <c r="BZ606" s="460"/>
      <c r="CA606" s="229"/>
      <c r="CB606" s="500"/>
      <c r="CC606" s="491"/>
      <c r="CD606" s="795">
        <f t="shared" si="58"/>
        <v>0</v>
      </c>
      <c r="CE606" s="795">
        <f t="shared" si="59"/>
        <v>0</v>
      </c>
    </row>
    <row r="607" spans="1:83" x14ac:dyDescent="0.3">
      <c r="A607" s="1100"/>
      <c r="B607" s="978" t="s">
        <v>634</v>
      </c>
      <c r="C607" s="784"/>
      <c r="D607" s="501"/>
      <c r="E607" s="480"/>
      <c r="F607" s="783"/>
      <c r="G607" s="501"/>
      <c r="H607" s="480"/>
      <c r="I607" s="784"/>
      <c r="J607" s="501"/>
      <c r="K607" s="431"/>
      <c r="L607" s="783"/>
      <c r="M607" s="501"/>
      <c r="N607" s="461"/>
      <c r="O607" s="784"/>
      <c r="P607" s="501"/>
      <c r="Q607" s="431"/>
      <c r="R607" s="793">
        <f t="shared" si="54"/>
        <v>0</v>
      </c>
      <c r="S607" s="848"/>
      <c r="T607" s="849"/>
      <c r="U607" s="908"/>
      <c r="V607" s="851"/>
      <c r="W607" s="849"/>
      <c r="X607" s="908"/>
      <c r="Y607" s="848"/>
      <c r="Z607" s="849"/>
      <c r="AA607" s="852"/>
      <c r="AB607" s="851"/>
      <c r="AC607" s="849"/>
      <c r="AD607" s="909"/>
      <c r="AE607" s="848"/>
      <c r="AF607" s="849"/>
      <c r="AG607" s="852"/>
      <c r="AH607" s="855">
        <f t="shared" si="55"/>
        <v>0</v>
      </c>
      <c r="AI607" s="784"/>
      <c r="AJ607" s="501"/>
      <c r="AK607" s="480"/>
      <c r="AL607" s="783"/>
      <c r="AM607" s="501"/>
      <c r="AN607" s="480"/>
      <c r="AO607" s="784"/>
      <c r="AP607" s="501"/>
      <c r="AQ607" s="431"/>
      <c r="AR607" s="783"/>
      <c r="AS607" s="501"/>
      <c r="AT607" s="461"/>
      <c r="AU607" s="784"/>
      <c r="AV607" s="501"/>
      <c r="AW607" s="431"/>
      <c r="AX607" s="793">
        <f t="shared" si="56"/>
        <v>0</v>
      </c>
      <c r="AY607" s="848"/>
      <c r="AZ607" s="849"/>
      <c r="BA607" s="908"/>
      <c r="BB607" s="851"/>
      <c r="BC607" s="849"/>
      <c r="BD607" s="908"/>
      <c r="BE607" s="848"/>
      <c r="BF607" s="849"/>
      <c r="BG607" s="852"/>
      <c r="BH607" s="851"/>
      <c r="BI607" s="849"/>
      <c r="BJ607" s="909"/>
      <c r="BK607" s="848"/>
      <c r="BL607" s="849"/>
      <c r="BM607" s="852"/>
      <c r="BN607" s="855">
        <f t="shared" si="57"/>
        <v>0</v>
      </c>
      <c r="BO607" s="784"/>
      <c r="BP607" s="501"/>
      <c r="BQ607" s="480"/>
      <c r="BR607" s="783"/>
      <c r="BS607" s="501"/>
      <c r="BT607" s="480"/>
      <c r="BU607" s="784"/>
      <c r="BV607" s="501"/>
      <c r="BW607" s="431"/>
      <c r="BX607" s="783"/>
      <c r="BY607" s="501"/>
      <c r="BZ607" s="461"/>
      <c r="CA607" s="784"/>
      <c r="CB607" s="501"/>
      <c r="CC607" s="431"/>
      <c r="CD607" s="793">
        <f t="shared" si="58"/>
        <v>0</v>
      </c>
      <c r="CE607" s="793">
        <f t="shared" si="59"/>
        <v>0</v>
      </c>
    </row>
    <row r="608" spans="1:83" x14ac:dyDescent="0.3">
      <c r="A608" s="1100"/>
      <c r="B608" s="984" t="s">
        <v>614</v>
      </c>
      <c r="C608" s="228"/>
      <c r="D608" s="499"/>
      <c r="E608" s="483"/>
      <c r="F608" s="425"/>
      <c r="G608" s="499"/>
      <c r="H608" s="483"/>
      <c r="I608" s="228"/>
      <c r="J608" s="499"/>
      <c r="K608" s="432"/>
      <c r="L608" s="425"/>
      <c r="M608" s="499"/>
      <c r="N608" s="464"/>
      <c r="O608" s="228"/>
      <c r="P608" s="499"/>
      <c r="Q608" s="432"/>
      <c r="R608" s="797">
        <f t="shared" si="54"/>
        <v>0</v>
      </c>
      <c r="S608" s="879"/>
      <c r="T608" s="880"/>
      <c r="U608" s="912"/>
      <c r="V608" s="882"/>
      <c r="W608" s="880"/>
      <c r="X608" s="912"/>
      <c r="Y608" s="879"/>
      <c r="Z608" s="880"/>
      <c r="AA608" s="883"/>
      <c r="AB608" s="882"/>
      <c r="AC608" s="880"/>
      <c r="AD608" s="913"/>
      <c r="AE608" s="879"/>
      <c r="AF608" s="880"/>
      <c r="AG608" s="883"/>
      <c r="AH608" s="886">
        <f t="shared" si="55"/>
        <v>0</v>
      </c>
      <c r="AI608" s="228"/>
      <c r="AJ608" s="499"/>
      <c r="AK608" s="483"/>
      <c r="AL608" s="425"/>
      <c r="AM608" s="499"/>
      <c r="AN608" s="483"/>
      <c r="AO608" s="228"/>
      <c r="AP608" s="499"/>
      <c r="AQ608" s="432"/>
      <c r="AR608" s="425"/>
      <c r="AS608" s="499"/>
      <c r="AT608" s="464"/>
      <c r="AU608" s="228"/>
      <c r="AV608" s="499"/>
      <c r="AW608" s="432"/>
      <c r="AX608" s="797">
        <f t="shared" si="56"/>
        <v>0</v>
      </c>
      <c r="AY608" s="879"/>
      <c r="AZ608" s="880"/>
      <c r="BA608" s="912"/>
      <c r="BB608" s="882"/>
      <c r="BC608" s="880"/>
      <c r="BD608" s="912"/>
      <c r="BE608" s="879"/>
      <c r="BF608" s="880"/>
      <c r="BG608" s="883"/>
      <c r="BH608" s="882"/>
      <c r="BI608" s="880"/>
      <c r="BJ608" s="913"/>
      <c r="BK608" s="879"/>
      <c r="BL608" s="880"/>
      <c r="BM608" s="883"/>
      <c r="BN608" s="886">
        <f t="shared" si="57"/>
        <v>0</v>
      </c>
      <c r="BO608" s="228"/>
      <c r="BP608" s="499"/>
      <c r="BQ608" s="483"/>
      <c r="BR608" s="425"/>
      <c r="BS608" s="499"/>
      <c r="BT608" s="483"/>
      <c r="BU608" s="228"/>
      <c r="BV608" s="499"/>
      <c r="BW608" s="432"/>
      <c r="BX608" s="425"/>
      <c r="BY608" s="499"/>
      <c r="BZ608" s="464"/>
      <c r="CA608" s="228"/>
      <c r="CB608" s="499"/>
      <c r="CC608" s="432"/>
      <c r="CD608" s="797">
        <f t="shared" si="58"/>
        <v>0</v>
      </c>
      <c r="CE608" s="797">
        <f t="shared" si="59"/>
        <v>0</v>
      </c>
    </row>
    <row r="609" spans="1:83" x14ac:dyDescent="0.3">
      <c r="A609" s="1100"/>
      <c r="B609" s="977" t="s">
        <v>157</v>
      </c>
      <c r="C609" s="230"/>
      <c r="D609" s="496"/>
      <c r="E609" s="482"/>
      <c r="F609" s="427"/>
      <c r="G609" s="496"/>
      <c r="H609" s="482"/>
      <c r="I609" s="230"/>
      <c r="J609" s="496"/>
      <c r="K609" s="490"/>
      <c r="L609" s="427"/>
      <c r="M609" s="496"/>
      <c r="N609" s="463"/>
      <c r="O609" s="230"/>
      <c r="P609" s="496"/>
      <c r="Q609" s="490"/>
      <c r="R609" s="796">
        <f t="shared" si="54"/>
        <v>0</v>
      </c>
      <c r="S609" s="871"/>
      <c r="T609" s="872"/>
      <c r="U609" s="906"/>
      <c r="V609" s="874"/>
      <c r="W609" s="872"/>
      <c r="X609" s="906"/>
      <c r="Y609" s="871"/>
      <c r="Z609" s="872"/>
      <c r="AA609" s="875"/>
      <c r="AB609" s="874"/>
      <c r="AC609" s="872"/>
      <c r="AD609" s="907"/>
      <c r="AE609" s="871"/>
      <c r="AF609" s="872"/>
      <c r="AG609" s="875"/>
      <c r="AH609" s="878">
        <f t="shared" si="55"/>
        <v>0</v>
      </c>
      <c r="AI609" s="230"/>
      <c r="AJ609" s="496"/>
      <c r="AK609" s="482"/>
      <c r="AL609" s="427"/>
      <c r="AM609" s="496"/>
      <c r="AN609" s="482"/>
      <c r="AO609" s="230"/>
      <c r="AP609" s="496"/>
      <c r="AQ609" s="490"/>
      <c r="AR609" s="427"/>
      <c r="AS609" s="496"/>
      <c r="AT609" s="463"/>
      <c r="AU609" s="230"/>
      <c r="AV609" s="496"/>
      <c r="AW609" s="490"/>
      <c r="AX609" s="796">
        <f t="shared" si="56"/>
        <v>0</v>
      </c>
      <c r="AY609" s="871"/>
      <c r="AZ609" s="872"/>
      <c r="BA609" s="906"/>
      <c r="BB609" s="874"/>
      <c r="BC609" s="872"/>
      <c r="BD609" s="906"/>
      <c r="BE609" s="871"/>
      <c r="BF609" s="872"/>
      <c r="BG609" s="875"/>
      <c r="BH609" s="874"/>
      <c r="BI609" s="872"/>
      <c r="BJ609" s="907"/>
      <c r="BK609" s="871"/>
      <c r="BL609" s="872"/>
      <c r="BM609" s="875"/>
      <c r="BN609" s="878">
        <f t="shared" si="57"/>
        <v>0</v>
      </c>
      <c r="BO609" s="230"/>
      <c r="BP609" s="496"/>
      <c r="BQ609" s="482"/>
      <c r="BR609" s="427"/>
      <c r="BS609" s="496"/>
      <c r="BT609" s="482"/>
      <c r="BU609" s="230"/>
      <c r="BV609" s="496"/>
      <c r="BW609" s="490"/>
      <c r="BX609" s="427"/>
      <c r="BY609" s="496"/>
      <c r="BZ609" s="463"/>
      <c r="CA609" s="230"/>
      <c r="CB609" s="496"/>
      <c r="CC609" s="490"/>
      <c r="CD609" s="796">
        <f t="shared" si="58"/>
        <v>0</v>
      </c>
      <c r="CE609" s="796">
        <f t="shared" si="59"/>
        <v>0</v>
      </c>
    </row>
    <row r="610" spans="1:83" x14ac:dyDescent="0.3">
      <c r="A610" s="1100"/>
      <c r="B610" s="978" t="s">
        <v>617</v>
      </c>
      <c r="C610" s="227"/>
      <c r="D610" s="498"/>
      <c r="E610" s="484"/>
      <c r="F610" s="428"/>
      <c r="G610" s="498"/>
      <c r="H610" s="484"/>
      <c r="I610" s="227"/>
      <c r="J610" s="498"/>
      <c r="K610" s="433"/>
      <c r="L610" s="428"/>
      <c r="M610" s="498"/>
      <c r="N610" s="465"/>
      <c r="O610" s="227"/>
      <c r="P610" s="498"/>
      <c r="Q610" s="433"/>
      <c r="R610" s="798">
        <f t="shared" si="54"/>
        <v>0</v>
      </c>
      <c r="S610" s="887"/>
      <c r="T610" s="888"/>
      <c r="U610" s="902"/>
      <c r="V610" s="890"/>
      <c r="W610" s="888"/>
      <c r="X610" s="902"/>
      <c r="Y610" s="887"/>
      <c r="Z610" s="888"/>
      <c r="AA610" s="891"/>
      <c r="AB610" s="890"/>
      <c r="AC610" s="888"/>
      <c r="AD610" s="903"/>
      <c r="AE610" s="887"/>
      <c r="AF610" s="888"/>
      <c r="AG610" s="891"/>
      <c r="AH610" s="894">
        <f t="shared" si="55"/>
        <v>0</v>
      </c>
      <c r="AI610" s="227"/>
      <c r="AJ610" s="498"/>
      <c r="AK610" s="484"/>
      <c r="AL610" s="428"/>
      <c r="AM610" s="498"/>
      <c r="AN610" s="484"/>
      <c r="AO610" s="227"/>
      <c r="AP610" s="498"/>
      <c r="AQ610" s="433"/>
      <c r="AR610" s="428"/>
      <c r="AS610" s="498"/>
      <c r="AT610" s="465"/>
      <c r="AU610" s="227"/>
      <c r="AV610" s="498"/>
      <c r="AW610" s="433"/>
      <c r="AX610" s="798">
        <f t="shared" si="56"/>
        <v>0</v>
      </c>
      <c r="AY610" s="887"/>
      <c r="AZ610" s="888"/>
      <c r="BA610" s="902"/>
      <c r="BB610" s="890"/>
      <c r="BC610" s="888"/>
      <c r="BD610" s="902"/>
      <c r="BE610" s="887"/>
      <c r="BF610" s="888"/>
      <c r="BG610" s="891"/>
      <c r="BH610" s="890"/>
      <c r="BI610" s="888"/>
      <c r="BJ610" s="903"/>
      <c r="BK610" s="887"/>
      <c r="BL610" s="888"/>
      <c r="BM610" s="891"/>
      <c r="BN610" s="894">
        <f t="shared" si="57"/>
        <v>0</v>
      </c>
      <c r="BO610" s="227"/>
      <c r="BP610" s="498"/>
      <c r="BQ610" s="484"/>
      <c r="BR610" s="428"/>
      <c r="BS610" s="498"/>
      <c r="BT610" s="484"/>
      <c r="BU610" s="227"/>
      <c r="BV610" s="498"/>
      <c r="BW610" s="433"/>
      <c r="BX610" s="428"/>
      <c r="BY610" s="498"/>
      <c r="BZ610" s="465"/>
      <c r="CA610" s="227"/>
      <c r="CB610" s="498"/>
      <c r="CC610" s="433"/>
      <c r="CD610" s="798">
        <f t="shared" si="58"/>
        <v>0</v>
      </c>
      <c r="CE610" s="798">
        <f t="shared" si="59"/>
        <v>0</v>
      </c>
    </row>
    <row r="611" spans="1:83" x14ac:dyDescent="0.3">
      <c r="A611" s="1100"/>
      <c r="B611" s="984" t="s">
        <v>629</v>
      </c>
      <c r="C611" s="229"/>
      <c r="D611" s="500"/>
      <c r="E611" s="479"/>
      <c r="F611" s="426"/>
      <c r="G611" s="500"/>
      <c r="H611" s="479"/>
      <c r="I611" s="229"/>
      <c r="J611" s="500"/>
      <c r="K611" s="491"/>
      <c r="L611" s="426"/>
      <c r="M611" s="500"/>
      <c r="N611" s="460"/>
      <c r="O611" s="229"/>
      <c r="P611" s="500"/>
      <c r="Q611" s="491"/>
      <c r="R611" s="795">
        <f t="shared" si="54"/>
        <v>0</v>
      </c>
      <c r="S611" s="863"/>
      <c r="T611" s="864"/>
      <c r="U611" s="904"/>
      <c r="V611" s="866"/>
      <c r="W611" s="864"/>
      <c r="X611" s="904"/>
      <c r="Y611" s="863"/>
      <c r="Z611" s="864"/>
      <c r="AA611" s="867"/>
      <c r="AB611" s="866"/>
      <c r="AC611" s="864"/>
      <c r="AD611" s="905"/>
      <c r="AE611" s="863"/>
      <c r="AF611" s="864"/>
      <c r="AG611" s="867"/>
      <c r="AH611" s="870">
        <f t="shared" si="55"/>
        <v>0</v>
      </c>
      <c r="AI611" s="229"/>
      <c r="AJ611" s="500"/>
      <c r="AK611" s="479"/>
      <c r="AL611" s="426"/>
      <c r="AM611" s="500"/>
      <c r="AN611" s="479"/>
      <c r="AO611" s="229"/>
      <c r="AP611" s="500"/>
      <c r="AQ611" s="491"/>
      <c r="AR611" s="426"/>
      <c r="AS611" s="500"/>
      <c r="AT611" s="460"/>
      <c r="AU611" s="229"/>
      <c r="AV611" s="500"/>
      <c r="AW611" s="491"/>
      <c r="AX611" s="795">
        <f t="shared" si="56"/>
        <v>0</v>
      </c>
      <c r="AY611" s="863"/>
      <c r="AZ611" s="864"/>
      <c r="BA611" s="904"/>
      <c r="BB611" s="866"/>
      <c r="BC611" s="864"/>
      <c r="BD611" s="904"/>
      <c r="BE611" s="863"/>
      <c r="BF611" s="864"/>
      <c r="BG611" s="867"/>
      <c r="BH611" s="866"/>
      <c r="BI611" s="864"/>
      <c r="BJ611" s="905"/>
      <c r="BK611" s="863"/>
      <c r="BL611" s="864"/>
      <c r="BM611" s="867"/>
      <c r="BN611" s="870">
        <f t="shared" si="57"/>
        <v>0</v>
      </c>
      <c r="BO611" s="229"/>
      <c r="BP611" s="500"/>
      <c r="BQ611" s="479"/>
      <c r="BR611" s="426"/>
      <c r="BS611" s="500"/>
      <c r="BT611" s="479"/>
      <c r="BU611" s="229"/>
      <c r="BV611" s="500"/>
      <c r="BW611" s="491"/>
      <c r="BX611" s="426"/>
      <c r="BY611" s="500"/>
      <c r="BZ611" s="460"/>
      <c r="CA611" s="229"/>
      <c r="CB611" s="500"/>
      <c r="CC611" s="491"/>
      <c r="CD611" s="795">
        <f t="shared" si="58"/>
        <v>0</v>
      </c>
      <c r="CE611" s="795">
        <f t="shared" si="59"/>
        <v>0</v>
      </c>
    </row>
    <row r="612" spans="1:83" x14ac:dyDescent="0.3">
      <c r="A612" s="1100"/>
      <c r="B612" s="977" t="s">
        <v>630</v>
      </c>
      <c r="C612" s="230"/>
      <c r="D612" s="496"/>
      <c r="E612" s="482"/>
      <c r="F612" s="427"/>
      <c r="G612" s="496"/>
      <c r="H612" s="482"/>
      <c r="I612" s="230"/>
      <c r="J612" s="496"/>
      <c r="K612" s="490"/>
      <c r="L612" s="427"/>
      <c r="M612" s="496"/>
      <c r="N612" s="463"/>
      <c r="O612" s="230"/>
      <c r="P612" s="496"/>
      <c r="Q612" s="490"/>
      <c r="R612" s="796">
        <f t="shared" si="54"/>
        <v>0</v>
      </c>
      <c r="S612" s="871"/>
      <c r="T612" s="872"/>
      <c r="U612" s="906"/>
      <c r="V612" s="874"/>
      <c r="W612" s="872"/>
      <c r="X612" s="906"/>
      <c r="Y612" s="871"/>
      <c r="Z612" s="872"/>
      <c r="AA612" s="875"/>
      <c r="AB612" s="874"/>
      <c r="AC612" s="872"/>
      <c r="AD612" s="907"/>
      <c r="AE612" s="871"/>
      <c r="AF612" s="872"/>
      <c r="AG612" s="875"/>
      <c r="AH612" s="878">
        <f t="shared" si="55"/>
        <v>0</v>
      </c>
      <c r="AI612" s="230"/>
      <c r="AJ612" s="496"/>
      <c r="AK612" s="482"/>
      <c r="AL612" s="427"/>
      <c r="AM612" s="496"/>
      <c r="AN612" s="482"/>
      <c r="AO612" s="230"/>
      <c r="AP612" s="496"/>
      <c r="AQ612" s="490"/>
      <c r="AR612" s="427"/>
      <c r="AS612" s="496"/>
      <c r="AT612" s="463"/>
      <c r="AU612" s="230"/>
      <c r="AV612" s="496"/>
      <c r="AW612" s="490"/>
      <c r="AX612" s="796">
        <f t="shared" si="56"/>
        <v>0</v>
      </c>
      <c r="AY612" s="871"/>
      <c r="AZ612" s="872"/>
      <c r="BA612" s="906"/>
      <c r="BB612" s="874"/>
      <c r="BC612" s="872"/>
      <c r="BD612" s="906"/>
      <c r="BE612" s="871"/>
      <c r="BF612" s="872"/>
      <c r="BG612" s="875"/>
      <c r="BH612" s="874"/>
      <c r="BI612" s="872"/>
      <c r="BJ612" s="907"/>
      <c r="BK612" s="871"/>
      <c r="BL612" s="872"/>
      <c r="BM612" s="875"/>
      <c r="BN612" s="878">
        <f t="shared" si="57"/>
        <v>0</v>
      </c>
      <c r="BO612" s="230"/>
      <c r="BP612" s="496"/>
      <c r="BQ612" s="482"/>
      <c r="BR612" s="427"/>
      <c r="BS612" s="496"/>
      <c r="BT612" s="482"/>
      <c r="BU612" s="230"/>
      <c r="BV612" s="496"/>
      <c r="BW612" s="490"/>
      <c r="BX612" s="427"/>
      <c r="BY612" s="496"/>
      <c r="BZ612" s="463"/>
      <c r="CA612" s="230"/>
      <c r="CB612" s="496"/>
      <c r="CC612" s="490"/>
      <c r="CD612" s="796">
        <f t="shared" si="58"/>
        <v>0</v>
      </c>
      <c r="CE612" s="796">
        <f t="shared" si="59"/>
        <v>0</v>
      </c>
    </row>
    <row r="613" spans="1:83" x14ac:dyDescent="0.3">
      <c r="A613" s="1100"/>
      <c r="B613" s="977" t="s">
        <v>594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1"/>
      <c r="T613" s="872"/>
      <c r="U613" s="906"/>
      <c r="V613" s="874"/>
      <c r="W613" s="872"/>
      <c r="X613" s="906"/>
      <c r="Y613" s="871"/>
      <c r="Z613" s="872"/>
      <c r="AA613" s="875"/>
      <c r="AB613" s="874"/>
      <c r="AC613" s="872"/>
      <c r="AD613" s="907"/>
      <c r="AE613" s="871"/>
      <c r="AF613" s="872"/>
      <c r="AG613" s="875"/>
      <c r="AH613" s="878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1"/>
      <c r="AZ613" s="872"/>
      <c r="BA613" s="906"/>
      <c r="BB613" s="874"/>
      <c r="BC613" s="872"/>
      <c r="BD613" s="906"/>
      <c r="BE613" s="871"/>
      <c r="BF613" s="872"/>
      <c r="BG613" s="875"/>
      <c r="BH613" s="874"/>
      <c r="BI613" s="872"/>
      <c r="BJ613" s="907"/>
      <c r="BK613" s="871"/>
      <c r="BL613" s="872"/>
      <c r="BM613" s="875"/>
      <c r="BN613" s="878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3">
      <c r="A614" s="1100"/>
      <c r="B614" s="977" t="s">
        <v>595</v>
      </c>
      <c r="C614" s="230"/>
      <c r="D614" s="496"/>
      <c r="E614" s="482"/>
      <c r="F614" s="427"/>
      <c r="G614" s="496"/>
      <c r="H614" s="482"/>
      <c r="I614" s="230"/>
      <c r="J614" s="496"/>
      <c r="K614" s="490"/>
      <c r="L614" s="427"/>
      <c r="M614" s="496"/>
      <c r="N614" s="463"/>
      <c r="O614" s="230"/>
      <c r="P614" s="496"/>
      <c r="Q614" s="490"/>
      <c r="R614" s="796">
        <f t="shared" si="54"/>
        <v>0</v>
      </c>
      <c r="S614" s="871"/>
      <c r="T614" s="872"/>
      <c r="U614" s="906"/>
      <c r="V614" s="874"/>
      <c r="W614" s="872"/>
      <c r="X614" s="906"/>
      <c r="Y614" s="871"/>
      <c r="Z614" s="872"/>
      <c r="AA614" s="875"/>
      <c r="AB614" s="874"/>
      <c r="AC614" s="872"/>
      <c r="AD614" s="907"/>
      <c r="AE614" s="871"/>
      <c r="AF614" s="872"/>
      <c r="AG614" s="875"/>
      <c r="AH614" s="878">
        <f t="shared" si="55"/>
        <v>0</v>
      </c>
      <c r="AI614" s="230"/>
      <c r="AJ614" s="496"/>
      <c r="AK614" s="482"/>
      <c r="AL614" s="427"/>
      <c r="AM614" s="496"/>
      <c r="AN614" s="482"/>
      <c r="AO614" s="230"/>
      <c r="AP614" s="496"/>
      <c r="AQ614" s="490"/>
      <c r="AR614" s="427"/>
      <c r="AS614" s="496"/>
      <c r="AT614" s="463"/>
      <c r="AU614" s="230"/>
      <c r="AV614" s="496"/>
      <c r="AW614" s="490"/>
      <c r="AX614" s="796">
        <f t="shared" si="56"/>
        <v>0</v>
      </c>
      <c r="AY614" s="871"/>
      <c r="AZ614" s="872"/>
      <c r="BA614" s="906"/>
      <c r="BB614" s="874"/>
      <c r="BC614" s="872"/>
      <c r="BD614" s="906"/>
      <c r="BE614" s="871"/>
      <c r="BF614" s="872"/>
      <c r="BG614" s="875"/>
      <c r="BH614" s="874"/>
      <c r="BI614" s="872"/>
      <c r="BJ614" s="907"/>
      <c r="BK614" s="871"/>
      <c r="BL614" s="872"/>
      <c r="BM614" s="875"/>
      <c r="BN614" s="878">
        <f t="shared" si="57"/>
        <v>0</v>
      </c>
      <c r="BO614" s="230"/>
      <c r="BP614" s="496"/>
      <c r="BQ614" s="482"/>
      <c r="BR614" s="427"/>
      <c r="BS614" s="496"/>
      <c r="BT614" s="482"/>
      <c r="BU614" s="230"/>
      <c r="BV614" s="496"/>
      <c r="BW614" s="490"/>
      <c r="BX614" s="427"/>
      <c r="BY614" s="496"/>
      <c r="BZ614" s="463"/>
      <c r="CA614" s="230"/>
      <c r="CB614" s="496"/>
      <c r="CC614" s="490"/>
      <c r="CD614" s="796">
        <f t="shared" si="58"/>
        <v>0</v>
      </c>
      <c r="CE614" s="796">
        <f t="shared" si="59"/>
        <v>0</v>
      </c>
    </row>
    <row r="615" spans="1:83" x14ac:dyDescent="0.3">
      <c r="A615" s="1100"/>
      <c r="B615" s="978" t="s">
        <v>631</v>
      </c>
      <c r="C615" s="784"/>
      <c r="D615" s="501"/>
      <c r="E615" s="480"/>
      <c r="F615" s="783"/>
      <c r="G615" s="501"/>
      <c r="H615" s="480"/>
      <c r="I615" s="784"/>
      <c r="J615" s="501"/>
      <c r="K615" s="431"/>
      <c r="L615" s="783"/>
      <c r="M615" s="501"/>
      <c r="N615" s="461"/>
      <c r="O615" s="784"/>
      <c r="P615" s="501"/>
      <c r="Q615" s="431"/>
      <c r="R615" s="793">
        <f t="shared" si="54"/>
        <v>0</v>
      </c>
      <c r="S615" s="848"/>
      <c r="T615" s="849"/>
      <c r="U615" s="908"/>
      <c r="V615" s="851"/>
      <c r="W615" s="849"/>
      <c r="X615" s="908"/>
      <c r="Y615" s="848"/>
      <c r="Z615" s="849"/>
      <c r="AA615" s="852"/>
      <c r="AB615" s="851"/>
      <c r="AC615" s="849"/>
      <c r="AD615" s="909"/>
      <c r="AE615" s="848"/>
      <c r="AF615" s="849"/>
      <c r="AG615" s="852"/>
      <c r="AH615" s="855">
        <f t="shared" si="55"/>
        <v>0</v>
      </c>
      <c r="AI615" s="784"/>
      <c r="AJ615" s="501"/>
      <c r="AK615" s="480"/>
      <c r="AL615" s="783"/>
      <c r="AM615" s="501"/>
      <c r="AN615" s="480"/>
      <c r="AO615" s="784"/>
      <c r="AP615" s="501"/>
      <c r="AQ615" s="431"/>
      <c r="AR615" s="783"/>
      <c r="AS615" s="501"/>
      <c r="AT615" s="461"/>
      <c r="AU615" s="784"/>
      <c r="AV615" s="501"/>
      <c r="AW615" s="431"/>
      <c r="AX615" s="793">
        <f t="shared" si="56"/>
        <v>0</v>
      </c>
      <c r="AY615" s="848"/>
      <c r="AZ615" s="849"/>
      <c r="BA615" s="908"/>
      <c r="BB615" s="851"/>
      <c r="BC615" s="849"/>
      <c r="BD615" s="908"/>
      <c r="BE615" s="848"/>
      <c r="BF615" s="849"/>
      <c r="BG615" s="852"/>
      <c r="BH615" s="851"/>
      <c r="BI615" s="849"/>
      <c r="BJ615" s="909"/>
      <c r="BK615" s="848"/>
      <c r="BL615" s="849"/>
      <c r="BM615" s="852"/>
      <c r="BN615" s="855">
        <f t="shared" si="57"/>
        <v>0</v>
      </c>
      <c r="BO615" s="784"/>
      <c r="BP615" s="501"/>
      <c r="BQ615" s="480"/>
      <c r="BR615" s="783"/>
      <c r="BS615" s="501"/>
      <c r="BT615" s="480"/>
      <c r="BU615" s="784"/>
      <c r="BV615" s="501"/>
      <c r="BW615" s="431"/>
      <c r="BX615" s="783"/>
      <c r="BY615" s="501"/>
      <c r="BZ615" s="461"/>
      <c r="CA615" s="784"/>
      <c r="CB615" s="501"/>
      <c r="CC615" s="431"/>
      <c r="CD615" s="793">
        <f t="shared" si="58"/>
        <v>0</v>
      </c>
      <c r="CE615" s="793">
        <f t="shared" si="59"/>
        <v>0</v>
      </c>
    </row>
    <row r="616" spans="1:83" x14ac:dyDescent="0.3">
      <c r="A616" s="1100"/>
      <c r="B616" s="994" t="s">
        <v>602</v>
      </c>
      <c r="C616" s="232"/>
      <c r="D616" s="503"/>
      <c r="E616" s="481"/>
      <c r="F616" s="430"/>
      <c r="G616" s="503"/>
      <c r="H616" s="481"/>
      <c r="I616" s="232"/>
      <c r="J616" s="503"/>
      <c r="K616" s="493"/>
      <c r="L616" s="430"/>
      <c r="M616" s="503"/>
      <c r="N616" s="462"/>
      <c r="O616" s="232"/>
      <c r="P616" s="503"/>
      <c r="Q616" s="493"/>
      <c r="R616" s="794">
        <f t="shared" si="54"/>
        <v>0</v>
      </c>
      <c r="S616" s="233"/>
      <c r="T616" s="856"/>
      <c r="U616" s="910"/>
      <c r="V616" s="858"/>
      <c r="W616" s="856"/>
      <c r="X616" s="910"/>
      <c r="Y616" s="233"/>
      <c r="Z616" s="856"/>
      <c r="AA616" s="859"/>
      <c r="AB616" s="858"/>
      <c r="AC616" s="856"/>
      <c r="AD616" s="911"/>
      <c r="AE616" s="233"/>
      <c r="AF616" s="856"/>
      <c r="AG616" s="859"/>
      <c r="AH616" s="862">
        <f t="shared" si="55"/>
        <v>0</v>
      </c>
      <c r="AI616" s="232"/>
      <c r="AJ616" s="503"/>
      <c r="AK616" s="481"/>
      <c r="AL616" s="430"/>
      <c r="AM616" s="503"/>
      <c r="AN616" s="481"/>
      <c r="AO616" s="232"/>
      <c r="AP616" s="503"/>
      <c r="AQ616" s="493"/>
      <c r="AR616" s="430"/>
      <c r="AS616" s="503"/>
      <c r="AT616" s="462"/>
      <c r="AU616" s="232"/>
      <c r="AV616" s="503"/>
      <c r="AW616" s="493"/>
      <c r="AX616" s="794">
        <f t="shared" si="56"/>
        <v>0</v>
      </c>
      <c r="AY616" s="233"/>
      <c r="AZ616" s="856"/>
      <c r="BA616" s="910"/>
      <c r="BB616" s="858"/>
      <c r="BC616" s="856"/>
      <c r="BD616" s="910"/>
      <c r="BE616" s="233"/>
      <c r="BF616" s="856"/>
      <c r="BG616" s="859"/>
      <c r="BH616" s="858"/>
      <c r="BI616" s="856"/>
      <c r="BJ616" s="911"/>
      <c r="BK616" s="233"/>
      <c r="BL616" s="856"/>
      <c r="BM616" s="859"/>
      <c r="BN616" s="862">
        <f t="shared" si="57"/>
        <v>0</v>
      </c>
      <c r="BO616" s="232"/>
      <c r="BP616" s="503"/>
      <c r="BQ616" s="481"/>
      <c r="BR616" s="430"/>
      <c r="BS616" s="503"/>
      <c r="BT616" s="481"/>
      <c r="BU616" s="232"/>
      <c r="BV616" s="503"/>
      <c r="BW616" s="493"/>
      <c r="BX616" s="430"/>
      <c r="BY616" s="503"/>
      <c r="BZ616" s="462"/>
      <c r="CA616" s="232"/>
      <c r="CB616" s="503"/>
      <c r="CC616" s="493"/>
      <c r="CD616" s="794">
        <f t="shared" si="58"/>
        <v>0</v>
      </c>
      <c r="CE616" s="794">
        <f t="shared" si="59"/>
        <v>0</v>
      </c>
    </row>
    <row r="617" spans="1:83" x14ac:dyDescent="0.3">
      <c r="A617" s="1100"/>
      <c r="B617" s="993" t="s">
        <v>75</v>
      </c>
      <c r="C617" s="231"/>
      <c r="D617" s="502"/>
      <c r="E617" s="485"/>
      <c r="F617" s="429"/>
      <c r="G617" s="502"/>
      <c r="H617" s="485"/>
      <c r="I617" s="231"/>
      <c r="J617" s="502"/>
      <c r="K617" s="492"/>
      <c r="L617" s="429"/>
      <c r="M617" s="502"/>
      <c r="N617" s="466"/>
      <c r="O617" s="231"/>
      <c r="P617" s="502"/>
      <c r="Q617" s="492"/>
      <c r="R617" s="799">
        <f t="shared" si="54"/>
        <v>0</v>
      </c>
      <c r="S617" s="895"/>
      <c r="T617" s="896"/>
      <c r="U617" s="914"/>
      <c r="V617" s="898"/>
      <c r="W617" s="896"/>
      <c r="X617" s="914"/>
      <c r="Y617" s="895"/>
      <c r="Z617" s="896"/>
      <c r="AA617" s="899"/>
      <c r="AB617" s="898"/>
      <c r="AC617" s="896"/>
      <c r="AD617" s="915"/>
      <c r="AE617" s="895"/>
      <c r="AF617" s="896"/>
      <c r="AG617" s="899"/>
      <c r="AH617" s="901">
        <f t="shared" si="55"/>
        <v>0</v>
      </c>
      <c r="AI617" s="231"/>
      <c r="AJ617" s="502"/>
      <c r="AK617" s="485"/>
      <c r="AL617" s="429"/>
      <c r="AM617" s="502"/>
      <c r="AN617" s="485"/>
      <c r="AO617" s="231"/>
      <c r="AP617" s="502"/>
      <c r="AQ617" s="492"/>
      <c r="AR617" s="429"/>
      <c r="AS617" s="502"/>
      <c r="AT617" s="466"/>
      <c r="AU617" s="231"/>
      <c r="AV617" s="502"/>
      <c r="AW617" s="492"/>
      <c r="AX617" s="799">
        <f t="shared" si="56"/>
        <v>0</v>
      </c>
      <c r="AY617" s="895"/>
      <c r="AZ617" s="896"/>
      <c r="BA617" s="914"/>
      <c r="BB617" s="898"/>
      <c r="BC617" s="896"/>
      <c r="BD617" s="914"/>
      <c r="BE617" s="895"/>
      <c r="BF617" s="896"/>
      <c r="BG617" s="899"/>
      <c r="BH617" s="898"/>
      <c r="BI617" s="896"/>
      <c r="BJ617" s="915"/>
      <c r="BK617" s="895"/>
      <c r="BL617" s="896"/>
      <c r="BM617" s="899"/>
      <c r="BN617" s="901">
        <f t="shared" si="57"/>
        <v>0</v>
      </c>
      <c r="BO617" s="231"/>
      <c r="BP617" s="502"/>
      <c r="BQ617" s="485"/>
      <c r="BR617" s="429"/>
      <c r="BS617" s="502"/>
      <c r="BT617" s="485"/>
      <c r="BU617" s="231"/>
      <c r="BV617" s="502"/>
      <c r="BW617" s="492"/>
      <c r="BX617" s="429"/>
      <c r="BY617" s="502"/>
      <c r="BZ617" s="466"/>
      <c r="CA617" s="231"/>
      <c r="CB617" s="502"/>
      <c r="CC617" s="492"/>
      <c r="CD617" s="799">
        <f t="shared" si="58"/>
        <v>0</v>
      </c>
      <c r="CE617" s="799">
        <f t="shared" si="59"/>
        <v>0</v>
      </c>
    </row>
    <row r="618" spans="1:83" x14ac:dyDescent="0.3">
      <c r="A618" s="1100"/>
      <c r="B618" s="984" t="s">
        <v>596</v>
      </c>
      <c r="C618" s="228"/>
      <c r="D618" s="499"/>
      <c r="E618" s="483"/>
      <c r="F618" s="425"/>
      <c r="G618" s="499"/>
      <c r="H618" s="483"/>
      <c r="I618" s="228"/>
      <c r="J618" s="499"/>
      <c r="K618" s="432"/>
      <c r="L618" s="425"/>
      <c r="M618" s="499"/>
      <c r="N618" s="464"/>
      <c r="O618" s="228"/>
      <c r="P618" s="499"/>
      <c r="Q618" s="432"/>
      <c r="R618" s="797">
        <f t="shared" si="54"/>
        <v>0</v>
      </c>
      <c r="S618" s="879"/>
      <c r="T618" s="880"/>
      <c r="U618" s="912"/>
      <c r="V618" s="882"/>
      <c r="W618" s="880"/>
      <c r="X618" s="912"/>
      <c r="Y618" s="879"/>
      <c r="Z618" s="880"/>
      <c r="AA618" s="883"/>
      <c r="AB618" s="882"/>
      <c r="AC618" s="880"/>
      <c r="AD618" s="913"/>
      <c r="AE618" s="879"/>
      <c r="AF618" s="880"/>
      <c r="AG618" s="883"/>
      <c r="AH618" s="886">
        <f t="shared" si="55"/>
        <v>0</v>
      </c>
      <c r="AI618" s="228"/>
      <c r="AJ618" s="499"/>
      <c r="AK618" s="483"/>
      <c r="AL618" s="425"/>
      <c r="AM618" s="499"/>
      <c r="AN618" s="483"/>
      <c r="AO618" s="228"/>
      <c r="AP618" s="499"/>
      <c r="AQ618" s="432"/>
      <c r="AR618" s="425"/>
      <c r="AS618" s="499"/>
      <c r="AT618" s="464"/>
      <c r="AU618" s="228"/>
      <c r="AV618" s="499"/>
      <c r="AW618" s="432"/>
      <c r="AX618" s="797">
        <f t="shared" si="56"/>
        <v>0</v>
      </c>
      <c r="AY618" s="879"/>
      <c r="AZ618" s="880"/>
      <c r="BA618" s="912"/>
      <c r="BB618" s="882"/>
      <c r="BC618" s="880"/>
      <c r="BD618" s="912"/>
      <c r="BE618" s="879"/>
      <c r="BF618" s="880"/>
      <c r="BG618" s="883"/>
      <c r="BH618" s="882"/>
      <c r="BI618" s="880"/>
      <c r="BJ618" s="913"/>
      <c r="BK618" s="879"/>
      <c r="BL618" s="880"/>
      <c r="BM618" s="883"/>
      <c r="BN618" s="886">
        <f t="shared" si="57"/>
        <v>0</v>
      </c>
      <c r="BO618" s="228"/>
      <c r="BP618" s="499"/>
      <c r="BQ618" s="483"/>
      <c r="BR618" s="425"/>
      <c r="BS618" s="499"/>
      <c r="BT618" s="483"/>
      <c r="BU618" s="228"/>
      <c r="BV618" s="499"/>
      <c r="BW618" s="432"/>
      <c r="BX618" s="425"/>
      <c r="BY618" s="499"/>
      <c r="BZ618" s="464"/>
      <c r="CA618" s="228"/>
      <c r="CB618" s="499"/>
      <c r="CC618" s="432"/>
      <c r="CD618" s="797">
        <f t="shared" si="58"/>
        <v>0</v>
      </c>
      <c r="CE618" s="797">
        <f t="shared" si="59"/>
        <v>0</v>
      </c>
    </row>
    <row r="619" spans="1:83" x14ac:dyDescent="0.3">
      <c r="A619" s="1100"/>
      <c r="B619" s="978" t="s">
        <v>597</v>
      </c>
      <c r="C619" s="227"/>
      <c r="D619" s="498"/>
      <c r="E619" s="484"/>
      <c r="F619" s="428"/>
      <c r="G619" s="498"/>
      <c r="H619" s="484"/>
      <c r="I619" s="227"/>
      <c r="J619" s="498"/>
      <c r="K619" s="433"/>
      <c r="L619" s="428"/>
      <c r="M619" s="498"/>
      <c r="N619" s="465"/>
      <c r="O619" s="227"/>
      <c r="P619" s="498"/>
      <c r="Q619" s="433"/>
      <c r="R619" s="798">
        <f t="shared" si="54"/>
        <v>0</v>
      </c>
      <c r="S619" s="887"/>
      <c r="T619" s="888"/>
      <c r="U619" s="902"/>
      <c r="V619" s="890"/>
      <c r="W619" s="888"/>
      <c r="X619" s="902"/>
      <c r="Y619" s="887"/>
      <c r="Z619" s="888"/>
      <c r="AA619" s="891"/>
      <c r="AB619" s="890"/>
      <c r="AC619" s="888"/>
      <c r="AD619" s="903"/>
      <c r="AE619" s="887"/>
      <c r="AF619" s="888"/>
      <c r="AG619" s="891"/>
      <c r="AH619" s="894">
        <f t="shared" si="55"/>
        <v>0</v>
      </c>
      <c r="AI619" s="227"/>
      <c r="AJ619" s="498"/>
      <c r="AK619" s="484"/>
      <c r="AL619" s="428"/>
      <c r="AM619" s="498"/>
      <c r="AN619" s="484"/>
      <c r="AO619" s="227"/>
      <c r="AP619" s="498"/>
      <c r="AQ619" s="433"/>
      <c r="AR619" s="428"/>
      <c r="AS619" s="498"/>
      <c r="AT619" s="465"/>
      <c r="AU619" s="227"/>
      <c r="AV619" s="498"/>
      <c r="AW619" s="433"/>
      <c r="AX619" s="798">
        <f t="shared" si="56"/>
        <v>0</v>
      </c>
      <c r="AY619" s="887"/>
      <c r="AZ619" s="888"/>
      <c r="BA619" s="902"/>
      <c r="BB619" s="890"/>
      <c r="BC619" s="888"/>
      <c r="BD619" s="902"/>
      <c r="BE619" s="887"/>
      <c r="BF619" s="888"/>
      <c r="BG619" s="891"/>
      <c r="BH619" s="890"/>
      <c r="BI619" s="888"/>
      <c r="BJ619" s="903"/>
      <c r="BK619" s="887"/>
      <c r="BL619" s="888"/>
      <c r="BM619" s="891"/>
      <c r="BN619" s="894">
        <f t="shared" si="57"/>
        <v>0</v>
      </c>
      <c r="BO619" s="227"/>
      <c r="BP619" s="498"/>
      <c r="BQ619" s="484"/>
      <c r="BR619" s="428"/>
      <c r="BS619" s="498"/>
      <c r="BT619" s="484"/>
      <c r="BU619" s="227"/>
      <c r="BV619" s="498"/>
      <c r="BW619" s="433"/>
      <c r="BX619" s="428"/>
      <c r="BY619" s="498"/>
      <c r="BZ619" s="465"/>
      <c r="CA619" s="227"/>
      <c r="CB619" s="498"/>
      <c r="CC619" s="433"/>
      <c r="CD619" s="798">
        <f t="shared" si="58"/>
        <v>0</v>
      </c>
      <c r="CE619" s="798">
        <f t="shared" si="59"/>
        <v>0</v>
      </c>
    </row>
    <row r="620" spans="1:83" x14ac:dyDescent="0.3">
      <c r="A620" s="1100"/>
      <c r="B620" s="994" t="s">
        <v>50</v>
      </c>
      <c r="C620" s="231"/>
      <c r="D620" s="502"/>
      <c r="E620" s="485"/>
      <c r="F620" s="429"/>
      <c r="G620" s="502"/>
      <c r="H620" s="485"/>
      <c r="I620" s="231"/>
      <c r="J620" s="502"/>
      <c r="K620" s="492"/>
      <c r="L620" s="429"/>
      <c r="M620" s="502"/>
      <c r="N620" s="466"/>
      <c r="O620" s="231"/>
      <c r="P620" s="502"/>
      <c r="Q620" s="492"/>
      <c r="R620" s="799">
        <f t="shared" si="54"/>
        <v>0</v>
      </c>
      <c r="S620" s="895"/>
      <c r="T620" s="896"/>
      <c r="U620" s="914"/>
      <c r="V620" s="898"/>
      <c r="W620" s="896"/>
      <c r="X620" s="914"/>
      <c r="Y620" s="895"/>
      <c r="Z620" s="896"/>
      <c r="AA620" s="899"/>
      <c r="AB620" s="898"/>
      <c r="AC620" s="896"/>
      <c r="AD620" s="915"/>
      <c r="AE620" s="895"/>
      <c r="AF620" s="896"/>
      <c r="AG620" s="899"/>
      <c r="AH620" s="901">
        <f t="shared" si="55"/>
        <v>0</v>
      </c>
      <c r="AI620" s="231"/>
      <c r="AJ620" s="502"/>
      <c r="AK620" s="485"/>
      <c r="AL620" s="429"/>
      <c r="AM620" s="502"/>
      <c r="AN620" s="485"/>
      <c r="AO620" s="231"/>
      <c r="AP620" s="502"/>
      <c r="AQ620" s="492"/>
      <c r="AR620" s="429"/>
      <c r="AS620" s="502"/>
      <c r="AT620" s="466"/>
      <c r="AU620" s="231"/>
      <c r="AV620" s="502"/>
      <c r="AW620" s="492"/>
      <c r="AX620" s="799">
        <f t="shared" si="56"/>
        <v>0</v>
      </c>
      <c r="AY620" s="895"/>
      <c r="AZ620" s="896"/>
      <c r="BA620" s="914"/>
      <c r="BB620" s="898"/>
      <c r="BC620" s="896"/>
      <c r="BD620" s="914"/>
      <c r="BE620" s="895"/>
      <c r="BF620" s="896"/>
      <c r="BG620" s="899"/>
      <c r="BH620" s="898"/>
      <c r="BI620" s="896"/>
      <c r="BJ620" s="915"/>
      <c r="BK620" s="895"/>
      <c r="BL620" s="896"/>
      <c r="BM620" s="899"/>
      <c r="BN620" s="901">
        <f t="shared" si="57"/>
        <v>0</v>
      </c>
      <c r="BO620" s="231"/>
      <c r="BP620" s="502"/>
      <c r="BQ620" s="485"/>
      <c r="BR620" s="429"/>
      <c r="BS620" s="502"/>
      <c r="BT620" s="485"/>
      <c r="BU620" s="231"/>
      <c r="BV620" s="502"/>
      <c r="BW620" s="492"/>
      <c r="BX620" s="429"/>
      <c r="BY620" s="502"/>
      <c r="BZ620" s="466"/>
      <c r="CA620" s="231"/>
      <c r="CB620" s="502"/>
      <c r="CC620" s="492"/>
      <c r="CD620" s="799">
        <f t="shared" si="58"/>
        <v>0</v>
      </c>
      <c r="CE620" s="799">
        <f t="shared" si="59"/>
        <v>0</v>
      </c>
    </row>
    <row r="621" spans="1:83" x14ac:dyDescent="0.3">
      <c r="A621" s="1100"/>
      <c r="B621" s="993" t="s">
        <v>59</v>
      </c>
      <c r="C621" s="232"/>
      <c r="D621" s="503"/>
      <c r="E621" s="481"/>
      <c r="F621" s="430"/>
      <c r="G621" s="503"/>
      <c r="H621" s="481"/>
      <c r="I621" s="232"/>
      <c r="J621" s="503"/>
      <c r="K621" s="493"/>
      <c r="L621" s="430"/>
      <c r="M621" s="503"/>
      <c r="N621" s="462"/>
      <c r="O621" s="232"/>
      <c r="P621" s="503"/>
      <c r="Q621" s="493"/>
      <c r="R621" s="794">
        <f t="shared" si="54"/>
        <v>0</v>
      </c>
      <c r="S621" s="233"/>
      <c r="T621" s="856"/>
      <c r="U621" s="910"/>
      <c r="V621" s="858"/>
      <c r="W621" s="856"/>
      <c r="X621" s="910"/>
      <c r="Y621" s="233"/>
      <c r="Z621" s="856"/>
      <c r="AA621" s="859"/>
      <c r="AB621" s="858"/>
      <c r="AC621" s="856"/>
      <c r="AD621" s="911"/>
      <c r="AE621" s="233"/>
      <c r="AF621" s="856"/>
      <c r="AG621" s="859"/>
      <c r="AH621" s="862">
        <f t="shared" si="55"/>
        <v>0</v>
      </c>
      <c r="AI621" s="232"/>
      <c r="AJ621" s="503"/>
      <c r="AK621" s="481"/>
      <c r="AL621" s="430"/>
      <c r="AM621" s="503"/>
      <c r="AN621" s="481"/>
      <c r="AO621" s="232"/>
      <c r="AP621" s="503"/>
      <c r="AQ621" s="493"/>
      <c r="AR621" s="430"/>
      <c r="AS621" s="503"/>
      <c r="AT621" s="462"/>
      <c r="AU621" s="232"/>
      <c r="AV621" s="503"/>
      <c r="AW621" s="493"/>
      <c r="AX621" s="794">
        <f t="shared" si="56"/>
        <v>0</v>
      </c>
      <c r="AY621" s="233"/>
      <c r="AZ621" s="856"/>
      <c r="BA621" s="910"/>
      <c r="BB621" s="858"/>
      <c r="BC621" s="856"/>
      <c r="BD621" s="910"/>
      <c r="BE621" s="233"/>
      <c r="BF621" s="856"/>
      <c r="BG621" s="859"/>
      <c r="BH621" s="858"/>
      <c r="BI621" s="856"/>
      <c r="BJ621" s="911"/>
      <c r="BK621" s="233"/>
      <c r="BL621" s="856"/>
      <c r="BM621" s="859"/>
      <c r="BN621" s="862">
        <f t="shared" si="57"/>
        <v>0</v>
      </c>
      <c r="BO621" s="232"/>
      <c r="BP621" s="503"/>
      <c r="BQ621" s="481"/>
      <c r="BR621" s="430"/>
      <c r="BS621" s="503"/>
      <c r="BT621" s="481"/>
      <c r="BU621" s="232"/>
      <c r="BV621" s="503"/>
      <c r="BW621" s="493"/>
      <c r="BX621" s="430"/>
      <c r="BY621" s="503"/>
      <c r="BZ621" s="462"/>
      <c r="CA621" s="232"/>
      <c r="CB621" s="503"/>
      <c r="CC621" s="493"/>
      <c r="CD621" s="794">
        <f t="shared" si="58"/>
        <v>0</v>
      </c>
      <c r="CE621" s="794">
        <f t="shared" si="59"/>
        <v>0</v>
      </c>
    </row>
    <row r="622" spans="1:83" x14ac:dyDescent="0.3">
      <c r="A622" s="1100"/>
      <c r="B622" s="976" t="s">
        <v>598</v>
      </c>
      <c r="C622" s="229"/>
      <c r="D622" s="500"/>
      <c r="E622" s="479"/>
      <c r="F622" s="426"/>
      <c r="G622" s="500"/>
      <c r="H622" s="479"/>
      <c r="I622" s="229"/>
      <c r="J622" s="500"/>
      <c r="K622" s="491"/>
      <c r="L622" s="426"/>
      <c r="M622" s="500"/>
      <c r="N622" s="460"/>
      <c r="O622" s="229"/>
      <c r="P622" s="500"/>
      <c r="Q622" s="491"/>
      <c r="R622" s="795">
        <f t="shared" si="54"/>
        <v>0</v>
      </c>
      <c r="S622" s="863"/>
      <c r="T622" s="864"/>
      <c r="U622" s="904"/>
      <c r="V622" s="866"/>
      <c r="W622" s="864"/>
      <c r="X622" s="904"/>
      <c r="Y622" s="863"/>
      <c r="Z622" s="864"/>
      <c r="AA622" s="867"/>
      <c r="AB622" s="866"/>
      <c r="AC622" s="864"/>
      <c r="AD622" s="905"/>
      <c r="AE622" s="863"/>
      <c r="AF622" s="864"/>
      <c r="AG622" s="867"/>
      <c r="AH622" s="870">
        <f t="shared" si="55"/>
        <v>0</v>
      </c>
      <c r="AI622" s="229"/>
      <c r="AJ622" s="500"/>
      <c r="AK622" s="479"/>
      <c r="AL622" s="426"/>
      <c r="AM622" s="500"/>
      <c r="AN622" s="479"/>
      <c r="AO622" s="229"/>
      <c r="AP622" s="500"/>
      <c r="AQ622" s="491"/>
      <c r="AR622" s="426"/>
      <c r="AS622" s="500"/>
      <c r="AT622" s="460"/>
      <c r="AU622" s="229"/>
      <c r="AV622" s="500"/>
      <c r="AW622" s="491"/>
      <c r="AX622" s="795">
        <f t="shared" si="56"/>
        <v>0</v>
      </c>
      <c r="AY622" s="863"/>
      <c r="AZ622" s="864"/>
      <c r="BA622" s="904"/>
      <c r="BB622" s="866"/>
      <c r="BC622" s="864"/>
      <c r="BD622" s="904"/>
      <c r="BE622" s="863"/>
      <c r="BF622" s="864"/>
      <c r="BG622" s="867"/>
      <c r="BH622" s="866"/>
      <c r="BI622" s="864"/>
      <c r="BJ622" s="905"/>
      <c r="BK622" s="863"/>
      <c r="BL622" s="864"/>
      <c r="BM622" s="867"/>
      <c r="BN622" s="870">
        <f t="shared" si="57"/>
        <v>0</v>
      </c>
      <c r="BO622" s="229"/>
      <c r="BP622" s="500"/>
      <c r="BQ622" s="479"/>
      <c r="BR622" s="426"/>
      <c r="BS622" s="500"/>
      <c r="BT622" s="479"/>
      <c r="BU622" s="229"/>
      <c r="BV622" s="500"/>
      <c r="BW622" s="491"/>
      <c r="BX622" s="426"/>
      <c r="BY622" s="500"/>
      <c r="BZ622" s="460"/>
      <c r="CA622" s="229"/>
      <c r="CB622" s="500"/>
      <c r="CC622" s="491"/>
      <c r="CD622" s="795">
        <f t="shared" si="58"/>
        <v>0</v>
      </c>
      <c r="CE622" s="795">
        <f t="shared" si="59"/>
        <v>0</v>
      </c>
    </row>
    <row r="623" spans="1:83" ht="15" thickBot="1" x14ac:dyDescent="0.35">
      <c r="A623" s="1103"/>
      <c r="B623" s="995" t="s">
        <v>600</v>
      </c>
      <c r="C623" s="782"/>
      <c r="D623" s="504"/>
      <c r="E623" s="487"/>
      <c r="F623" s="839"/>
      <c r="G623" s="504"/>
      <c r="H623" s="487"/>
      <c r="I623" s="782"/>
      <c r="J623" s="504"/>
      <c r="K623" s="494"/>
      <c r="L623" s="839"/>
      <c r="M623" s="504"/>
      <c r="N623" s="468"/>
      <c r="O623" s="782"/>
      <c r="P623" s="504"/>
      <c r="Q623" s="494"/>
      <c r="R623" s="934">
        <f t="shared" si="54"/>
        <v>0</v>
      </c>
      <c r="S623" s="925"/>
      <c r="T623" s="926"/>
      <c r="U623" s="927"/>
      <c r="V623" s="928"/>
      <c r="W623" s="926"/>
      <c r="X623" s="927"/>
      <c r="Y623" s="925"/>
      <c r="Z623" s="926"/>
      <c r="AA623" s="930"/>
      <c r="AB623" s="928"/>
      <c r="AC623" s="926"/>
      <c r="AD623" s="929"/>
      <c r="AE623" s="925"/>
      <c r="AF623" s="926"/>
      <c r="AG623" s="930"/>
      <c r="AH623" s="935">
        <f t="shared" si="55"/>
        <v>0</v>
      </c>
      <c r="AI623" s="782"/>
      <c r="AJ623" s="504"/>
      <c r="AK623" s="487"/>
      <c r="AL623" s="839"/>
      <c r="AM623" s="504"/>
      <c r="AN623" s="487"/>
      <c r="AO623" s="782"/>
      <c r="AP623" s="504"/>
      <c r="AQ623" s="494"/>
      <c r="AR623" s="839"/>
      <c r="AS623" s="504"/>
      <c r="AT623" s="468"/>
      <c r="AU623" s="782"/>
      <c r="AV623" s="504"/>
      <c r="AW623" s="494"/>
      <c r="AX623" s="934">
        <f t="shared" si="56"/>
        <v>0</v>
      </c>
      <c r="AY623" s="925"/>
      <c r="AZ623" s="926"/>
      <c r="BA623" s="927"/>
      <c r="BB623" s="928"/>
      <c r="BC623" s="926"/>
      <c r="BD623" s="927"/>
      <c r="BE623" s="925"/>
      <c r="BF623" s="926"/>
      <c r="BG623" s="930"/>
      <c r="BH623" s="928"/>
      <c r="BI623" s="926"/>
      <c r="BJ623" s="929"/>
      <c r="BK623" s="925"/>
      <c r="BL623" s="926"/>
      <c r="BM623" s="930"/>
      <c r="BN623" s="935">
        <f t="shared" si="57"/>
        <v>0</v>
      </c>
      <c r="BO623" s="782"/>
      <c r="BP623" s="504"/>
      <c r="BQ623" s="487"/>
      <c r="BR623" s="839"/>
      <c r="BS623" s="504"/>
      <c r="BT623" s="487"/>
      <c r="BU623" s="782"/>
      <c r="BV623" s="504"/>
      <c r="BW623" s="494"/>
      <c r="BX623" s="839"/>
      <c r="BY623" s="504"/>
      <c r="BZ623" s="468"/>
      <c r="CA623" s="782"/>
      <c r="CB623" s="504"/>
      <c r="CC623" s="494"/>
      <c r="CD623" s="934">
        <f t="shared" si="58"/>
        <v>0</v>
      </c>
      <c r="CE623" s="934">
        <f t="shared" si="59"/>
        <v>0</v>
      </c>
    </row>
    <row r="624" spans="1:83" x14ac:dyDescent="0.3">
      <c r="A624" s="1100" t="s">
        <v>1347</v>
      </c>
      <c r="B624" s="813" t="s">
        <v>744</v>
      </c>
      <c r="C624" s="418"/>
      <c r="D624" s="506"/>
      <c r="E624" s="488"/>
      <c r="F624" s="424"/>
      <c r="G624" s="506"/>
      <c r="H624" s="488"/>
      <c r="I624" s="418"/>
      <c r="J624" s="506"/>
      <c r="K624" s="495"/>
      <c r="L624" s="424"/>
      <c r="M624" s="506"/>
      <c r="N624" s="469"/>
      <c r="O624" s="418"/>
      <c r="P624" s="506"/>
      <c r="Q624" s="495"/>
      <c r="R624" s="800">
        <f t="shared" si="54"/>
        <v>0</v>
      </c>
      <c r="S624" s="916"/>
      <c r="T624" s="917"/>
      <c r="U624" s="918"/>
      <c r="V624" s="919"/>
      <c r="W624" s="917"/>
      <c r="X624" s="918"/>
      <c r="Y624" s="916"/>
      <c r="Z624" s="917"/>
      <c r="AA624" s="920"/>
      <c r="AB624" s="919"/>
      <c r="AC624" s="917"/>
      <c r="AD624" s="921"/>
      <c r="AE624" s="916"/>
      <c r="AF624" s="917"/>
      <c r="AG624" s="920"/>
      <c r="AH624" s="922">
        <f t="shared" si="55"/>
        <v>0</v>
      </c>
      <c r="AI624" s="418"/>
      <c r="AJ624" s="506"/>
      <c r="AK624" s="488"/>
      <c r="AL624" s="424"/>
      <c r="AM624" s="506"/>
      <c r="AN624" s="488"/>
      <c r="AO624" s="418"/>
      <c r="AP624" s="506"/>
      <c r="AQ624" s="495"/>
      <c r="AR624" s="424"/>
      <c r="AS624" s="506"/>
      <c r="AT624" s="469"/>
      <c r="AU624" s="418"/>
      <c r="AV624" s="506"/>
      <c r="AW624" s="495"/>
      <c r="AX624" s="800">
        <f t="shared" si="56"/>
        <v>0</v>
      </c>
      <c r="AY624" s="916"/>
      <c r="AZ624" s="917"/>
      <c r="BA624" s="918"/>
      <c r="BB624" s="919"/>
      <c r="BC624" s="917"/>
      <c r="BD624" s="918"/>
      <c r="BE624" s="916"/>
      <c r="BF624" s="917"/>
      <c r="BG624" s="920"/>
      <c r="BH624" s="919"/>
      <c r="BI624" s="917"/>
      <c r="BJ624" s="921"/>
      <c r="BK624" s="916"/>
      <c r="BL624" s="917"/>
      <c r="BM624" s="920"/>
      <c r="BN624" s="922">
        <f t="shared" si="57"/>
        <v>0</v>
      </c>
      <c r="BO624" s="418"/>
      <c r="BP624" s="506"/>
      <c r="BQ624" s="488"/>
      <c r="BR624" s="424"/>
      <c r="BS624" s="506"/>
      <c r="BT624" s="488"/>
      <c r="BU624" s="418"/>
      <c r="BV624" s="506"/>
      <c r="BW624" s="495"/>
      <c r="BX624" s="424"/>
      <c r="BY624" s="506"/>
      <c r="BZ624" s="469"/>
      <c r="CA624" s="418"/>
      <c r="CB624" s="506"/>
      <c r="CC624" s="495"/>
      <c r="CD624" s="800">
        <f t="shared" si="58"/>
        <v>0</v>
      </c>
      <c r="CE624" s="800">
        <f t="shared" si="59"/>
        <v>0</v>
      </c>
    </row>
    <row r="625" spans="1:83" x14ac:dyDescent="0.3">
      <c r="A625" s="1100"/>
      <c r="B625" s="779" t="s">
        <v>1481</v>
      </c>
      <c r="C625" s="229"/>
      <c r="D625" s="500"/>
      <c r="E625" s="479"/>
      <c r="F625" s="426"/>
      <c r="G625" s="500"/>
      <c r="H625" s="479"/>
      <c r="I625" s="229"/>
      <c r="J625" s="500"/>
      <c r="K625" s="491"/>
      <c r="L625" s="426" t="s">
        <v>405</v>
      </c>
      <c r="M625" s="500" t="s">
        <v>418</v>
      </c>
      <c r="N625" s="460">
        <v>1</v>
      </c>
      <c r="O625" s="229"/>
      <c r="P625" s="500"/>
      <c r="Q625" s="491"/>
      <c r="R625" s="795">
        <f t="shared" si="54"/>
        <v>1</v>
      </c>
      <c r="S625" s="863"/>
      <c r="T625" s="864"/>
      <c r="U625" s="904"/>
      <c r="V625" s="866"/>
      <c r="W625" s="864"/>
      <c r="X625" s="904"/>
      <c r="Y625" s="863"/>
      <c r="Z625" s="864"/>
      <c r="AA625" s="867"/>
      <c r="AB625" s="866"/>
      <c r="AC625" s="864"/>
      <c r="AD625" s="905"/>
      <c r="AE625" s="863"/>
      <c r="AF625" s="864"/>
      <c r="AG625" s="867"/>
      <c r="AH625" s="870">
        <f t="shared" si="55"/>
        <v>0</v>
      </c>
      <c r="AI625" s="229"/>
      <c r="AJ625" s="500"/>
      <c r="AK625" s="479"/>
      <c r="AL625" s="426"/>
      <c r="AM625" s="500"/>
      <c r="AN625" s="479"/>
      <c r="AO625" s="229"/>
      <c r="AP625" s="500"/>
      <c r="AQ625" s="491"/>
      <c r="AR625" s="426"/>
      <c r="AS625" s="500"/>
      <c r="AT625" s="460"/>
      <c r="AU625" s="229"/>
      <c r="AV625" s="500"/>
      <c r="AW625" s="491"/>
      <c r="AX625" s="795">
        <f t="shared" si="56"/>
        <v>0</v>
      </c>
      <c r="AY625" s="863"/>
      <c r="AZ625" s="864"/>
      <c r="BA625" s="904"/>
      <c r="BB625" s="866"/>
      <c r="BC625" s="864"/>
      <c r="BD625" s="904"/>
      <c r="BE625" s="863"/>
      <c r="BF625" s="864"/>
      <c r="BG625" s="867"/>
      <c r="BH625" s="866"/>
      <c r="BI625" s="864"/>
      <c r="BJ625" s="905"/>
      <c r="BK625" s="863"/>
      <c r="BL625" s="864"/>
      <c r="BM625" s="867"/>
      <c r="BN625" s="870">
        <f t="shared" si="57"/>
        <v>0</v>
      </c>
      <c r="BO625" s="229"/>
      <c r="BP625" s="500"/>
      <c r="BQ625" s="479"/>
      <c r="BR625" s="426"/>
      <c r="BS625" s="500"/>
      <c r="BT625" s="479"/>
      <c r="BU625" s="229"/>
      <c r="BV625" s="500"/>
      <c r="BW625" s="491"/>
      <c r="BX625" s="426"/>
      <c r="BY625" s="500"/>
      <c r="BZ625" s="460"/>
      <c r="CA625" s="229"/>
      <c r="CB625" s="500"/>
      <c r="CC625" s="491"/>
      <c r="CD625" s="795">
        <f t="shared" si="58"/>
        <v>0</v>
      </c>
      <c r="CE625" s="795">
        <f t="shared" si="59"/>
        <v>1</v>
      </c>
    </row>
    <row r="626" spans="1:83" x14ac:dyDescent="0.3">
      <c r="A626" s="1100"/>
      <c r="B626" s="815" t="s">
        <v>125</v>
      </c>
      <c r="C626" s="230"/>
      <c r="D626" s="496"/>
      <c r="E626" s="482"/>
      <c r="F626" s="427"/>
      <c r="G626" s="496"/>
      <c r="H626" s="482"/>
      <c r="I626" s="230"/>
      <c r="J626" s="496"/>
      <c r="K626" s="490"/>
      <c r="L626" s="427"/>
      <c r="M626" s="496"/>
      <c r="N626" s="463"/>
      <c r="O626" s="230"/>
      <c r="P626" s="496"/>
      <c r="Q626" s="490"/>
      <c r="R626" s="796">
        <f t="shared" si="54"/>
        <v>0</v>
      </c>
      <c r="S626" s="871"/>
      <c r="T626" s="872"/>
      <c r="U626" s="906"/>
      <c r="V626" s="874"/>
      <c r="W626" s="872"/>
      <c r="X626" s="906"/>
      <c r="Y626" s="871"/>
      <c r="Z626" s="872"/>
      <c r="AA626" s="875"/>
      <c r="AB626" s="874"/>
      <c r="AC626" s="872"/>
      <c r="AD626" s="907"/>
      <c r="AE626" s="871"/>
      <c r="AF626" s="872"/>
      <c r="AG626" s="875"/>
      <c r="AH626" s="878">
        <f t="shared" si="55"/>
        <v>0</v>
      </c>
      <c r="AI626" s="230"/>
      <c r="AJ626" s="496"/>
      <c r="AK626" s="482"/>
      <c r="AL626" s="427"/>
      <c r="AM626" s="496"/>
      <c r="AN626" s="482"/>
      <c r="AO626" s="230"/>
      <c r="AP626" s="496"/>
      <c r="AQ626" s="490"/>
      <c r="AR626" s="427"/>
      <c r="AS626" s="496"/>
      <c r="AT626" s="463"/>
      <c r="AU626" s="230"/>
      <c r="AV626" s="496"/>
      <c r="AW626" s="490"/>
      <c r="AX626" s="796">
        <f t="shared" si="56"/>
        <v>0</v>
      </c>
      <c r="AY626" s="871"/>
      <c r="AZ626" s="872"/>
      <c r="BA626" s="906"/>
      <c r="BB626" s="874"/>
      <c r="BC626" s="872"/>
      <c r="BD626" s="906"/>
      <c r="BE626" s="871"/>
      <c r="BF626" s="872"/>
      <c r="BG626" s="875"/>
      <c r="BH626" s="874"/>
      <c r="BI626" s="872"/>
      <c r="BJ626" s="907"/>
      <c r="BK626" s="871"/>
      <c r="BL626" s="872"/>
      <c r="BM626" s="875"/>
      <c r="BN626" s="878">
        <f t="shared" si="57"/>
        <v>0</v>
      </c>
      <c r="BO626" s="230"/>
      <c r="BP626" s="496"/>
      <c r="BQ626" s="482"/>
      <c r="BR626" s="427"/>
      <c r="BS626" s="496"/>
      <c r="BT626" s="482"/>
      <c r="BU626" s="230"/>
      <c r="BV626" s="496"/>
      <c r="BW626" s="490"/>
      <c r="BX626" s="427"/>
      <c r="BY626" s="496"/>
      <c r="BZ626" s="463"/>
      <c r="CA626" s="230"/>
      <c r="CB626" s="496"/>
      <c r="CC626" s="490"/>
      <c r="CD626" s="796">
        <f t="shared" si="58"/>
        <v>0</v>
      </c>
      <c r="CE626" s="796">
        <f t="shared" si="59"/>
        <v>0</v>
      </c>
    </row>
    <row r="627" spans="1:83" x14ac:dyDescent="0.3">
      <c r="A627" s="1100"/>
      <c r="B627" s="815" t="s">
        <v>1086</v>
      </c>
      <c r="C627" s="230"/>
      <c r="D627" s="496"/>
      <c r="E627" s="482"/>
      <c r="F627" s="427"/>
      <c r="G627" s="496"/>
      <c r="H627" s="482"/>
      <c r="I627" s="230"/>
      <c r="J627" s="496"/>
      <c r="K627" s="490"/>
      <c r="L627" s="427"/>
      <c r="M627" s="496"/>
      <c r="N627" s="463"/>
      <c r="O627" s="230"/>
      <c r="P627" s="496"/>
      <c r="Q627" s="490"/>
      <c r="R627" s="796">
        <f t="shared" si="54"/>
        <v>0</v>
      </c>
      <c r="S627" s="871"/>
      <c r="T627" s="872"/>
      <c r="U627" s="906"/>
      <c r="V627" s="874"/>
      <c r="W627" s="872"/>
      <c r="X627" s="906"/>
      <c r="Y627" s="871"/>
      <c r="Z627" s="872"/>
      <c r="AA627" s="875"/>
      <c r="AB627" s="874"/>
      <c r="AC627" s="872"/>
      <c r="AD627" s="907"/>
      <c r="AE627" s="871"/>
      <c r="AF627" s="872"/>
      <c r="AG627" s="875"/>
      <c r="AH627" s="878">
        <f t="shared" si="55"/>
        <v>0</v>
      </c>
      <c r="AI627" s="230"/>
      <c r="AJ627" s="496"/>
      <c r="AK627" s="482"/>
      <c r="AL627" s="427"/>
      <c r="AM627" s="496"/>
      <c r="AN627" s="482"/>
      <c r="AO627" s="230"/>
      <c r="AP627" s="496"/>
      <c r="AQ627" s="490"/>
      <c r="AR627" s="427"/>
      <c r="AS627" s="496"/>
      <c r="AT627" s="463"/>
      <c r="AU627" s="230"/>
      <c r="AV627" s="496"/>
      <c r="AW627" s="490"/>
      <c r="AX627" s="796">
        <f t="shared" si="56"/>
        <v>0</v>
      </c>
      <c r="AY627" s="871"/>
      <c r="AZ627" s="872"/>
      <c r="BA627" s="906"/>
      <c r="BB627" s="874"/>
      <c r="BC627" s="872"/>
      <c r="BD627" s="906"/>
      <c r="BE627" s="871"/>
      <c r="BF627" s="872"/>
      <c r="BG627" s="875"/>
      <c r="BH627" s="874"/>
      <c r="BI627" s="872"/>
      <c r="BJ627" s="907"/>
      <c r="BK627" s="871"/>
      <c r="BL627" s="872"/>
      <c r="BM627" s="875"/>
      <c r="BN627" s="878">
        <f t="shared" si="57"/>
        <v>0</v>
      </c>
      <c r="BO627" s="230"/>
      <c r="BP627" s="496"/>
      <c r="BQ627" s="482"/>
      <c r="BR627" s="427"/>
      <c r="BS627" s="496"/>
      <c r="BT627" s="482"/>
      <c r="BU627" s="230"/>
      <c r="BV627" s="496"/>
      <c r="BW627" s="490"/>
      <c r="BX627" s="427"/>
      <c r="BY627" s="496"/>
      <c r="BZ627" s="463"/>
      <c r="CA627" s="230"/>
      <c r="CB627" s="496"/>
      <c r="CC627" s="490"/>
      <c r="CD627" s="796">
        <f t="shared" si="58"/>
        <v>0</v>
      </c>
      <c r="CE627" s="796">
        <f t="shared" si="59"/>
        <v>0</v>
      </c>
    </row>
    <row r="628" spans="1:83" x14ac:dyDescent="0.3">
      <c r="A628" s="1100"/>
      <c r="B628" s="815" t="s">
        <v>1087</v>
      </c>
      <c r="C628" s="230"/>
      <c r="D628" s="496"/>
      <c r="E628" s="482"/>
      <c r="F628" s="427"/>
      <c r="G628" s="496"/>
      <c r="H628" s="482"/>
      <c r="I628" s="230"/>
      <c r="J628" s="496"/>
      <c r="K628" s="490"/>
      <c r="L628" s="427"/>
      <c r="M628" s="496"/>
      <c r="N628" s="463"/>
      <c r="O628" s="230"/>
      <c r="P628" s="496"/>
      <c r="Q628" s="490"/>
      <c r="R628" s="796">
        <f t="shared" si="54"/>
        <v>0</v>
      </c>
      <c r="S628" s="871"/>
      <c r="T628" s="872"/>
      <c r="U628" s="906"/>
      <c r="V628" s="874"/>
      <c r="W628" s="872"/>
      <c r="X628" s="906"/>
      <c r="Y628" s="871"/>
      <c r="Z628" s="872"/>
      <c r="AA628" s="875"/>
      <c r="AB628" s="874"/>
      <c r="AC628" s="872"/>
      <c r="AD628" s="907"/>
      <c r="AE628" s="871"/>
      <c r="AF628" s="872"/>
      <c r="AG628" s="875"/>
      <c r="AH628" s="878">
        <f t="shared" si="55"/>
        <v>0</v>
      </c>
      <c r="AI628" s="230"/>
      <c r="AJ628" s="496"/>
      <c r="AK628" s="482"/>
      <c r="AL628" s="427"/>
      <c r="AM628" s="496"/>
      <c r="AN628" s="482"/>
      <c r="AO628" s="230"/>
      <c r="AP628" s="496"/>
      <c r="AQ628" s="490"/>
      <c r="AR628" s="427"/>
      <c r="AS628" s="496"/>
      <c r="AT628" s="463"/>
      <c r="AU628" s="230"/>
      <c r="AV628" s="496"/>
      <c r="AW628" s="490"/>
      <c r="AX628" s="796">
        <f t="shared" si="56"/>
        <v>0</v>
      </c>
      <c r="AY628" s="871"/>
      <c r="AZ628" s="872"/>
      <c r="BA628" s="906"/>
      <c r="BB628" s="874"/>
      <c r="BC628" s="872"/>
      <c r="BD628" s="906"/>
      <c r="BE628" s="871"/>
      <c r="BF628" s="872"/>
      <c r="BG628" s="875"/>
      <c r="BH628" s="874"/>
      <c r="BI628" s="872"/>
      <c r="BJ628" s="907"/>
      <c r="BK628" s="871"/>
      <c r="BL628" s="872"/>
      <c r="BM628" s="875"/>
      <c r="BN628" s="878">
        <f t="shared" si="57"/>
        <v>0</v>
      </c>
      <c r="BO628" s="230"/>
      <c r="BP628" s="496"/>
      <c r="BQ628" s="482"/>
      <c r="BR628" s="427"/>
      <c r="BS628" s="496"/>
      <c r="BT628" s="482"/>
      <c r="BU628" s="230"/>
      <c r="BV628" s="496"/>
      <c r="BW628" s="490"/>
      <c r="BX628" s="427"/>
      <c r="BY628" s="496"/>
      <c r="BZ628" s="463"/>
      <c r="CA628" s="230"/>
      <c r="CB628" s="496"/>
      <c r="CC628" s="490"/>
      <c r="CD628" s="796">
        <f t="shared" si="58"/>
        <v>0</v>
      </c>
      <c r="CE628" s="796">
        <f t="shared" si="59"/>
        <v>0</v>
      </c>
    </row>
    <row r="629" spans="1:83" x14ac:dyDescent="0.3">
      <c r="A629" s="1100"/>
      <c r="B629" s="818" t="s">
        <v>1092</v>
      </c>
      <c r="C629" s="230"/>
      <c r="D629" s="496"/>
      <c r="E629" s="482"/>
      <c r="F629" s="427"/>
      <c r="G629" s="496"/>
      <c r="H629" s="482"/>
      <c r="I629" s="230"/>
      <c r="J629" s="496"/>
      <c r="K629" s="490"/>
      <c r="L629" s="427"/>
      <c r="M629" s="496"/>
      <c r="N629" s="463"/>
      <c r="O629" s="230"/>
      <c r="P629" s="496"/>
      <c r="Q629" s="490"/>
      <c r="R629" s="796">
        <f t="shared" si="54"/>
        <v>0</v>
      </c>
      <c r="S629" s="871"/>
      <c r="T629" s="872"/>
      <c r="U629" s="906"/>
      <c r="V629" s="874"/>
      <c r="W629" s="872"/>
      <c r="X629" s="906"/>
      <c r="Y629" s="871"/>
      <c r="Z629" s="872"/>
      <c r="AA629" s="875"/>
      <c r="AB629" s="874"/>
      <c r="AC629" s="872"/>
      <c r="AD629" s="907"/>
      <c r="AE629" s="871"/>
      <c r="AF629" s="872"/>
      <c r="AG629" s="875"/>
      <c r="AH629" s="878">
        <f t="shared" si="55"/>
        <v>0</v>
      </c>
      <c r="AI629" s="230"/>
      <c r="AJ629" s="496"/>
      <c r="AK629" s="482"/>
      <c r="AL629" s="427"/>
      <c r="AM629" s="496"/>
      <c r="AN629" s="482"/>
      <c r="AO629" s="230"/>
      <c r="AP629" s="496"/>
      <c r="AQ629" s="490"/>
      <c r="AR629" s="427"/>
      <c r="AS629" s="496"/>
      <c r="AT629" s="463"/>
      <c r="AU629" s="230"/>
      <c r="AV629" s="496"/>
      <c r="AW629" s="490"/>
      <c r="AX629" s="796">
        <f t="shared" si="56"/>
        <v>0</v>
      </c>
      <c r="AY629" s="871"/>
      <c r="AZ629" s="872"/>
      <c r="BA629" s="906"/>
      <c r="BB629" s="874"/>
      <c r="BC629" s="872"/>
      <c r="BD629" s="906"/>
      <c r="BE629" s="871"/>
      <c r="BF629" s="872"/>
      <c r="BG629" s="875"/>
      <c r="BH629" s="874"/>
      <c r="BI629" s="872"/>
      <c r="BJ629" s="907"/>
      <c r="BK629" s="871"/>
      <c r="BL629" s="872"/>
      <c r="BM629" s="875"/>
      <c r="BN629" s="878">
        <f t="shared" si="57"/>
        <v>0</v>
      </c>
      <c r="BO629" s="230"/>
      <c r="BP629" s="496"/>
      <c r="BQ629" s="482"/>
      <c r="BR629" s="427"/>
      <c r="BS629" s="496"/>
      <c r="BT629" s="482"/>
      <c r="BU629" s="230"/>
      <c r="BV629" s="496"/>
      <c r="BW629" s="490"/>
      <c r="BX629" s="427"/>
      <c r="BY629" s="496"/>
      <c r="BZ629" s="463"/>
      <c r="CA629" s="230"/>
      <c r="CB629" s="496"/>
      <c r="CC629" s="490"/>
      <c r="CD629" s="796">
        <f t="shared" si="58"/>
        <v>0</v>
      </c>
      <c r="CE629" s="796">
        <f t="shared" si="59"/>
        <v>0</v>
      </c>
    </row>
    <row r="630" spans="1:83" x14ac:dyDescent="0.3">
      <c r="A630" s="1100"/>
      <c r="B630" s="815" t="s">
        <v>1084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1"/>
      <c r="T630" s="872"/>
      <c r="U630" s="906"/>
      <c r="V630" s="874"/>
      <c r="W630" s="872"/>
      <c r="X630" s="906"/>
      <c r="Y630" s="871"/>
      <c r="Z630" s="872"/>
      <c r="AA630" s="875"/>
      <c r="AB630" s="874"/>
      <c r="AC630" s="872"/>
      <c r="AD630" s="907"/>
      <c r="AE630" s="871"/>
      <c r="AF630" s="872"/>
      <c r="AG630" s="875"/>
      <c r="AH630" s="878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1"/>
      <c r="AZ630" s="872"/>
      <c r="BA630" s="906"/>
      <c r="BB630" s="874"/>
      <c r="BC630" s="872"/>
      <c r="BD630" s="906"/>
      <c r="BE630" s="871"/>
      <c r="BF630" s="872"/>
      <c r="BG630" s="875"/>
      <c r="BH630" s="874"/>
      <c r="BI630" s="872"/>
      <c r="BJ630" s="907"/>
      <c r="BK630" s="871"/>
      <c r="BL630" s="872"/>
      <c r="BM630" s="875"/>
      <c r="BN630" s="878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3">
      <c r="A631" s="1100"/>
      <c r="B631" s="817" t="s">
        <v>1085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1"/>
      <c r="T631" s="872"/>
      <c r="U631" s="906"/>
      <c r="V631" s="874"/>
      <c r="W631" s="872"/>
      <c r="X631" s="906"/>
      <c r="Y631" s="871"/>
      <c r="Z631" s="872"/>
      <c r="AA631" s="875"/>
      <c r="AB631" s="874"/>
      <c r="AC631" s="872"/>
      <c r="AD631" s="907"/>
      <c r="AE631" s="871"/>
      <c r="AF631" s="872"/>
      <c r="AG631" s="875"/>
      <c r="AH631" s="878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1"/>
      <c r="AZ631" s="872"/>
      <c r="BA631" s="906"/>
      <c r="BB631" s="874"/>
      <c r="BC631" s="872"/>
      <c r="BD631" s="906"/>
      <c r="BE631" s="871"/>
      <c r="BF631" s="872"/>
      <c r="BG631" s="875"/>
      <c r="BH631" s="874"/>
      <c r="BI631" s="872"/>
      <c r="BJ631" s="907"/>
      <c r="BK631" s="871"/>
      <c r="BL631" s="872"/>
      <c r="BM631" s="875"/>
      <c r="BN631" s="878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3">
      <c r="A632" s="1100"/>
      <c r="B632" s="816" t="s">
        <v>704</v>
      </c>
      <c r="C632" s="784"/>
      <c r="D632" s="501"/>
      <c r="E632" s="480"/>
      <c r="F632" s="783"/>
      <c r="G632" s="501"/>
      <c r="H632" s="480"/>
      <c r="I632" s="784"/>
      <c r="J632" s="501"/>
      <c r="K632" s="431"/>
      <c r="L632" s="783"/>
      <c r="M632" s="501"/>
      <c r="N632" s="461"/>
      <c r="O632" s="784"/>
      <c r="P632" s="501"/>
      <c r="Q632" s="431"/>
      <c r="R632" s="793">
        <f t="shared" si="54"/>
        <v>0</v>
      </c>
      <c r="S632" s="848"/>
      <c r="T632" s="849"/>
      <c r="U632" s="908"/>
      <c r="V632" s="851"/>
      <c r="W632" s="849"/>
      <c r="X632" s="908"/>
      <c r="Y632" s="848"/>
      <c r="Z632" s="849"/>
      <c r="AA632" s="852"/>
      <c r="AB632" s="851"/>
      <c r="AC632" s="849"/>
      <c r="AD632" s="909"/>
      <c r="AE632" s="848"/>
      <c r="AF632" s="849"/>
      <c r="AG632" s="852"/>
      <c r="AH632" s="855">
        <f t="shared" si="55"/>
        <v>0</v>
      </c>
      <c r="AI632" s="784"/>
      <c r="AJ632" s="501"/>
      <c r="AK632" s="480"/>
      <c r="AL632" s="783"/>
      <c r="AM632" s="501"/>
      <c r="AN632" s="480"/>
      <c r="AO632" s="784"/>
      <c r="AP632" s="501"/>
      <c r="AQ632" s="431"/>
      <c r="AR632" s="783"/>
      <c r="AS632" s="501"/>
      <c r="AT632" s="461"/>
      <c r="AU632" s="784"/>
      <c r="AV632" s="501"/>
      <c r="AW632" s="431"/>
      <c r="AX632" s="793">
        <f t="shared" si="56"/>
        <v>0</v>
      </c>
      <c r="AY632" s="848"/>
      <c r="AZ632" s="849"/>
      <c r="BA632" s="908"/>
      <c r="BB632" s="851"/>
      <c r="BC632" s="849"/>
      <c r="BD632" s="908"/>
      <c r="BE632" s="848"/>
      <c r="BF632" s="849"/>
      <c r="BG632" s="852"/>
      <c r="BH632" s="851"/>
      <c r="BI632" s="849"/>
      <c r="BJ632" s="909"/>
      <c r="BK632" s="848"/>
      <c r="BL632" s="849"/>
      <c r="BM632" s="852"/>
      <c r="BN632" s="855">
        <f t="shared" si="57"/>
        <v>0</v>
      </c>
      <c r="BO632" s="784"/>
      <c r="BP632" s="501"/>
      <c r="BQ632" s="480"/>
      <c r="BR632" s="783"/>
      <c r="BS632" s="501"/>
      <c r="BT632" s="480"/>
      <c r="BU632" s="784"/>
      <c r="BV632" s="501"/>
      <c r="BW632" s="431"/>
      <c r="BX632" s="783"/>
      <c r="BY632" s="501"/>
      <c r="BZ632" s="461"/>
      <c r="CA632" s="784"/>
      <c r="CB632" s="501"/>
      <c r="CC632" s="431"/>
      <c r="CD632" s="793">
        <f t="shared" si="58"/>
        <v>0</v>
      </c>
      <c r="CE632" s="793">
        <f t="shared" si="59"/>
        <v>0</v>
      </c>
    </row>
    <row r="633" spans="1:83" x14ac:dyDescent="0.3">
      <c r="A633" s="1100"/>
      <c r="B633" s="246" t="s">
        <v>1114</v>
      </c>
      <c r="C633" s="232"/>
      <c r="D633" s="503"/>
      <c r="E633" s="481"/>
      <c r="F633" s="430"/>
      <c r="G633" s="503"/>
      <c r="H633" s="481"/>
      <c r="I633" s="232"/>
      <c r="J633" s="503"/>
      <c r="K633" s="493"/>
      <c r="L633" s="430"/>
      <c r="M633" s="503"/>
      <c r="N633" s="462"/>
      <c r="O633" s="232"/>
      <c r="P633" s="503"/>
      <c r="Q633" s="493"/>
      <c r="R633" s="794">
        <f t="shared" si="54"/>
        <v>0</v>
      </c>
      <c r="S633" s="233"/>
      <c r="T633" s="856"/>
      <c r="U633" s="910"/>
      <c r="V633" s="858"/>
      <c r="W633" s="856"/>
      <c r="X633" s="910"/>
      <c r="Y633" s="233"/>
      <c r="Z633" s="856"/>
      <c r="AA633" s="859"/>
      <c r="AB633" s="858"/>
      <c r="AC633" s="856"/>
      <c r="AD633" s="911"/>
      <c r="AE633" s="233"/>
      <c r="AF633" s="856"/>
      <c r="AG633" s="859"/>
      <c r="AH633" s="862">
        <f t="shared" si="55"/>
        <v>0</v>
      </c>
      <c r="AI633" s="232"/>
      <c r="AJ633" s="503"/>
      <c r="AK633" s="481"/>
      <c r="AL633" s="430"/>
      <c r="AM633" s="503"/>
      <c r="AN633" s="481"/>
      <c r="AO633" s="232"/>
      <c r="AP633" s="503"/>
      <c r="AQ633" s="493"/>
      <c r="AR633" s="430"/>
      <c r="AS633" s="503"/>
      <c r="AT633" s="462"/>
      <c r="AU633" s="232"/>
      <c r="AV633" s="503"/>
      <c r="AW633" s="493"/>
      <c r="AX633" s="794">
        <f t="shared" si="56"/>
        <v>0</v>
      </c>
      <c r="AY633" s="233"/>
      <c r="AZ633" s="856"/>
      <c r="BA633" s="910"/>
      <c r="BB633" s="858"/>
      <c r="BC633" s="856"/>
      <c r="BD633" s="910"/>
      <c r="BE633" s="233"/>
      <c r="BF633" s="856"/>
      <c r="BG633" s="859"/>
      <c r="BH633" s="858"/>
      <c r="BI633" s="856"/>
      <c r="BJ633" s="911"/>
      <c r="BK633" s="233"/>
      <c r="BL633" s="856"/>
      <c r="BM633" s="859"/>
      <c r="BN633" s="862">
        <f t="shared" si="57"/>
        <v>0</v>
      </c>
      <c r="BO633" s="232"/>
      <c r="BP633" s="503"/>
      <c r="BQ633" s="481"/>
      <c r="BR633" s="430"/>
      <c r="BS633" s="503"/>
      <c r="BT633" s="481"/>
      <c r="BU633" s="232"/>
      <c r="BV633" s="503"/>
      <c r="BW633" s="493"/>
      <c r="BX633" s="430"/>
      <c r="BY633" s="503"/>
      <c r="BZ633" s="462"/>
      <c r="CA633" s="232"/>
      <c r="CB633" s="503"/>
      <c r="CC633" s="493"/>
      <c r="CD633" s="794">
        <f t="shared" si="58"/>
        <v>0</v>
      </c>
      <c r="CE633" s="794">
        <f t="shared" si="59"/>
        <v>0</v>
      </c>
    </row>
    <row r="634" spans="1:83" x14ac:dyDescent="0.3">
      <c r="A634" s="1100"/>
      <c r="B634" s="816" t="s">
        <v>1132</v>
      </c>
      <c r="C634" s="231"/>
      <c r="D634" s="502"/>
      <c r="E634" s="485"/>
      <c r="F634" s="429"/>
      <c r="G634" s="502"/>
      <c r="H634" s="485"/>
      <c r="I634" s="231"/>
      <c r="J634" s="502"/>
      <c r="K634" s="492"/>
      <c r="L634" s="429"/>
      <c r="M634" s="502"/>
      <c r="N634" s="466"/>
      <c r="O634" s="231"/>
      <c r="P634" s="502"/>
      <c r="Q634" s="492"/>
      <c r="R634" s="799">
        <f t="shared" si="54"/>
        <v>0</v>
      </c>
      <c r="S634" s="895"/>
      <c r="T634" s="896"/>
      <c r="U634" s="914"/>
      <c r="V634" s="898"/>
      <c r="W634" s="896"/>
      <c r="X634" s="914"/>
      <c r="Y634" s="895"/>
      <c r="Z634" s="896"/>
      <c r="AA634" s="899"/>
      <c r="AB634" s="898"/>
      <c r="AC634" s="896"/>
      <c r="AD634" s="915"/>
      <c r="AE634" s="895"/>
      <c r="AF634" s="896"/>
      <c r="AG634" s="899"/>
      <c r="AH634" s="901">
        <f t="shared" si="55"/>
        <v>0</v>
      </c>
      <c r="AI634" s="231"/>
      <c r="AJ634" s="502"/>
      <c r="AK634" s="485"/>
      <c r="AL634" s="429"/>
      <c r="AM634" s="502"/>
      <c r="AN634" s="485"/>
      <c r="AO634" s="231"/>
      <c r="AP634" s="502"/>
      <c r="AQ634" s="492"/>
      <c r="AR634" s="429"/>
      <c r="AS634" s="502"/>
      <c r="AT634" s="466"/>
      <c r="AU634" s="231"/>
      <c r="AV634" s="502"/>
      <c r="AW634" s="492"/>
      <c r="AX634" s="799">
        <f t="shared" si="56"/>
        <v>0</v>
      </c>
      <c r="AY634" s="895"/>
      <c r="AZ634" s="896"/>
      <c r="BA634" s="914"/>
      <c r="BB634" s="898"/>
      <c r="BC634" s="896"/>
      <c r="BD634" s="914"/>
      <c r="BE634" s="895"/>
      <c r="BF634" s="896"/>
      <c r="BG634" s="899"/>
      <c r="BH634" s="898"/>
      <c r="BI634" s="896"/>
      <c r="BJ634" s="915"/>
      <c r="BK634" s="895"/>
      <c r="BL634" s="896"/>
      <c r="BM634" s="899"/>
      <c r="BN634" s="901">
        <f t="shared" si="57"/>
        <v>0</v>
      </c>
      <c r="BO634" s="231"/>
      <c r="BP634" s="502"/>
      <c r="BQ634" s="485"/>
      <c r="BR634" s="429"/>
      <c r="BS634" s="502"/>
      <c r="BT634" s="485"/>
      <c r="BU634" s="231"/>
      <c r="BV634" s="502"/>
      <c r="BW634" s="492"/>
      <c r="BX634" s="429"/>
      <c r="BY634" s="502"/>
      <c r="BZ634" s="466"/>
      <c r="CA634" s="231"/>
      <c r="CB634" s="502"/>
      <c r="CC634" s="492"/>
      <c r="CD634" s="799">
        <f t="shared" si="58"/>
        <v>0</v>
      </c>
      <c r="CE634" s="799">
        <f t="shared" si="59"/>
        <v>0</v>
      </c>
    </row>
    <row r="635" spans="1:83" x14ac:dyDescent="0.3">
      <c r="A635" s="1100"/>
      <c r="B635" s="815" t="s">
        <v>972</v>
      </c>
      <c r="C635" s="228"/>
      <c r="D635" s="499"/>
      <c r="E635" s="483"/>
      <c r="F635" s="425"/>
      <c r="G635" s="499"/>
      <c r="H635" s="483"/>
      <c r="I635" s="228"/>
      <c r="J635" s="499"/>
      <c r="K635" s="432"/>
      <c r="L635" s="425"/>
      <c r="M635" s="499"/>
      <c r="N635" s="464"/>
      <c r="O635" s="228"/>
      <c r="P635" s="499"/>
      <c r="Q635" s="432"/>
      <c r="R635" s="797">
        <f t="shared" si="54"/>
        <v>0</v>
      </c>
      <c r="S635" s="879"/>
      <c r="T635" s="880"/>
      <c r="U635" s="912"/>
      <c r="V635" s="882"/>
      <c r="W635" s="880"/>
      <c r="X635" s="912"/>
      <c r="Y635" s="879"/>
      <c r="Z635" s="880"/>
      <c r="AA635" s="883"/>
      <c r="AB635" s="882"/>
      <c r="AC635" s="880"/>
      <c r="AD635" s="913"/>
      <c r="AE635" s="879"/>
      <c r="AF635" s="880"/>
      <c r="AG635" s="883"/>
      <c r="AH635" s="886">
        <f t="shared" si="55"/>
        <v>0</v>
      </c>
      <c r="AI635" s="228"/>
      <c r="AJ635" s="499"/>
      <c r="AK635" s="483"/>
      <c r="AL635" s="425"/>
      <c r="AM635" s="499"/>
      <c r="AN635" s="483"/>
      <c r="AO635" s="228"/>
      <c r="AP635" s="499"/>
      <c r="AQ635" s="432"/>
      <c r="AR635" s="425"/>
      <c r="AS635" s="499"/>
      <c r="AT635" s="464"/>
      <c r="AU635" s="228"/>
      <c r="AV635" s="499"/>
      <c r="AW635" s="432"/>
      <c r="AX635" s="797">
        <f t="shared" si="56"/>
        <v>0</v>
      </c>
      <c r="AY635" s="879"/>
      <c r="AZ635" s="880"/>
      <c r="BA635" s="912"/>
      <c r="BB635" s="882"/>
      <c r="BC635" s="880"/>
      <c r="BD635" s="912"/>
      <c r="BE635" s="879"/>
      <c r="BF635" s="880"/>
      <c r="BG635" s="883"/>
      <c r="BH635" s="882"/>
      <c r="BI635" s="880"/>
      <c r="BJ635" s="913"/>
      <c r="BK635" s="879"/>
      <c r="BL635" s="880"/>
      <c r="BM635" s="883"/>
      <c r="BN635" s="886">
        <f t="shared" si="57"/>
        <v>0</v>
      </c>
      <c r="BO635" s="228"/>
      <c r="BP635" s="499"/>
      <c r="BQ635" s="483"/>
      <c r="BR635" s="425"/>
      <c r="BS635" s="499"/>
      <c r="BT635" s="483"/>
      <c r="BU635" s="228"/>
      <c r="BV635" s="499"/>
      <c r="BW635" s="432"/>
      <c r="BX635" s="425"/>
      <c r="BY635" s="499"/>
      <c r="BZ635" s="464"/>
      <c r="CA635" s="228"/>
      <c r="CB635" s="499"/>
      <c r="CC635" s="432"/>
      <c r="CD635" s="797">
        <f t="shared" si="58"/>
        <v>0</v>
      </c>
      <c r="CE635" s="797">
        <f t="shared" si="59"/>
        <v>0</v>
      </c>
    </row>
    <row r="636" spans="1:83" x14ac:dyDescent="0.3">
      <c r="A636" s="1100"/>
      <c r="B636" s="815" t="s">
        <v>126</v>
      </c>
      <c r="C636" s="227"/>
      <c r="D636" s="498"/>
      <c r="E636" s="484"/>
      <c r="F636" s="428"/>
      <c r="G636" s="498"/>
      <c r="H636" s="484"/>
      <c r="I636" s="227"/>
      <c r="J636" s="498"/>
      <c r="K636" s="433"/>
      <c r="L636" s="428"/>
      <c r="M636" s="498"/>
      <c r="N636" s="465"/>
      <c r="O636" s="227"/>
      <c r="P636" s="498"/>
      <c r="Q636" s="433"/>
      <c r="R636" s="798">
        <f t="shared" si="54"/>
        <v>0</v>
      </c>
      <c r="S636" s="887"/>
      <c r="T636" s="888"/>
      <c r="U636" s="902"/>
      <c r="V636" s="890"/>
      <c r="W636" s="888"/>
      <c r="X636" s="902"/>
      <c r="Y636" s="887"/>
      <c r="Z636" s="888"/>
      <c r="AA636" s="891"/>
      <c r="AB636" s="890"/>
      <c r="AC636" s="888"/>
      <c r="AD636" s="903"/>
      <c r="AE636" s="887"/>
      <c r="AF636" s="888"/>
      <c r="AG636" s="891"/>
      <c r="AH636" s="894">
        <f t="shared" si="55"/>
        <v>0</v>
      </c>
      <c r="AI636" s="227"/>
      <c r="AJ636" s="498"/>
      <c r="AK636" s="484"/>
      <c r="AL636" s="428"/>
      <c r="AM636" s="498"/>
      <c r="AN636" s="484"/>
      <c r="AO636" s="227"/>
      <c r="AP636" s="498"/>
      <c r="AQ636" s="433"/>
      <c r="AR636" s="428"/>
      <c r="AS636" s="498"/>
      <c r="AT636" s="465"/>
      <c r="AU636" s="227"/>
      <c r="AV636" s="498"/>
      <c r="AW636" s="433"/>
      <c r="AX636" s="798">
        <f t="shared" si="56"/>
        <v>0</v>
      </c>
      <c r="AY636" s="887"/>
      <c r="AZ636" s="888"/>
      <c r="BA636" s="902"/>
      <c r="BB636" s="890"/>
      <c r="BC636" s="888"/>
      <c r="BD636" s="902"/>
      <c r="BE636" s="887"/>
      <c r="BF636" s="888"/>
      <c r="BG636" s="891"/>
      <c r="BH636" s="890"/>
      <c r="BI636" s="888"/>
      <c r="BJ636" s="903"/>
      <c r="BK636" s="887"/>
      <c r="BL636" s="888"/>
      <c r="BM636" s="891"/>
      <c r="BN636" s="894">
        <f t="shared" si="57"/>
        <v>0</v>
      </c>
      <c r="BO636" s="227"/>
      <c r="BP636" s="498"/>
      <c r="BQ636" s="484"/>
      <c r="BR636" s="428"/>
      <c r="BS636" s="498"/>
      <c r="BT636" s="484"/>
      <c r="BU636" s="227"/>
      <c r="BV636" s="498"/>
      <c r="BW636" s="433"/>
      <c r="BX636" s="428"/>
      <c r="BY636" s="498"/>
      <c r="BZ636" s="465"/>
      <c r="CA636" s="227"/>
      <c r="CB636" s="498"/>
      <c r="CC636" s="433"/>
      <c r="CD636" s="798">
        <f t="shared" si="58"/>
        <v>0</v>
      </c>
      <c r="CE636" s="798">
        <f t="shared" si="59"/>
        <v>0</v>
      </c>
    </row>
    <row r="637" spans="1:83" x14ac:dyDescent="0.3">
      <c r="A637" s="1100"/>
      <c r="B637" s="246" t="s">
        <v>742</v>
      </c>
      <c r="C637" s="231"/>
      <c r="D637" s="502"/>
      <c r="E637" s="485"/>
      <c r="F637" s="429"/>
      <c r="G637" s="502"/>
      <c r="H637" s="485"/>
      <c r="I637" s="231"/>
      <c r="J637" s="502"/>
      <c r="K637" s="492"/>
      <c r="L637" s="429"/>
      <c r="M637" s="502"/>
      <c r="N637" s="466"/>
      <c r="O637" s="231"/>
      <c r="P637" s="502"/>
      <c r="Q637" s="492"/>
      <c r="R637" s="799">
        <f t="shared" si="54"/>
        <v>0</v>
      </c>
      <c r="S637" s="895"/>
      <c r="T637" s="896"/>
      <c r="U637" s="914"/>
      <c r="V637" s="898"/>
      <c r="W637" s="896"/>
      <c r="X637" s="914"/>
      <c r="Y637" s="895"/>
      <c r="Z637" s="896"/>
      <c r="AA637" s="899"/>
      <c r="AB637" s="898"/>
      <c r="AC637" s="896"/>
      <c r="AD637" s="915"/>
      <c r="AE637" s="895"/>
      <c r="AF637" s="896"/>
      <c r="AG637" s="899"/>
      <c r="AH637" s="901">
        <f t="shared" si="55"/>
        <v>0</v>
      </c>
      <c r="AI637" s="231"/>
      <c r="AJ637" s="502"/>
      <c r="AK637" s="485"/>
      <c r="AL637" s="429"/>
      <c r="AM637" s="502"/>
      <c r="AN637" s="485"/>
      <c r="AO637" s="231"/>
      <c r="AP637" s="502"/>
      <c r="AQ637" s="492"/>
      <c r="AR637" s="429"/>
      <c r="AS637" s="502"/>
      <c r="AT637" s="466"/>
      <c r="AU637" s="231"/>
      <c r="AV637" s="502"/>
      <c r="AW637" s="492"/>
      <c r="AX637" s="799">
        <f t="shared" si="56"/>
        <v>0</v>
      </c>
      <c r="AY637" s="895"/>
      <c r="AZ637" s="896"/>
      <c r="BA637" s="914"/>
      <c r="BB637" s="898"/>
      <c r="BC637" s="896"/>
      <c r="BD637" s="914"/>
      <c r="BE637" s="895"/>
      <c r="BF637" s="896"/>
      <c r="BG637" s="899"/>
      <c r="BH637" s="898"/>
      <c r="BI637" s="896"/>
      <c r="BJ637" s="915"/>
      <c r="BK637" s="895"/>
      <c r="BL637" s="896"/>
      <c r="BM637" s="899"/>
      <c r="BN637" s="901">
        <f t="shared" si="57"/>
        <v>0</v>
      </c>
      <c r="BO637" s="231"/>
      <c r="BP637" s="502"/>
      <c r="BQ637" s="485"/>
      <c r="BR637" s="429"/>
      <c r="BS637" s="502"/>
      <c r="BT637" s="485"/>
      <c r="BU637" s="231"/>
      <c r="BV637" s="502"/>
      <c r="BW637" s="492"/>
      <c r="BX637" s="429"/>
      <c r="BY637" s="502"/>
      <c r="BZ637" s="466"/>
      <c r="CA637" s="231"/>
      <c r="CB637" s="502"/>
      <c r="CC637" s="492"/>
      <c r="CD637" s="799">
        <f t="shared" si="58"/>
        <v>0</v>
      </c>
      <c r="CE637" s="799">
        <f t="shared" si="59"/>
        <v>0</v>
      </c>
    </row>
    <row r="638" spans="1:83" x14ac:dyDescent="0.3">
      <c r="A638" s="1100"/>
      <c r="B638" s="779" t="s">
        <v>989</v>
      </c>
      <c r="C638" s="228"/>
      <c r="D638" s="499"/>
      <c r="E638" s="483"/>
      <c r="F638" s="425"/>
      <c r="G638" s="499"/>
      <c r="H638" s="483"/>
      <c r="I638" s="228"/>
      <c r="J638" s="499"/>
      <c r="K638" s="432"/>
      <c r="L638" s="425"/>
      <c r="M638" s="499"/>
      <c r="N638" s="464"/>
      <c r="O638" s="228"/>
      <c r="P638" s="499"/>
      <c r="Q638" s="432"/>
      <c r="R638" s="797">
        <f t="shared" si="54"/>
        <v>0</v>
      </c>
      <c r="S638" s="879"/>
      <c r="T638" s="880"/>
      <c r="U638" s="912"/>
      <c r="V638" s="882"/>
      <c r="W638" s="880"/>
      <c r="X638" s="912"/>
      <c r="Y638" s="879"/>
      <c r="Z638" s="880"/>
      <c r="AA638" s="883"/>
      <c r="AB638" s="882"/>
      <c r="AC638" s="880"/>
      <c r="AD638" s="913"/>
      <c r="AE638" s="879"/>
      <c r="AF638" s="880"/>
      <c r="AG638" s="883"/>
      <c r="AH638" s="886">
        <f t="shared" si="55"/>
        <v>0</v>
      </c>
      <c r="AI638" s="228"/>
      <c r="AJ638" s="499"/>
      <c r="AK638" s="483"/>
      <c r="AL638" s="425"/>
      <c r="AM638" s="499"/>
      <c r="AN638" s="483"/>
      <c r="AO638" s="228"/>
      <c r="AP638" s="499"/>
      <c r="AQ638" s="432"/>
      <c r="AR638" s="425"/>
      <c r="AS638" s="499"/>
      <c r="AT638" s="464"/>
      <c r="AU638" s="228"/>
      <c r="AV638" s="499"/>
      <c r="AW638" s="432"/>
      <c r="AX638" s="797">
        <f t="shared" si="56"/>
        <v>0</v>
      </c>
      <c r="AY638" s="879"/>
      <c r="AZ638" s="880"/>
      <c r="BA638" s="912"/>
      <c r="BB638" s="882"/>
      <c r="BC638" s="880"/>
      <c r="BD638" s="912"/>
      <c r="BE638" s="879"/>
      <c r="BF638" s="880"/>
      <c r="BG638" s="883"/>
      <c r="BH638" s="882"/>
      <c r="BI638" s="880"/>
      <c r="BJ638" s="913"/>
      <c r="BK638" s="879"/>
      <c r="BL638" s="880"/>
      <c r="BM638" s="883"/>
      <c r="BN638" s="886">
        <f t="shared" si="57"/>
        <v>0</v>
      </c>
      <c r="BO638" s="228"/>
      <c r="BP638" s="499"/>
      <c r="BQ638" s="483"/>
      <c r="BR638" s="425"/>
      <c r="BS638" s="499"/>
      <c r="BT638" s="483"/>
      <c r="BU638" s="228"/>
      <c r="BV638" s="499"/>
      <c r="BW638" s="432"/>
      <c r="BX638" s="425"/>
      <c r="BY638" s="499"/>
      <c r="BZ638" s="464"/>
      <c r="CA638" s="228"/>
      <c r="CB638" s="499"/>
      <c r="CC638" s="432"/>
      <c r="CD638" s="797">
        <f t="shared" si="58"/>
        <v>0</v>
      </c>
      <c r="CE638" s="797">
        <f t="shared" si="59"/>
        <v>0</v>
      </c>
    </row>
    <row r="639" spans="1:83" x14ac:dyDescent="0.3">
      <c r="A639" s="1100"/>
      <c r="B639" s="815" t="s">
        <v>915</v>
      </c>
      <c r="C639" s="230"/>
      <c r="D639" s="496"/>
      <c r="E639" s="482"/>
      <c r="F639" s="427"/>
      <c r="G639" s="496"/>
      <c r="H639" s="482"/>
      <c r="I639" s="230"/>
      <c r="J639" s="496"/>
      <c r="K639" s="490"/>
      <c r="L639" s="427"/>
      <c r="M639" s="496"/>
      <c r="N639" s="463"/>
      <c r="O639" s="230"/>
      <c r="P639" s="496"/>
      <c r="Q639" s="490"/>
      <c r="R639" s="796">
        <f t="shared" si="54"/>
        <v>0</v>
      </c>
      <c r="S639" s="871"/>
      <c r="T639" s="872"/>
      <c r="U639" s="906"/>
      <c r="V639" s="874"/>
      <c r="W639" s="872"/>
      <c r="X639" s="906"/>
      <c r="Y639" s="871"/>
      <c r="Z639" s="872"/>
      <c r="AA639" s="875"/>
      <c r="AB639" s="874"/>
      <c r="AC639" s="872"/>
      <c r="AD639" s="907"/>
      <c r="AE639" s="871"/>
      <c r="AF639" s="872"/>
      <c r="AG639" s="875"/>
      <c r="AH639" s="878">
        <f t="shared" si="55"/>
        <v>0</v>
      </c>
      <c r="AI639" s="230"/>
      <c r="AJ639" s="496"/>
      <c r="AK639" s="482"/>
      <c r="AL639" s="427"/>
      <c r="AM639" s="496"/>
      <c r="AN639" s="482"/>
      <c r="AO639" s="230"/>
      <c r="AP639" s="496"/>
      <c r="AQ639" s="490"/>
      <c r="AR639" s="427"/>
      <c r="AS639" s="496"/>
      <c r="AT639" s="463"/>
      <c r="AU639" s="230"/>
      <c r="AV639" s="496"/>
      <c r="AW639" s="490"/>
      <c r="AX639" s="796">
        <f t="shared" si="56"/>
        <v>0</v>
      </c>
      <c r="AY639" s="871"/>
      <c r="AZ639" s="872"/>
      <c r="BA639" s="906"/>
      <c r="BB639" s="874"/>
      <c r="BC639" s="872"/>
      <c r="BD639" s="906"/>
      <c r="BE639" s="871"/>
      <c r="BF639" s="872"/>
      <c r="BG639" s="875"/>
      <c r="BH639" s="874"/>
      <c r="BI639" s="872"/>
      <c r="BJ639" s="907"/>
      <c r="BK639" s="871"/>
      <c r="BL639" s="872"/>
      <c r="BM639" s="875"/>
      <c r="BN639" s="878">
        <f t="shared" si="57"/>
        <v>0</v>
      </c>
      <c r="BO639" s="230"/>
      <c r="BP639" s="496"/>
      <c r="BQ639" s="482"/>
      <c r="BR639" s="427"/>
      <c r="BS639" s="496"/>
      <c r="BT639" s="482"/>
      <c r="BU639" s="230"/>
      <c r="BV639" s="496"/>
      <c r="BW639" s="490"/>
      <c r="BX639" s="427"/>
      <c r="BY639" s="496"/>
      <c r="BZ639" s="463"/>
      <c r="CA639" s="230"/>
      <c r="CB639" s="496"/>
      <c r="CC639" s="490"/>
      <c r="CD639" s="796">
        <f t="shared" si="58"/>
        <v>0</v>
      </c>
      <c r="CE639" s="796">
        <f t="shared" si="59"/>
        <v>0</v>
      </c>
    </row>
    <row r="640" spans="1:83" x14ac:dyDescent="0.3">
      <c r="A640" s="1100"/>
      <c r="B640" s="815" t="s">
        <v>866</v>
      </c>
      <c r="C640" s="230"/>
      <c r="D640" s="496"/>
      <c r="E640" s="482"/>
      <c r="F640" s="427"/>
      <c r="G640" s="496"/>
      <c r="H640" s="482"/>
      <c r="I640" s="230"/>
      <c r="J640" s="496"/>
      <c r="K640" s="490"/>
      <c r="L640" s="427"/>
      <c r="M640" s="496"/>
      <c r="N640" s="463"/>
      <c r="O640" s="230"/>
      <c r="P640" s="496"/>
      <c r="Q640" s="490"/>
      <c r="R640" s="796">
        <f t="shared" si="54"/>
        <v>0</v>
      </c>
      <c r="S640" s="871"/>
      <c r="T640" s="872"/>
      <c r="U640" s="906"/>
      <c r="V640" s="874"/>
      <c r="W640" s="872"/>
      <c r="X640" s="906"/>
      <c r="Y640" s="871"/>
      <c r="Z640" s="872"/>
      <c r="AA640" s="875"/>
      <c r="AB640" s="874"/>
      <c r="AC640" s="872"/>
      <c r="AD640" s="907"/>
      <c r="AE640" s="871"/>
      <c r="AF640" s="872"/>
      <c r="AG640" s="875"/>
      <c r="AH640" s="878">
        <f t="shared" si="55"/>
        <v>0</v>
      </c>
      <c r="AI640" s="230"/>
      <c r="AJ640" s="496"/>
      <c r="AK640" s="482"/>
      <c r="AL640" s="427"/>
      <c r="AM640" s="496"/>
      <c r="AN640" s="482"/>
      <c r="AO640" s="230"/>
      <c r="AP640" s="496"/>
      <c r="AQ640" s="490"/>
      <c r="AR640" s="427"/>
      <c r="AS640" s="496"/>
      <c r="AT640" s="463"/>
      <c r="AU640" s="230"/>
      <c r="AV640" s="496"/>
      <c r="AW640" s="490"/>
      <c r="AX640" s="796">
        <f t="shared" si="56"/>
        <v>0</v>
      </c>
      <c r="AY640" s="871"/>
      <c r="AZ640" s="872"/>
      <c r="BA640" s="906"/>
      <c r="BB640" s="874"/>
      <c r="BC640" s="872"/>
      <c r="BD640" s="906"/>
      <c r="BE640" s="871"/>
      <c r="BF640" s="872"/>
      <c r="BG640" s="875"/>
      <c r="BH640" s="874"/>
      <c r="BI640" s="872"/>
      <c r="BJ640" s="907"/>
      <c r="BK640" s="871"/>
      <c r="BL640" s="872"/>
      <c r="BM640" s="875"/>
      <c r="BN640" s="878">
        <f t="shared" si="57"/>
        <v>0</v>
      </c>
      <c r="BO640" s="230"/>
      <c r="BP640" s="496"/>
      <c r="BQ640" s="482"/>
      <c r="BR640" s="427"/>
      <c r="BS640" s="496"/>
      <c r="BT640" s="482"/>
      <c r="BU640" s="230"/>
      <c r="BV640" s="496"/>
      <c r="BW640" s="490"/>
      <c r="BX640" s="427"/>
      <c r="BY640" s="496"/>
      <c r="BZ640" s="463"/>
      <c r="CA640" s="230"/>
      <c r="CB640" s="496"/>
      <c r="CC640" s="490"/>
      <c r="CD640" s="796">
        <f t="shared" si="58"/>
        <v>0</v>
      </c>
      <c r="CE640" s="796">
        <f t="shared" si="59"/>
        <v>0</v>
      </c>
    </row>
    <row r="641" spans="1:83" x14ac:dyDescent="0.3">
      <c r="A641" s="1100"/>
      <c r="B641" s="814" t="s">
        <v>868</v>
      </c>
      <c r="C641" s="227"/>
      <c r="D641" s="498"/>
      <c r="E641" s="484"/>
      <c r="F641" s="428"/>
      <c r="G641" s="498"/>
      <c r="H641" s="484"/>
      <c r="I641" s="227"/>
      <c r="J641" s="498"/>
      <c r="K641" s="433"/>
      <c r="L641" s="428"/>
      <c r="M641" s="498"/>
      <c r="N641" s="465"/>
      <c r="O641" s="227"/>
      <c r="P641" s="498"/>
      <c r="Q641" s="433"/>
      <c r="R641" s="798">
        <f t="shared" si="54"/>
        <v>0</v>
      </c>
      <c r="S641" s="887"/>
      <c r="T641" s="888"/>
      <c r="U641" s="902"/>
      <c r="V641" s="890"/>
      <c r="W641" s="888"/>
      <c r="X641" s="902"/>
      <c r="Y641" s="887"/>
      <c r="Z641" s="888"/>
      <c r="AA641" s="891"/>
      <c r="AB641" s="890"/>
      <c r="AC641" s="888"/>
      <c r="AD641" s="903"/>
      <c r="AE641" s="887"/>
      <c r="AF641" s="888"/>
      <c r="AG641" s="891"/>
      <c r="AH641" s="894">
        <f t="shared" si="55"/>
        <v>0</v>
      </c>
      <c r="AI641" s="227"/>
      <c r="AJ641" s="498"/>
      <c r="AK641" s="484"/>
      <c r="AL641" s="428"/>
      <c r="AM641" s="498"/>
      <c r="AN641" s="484"/>
      <c r="AO641" s="227"/>
      <c r="AP641" s="498"/>
      <c r="AQ641" s="433"/>
      <c r="AR641" s="428"/>
      <c r="AS641" s="498"/>
      <c r="AT641" s="465"/>
      <c r="AU641" s="227"/>
      <c r="AV641" s="498"/>
      <c r="AW641" s="433"/>
      <c r="AX641" s="798">
        <f t="shared" si="56"/>
        <v>0</v>
      </c>
      <c r="AY641" s="887"/>
      <c r="AZ641" s="888"/>
      <c r="BA641" s="902"/>
      <c r="BB641" s="890"/>
      <c r="BC641" s="888"/>
      <c r="BD641" s="902"/>
      <c r="BE641" s="887"/>
      <c r="BF641" s="888"/>
      <c r="BG641" s="891"/>
      <c r="BH641" s="890"/>
      <c r="BI641" s="888"/>
      <c r="BJ641" s="903"/>
      <c r="BK641" s="887"/>
      <c r="BL641" s="888"/>
      <c r="BM641" s="891"/>
      <c r="BN641" s="894">
        <f t="shared" si="57"/>
        <v>0</v>
      </c>
      <c r="BO641" s="227"/>
      <c r="BP641" s="498"/>
      <c r="BQ641" s="484"/>
      <c r="BR641" s="428"/>
      <c r="BS641" s="498"/>
      <c r="BT641" s="484"/>
      <c r="BU641" s="227"/>
      <c r="BV641" s="498"/>
      <c r="BW641" s="433"/>
      <c r="BX641" s="428"/>
      <c r="BY641" s="498"/>
      <c r="BZ641" s="465"/>
      <c r="CA641" s="227"/>
      <c r="CB641" s="498"/>
      <c r="CC641" s="433"/>
      <c r="CD641" s="798">
        <f t="shared" si="58"/>
        <v>0</v>
      </c>
      <c r="CE641" s="798">
        <f t="shared" si="59"/>
        <v>0</v>
      </c>
    </row>
    <row r="642" spans="1:83" x14ac:dyDescent="0.3">
      <c r="A642" s="1100"/>
      <c r="B642" s="246" t="s">
        <v>875</v>
      </c>
      <c r="C642" s="231"/>
      <c r="D642" s="502"/>
      <c r="E642" s="485"/>
      <c r="F642" s="429"/>
      <c r="G642" s="502"/>
      <c r="H642" s="485"/>
      <c r="I642" s="231"/>
      <c r="J642" s="502"/>
      <c r="K642" s="492"/>
      <c r="L642" s="429"/>
      <c r="M642" s="502"/>
      <c r="N642" s="466"/>
      <c r="O642" s="231"/>
      <c r="P642" s="502"/>
      <c r="Q642" s="492"/>
      <c r="R642" s="799">
        <f t="shared" si="54"/>
        <v>0</v>
      </c>
      <c r="S642" s="895" t="s">
        <v>365</v>
      </c>
      <c r="T642" s="896" t="s">
        <v>411</v>
      </c>
      <c r="U642" s="914">
        <v>5</v>
      </c>
      <c r="V642" s="898"/>
      <c r="W642" s="896"/>
      <c r="X642" s="914"/>
      <c r="Y642" s="895"/>
      <c r="Z642" s="896"/>
      <c r="AA642" s="899"/>
      <c r="AB642" s="898"/>
      <c r="AC642" s="896"/>
      <c r="AD642" s="915"/>
      <c r="AE642" s="895"/>
      <c r="AF642" s="896"/>
      <c r="AG642" s="899"/>
      <c r="AH642" s="901">
        <f t="shared" si="55"/>
        <v>5</v>
      </c>
      <c r="AI642" s="231"/>
      <c r="AJ642" s="502"/>
      <c r="AK642" s="485"/>
      <c r="AL642" s="429"/>
      <c r="AM642" s="502"/>
      <c r="AN642" s="485"/>
      <c r="AO642" s="231"/>
      <c r="AP642" s="502"/>
      <c r="AQ642" s="492"/>
      <c r="AR642" s="429"/>
      <c r="AS642" s="502"/>
      <c r="AT642" s="466"/>
      <c r="AU642" s="231"/>
      <c r="AV642" s="502"/>
      <c r="AW642" s="492"/>
      <c r="AX642" s="799">
        <f t="shared" si="56"/>
        <v>0</v>
      </c>
      <c r="AY642" s="895"/>
      <c r="AZ642" s="896"/>
      <c r="BA642" s="914"/>
      <c r="BB642" s="898"/>
      <c r="BC642" s="896"/>
      <c r="BD642" s="914"/>
      <c r="BE642" s="895"/>
      <c r="BF642" s="896"/>
      <c r="BG642" s="899"/>
      <c r="BH642" s="898"/>
      <c r="BI642" s="896"/>
      <c r="BJ642" s="915"/>
      <c r="BK642" s="895"/>
      <c r="BL642" s="896"/>
      <c r="BM642" s="899"/>
      <c r="BN642" s="901">
        <f t="shared" si="57"/>
        <v>0</v>
      </c>
      <c r="BO642" s="231"/>
      <c r="BP642" s="502"/>
      <c r="BQ642" s="485"/>
      <c r="BR642" s="429"/>
      <c r="BS642" s="502"/>
      <c r="BT642" s="485"/>
      <c r="BU642" s="231"/>
      <c r="BV642" s="502"/>
      <c r="BW642" s="492"/>
      <c r="BX642" s="429"/>
      <c r="BY642" s="502"/>
      <c r="BZ642" s="466"/>
      <c r="CA642" s="231"/>
      <c r="CB642" s="502"/>
      <c r="CC642" s="492"/>
      <c r="CD642" s="799">
        <f t="shared" si="58"/>
        <v>0</v>
      </c>
      <c r="CE642" s="799">
        <f t="shared" si="59"/>
        <v>5</v>
      </c>
    </row>
    <row r="643" spans="1:83" x14ac:dyDescent="0.3">
      <c r="A643" s="1100"/>
      <c r="B643" s="812" t="s">
        <v>1124</v>
      </c>
      <c r="C643" s="228"/>
      <c r="D643" s="499"/>
      <c r="E643" s="483"/>
      <c r="F643" s="425"/>
      <c r="G643" s="499"/>
      <c r="H643" s="483"/>
      <c r="I643" s="228"/>
      <c r="J643" s="499"/>
      <c r="K643" s="432"/>
      <c r="L643" s="425"/>
      <c r="M643" s="499"/>
      <c r="N643" s="464"/>
      <c r="O643" s="228"/>
      <c r="P643" s="499"/>
      <c r="Q643" s="432"/>
      <c r="R643" s="797">
        <f t="shared" ref="R643:R706" si="60">E643+H643+K643+N643+Q643</f>
        <v>0</v>
      </c>
      <c r="S643" s="879"/>
      <c r="T643" s="880"/>
      <c r="U643" s="912"/>
      <c r="V643" s="882"/>
      <c r="W643" s="880"/>
      <c r="X643" s="912"/>
      <c r="Y643" s="879"/>
      <c r="Z643" s="880"/>
      <c r="AA643" s="883"/>
      <c r="AB643" s="882"/>
      <c r="AC643" s="880"/>
      <c r="AD643" s="913"/>
      <c r="AE643" s="879"/>
      <c r="AF643" s="880"/>
      <c r="AG643" s="883"/>
      <c r="AH643" s="886">
        <f t="shared" ref="AH643:AH706" si="61">U643+X643+AA643+AD643+AG643</f>
        <v>0</v>
      </c>
      <c r="AI643" s="228"/>
      <c r="AJ643" s="499"/>
      <c r="AK643" s="483"/>
      <c r="AL643" s="425"/>
      <c r="AM643" s="499"/>
      <c r="AN643" s="483"/>
      <c r="AO643" s="228"/>
      <c r="AP643" s="499"/>
      <c r="AQ643" s="432"/>
      <c r="AR643" s="425"/>
      <c r="AS643" s="499"/>
      <c r="AT643" s="464"/>
      <c r="AU643" s="228"/>
      <c r="AV643" s="499"/>
      <c r="AW643" s="432"/>
      <c r="AX643" s="797">
        <f t="shared" ref="AX643:AX706" si="62">AK643+AN643+AQ643+AT643+AW643</f>
        <v>0</v>
      </c>
      <c r="AY643" s="879"/>
      <c r="AZ643" s="880"/>
      <c r="BA643" s="912"/>
      <c r="BB643" s="882"/>
      <c r="BC643" s="880"/>
      <c r="BD643" s="912"/>
      <c r="BE643" s="879"/>
      <c r="BF643" s="880"/>
      <c r="BG643" s="883"/>
      <c r="BH643" s="882"/>
      <c r="BI643" s="880"/>
      <c r="BJ643" s="913"/>
      <c r="BK643" s="879"/>
      <c r="BL643" s="880"/>
      <c r="BM643" s="883"/>
      <c r="BN643" s="886">
        <f t="shared" ref="BN643:BN706" si="63">BA643+BD643+BG643+BJ643+BM643</f>
        <v>0</v>
      </c>
      <c r="BO643" s="228"/>
      <c r="BP643" s="499"/>
      <c r="BQ643" s="483"/>
      <c r="BR643" s="425"/>
      <c r="BS643" s="499"/>
      <c r="BT643" s="483"/>
      <c r="BU643" s="228"/>
      <c r="BV643" s="499"/>
      <c r="BW643" s="432"/>
      <c r="BX643" s="425"/>
      <c r="BY643" s="499"/>
      <c r="BZ643" s="464"/>
      <c r="CA643" s="228"/>
      <c r="CB643" s="499"/>
      <c r="CC643" s="432"/>
      <c r="CD643" s="797">
        <f t="shared" ref="CD643:CD706" si="64">BQ643+BT643+BW643+BZ643+CC643</f>
        <v>0</v>
      </c>
      <c r="CE643" s="797">
        <f t="shared" ref="CE643:CE706" si="65">R643+AH643+AX643+BN643+CD643</f>
        <v>0</v>
      </c>
    </row>
    <row r="644" spans="1:83" x14ac:dyDescent="0.3">
      <c r="A644" s="1100"/>
      <c r="B644" s="816" t="s">
        <v>128</v>
      </c>
      <c r="C644" s="227"/>
      <c r="D644" s="498"/>
      <c r="E644" s="484"/>
      <c r="F644" s="428"/>
      <c r="G644" s="498"/>
      <c r="H644" s="484"/>
      <c r="I644" s="227"/>
      <c r="J644" s="498"/>
      <c r="K644" s="433"/>
      <c r="L644" s="428"/>
      <c r="M644" s="498"/>
      <c r="N644" s="465"/>
      <c r="O644" s="227"/>
      <c r="P644" s="498"/>
      <c r="Q644" s="433"/>
      <c r="R644" s="798">
        <f t="shared" si="60"/>
        <v>0</v>
      </c>
      <c r="S644" s="887"/>
      <c r="T644" s="888"/>
      <c r="U644" s="902"/>
      <c r="V644" s="890"/>
      <c r="W644" s="888"/>
      <c r="X644" s="902"/>
      <c r="Y644" s="887"/>
      <c r="Z644" s="888"/>
      <c r="AA644" s="891"/>
      <c r="AB644" s="890"/>
      <c r="AC644" s="888"/>
      <c r="AD644" s="903"/>
      <c r="AE644" s="887"/>
      <c r="AF644" s="888"/>
      <c r="AG644" s="891"/>
      <c r="AH644" s="894">
        <f t="shared" si="61"/>
        <v>0</v>
      </c>
      <c r="AI644" s="227"/>
      <c r="AJ644" s="498"/>
      <c r="AK644" s="484"/>
      <c r="AL644" s="428"/>
      <c r="AM644" s="498"/>
      <c r="AN644" s="484"/>
      <c r="AO644" s="227"/>
      <c r="AP644" s="498"/>
      <c r="AQ644" s="433"/>
      <c r="AR644" s="428"/>
      <c r="AS644" s="498"/>
      <c r="AT644" s="465"/>
      <c r="AU644" s="227"/>
      <c r="AV644" s="498"/>
      <c r="AW644" s="433"/>
      <c r="AX644" s="798">
        <f t="shared" si="62"/>
        <v>0</v>
      </c>
      <c r="AY644" s="887"/>
      <c r="AZ644" s="888"/>
      <c r="BA644" s="902"/>
      <c r="BB644" s="890"/>
      <c r="BC644" s="888"/>
      <c r="BD644" s="902"/>
      <c r="BE644" s="887"/>
      <c r="BF644" s="888"/>
      <c r="BG644" s="891"/>
      <c r="BH644" s="890"/>
      <c r="BI644" s="888"/>
      <c r="BJ644" s="903"/>
      <c r="BK644" s="887"/>
      <c r="BL644" s="888"/>
      <c r="BM644" s="891"/>
      <c r="BN644" s="894">
        <f t="shared" si="63"/>
        <v>0</v>
      </c>
      <c r="BO644" s="227"/>
      <c r="BP644" s="498"/>
      <c r="BQ644" s="484"/>
      <c r="BR644" s="428"/>
      <c r="BS644" s="498"/>
      <c r="BT644" s="484"/>
      <c r="BU644" s="227"/>
      <c r="BV644" s="498"/>
      <c r="BW644" s="433"/>
      <c r="BX644" s="428"/>
      <c r="BY644" s="498"/>
      <c r="BZ644" s="465"/>
      <c r="CA644" s="227"/>
      <c r="CB644" s="498"/>
      <c r="CC644" s="433"/>
      <c r="CD644" s="798">
        <f t="shared" si="64"/>
        <v>0</v>
      </c>
      <c r="CE644" s="798">
        <f t="shared" si="65"/>
        <v>0</v>
      </c>
    </row>
    <row r="645" spans="1:83" x14ac:dyDescent="0.3">
      <c r="A645" s="1100"/>
      <c r="B645" s="815" t="s">
        <v>902</v>
      </c>
      <c r="C645" s="229"/>
      <c r="D645" s="500"/>
      <c r="E645" s="479"/>
      <c r="F645" s="426"/>
      <c r="G645" s="500"/>
      <c r="H645" s="479"/>
      <c r="I645" s="229"/>
      <c r="J645" s="500"/>
      <c r="K645" s="491"/>
      <c r="L645" s="426"/>
      <c r="M645" s="500"/>
      <c r="N645" s="460"/>
      <c r="O645" s="229"/>
      <c r="P645" s="500"/>
      <c r="Q645" s="491"/>
      <c r="R645" s="795">
        <f t="shared" si="60"/>
        <v>0</v>
      </c>
      <c r="S645" s="863"/>
      <c r="T645" s="864"/>
      <c r="U645" s="904"/>
      <c r="V645" s="866"/>
      <c r="W645" s="864"/>
      <c r="X645" s="904"/>
      <c r="Y645" s="863"/>
      <c r="Z645" s="864"/>
      <c r="AA645" s="867"/>
      <c r="AB645" s="866"/>
      <c r="AC645" s="864"/>
      <c r="AD645" s="905"/>
      <c r="AE645" s="863"/>
      <c r="AF645" s="864"/>
      <c r="AG645" s="867"/>
      <c r="AH645" s="870">
        <f t="shared" si="61"/>
        <v>0</v>
      </c>
      <c r="AI645" s="229"/>
      <c r="AJ645" s="500"/>
      <c r="AK645" s="479"/>
      <c r="AL645" s="426"/>
      <c r="AM645" s="500"/>
      <c r="AN645" s="479"/>
      <c r="AO645" s="229"/>
      <c r="AP645" s="500"/>
      <c r="AQ645" s="491"/>
      <c r="AR645" s="426"/>
      <c r="AS645" s="500"/>
      <c r="AT645" s="460"/>
      <c r="AU645" s="229"/>
      <c r="AV645" s="500"/>
      <c r="AW645" s="491"/>
      <c r="AX645" s="795">
        <f t="shared" si="62"/>
        <v>0</v>
      </c>
      <c r="AY645" s="863"/>
      <c r="AZ645" s="864"/>
      <c r="BA645" s="904"/>
      <c r="BB645" s="866"/>
      <c r="BC645" s="864"/>
      <c r="BD645" s="904"/>
      <c r="BE645" s="863"/>
      <c r="BF645" s="864"/>
      <c r="BG645" s="867"/>
      <c r="BH645" s="866"/>
      <c r="BI645" s="864"/>
      <c r="BJ645" s="905"/>
      <c r="BK645" s="863"/>
      <c r="BL645" s="864"/>
      <c r="BM645" s="867"/>
      <c r="BN645" s="870">
        <f t="shared" si="63"/>
        <v>0</v>
      </c>
      <c r="BO645" s="229"/>
      <c r="BP645" s="500"/>
      <c r="BQ645" s="479"/>
      <c r="BR645" s="426"/>
      <c r="BS645" s="500"/>
      <c r="BT645" s="479"/>
      <c r="BU645" s="229"/>
      <c r="BV645" s="500"/>
      <c r="BW645" s="491"/>
      <c r="BX645" s="426"/>
      <c r="BY645" s="500"/>
      <c r="BZ645" s="460"/>
      <c r="CA645" s="229"/>
      <c r="CB645" s="500"/>
      <c r="CC645" s="491"/>
      <c r="CD645" s="795">
        <f t="shared" si="64"/>
        <v>0</v>
      </c>
      <c r="CE645" s="795">
        <f t="shared" si="65"/>
        <v>0</v>
      </c>
    </row>
    <row r="646" spans="1:83" x14ac:dyDescent="0.3">
      <c r="A646" s="1100"/>
      <c r="B646" s="779" t="s">
        <v>904</v>
      </c>
      <c r="C646" s="230"/>
      <c r="D646" s="496"/>
      <c r="E646" s="482"/>
      <c r="F646" s="427"/>
      <c r="G646" s="496"/>
      <c r="H646" s="482"/>
      <c r="I646" s="230"/>
      <c r="J646" s="496"/>
      <c r="K646" s="490"/>
      <c r="L646" s="427"/>
      <c r="M646" s="496"/>
      <c r="N646" s="463"/>
      <c r="O646" s="230"/>
      <c r="P646" s="496"/>
      <c r="Q646" s="490"/>
      <c r="R646" s="796">
        <f t="shared" si="60"/>
        <v>0</v>
      </c>
      <c r="S646" s="871"/>
      <c r="T646" s="872"/>
      <c r="U646" s="906"/>
      <c r="V646" s="874"/>
      <c r="W646" s="872"/>
      <c r="X646" s="906"/>
      <c r="Y646" s="871"/>
      <c r="Z646" s="872"/>
      <c r="AA646" s="875"/>
      <c r="AB646" s="874"/>
      <c r="AC646" s="872"/>
      <c r="AD646" s="907"/>
      <c r="AE646" s="871"/>
      <c r="AF646" s="872"/>
      <c r="AG646" s="875"/>
      <c r="AH646" s="878">
        <f t="shared" si="61"/>
        <v>0</v>
      </c>
      <c r="AI646" s="230"/>
      <c r="AJ646" s="496"/>
      <c r="AK646" s="482"/>
      <c r="AL646" s="427"/>
      <c r="AM646" s="496"/>
      <c r="AN646" s="482"/>
      <c r="AO646" s="230"/>
      <c r="AP646" s="496"/>
      <c r="AQ646" s="490"/>
      <c r="AR646" s="427"/>
      <c r="AS646" s="496"/>
      <c r="AT646" s="463"/>
      <c r="AU646" s="230"/>
      <c r="AV646" s="496"/>
      <c r="AW646" s="490"/>
      <c r="AX646" s="796">
        <f t="shared" si="62"/>
        <v>0</v>
      </c>
      <c r="AY646" s="871"/>
      <c r="AZ646" s="872"/>
      <c r="BA646" s="906"/>
      <c r="BB646" s="874"/>
      <c r="BC646" s="872"/>
      <c r="BD646" s="906"/>
      <c r="BE646" s="871"/>
      <c r="BF646" s="872"/>
      <c r="BG646" s="875"/>
      <c r="BH646" s="874"/>
      <c r="BI646" s="872"/>
      <c r="BJ646" s="907"/>
      <c r="BK646" s="871"/>
      <c r="BL646" s="872"/>
      <c r="BM646" s="875"/>
      <c r="BN646" s="878">
        <f t="shared" si="63"/>
        <v>0</v>
      </c>
      <c r="BO646" s="230"/>
      <c r="BP646" s="496"/>
      <c r="BQ646" s="482"/>
      <c r="BR646" s="427"/>
      <c r="BS646" s="496"/>
      <c r="BT646" s="482"/>
      <c r="BU646" s="230"/>
      <c r="BV646" s="496"/>
      <c r="BW646" s="490"/>
      <c r="BX646" s="427"/>
      <c r="BY646" s="496"/>
      <c r="BZ646" s="463"/>
      <c r="CA646" s="230"/>
      <c r="CB646" s="496"/>
      <c r="CC646" s="490"/>
      <c r="CD646" s="796">
        <f t="shared" si="64"/>
        <v>0</v>
      </c>
      <c r="CE646" s="796">
        <f t="shared" si="65"/>
        <v>0</v>
      </c>
    </row>
    <row r="647" spans="1:83" x14ac:dyDescent="0.3">
      <c r="A647" s="1100"/>
      <c r="B647" s="815" t="s">
        <v>904</v>
      </c>
      <c r="C647" s="230"/>
      <c r="D647" s="496"/>
      <c r="E647" s="482"/>
      <c r="F647" s="427"/>
      <c r="G647" s="496"/>
      <c r="H647" s="482"/>
      <c r="I647" s="230"/>
      <c r="J647" s="496"/>
      <c r="K647" s="490"/>
      <c r="L647" s="427"/>
      <c r="M647" s="496"/>
      <c r="N647" s="463"/>
      <c r="O647" s="230"/>
      <c r="P647" s="496"/>
      <c r="Q647" s="490"/>
      <c r="R647" s="796">
        <f t="shared" si="60"/>
        <v>0</v>
      </c>
      <c r="S647" s="871"/>
      <c r="T647" s="872"/>
      <c r="U647" s="906"/>
      <c r="V647" s="874"/>
      <c r="W647" s="872"/>
      <c r="X647" s="906"/>
      <c r="Y647" s="871"/>
      <c r="Z647" s="872"/>
      <c r="AA647" s="875"/>
      <c r="AB647" s="874"/>
      <c r="AC647" s="872"/>
      <c r="AD647" s="907"/>
      <c r="AE647" s="871"/>
      <c r="AF647" s="872"/>
      <c r="AG647" s="875"/>
      <c r="AH647" s="878">
        <f t="shared" si="61"/>
        <v>0</v>
      </c>
      <c r="AI647" s="230"/>
      <c r="AJ647" s="496"/>
      <c r="AK647" s="482"/>
      <c r="AL647" s="427"/>
      <c r="AM647" s="496"/>
      <c r="AN647" s="482"/>
      <c r="AO647" s="230"/>
      <c r="AP647" s="496"/>
      <c r="AQ647" s="490"/>
      <c r="AR647" s="427"/>
      <c r="AS647" s="496"/>
      <c r="AT647" s="463"/>
      <c r="AU647" s="230"/>
      <c r="AV647" s="496"/>
      <c r="AW647" s="490"/>
      <c r="AX647" s="796">
        <f t="shared" si="62"/>
        <v>0</v>
      </c>
      <c r="AY647" s="871"/>
      <c r="AZ647" s="872"/>
      <c r="BA647" s="906"/>
      <c r="BB647" s="874"/>
      <c r="BC647" s="872"/>
      <c r="BD647" s="906"/>
      <c r="BE647" s="871"/>
      <c r="BF647" s="872"/>
      <c r="BG647" s="875"/>
      <c r="BH647" s="874"/>
      <c r="BI647" s="872"/>
      <c r="BJ647" s="907"/>
      <c r="BK647" s="871"/>
      <c r="BL647" s="872"/>
      <c r="BM647" s="875"/>
      <c r="BN647" s="878">
        <f t="shared" si="63"/>
        <v>0</v>
      </c>
      <c r="BO647" s="230"/>
      <c r="BP647" s="496"/>
      <c r="BQ647" s="482"/>
      <c r="BR647" s="427"/>
      <c r="BS647" s="496"/>
      <c r="BT647" s="482"/>
      <c r="BU647" s="230"/>
      <c r="BV647" s="496"/>
      <c r="BW647" s="490"/>
      <c r="BX647" s="427"/>
      <c r="BY647" s="496"/>
      <c r="BZ647" s="463"/>
      <c r="CA647" s="230"/>
      <c r="CB647" s="496"/>
      <c r="CC647" s="490"/>
      <c r="CD647" s="796">
        <f t="shared" si="64"/>
        <v>0</v>
      </c>
      <c r="CE647" s="796">
        <f t="shared" si="65"/>
        <v>0</v>
      </c>
    </row>
    <row r="648" spans="1:83" x14ac:dyDescent="0.3">
      <c r="A648" s="1100"/>
      <c r="B648" s="815" t="s">
        <v>904</v>
      </c>
      <c r="C648" s="230"/>
      <c r="D648" s="496"/>
      <c r="E648" s="482"/>
      <c r="F648" s="427"/>
      <c r="G648" s="496"/>
      <c r="H648" s="482"/>
      <c r="I648" s="230"/>
      <c r="J648" s="496"/>
      <c r="K648" s="490"/>
      <c r="L648" s="427"/>
      <c r="M648" s="496"/>
      <c r="N648" s="463"/>
      <c r="O648" s="230"/>
      <c r="P648" s="496"/>
      <c r="Q648" s="490"/>
      <c r="R648" s="796">
        <f t="shared" si="60"/>
        <v>0</v>
      </c>
      <c r="S648" s="871"/>
      <c r="T648" s="872"/>
      <c r="U648" s="906"/>
      <c r="V648" s="874"/>
      <c r="W648" s="872"/>
      <c r="X648" s="906"/>
      <c r="Y648" s="871"/>
      <c r="Z648" s="872"/>
      <c r="AA648" s="875"/>
      <c r="AB648" s="874"/>
      <c r="AC648" s="872"/>
      <c r="AD648" s="907"/>
      <c r="AE648" s="871"/>
      <c r="AF648" s="872"/>
      <c r="AG648" s="875"/>
      <c r="AH648" s="878">
        <f t="shared" si="61"/>
        <v>0</v>
      </c>
      <c r="AI648" s="230"/>
      <c r="AJ648" s="496"/>
      <c r="AK648" s="482"/>
      <c r="AL648" s="427"/>
      <c r="AM648" s="496"/>
      <c r="AN648" s="482"/>
      <c r="AO648" s="230"/>
      <c r="AP648" s="496"/>
      <c r="AQ648" s="490"/>
      <c r="AR648" s="427"/>
      <c r="AS648" s="496"/>
      <c r="AT648" s="463"/>
      <c r="AU648" s="230"/>
      <c r="AV648" s="496"/>
      <c r="AW648" s="490"/>
      <c r="AX648" s="796">
        <f t="shared" si="62"/>
        <v>0</v>
      </c>
      <c r="AY648" s="871"/>
      <c r="AZ648" s="872"/>
      <c r="BA648" s="906"/>
      <c r="BB648" s="874"/>
      <c r="BC648" s="872"/>
      <c r="BD648" s="906"/>
      <c r="BE648" s="871"/>
      <c r="BF648" s="872"/>
      <c r="BG648" s="875"/>
      <c r="BH648" s="874"/>
      <c r="BI648" s="872"/>
      <c r="BJ648" s="907"/>
      <c r="BK648" s="871"/>
      <c r="BL648" s="872"/>
      <c r="BM648" s="875"/>
      <c r="BN648" s="878">
        <f t="shared" si="63"/>
        <v>0</v>
      </c>
      <c r="BO648" s="230"/>
      <c r="BP648" s="496"/>
      <c r="BQ648" s="482"/>
      <c r="BR648" s="427"/>
      <c r="BS648" s="496"/>
      <c r="BT648" s="482"/>
      <c r="BU648" s="230"/>
      <c r="BV648" s="496"/>
      <c r="BW648" s="490"/>
      <c r="BX648" s="427"/>
      <c r="BY648" s="496"/>
      <c r="BZ648" s="463"/>
      <c r="CA648" s="230"/>
      <c r="CB648" s="496"/>
      <c r="CC648" s="490"/>
      <c r="CD648" s="796">
        <f t="shared" si="64"/>
        <v>0</v>
      </c>
      <c r="CE648" s="796">
        <f t="shared" si="65"/>
        <v>0</v>
      </c>
    </row>
    <row r="649" spans="1:83" x14ac:dyDescent="0.3">
      <c r="A649" s="1100"/>
      <c r="B649" s="815" t="s">
        <v>904</v>
      </c>
      <c r="C649" s="230"/>
      <c r="D649" s="496"/>
      <c r="E649" s="482"/>
      <c r="F649" s="427"/>
      <c r="G649" s="496"/>
      <c r="H649" s="482"/>
      <c r="I649" s="230"/>
      <c r="J649" s="496"/>
      <c r="K649" s="490"/>
      <c r="L649" s="427"/>
      <c r="M649" s="496"/>
      <c r="N649" s="463"/>
      <c r="O649" s="230"/>
      <c r="P649" s="496"/>
      <c r="Q649" s="490"/>
      <c r="R649" s="796">
        <f t="shared" si="60"/>
        <v>0</v>
      </c>
      <c r="S649" s="871"/>
      <c r="T649" s="872"/>
      <c r="U649" s="906"/>
      <c r="V649" s="874"/>
      <c r="W649" s="872"/>
      <c r="X649" s="906"/>
      <c r="Y649" s="871"/>
      <c r="Z649" s="872"/>
      <c r="AA649" s="875"/>
      <c r="AB649" s="874"/>
      <c r="AC649" s="872"/>
      <c r="AD649" s="907"/>
      <c r="AE649" s="871"/>
      <c r="AF649" s="872"/>
      <c r="AG649" s="875"/>
      <c r="AH649" s="878">
        <f t="shared" si="61"/>
        <v>0</v>
      </c>
      <c r="AI649" s="230"/>
      <c r="AJ649" s="496"/>
      <c r="AK649" s="482"/>
      <c r="AL649" s="427"/>
      <c r="AM649" s="496"/>
      <c r="AN649" s="482"/>
      <c r="AO649" s="230"/>
      <c r="AP649" s="496"/>
      <c r="AQ649" s="490"/>
      <c r="AR649" s="427"/>
      <c r="AS649" s="496"/>
      <c r="AT649" s="463"/>
      <c r="AU649" s="230"/>
      <c r="AV649" s="496"/>
      <c r="AW649" s="490"/>
      <c r="AX649" s="796">
        <f t="shared" si="62"/>
        <v>0</v>
      </c>
      <c r="AY649" s="871"/>
      <c r="AZ649" s="872"/>
      <c r="BA649" s="906"/>
      <c r="BB649" s="874"/>
      <c r="BC649" s="872"/>
      <c r="BD649" s="906"/>
      <c r="BE649" s="871"/>
      <c r="BF649" s="872"/>
      <c r="BG649" s="875"/>
      <c r="BH649" s="874"/>
      <c r="BI649" s="872"/>
      <c r="BJ649" s="907"/>
      <c r="BK649" s="871"/>
      <c r="BL649" s="872"/>
      <c r="BM649" s="875"/>
      <c r="BN649" s="878">
        <f t="shared" si="63"/>
        <v>0</v>
      </c>
      <c r="BO649" s="230"/>
      <c r="BP649" s="496"/>
      <c r="BQ649" s="482"/>
      <c r="BR649" s="427"/>
      <c r="BS649" s="496"/>
      <c r="BT649" s="482"/>
      <c r="BU649" s="230"/>
      <c r="BV649" s="496"/>
      <c r="BW649" s="490"/>
      <c r="BX649" s="427"/>
      <c r="BY649" s="496"/>
      <c r="BZ649" s="463"/>
      <c r="CA649" s="230"/>
      <c r="CB649" s="496"/>
      <c r="CC649" s="490"/>
      <c r="CD649" s="796">
        <f t="shared" si="64"/>
        <v>0</v>
      </c>
      <c r="CE649" s="796">
        <f t="shared" si="65"/>
        <v>0</v>
      </c>
    </row>
    <row r="650" spans="1:83" x14ac:dyDescent="0.3">
      <c r="A650" s="1100"/>
      <c r="B650" s="815" t="s">
        <v>904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1"/>
      <c r="T650" s="872"/>
      <c r="U650" s="906"/>
      <c r="V650" s="874"/>
      <c r="W650" s="872"/>
      <c r="X650" s="906"/>
      <c r="Y650" s="871"/>
      <c r="Z650" s="872"/>
      <c r="AA650" s="875"/>
      <c r="AB650" s="874"/>
      <c r="AC650" s="872"/>
      <c r="AD650" s="907"/>
      <c r="AE650" s="871"/>
      <c r="AF650" s="872"/>
      <c r="AG650" s="875"/>
      <c r="AH650" s="878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1"/>
      <c r="AZ650" s="872"/>
      <c r="BA650" s="906"/>
      <c r="BB650" s="874"/>
      <c r="BC650" s="872"/>
      <c r="BD650" s="906"/>
      <c r="BE650" s="871"/>
      <c r="BF650" s="872"/>
      <c r="BG650" s="875"/>
      <c r="BH650" s="874"/>
      <c r="BI650" s="872"/>
      <c r="BJ650" s="907"/>
      <c r="BK650" s="871"/>
      <c r="BL650" s="872"/>
      <c r="BM650" s="875"/>
      <c r="BN650" s="878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3">
      <c r="A651" s="1100"/>
      <c r="B651" s="815" t="s">
        <v>904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1"/>
      <c r="T651" s="872"/>
      <c r="U651" s="906"/>
      <c r="V651" s="874"/>
      <c r="W651" s="872"/>
      <c r="X651" s="906"/>
      <c r="Y651" s="871"/>
      <c r="Z651" s="872"/>
      <c r="AA651" s="875"/>
      <c r="AB651" s="874"/>
      <c r="AC651" s="872"/>
      <c r="AD651" s="907"/>
      <c r="AE651" s="871"/>
      <c r="AF651" s="872"/>
      <c r="AG651" s="875"/>
      <c r="AH651" s="878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1"/>
      <c r="AZ651" s="872"/>
      <c r="BA651" s="906"/>
      <c r="BB651" s="874"/>
      <c r="BC651" s="872"/>
      <c r="BD651" s="906"/>
      <c r="BE651" s="871"/>
      <c r="BF651" s="872"/>
      <c r="BG651" s="875"/>
      <c r="BH651" s="874"/>
      <c r="BI651" s="872"/>
      <c r="BJ651" s="907"/>
      <c r="BK651" s="871"/>
      <c r="BL651" s="872"/>
      <c r="BM651" s="875"/>
      <c r="BN651" s="878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3">
      <c r="A652" s="1100"/>
      <c r="B652" s="815" t="s">
        <v>911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1"/>
      <c r="T652" s="872"/>
      <c r="U652" s="906"/>
      <c r="V652" s="874"/>
      <c r="W652" s="872"/>
      <c r="X652" s="906"/>
      <c r="Y652" s="871"/>
      <c r="Z652" s="872"/>
      <c r="AA652" s="875"/>
      <c r="AB652" s="874"/>
      <c r="AC652" s="872"/>
      <c r="AD652" s="907"/>
      <c r="AE652" s="871"/>
      <c r="AF652" s="872"/>
      <c r="AG652" s="875"/>
      <c r="AH652" s="878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1"/>
      <c r="AZ652" s="872"/>
      <c r="BA652" s="906"/>
      <c r="BB652" s="874"/>
      <c r="BC652" s="872"/>
      <c r="BD652" s="906"/>
      <c r="BE652" s="871"/>
      <c r="BF652" s="872"/>
      <c r="BG652" s="875"/>
      <c r="BH652" s="874"/>
      <c r="BI652" s="872"/>
      <c r="BJ652" s="907"/>
      <c r="BK652" s="871"/>
      <c r="BL652" s="872"/>
      <c r="BM652" s="875"/>
      <c r="BN652" s="878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3">
      <c r="A653" s="1100"/>
      <c r="B653" s="815" t="s">
        <v>912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1"/>
      <c r="T653" s="872"/>
      <c r="U653" s="906"/>
      <c r="V653" s="874"/>
      <c r="W653" s="872"/>
      <c r="X653" s="906"/>
      <c r="Y653" s="871"/>
      <c r="Z653" s="872"/>
      <c r="AA653" s="875"/>
      <c r="AB653" s="874"/>
      <c r="AC653" s="872"/>
      <c r="AD653" s="907"/>
      <c r="AE653" s="871"/>
      <c r="AF653" s="872"/>
      <c r="AG653" s="875"/>
      <c r="AH653" s="878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1"/>
      <c r="AZ653" s="872"/>
      <c r="BA653" s="906"/>
      <c r="BB653" s="874"/>
      <c r="BC653" s="872"/>
      <c r="BD653" s="906"/>
      <c r="BE653" s="871"/>
      <c r="BF653" s="872"/>
      <c r="BG653" s="875"/>
      <c r="BH653" s="874"/>
      <c r="BI653" s="872"/>
      <c r="BJ653" s="907"/>
      <c r="BK653" s="871"/>
      <c r="BL653" s="872"/>
      <c r="BM653" s="875"/>
      <c r="BN653" s="878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3">
      <c r="A654" s="1100"/>
      <c r="B654" s="815" t="s">
        <v>913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1"/>
      <c r="T654" s="872"/>
      <c r="U654" s="906"/>
      <c r="V654" s="874"/>
      <c r="W654" s="872"/>
      <c r="X654" s="906"/>
      <c r="Y654" s="871"/>
      <c r="Z654" s="872"/>
      <c r="AA654" s="875"/>
      <c r="AB654" s="874"/>
      <c r="AC654" s="872"/>
      <c r="AD654" s="907"/>
      <c r="AE654" s="871"/>
      <c r="AF654" s="872"/>
      <c r="AG654" s="875"/>
      <c r="AH654" s="878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1"/>
      <c r="AZ654" s="872"/>
      <c r="BA654" s="906"/>
      <c r="BB654" s="874"/>
      <c r="BC654" s="872"/>
      <c r="BD654" s="906"/>
      <c r="BE654" s="871"/>
      <c r="BF654" s="872"/>
      <c r="BG654" s="875"/>
      <c r="BH654" s="874"/>
      <c r="BI654" s="872"/>
      <c r="BJ654" s="907"/>
      <c r="BK654" s="871"/>
      <c r="BL654" s="872"/>
      <c r="BM654" s="875"/>
      <c r="BN654" s="878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3">
      <c r="A655" s="1100"/>
      <c r="B655" s="815" t="s">
        <v>877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1"/>
      <c r="T655" s="872"/>
      <c r="U655" s="906"/>
      <c r="V655" s="874"/>
      <c r="W655" s="872"/>
      <c r="X655" s="906"/>
      <c r="Y655" s="871"/>
      <c r="Z655" s="872"/>
      <c r="AA655" s="875"/>
      <c r="AB655" s="874"/>
      <c r="AC655" s="872"/>
      <c r="AD655" s="907"/>
      <c r="AE655" s="871"/>
      <c r="AF655" s="872"/>
      <c r="AG655" s="875"/>
      <c r="AH655" s="878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1"/>
      <c r="AZ655" s="872"/>
      <c r="BA655" s="906"/>
      <c r="BB655" s="874"/>
      <c r="BC655" s="872"/>
      <c r="BD655" s="906"/>
      <c r="BE655" s="871"/>
      <c r="BF655" s="872"/>
      <c r="BG655" s="875"/>
      <c r="BH655" s="874"/>
      <c r="BI655" s="872"/>
      <c r="BJ655" s="907"/>
      <c r="BK655" s="871"/>
      <c r="BL655" s="872"/>
      <c r="BM655" s="875"/>
      <c r="BN655" s="878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3">
      <c r="A656" s="1100"/>
      <c r="B656" s="815" t="s">
        <v>900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1"/>
      <c r="T656" s="872"/>
      <c r="U656" s="906"/>
      <c r="V656" s="874"/>
      <c r="W656" s="872"/>
      <c r="X656" s="906"/>
      <c r="Y656" s="871"/>
      <c r="Z656" s="872"/>
      <c r="AA656" s="875"/>
      <c r="AB656" s="874"/>
      <c r="AC656" s="872"/>
      <c r="AD656" s="907"/>
      <c r="AE656" s="871"/>
      <c r="AF656" s="872"/>
      <c r="AG656" s="875"/>
      <c r="AH656" s="878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1"/>
      <c r="AZ656" s="872"/>
      <c r="BA656" s="906"/>
      <c r="BB656" s="874"/>
      <c r="BC656" s="872"/>
      <c r="BD656" s="906"/>
      <c r="BE656" s="871"/>
      <c r="BF656" s="872"/>
      <c r="BG656" s="875"/>
      <c r="BH656" s="874"/>
      <c r="BI656" s="872"/>
      <c r="BJ656" s="907"/>
      <c r="BK656" s="871"/>
      <c r="BL656" s="872"/>
      <c r="BM656" s="875"/>
      <c r="BN656" s="878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3">
      <c r="A657" s="1100"/>
      <c r="B657" s="815" t="s">
        <v>900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1"/>
      <c r="T657" s="872"/>
      <c r="U657" s="906"/>
      <c r="V657" s="874"/>
      <c r="W657" s="872"/>
      <c r="X657" s="906"/>
      <c r="Y657" s="871"/>
      <c r="Z657" s="872"/>
      <c r="AA657" s="875"/>
      <c r="AB657" s="874"/>
      <c r="AC657" s="872"/>
      <c r="AD657" s="907"/>
      <c r="AE657" s="871"/>
      <c r="AF657" s="872"/>
      <c r="AG657" s="875"/>
      <c r="AH657" s="878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1"/>
      <c r="AZ657" s="872"/>
      <c r="BA657" s="906"/>
      <c r="BB657" s="874"/>
      <c r="BC657" s="872"/>
      <c r="BD657" s="906"/>
      <c r="BE657" s="871"/>
      <c r="BF657" s="872"/>
      <c r="BG657" s="875"/>
      <c r="BH657" s="874"/>
      <c r="BI657" s="872"/>
      <c r="BJ657" s="907"/>
      <c r="BK657" s="871"/>
      <c r="BL657" s="872"/>
      <c r="BM657" s="875"/>
      <c r="BN657" s="878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3">
      <c r="A658" s="1100"/>
      <c r="B658" s="815" t="s">
        <v>900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1"/>
      <c r="T658" s="872"/>
      <c r="U658" s="906"/>
      <c r="V658" s="874"/>
      <c r="W658" s="872"/>
      <c r="X658" s="906"/>
      <c r="Y658" s="871"/>
      <c r="Z658" s="872"/>
      <c r="AA658" s="875"/>
      <c r="AB658" s="874"/>
      <c r="AC658" s="872"/>
      <c r="AD658" s="907"/>
      <c r="AE658" s="871"/>
      <c r="AF658" s="872"/>
      <c r="AG658" s="875"/>
      <c r="AH658" s="878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1"/>
      <c r="AZ658" s="872"/>
      <c r="BA658" s="906"/>
      <c r="BB658" s="874"/>
      <c r="BC658" s="872"/>
      <c r="BD658" s="906"/>
      <c r="BE658" s="871"/>
      <c r="BF658" s="872"/>
      <c r="BG658" s="875"/>
      <c r="BH658" s="874"/>
      <c r="BI658" s="872"/>
      <c r="BJ658" s="907"/>
      <c r="BK658" s="871"/>
      <c r="BL658" s="872"/>
      <c r="BM658" s="875"/>
      <c r="BN658" s="878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3">
      <c r="A659" s="1100"/>
      <c r="B659" s="815" t="s">
        <v>900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1"/>
      <c r="T659" s="872"/>
      <c r="U659" s="906"/>
      <c r="V659" s="874"/>
      <c r="W659" s="872"/>
      <c r="X659" s="906"/>
      <c r="Y659" s="871"/>
      <c r="Z659" s="872"/>
      <c r="AA659" s="875"/>
      <c r="AB659" s="874"/>
      <c r="AC659" s="872"/>
      <c r="AD659" s="907"/>
      <c r="AE659" s="871"/>
      <c r="AF659" s="872"/>
      <c r="AG659" s="875"/>
      <c r="AH659" s="878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1"/>
      <c r="AZ659" s="872"/>
      <c r="BA659" s="906"/>
      <c r="BB659" s="874"/>
      <c r="BC659" s="872"/>
      <c r="BD659" s="906"/>
      <c r="BE659" s="871"/>
      <c r="BF659" s="872"/>
      <c r="BG659" s="875"/>
      <c r="BH659" s="874"/>
      <c r="BI659" s="872"/>
      <c r="BJ659" s="907"/>
      <c r="BK659" s="871"/>
      <c r="BL659" s="872"/>
      <c r="BM659" s="875"/>
      <c r="BN659" s="878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3">
      <c r="A660" s="1100"/>
      <c r="B660" s="815" t="s">
        <v>900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1"/>
      <c r="T660" s="872"/>
      <c r="U660" s="906"/>
      <c r="V660" s="874"/>
      <c r="W660" s="872"/>
      <c r="X660" s="906"/>
      <c r="Y660" s="871"/>
      <c r="Z660" s="872"/>
      <c r="AA660" s="875"/>
      <c r="AB660" s="874"/>
      <c r="AC660" s="872"/>
      <c r="AD660" s="907"/>
      <c r="AE660" s="871"/>
      <c r="AF660" s="872"/>
      <c r="AG660" s="875"/>
      <c r="AH660" s="878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1"/>
      <c r="AZ660" s="872"/>
      <c r="BA660" s="906"/>
      <c r="BB660" s="874"/>
      <c r="BC660" s="872"/>
      <c r="BD660" s="906"/>
      <c r="BE660" s="871"/>
      <c r="BF660" s="872"/>
      <c r="BG660" s="875"/>
      <c r="BH660" s="874"/>
      <c r="BI660" s="872"/>
      <c r="BJ660" s="907"/>
      <c r="BK660" s="871"/>
      <c r="BL660" s="872"/>
      <c r="BM660" s="875"/>
      <c r="BN660" s="878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3">
      <c r="A661" s="1100"/>
      <c r="B661" s="815" t="s">
        <v>900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1"/>
      <c r="T661" s="872"/>
      <c r="U661" s="906"/>
      <c r="V661" s="874"/>
      <c r="W661" s="872"/>
      <c r="X661" s="906"/>
      <c r="Y661" s="871"/>
      <c r="Z661" s="872"/>
      <c r="AA661" s="875"/>
      <c r="AB661" s="874"/>
      <c r="AC661" s="872"/>
      <c r="AD661" s="907"/>
      <c r="AE661" s="871"/>
      <c r="AF661" s="872"/>
      <c r="AG661" s="875"/>
      <c r="AH661" s="878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1"/>
      <c r="AZ661" s="872"/>
      <c r="BA661" s="906"/>
      <c r="BB661" s="874"/>
      <c r="BC661" s="872"/>
      <c r="BD661" s="906"/>
      <c r="BE661" s="871"/>
      <c r="BF661" s="872"/>
      <c r="BG661" s="875"/>
      <c r="BH661" s="874"/>
      <c r="BI661" s="872"/>
      <c r="BJ661" s="907"/>
      <c r="BK661" s="871"/>
      <c r="BL661" s="872"/>
      <c r="BM661" s="875"/>
      <c r="BN661" s="878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3">
      <c r="A662" s="1100"/>
      <c r="B662" s="815" t="s">
        <v>900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1"/>
      <c r="T662" s="872"/>
      <c r="U662" s="906"/>
      <c r="V662" s="874"/>
      <c r="W662" s="872"/>
      <c r="X662" s="906"/>
      <c r="Y662" s="871"/>
      <c r="Z662" s="872"/>
      <c r="AA662" s="875"/>
      <c r="AB662" s="874"/>
      <c r="AC662" s="872"/>
      <c r="AD662" s="907"/>
      <c r="AE662" s="871"/>
      <c r="AF662" s="872"/>
      <c r="AG662" s="875"/>
      <c r="AH662" s="878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1"/>
      <c r="AZ662" s="872"/>
      <c r="BA662" s="906"/>
      <c r="BB662" s="874"/>
      <c r="BC662" s="872"/>
      <c r="BD662" s="906"/>
      <c r="BE662" s="871"/>
      <c r="BF662" s="872"/>
      <c r="BG662" s="875"/>
      <c r="BH662" s="874"/>
      <c r="BI662" s="872"/>
      <c r="BJ662" s="907"/>
      <c r="BK662" s="871"/>
      <c r="BL662" s="872"/>
      <c r="BM662" s="875"/>
      <c r="BN662" s="878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3">
      <c r="A663" s="1100"/>
      <c r="B663" s="815" t="s">
        <v>900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1"/>
      <c r="T663" s="872"/>
      <c r="U663" s="906"/>
      <c r="V663" s="874"/>
      <c r="W663" s="872"/>
      <c r="X663" s="906"/>
      <c r="Y663" s="871"/>
      <c r="Z663" s="872"/>
      <c r="AA663" s="875"/>
      <c r="AB663" s="874"/>
      <c r="AC663" s="872"/>
      <c r="AD663" s="907"/>
      <c r="AE663" s="871"/>
      <c r="AF663" s="872"/>
      <c r="AG663" s="875"/>
      <c r="AH663" s="878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1"/>
      <c r="AZ663" s="872"/>
      <c r="BA663" s="906"/>
      <c r="BB663" s="874"/>
      <c r="BC663" s="872"/>
      <c r="BD663" s="906"/>
      <c r="BE663" s="871"/>
      <c r="BF663" s="872"/>
      <c r="BG663" s="875"/>
      <c r="BH663" s="874"/>
      <c r="BI663" s="872"/>
      <c r="BJ663" s="907"/>
      <c r="BK663" s="871"/>
      <c r="BL663" s="872"/>
      <c r="BM663" s="875"/>
      <c r="BN663" s="878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3">
      <c r="A664" s="1100"/>
      <c r="B664" s="815" t="s">
        <v>900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1"/>
      <c r="T664" s="872"/>
      <c r="U664" s="906"/>
      <c r="V664" s="874"/>
      <c r="W664" s="872"/>
      <c r="X664" s="906"/>
      <c r="Y664" s="871"/>
      <c r="Z664" s="872"/>
      <c r="AA664" s="875"/>
      <c r="AB664" s="874"/>
      <c r="AC664" s="872"/>
      <c r="AD664" s="907"/>
      <c r="AE664" s="871"/>
      <c r="AF664" s="872"/>
      <c r="AG664" s="875"/>
      <c r="AH664" s="878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1"/>
      <c r="AZ664" s="872"/>
      <c r="BA664" s="906"/>
      <c r="BB664" s="874"/>
      <c r="BC664" s="872"/>
      <c r="BD664" s="906"/>
      <c r="BE664" s="871"/>
      <c r="BF664" s="872"/>
      <c r="BG664" s="875"/>
      <c r="BH664" s="874"/>
      <c r="BI664" s="872"/>
      <c r="BJ664" s="907"/>
      <c r="BK664" s="871"/>
      <c r="BL664" s="872"/>
      <c r="BM664" s="875"/>
      <c r="BN664" s="878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3">
      <c r="A665" s="1100"/>
      <c r="B665" s="815" t="s">
        <v>900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1"/>
      <c r="T665" s="872"/>
      <c r="U665" s="906"/>
      <c r="V665" s="874"/>
      <c r="W665" s="872"/>
      <c r="X665" s="906"/>
      <c r="Y665" s="871"/>
      <c r="Z665" s="872"/>
      <c r="AA665" s="875"/>
      <c r="AB665" s="874"/>
      <c r="AC665" s="872"/>
      <c r="AD665" s="907"/>
      <c r="AE665" s="871"/>
      <c r="AF665" s="872"/>
      <c r="AG665" s="875"/>
      <c r="AH665" s="878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1"/>
      <c r="AZ665" s="872"/>
      <c r="BA665" s="906"/>
      <c r="BB665" s="874"/>
      <c r="BC665" s="872"/>
      <c r="BD665" s="906"/>
      <c r="BE665" s="871"/>
      <c r="BF665" s="872"/>
      <c r="BG665" s="875"/>
      <c r="BH665" s="874"/>
      <c r="BI665" s="872"/>
      <c r="BJ665" s="907"/>
      <c r="BK665" s="871"/>
      <c r="BL665" s="872"/>
      <c r="BM665" s="875"/>
      <c r="BN665" s="878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3">
      <c r="A666" s="1100"/>
      <c r="B666" s="815" t="s">
        <v>900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1"/>
      <c r="T666" s="872"/>
      <c r="U666" s="906"/>
      <c r="V666" s="874"/>
      <c r="W666" s="872"/>
      <c r="X666" s="906"/>
      <c r="Y666" s="871"/>
      <c r="Z666" s="872"/>
      <c r="AA666" s="875"/>
      <c r="AB666" s="874"/>
      <c r="AC666" s="872"/>
      <c r="AD666" s="907"/>
      <c r="AE666" s="871"/>
      <c r="AF666" s="872"/>
      <c r="AG666" s="875"/>
      <c r="AH666" s="878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1"/>
      <c r="AZ666" s="872"/>
      <c r="BA666" s="906"/>
      <c r="BB666" s="874"/>
      <c r="BC666" s="872"/>
      <c r="BD666" s="906"/>
      <c r="BE666" s="871"/>
      <c r="BF666" s="872"/>
      <c r="BG666" s="875"/>
      <c r="BH666" s="874"/>
      <c r="BI666" s="872"/>
      <c r="BJ666" s="907"/>
      <c r="BK666" s="871"/>
      <c r="BL666" s="872"/>
      <c r="BM666" s="875"/>
      <c r="BN666" s="878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3">
      <c r="A667" s="1100"/>
      <c r="B667" s="815" t="s">
        <v>900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1"/>
      <c r="T667" s="872"/>
      <c r="U667" s="906"/>
      <c r="V667" s="874"/>
      <c r="W667" s="872"/>
      <c r="X667" s="906"/>
      <c r="Y667" s="871"/>
      <c r="Z667" s="872"/>
      <c r="AA667" s="875"/>
      <c r="AB667" s="874"/>
      <c r="AC667" s="872"/>
      <c r="AD667" s="907"/>
      <c r="AE667" s="871"/>
      <c r="AF667" s="872"/>
      <c r="AG667" s="875"/>
      <c r="AH667" s="878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1"/>
      <c r="AZ667" s="872"/>
      <c r="BA667" s="906"/>
      <c r="BB667" s="874"/>
      <c r="BC667" s="872"/>
      <c r="BD667" s="906"/>
      <c r="BE667" s="871"/>
      <c r="BF667" s="872"/>
      <c r="BG667" s="875"/>
      <c r="BH667" s="874"/>
      <c r="BI667" s="872"/>
      <c r="BJ667" s="907"/>
      <c r="BK667" s="871"/>
      <c r="BL667" s="872"/>
      <c r="BM667" s="875"/>
      <c r="BN667" s="878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3">
      <c r="A668" s="1100"/>
      <c r="B668" s="815" t="s">
        <v>900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1"/>
      <c r="T668" s="872"/>
      <c r="U668" s="906"/>
      <c r="V668" s="874"/>
      <c r="W668" s="872"/>
      <c r="X668" s="906"/>
      <c r="Y668" s="871"/>
      <c r="Z668" s="872"/>
      <c r="AA668" s="875"/>
      <c r="AB668" s="874"/>
      <c r="AC668" s="872"/>
      <c r="AD668" s="907"/>
      <c r="AE668" s="871"/>
      <c r="AF668" s="872"/>
      <c r="AG668" s="875"/>
      <c r="AH668" s="878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1"/>
      <c r="AZ668" s="872"/>
      <c r="BA668" s="906"/>
      <c r="BB668" s="874"/>
      <c r="BC668" s="872"/>
      <c r="BD668" s="906"/>
      <c r="BE668" s="871"/>
      <c r="BF668" s="872"/>
      <c r="BG668" s="875"/>
      <c r="BH668" s="874"/>
      <c r="BI668" s="872"/>
      <c r="BJ668" s="907"/>
      <c r="BK668" s="871"/>
      <c r="BL668" s="872"/>
      <c r="BM668" s="875"/>
      <c r="BN668" s="878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3">
      <c r="A669" s="1100"/>
      <c r="B669" s="815" t="s">
        <v>900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1"/>
      <c r="T669" s="872"/>
      <c r="U669" s="906"/>
      <c r="V669" s="874"/>
      <c r="W669" s="872"/>
      <c r="X669" s="906"/>
      <c r="Y669" s="871"/>
      <c r="Z669" s="872"/>
      <c r="AA669" s="875"/>
      <c r="AB669" s="874"/>
      <c r="AC669" s="872"/>
      <c r="AD669" s="907"/>
      <c r="AE669" s="871"/>
      <c r="AF669" s="872"/>
      <c r="AG669" s="875"/>
      <c r="AH669" s="878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1"/>
      <c r="AZ669" s="872"/>
      <c r="BA669" s="906"/>
      <c r="BB669" s="874"/>
      <c r="BC669" s="872"/>
      <c r="BD669" s="906"/>
      <c r="BE669" s="871"/>
      <c r="BF669" s="872"/>
      <c r="BG669" s="875"/>
      <c r="BH669" s="874"/>
      <c r="BI669" s="872"/>
      <c r="BJ669" s="907"/>
      <c r="BK669" s="871"/>
      <c r="BL669" s="872"/>
      <c r="BM669" s="875"/>
      <c r="BN669" s="878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3">
      <c r="A670" s="1100"/>
      <c r="B670" s="815" t="s">
        <v>900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1"/>
      <c r="T670" s="872"/>
      <c r="U670" s="906"/>
      <c r="V670" s="874"/>
      <c r="W670" s="872"/>
      <c r="X670" s="906"/>
      <c r="Y670" s="871"/>
      <c r="Z670" s="872"/>
      <c r="AA670" s="875"/>
      <c r="AB670" s="874"/>
      <c r="AC670" s="872"/>
      <c r="AD670" s="907"/>
      <c r="AE670" s="871"/>
      <c r="AF670" s="872"/>
      <c r="AG670" s="875"/>
      <c r="AH670" s="878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1"/>
      <c r="AZ670" s="872"/>
      <c r="BA670" s="906"/>
      <c r="BB670" s="874"/>
      <c r="BC670" s="872"/>
      <c r="BD670" s="906"/>
      <c r="BE670" s="871"/>
      <c r="BF670" s="872"/>
      <c r="BG670" s="875"/>
      <c r="BH670" s="874"/>
      <c r="BI670" s="872"/>
      <c r="BJ670" s="907"/>
      <c r="BK670" s="871"/>
      <c r="BL670" s="872"/>
      <c r="BM670" s="875"/>
      <c r="BN670" s="878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3">
      <c r="A671" s="1100"/>
      <c r="B671" s="815" t="s">
        <v>900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1"/>
      <c r="T671" s="872"/>
      <c r="U671" s="906"/>
      <c r="V671" s="874"/>
      <c r="W671" s="872"/>
      <c r="X671" s="906"/>
      <c r="Y671" s="871"/>
      <c r="Z671" s="872"/>
      <c r="AA671" s="875"/>
      <c r="AB671" s="874"/>
      <c r="AC671" s="872"/>
      <c r="AD671" s="907"/>
      <c r="AE671" s="871"/>
      <c r="AF671" s="872"/>
      <c r="AG671" s="875"/>
      <c r="AH671" s="878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1"/>
      <c r="AZ671" s="872"/>
      <c r="BA671" s="906"/>
      <c r="BB671" s="874"/>
      <c r="BC671" s="872"/>
      <c r="BD671" s="906"/>
      <c r="BE671" s="871"/>
      <c r="BF671" s="872"/>
      <c r="BG671" s="875"/>
      <c r="BH671" s="874"/>
      <c r="BI671" s="872"/>
      <c r="BJ671" s="907"/>
      <c r="BK671" s="871"/>
      <c r="BL671" s="872"/>
      <c r="BM671" s="875"/>
      <c r="BN671" s="878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3">
      <c r="A672" s="1100"/>
      <c r="B672" s="815" t="s">
        <v>900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1"/>
      <c r="T672" s="872"/>
      <c r="U672" s="906"/>
      <c r="V672" s="874"/>
      <c r="W672" s="872"/>
      <c r="X672" s="906"/>
      <c r="Y672" s="871"/>
      <c r="Z672" s="872"/>
      <c r="AA672" s="875"/>
      <c r="AB672" s="874"/>
      <c r="AC672" s="872"/>
      <c r="AD672" s="907"/>
      <c r="AE672" s="871"/>
      <c r="AF672" s="872"/>
      <c r="AG672" s="875"/>
      <c r="AH672" s="878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1"/>
      <c r="AZ672" s="872"/>
      <c r="BA672" s="906"/>
      <c r="BB672" s="874"/>
      <c r="BC672" s="872"/>
      <c r="BD672" s="906"/>
      <c r="BE672" s="871"/>
      <c r="BF672" s="872"/>
      <c r="BG672" s="875"/>
      <c r="BH672" s="874"/>
      <c r="BI672" s="872"/>
      <c r="BJ672" s="907"/>
      <c r="BK672" s="871"/>
      <c r="BL672" s="872"/>
      <c r="BM672" s="875"/>
      <c r="BN672" s="878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3">
      <c r="A673" s="1100"/>
      <c r="B673" s="815" t="s">
        <v>900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1"/>
      <c r="T673" s="872"/>
      <c r="U673" s="906"/>
      <c r="V673" s="874"/>
      <c r="W673" s="872"/>
      <c r="X673" s="906"/>
      <c r="Y673" s="871"/>
      <c r="Z673" s="872"/>
      <c r="AA673" s="875"/>
      <c r="AB673" s="874"/>
      <c r="AC673" s="872"/>
      <c r="AD673" s="907"/>
      <c r="AE673" s="871"/>
      <c r="AF673" s="872"/>
      <c r="AG673" s="875"/>
      <c r="AH673" s="878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1"/>
      <c r="AZ673" s="872"/>
      <c r="BA673" s="906"/>
      <c r="BB673" s="874"/>
      <c r="BC673" s="872"/>
      <c r="BD673" s="906"/>
      <c r="BE673" s="871"/>
      <c r="BF673" s="872"/>
      <c r="BG673" s="875"/>
      <c r="BH673" s="874"/>
      <c r="BI673" s="872"/>
      <c r="BJ673" s="907"/>
      <c r="BK673" s="871"/>
      <c r="BL673" s="872"/>
      <c r="BM673" s="875"/>
      <c r="BN673" s="878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3">
      <c r="A674" s="1100"/>
      <c r="B674" s="815" t="s">
        <v>900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1"/>
      <c r="T674" s="872"/>
      <c r="U674" s="906"/>
      <c r="V674" s="874"/>
      <c r="W674" s="872"/>
      <c r="X674" s="906"/>
      <c r="Y674" s="871"/>
      <c r="Z674" s="872"/>
      <c r="AA674" s="875"/>
      <c r="AB674" s="874"/>
      <c r="AC674" s="872"/>
      <c r="AD674" s="907"/>
      <c r="AE674" s="871"/>
      <c r="AF674" s="872"/>
      <c r="AG674" s="875"/>
      <c r="AH674" s="878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1"/>
      <c r="AZ674" s="872"/>
      <c r="BA674" s="906"/>
      <c r="BB674" s="874"/>
      <c r="BC674" s="872"/>
      <c r="BD674" s="906"/>
      <c r="BE674" s="871"/>
      <c r="BF674" s="872"/>
      <c r="BG674" s="875"/>
      <c r="BH674" s="874"/>
      <c r="BI674" s="872"/>
      <c r="BJ674" s="907"/>
      <c r="BK674" s="871"/>
      <c r="BL674" s="872"/>
      <c r="BM674" s="875"/>
      <c r="BN674" s="878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3">
      <c r="A675" s="1100"/>
      <c r="B675" s="815" t="s">
        <v>900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1"/>
      <c r="T675" s="872"/>
      <c r="U675" s="906"/>
      <c r="V675" s="874"/>
      <c r="W675" s="872"/>
      <c r="X675" s="906"/>
      <c r="Y675" s="871"/>
      <c r="Z675" s="872"/>
      <c r="AA675" s="875"/>
      <c r="AB675" s="874"/>
      <c r="AC675" s="872"/>
      <c r="AD675" s="907"/>
      <c r="AE675" s="871"/>
      <c r="AF675" s="872"/>
      <c r="AG675" s="875"/>
      <c r="AH675" s="878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1"/>
      <c r="AZ675" s="872"/>
      <c r="BA675" s="906"/>
      <c r="BB675" s="874"/>
      <c r="BC675" s="872"/>
      <c r="BD675" s="906"/>
      <c r="BE675" s="871"/>
      <c r="BF675" s="872"/>
      <c r="BG675" s="875"/>
      <c r="BH675" s="874"/>
      <c r="BI675" s="872"/>
      <c r="BJ675" s="907"/>
      <c r="BK675" s="871"/>
      <c r="BL675" s="872"/>
      <c r="BM675" s="875"/>
      <c r="BN675" s="878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3">
      <c r="A676" s="1100"/>
      <c r="B676" s="815" t="s">
        <v>901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1"/>
      <c r="T676" s="872"/>
      <c r="U676" s="906"/>
      <c r="V676" s="874"/>
      <c r="W676" s="872"/>
      <c r="X676" s="906"/>
      <c r="Y676" s="871"/>
      <c r="Z676" s="872"/>
      <c r="AA676" s="875"/>
      <c r="AB676" s="874"/>
      <c r="AC676" s="872"/>
      <c r="AD676" s="907"/>
      <c r="AE676" s="871"/>
      <c r="AF676" s="872"/>
      <c r="AG676" s="875"/>
      <c r="AH676" s="878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1"/>
      <c r="AZ676" s="872"/>
      <c r="BA676" s="906"/>
      <c r="BB676" s="874"/>
      <c r="BC676" s="872"/>
      <c r="BD676" s="906"/>
      <c r="BE676" s="871"/>
      <c r="BF676" s="872"/>
      <c r="BG676" s="875"/>
      <c r="BH676" s="874"/>
      <c r="BI676" s="872"/>
      <c r="BJ676" s="907"/>
      <c r="BK676" s="871"/>
      <c r="BL676" s="872"/>
      <c r="BM676" s="875"/>
      <c r="BN676" s="878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3">
      <c r="A677" s="1100"/>
      <c r="B677" s="815" t="s">
        <v>901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1"/>
      <c r="T677" s="872"/>
      <c r="U677" s="906"/>
      <c r="V677" s="874"/>
      <c r="W677" s="872"/>
      <c r="X677" s="906"/>
      <c r="Y677" s="871"/>
      <c r="Z677" s="872"/>
      <c r="AA677" s="875"/>
      <c r="AB677" s="874"/>
      <c r="AC677" s="872"/>
      <c r="AD677" s="907"/>
      <c r="AE677" s="871"/>
      <c r="AF677" s="872"/>
      <c r="AG677" s="875"/>
      <c r="AH677" s="878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1"/>
      <c r="AZ677" s="872"/>
      <c r="BA677" s="906"/>
      <c r="BB677" s="874"/>
      <c r="BC677" s="872"/>
      <c r="BD677" s="906"/>
      <c r="BE677" s="871"/>
      <c r="BF677" s="872"/>
      <c r="BG677" s="875"/>
      <c r="BH677" s="874"/>
      <c r="BI677" s="872"/>
      <c r="BJ677" s="907"/>
      <c r="BK677" s="871"/>
      <c r="BL677" s="872"/>
      <c r="BM677" s="875"/>
      <c r="BN677" s="878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3">
      <c r="A678" s="1100"/>
      <c r="B678" s="815" t="s">
        <v>901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1"/>
      <c r="T678" s="872"/>
      <c r="U678" s="906"/>
      <c r="V678" s="874"/>
      <c r="W678" s="872"/>
      <c r="X678" s="906"/>
      <c r="Y678" s="871"/>
      <c r="Z678" s="872"/>
      <c r="AA678" s="875"/>
      <c r="AB678" s="874"/>
      <c r="AC678" s="872"/>
      <c r="AD678" s="907"/>
      <c r="AE678" s="871"/>
      <c r="AF678" s="872"/>
      <c r="AG678" s="875"/>
      <c r="AH678" s="878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1"/>
      <c r="AZ678" s="872"/>
      <c r="BA678" s="906"/>
      <c r="BB678" s="874"/>
      <c r="BC678" s="872"/>
      <c r="BD678" s="906"/>
      <c r="BE678" s="871"/>
      <c r="BF678" s="872"/>
      <c r="BG678" s="875"/>
      <c r="BH678" s="874"/>
      <c r="BI678" s="872"/>
      <c r="BJ678" s="907"/>
      <c r="BK678" s="871"/>
      <c r="BL678" s="872"/>
      <c r="BM678" s="875"/>
      <c r="BN678" s="878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3">
      <c r="A679" s="1100"/>
      <c r="B679" s="815" t="s">
        <v>901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1"/>
      <c r="T679" s="872"/>
      <c r="U679" s="906"/>
      <c r="V679" s="874"/>
      <c r="W679" s="872"/>
      <c r="X679" s="906"/>
      <c r="Y679" s="871"/>
      <c r="Z679" s="872"/>
      <c r="AA679" s="875"/>
      <c r="AB679" s="874"/>
      <c r="AC679" s="872"/>
      <c r="AD679" s="907"/>
      <c r="AE679" s="871"/>
      <c r="AF679" s="872"/>
      <c r="AG679" s="875"/>
      <c r="AH679" s="878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1"/>
      <c r="AZ679" s="872"/>
      <c r="BA679" s="906"/>
      <c r="BB679" s="874"/>
      <c r="BC679" s="872"/>
      <c r="BD679" s="906"/>
      <c r="BE679" s="871"/>
      <c r="BF679" s="872"/>
      <c r="BG679" s="875"/>
      <c r="BH679" s="874"/>
      <c r="BI679" s="872"/>
      <c r="BJ679" s="907"/>
      <c r="BK679" s="871"/>
      <c r="BL679" s="872"/>
      <c r="BM679" s="875"/>
      <c r="BN679" s="878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3">
      <c r="A680" s="1100"/>
      <c r="B680" s="815" t="s">
        <v>901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1"/>
      <c r="T680" s="872"/>
      <c r="U680" s="906"/>
      <c r="V680" s="874"/>
      <c r="W680" s="872"/>
      <c r="X680" s="906"/>
      <c r="Y680" s="871"/>
      <c r="Z680" s="872"/>
      <c r="AA680" s="875"/>
      <c r="AB680" s="874"/>
      <c r="AC680" s="872"/>
      <c r="AD680" s="907"/>
      <c r="AE680" s="871"/>
      <c r="AF680" s="872"/>
      <c r="AG680" s="875"/>
      <c r="AH680" s="878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1"/>
      <c r="AZ680" s="872"/>
      <c r="BA680" s="906"/>
      <c r="BB680" s="874"/>
      <c r="BC680" s="872"/>
      <c r="BD680" s="906"/>
      <c r="BE680" s="871"/>
      <c r="BF680" s="872"/>
      <c r="BG680" s="875"/>
      <c r="BH680" s="874"/>
      <c r="BI680" s="872"/>
      <c r="BJ680" s="907"/>
      <c r="BK680" s="871"/>
      <c r="BL680" s="872"/>
      <c r="BM680" s="875"/>
      <c r="BN680" s="878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3">
      <c r="A681" s="1100"/>
      <c r="B681" s="815" t="s">
        <v>901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1"/>
      <c r="T681" s="872"/>
      <c r="U681" s="906"/>
      <c r="V681" s="874"/>
      <c r="W681" s="872"/>
      <c r="X681" s="906"/>
      <c r="Y681" s="871"/>
      <c r="Z681" s="872"/>
      <c r="AA681" s="875"/>
      <c r="AB681" s="874"/>
      <c r="AC681" s="872"/>
      <c r="AD681" s="907"/>
      <c r="AE681" s="871"/>
      <c r="AF681" s="872"/>
      <c r="AG681" s="875"/>
      <c r="AH681" s="878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1"/>
      <c r="AZ681" s="872"/>
      <c r="BA681" s="906"/>
      <c r="BB681" s="874"/>
      <c r="BC681" s="872"/>
      <c r="BD681" s="906"/>
      <c r="BE681" s="871"/>
      <c r="BF681" s="872"/>
      <c r="BG681" s="875"/>
      <c r="BH681" s="874"/>
      <c r="BI681" s="872"/>
      <c r="BJ681" s="907"/>
      <c r="BK681" s="871"/>
      <c r="BL681" s="872"/>
      <c r="BM681" s="875"/>
      <c r="BN681" s="878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3">
      <c r="A682" s="1100"/>
      <c r="B682" s="815" t="s">
        <v>901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1"/>
      <c r="T682" s="872"/>
      <c r="U682" s="906"/>
      <c r="V682" s="874"/>
      <c r="W682" s="872"/>
      <c r="X682" s="906"/>
      <c r="Y682" s="871"/>
      <c r="Z682" s="872"/>
      <c r="AA682" s="875"/>
      <c r="AB682" s="874"/>
      <c r="AC682" s="872"/>
      <c r="AD682" s="907"/>
      <c r="AE682" s="871"/>
      <c r="AF682" s="872"/>
      <c r="AG682" s="875"/>
      <c r="AH682" s="878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1"/>
      <c r="AZ682" s="872"/>
      <c r="BA682" s="906"/>
      <c r="BB682" s="874"/>
      <c r="BC682" s="872"/>
      <c r="BD682" s="906"/>
      <c r="BE682" s="871"/>
      <c r="BF682" s="872"/>
      <c r="BG682" s="875"/>
      <c r="BH682" s="874"/>
      <c r="BI682" s="872"/>
      <c r="BJ682" s="907"/>
      <c r="BK682" s="871"/>
      <c r="BL682" s="872"/>
      <c r="BM682" s="875"/>
      <c r="BN682" s="878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3">
      <c r="A683" s="1100"/>
      <c r="B683" s="815" t="s">
        <v>901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1"/>
      <c r="T683" s="872"/>
      <c r="U683" s="906"/>
      <c r="V683" s="874"/>
      <c r="W683" s="872"/>
      <c r="X683" s="906"/>
      <c r="Y683" s="871"/>
      <c r="Z683" s="872"/>
      <c r="AA683" s="875"/>
      <c r="AB683" s="874"/>
      <c r="AC683" s="872"/>
      <c r="AD683" s="907"/>
      <c r="AE683" s="871"/>
      <c r="AF683" s="872"/>
      <c r="AG683" s="875"/>
      <c r="AH683" s="878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1"/>
      <c r="AZ683" s="872"/>
      <c r="BA683" s="906"/>
      <c r="BB683" s="874"/>
      <c r="BC683" s="872"/>
      <c r="BD683" s="906"/>
      <c r="BE683" s="871"/>
      <c r="BF683" s="872"/>
      <c r="BG683" s="875"/>
      <c r="BH683" s="874"/>
      <c r="BI683" s="872"/>
      <c r="BJ683" s="907"/>
      <c r="BK683" s="871"/>
      <c r="BL683" s="872"/>
      <c r="BM683" s="875"/>
      <c r="BN683" s="878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3">
      <c r="A684" s="1100"/>
      <c r="B684" s="815" t="s">
        <v>901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1"/>
      <c r="T684" s="872"/>
      <c r="U684" s="906"/>
      <c r="V684" s="874"/>
      <c r="W684" s="872"/>
      <c r="X684" s="906"/>
      <c r="Y684" s="871"/>
      <c r="Z684" s="872"/>
      <c r="AA684" s="875"/>
      <c r="AB684" s="874"/>
      <c r="AC684" s="872"/>
      <c r="AD684" s="907"/>
      <c r="AE684" s="871"/>
      <c r="AF684" s="872"/>
      <c r="AG684" s="875"/>
      <c r="AH684" s="878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1"/>
      <c r="AZ684" s="872"/>
      <c r="BA684" s="906"/>
      <c r="BB684" s="874"/>
      <c r="BC684" s="872"/>
      <c r="BD684" s="906"/>
      <c r="BE684" s="871"/>
      <c r="BF684" s="872"/>
      <c r="BG684" s="875"/>
      <c r="BH684" s="874"/>
      <c r="BI684" s="872"/>
      <c r="BJ684" s="907"/>
      <c r="BK684" s="871"/>
      <c r="BL684" s="872"/>
      <c r="BM684" s="875"/>
      <c r="BN684" s="878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3">
      <c r="A685" s="1100"/>
      <c r="B685" s="815" t="s">
        <v>901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1"/>
      <c r="T685" s="872"/>
      <c r="U685" s="906"/>
      <c r="V685" s="874"/>
      <c r="W685" s="872"/>
      <c r="X685" s="906"/>
      <c r="Y685" s="871"/>
      <c r="Z685" s="872"/>
      <c r="AA685" s="875"/>
      <c r="AB685" s="874"/>
      <c r="AC685" s="872"/>
      <c r="AD685" s="907"/>
      <c r="AE685" s="871"/>
      <c r="AF685" s="872"/>
      <c r="AG685" s="875"/>
      <c r="AH685" s="878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1"/>
      <c r="AZ685" s="872"/>
      <c r="BA685" s="906"/>
      <c r="BB685" s="874"/>
      <c r="BC685" s="872"/>
      <c r="BD685" s="906"/>
      <c r="BE685" s="871"/>
      <c r="BF685" s="872"/>
      <c r="BG685" s="875"/>
      <c r="BH685" s="874"/>
      <c r="BI685" s="872"/>
      <c r="BJ685" s="907"/>
      <c r="BK685" s="871"/>
      <c r="BL685" s="872"/>
      <c r="BM685" s="875"/>
      <c r="BN685" s="878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3">
      <c r="A686" s="1100"/>
      <c r="B686" s="815" t="s">
        <v>901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1"/>
      <c r="T686" s="872"/>
      <c r="U686" s="906"/>
      <c r="V686" s="874"/>
      <c r="W686" s="872"/>
      <c r="X686" s="906"/>
      <c r="Y686" s="871"/>
      <c r="Z686" s="872"/>
      <c r="AA686" s="875"/>
      <c r="AB686" s="874"/>
      <c r="AC686" s="872"/>
      <c r="AD686" s="907"/>
      <c r="AE686" s="871"/>
      <c r="AF686" s="872"/>
      <c r="AG686" s="875"/>
      <c r="AH686" s="878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1"/>
      <c r="AZ686" s="872"/>
      <c r="BA686" s="906"/>
      <c r="BB686" s="874"/>
      <c r="BC686" s="872"/>
      <c r="BD686" s="906"/>
      <c r="BE686" s="871"/>
      <c r="BF686" s="872"/>
      <c r="BG686" s="875"/>
      <c r="BH686" s="874"/>
      <c r="BI686" s="872"/>
      <c r="BJ686" s="907"/>
      <c r="BK686" s="871"/>
      <c r="BL686" s="872"/>
      <c r="BM686" s="875"/>
      <c r="BN686" s="878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3">
      <c r="A687" s="1100"/>
      <c r="B687" s="815" t="s">
        <v>901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1"/>
      <c r="T687" s="872"/>
      <c r="U687" s="906"/>
      <c r="V687" s="874"/>
      <c r="W687" s="872"/>
      <c r="X687" s="906"/>
      <c r="Y687" s="871"/>
      <c r="Z687" s="872"/>
      <c r="AA687" s="875"/>
      <c r="AB687" s="874"/>
      <c r="AC687" s="872"/>
      <c r="AD687" s="907"/>
      <c r="AE687" s="871"/>
      <c r="AF687" s="872"/>
      <c r="AG687" s="875"/>
      <c r="AH687" s="878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1"/>
      <c r="AZ687" s="872"/>
      <c r="BA687" s="906"/>
      <c r="BB687" s="874"/>
      <c r="BC687" s="872"/>
      <c r="BD687" s="906"/>
      <c r="BE687" s="871"/>
      <c r="BF687" s="872"/>
      <c r="BG687" s="875"/>
      <c r="BH687" s="874"/>
      <c r="BI687" s="872"/>
      <c r="BJ687" s="907"/>
      <c r="BK687" s="871"/>
      <c r="BL687" s="872"/>
      <c r="BM687" s="875"/>
      <c r="BN687" s="878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3">
      <c r="A688" s="1100"/>
      <c r="B688" s="815" t="s">
        <v>901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1"/>
      <c r="T688" s="872"/>
      <c r="U688" s="906"/>
      <c r="V688" s="874"/>
      <c r="W688" s="872"/>
      <c r="X688" s="906"/>
      <c r="Y688" s="871"/>
      <c r="Z688" s="872"/>
      <c r="AA688" s="875"/>
      <c r="AB688" s="874"/>
      <c r="AC688" s="872"/>
      <c r="AD688" s="907"/>
      <c r="AE688" s="871"/>
      <c r="AF688" s="872"/>
      <c r="AG688" s="875"/>
      <c r="AH688" s="878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1"/>
      <c r="AZ688" s="872"/>
      <c r="BA688" s="906"/>
      <c r="BB688" s="874"/>
      <c r="BC688" s="872"/>
      <c r="BD688" s="906"/>
      <c r="BE688" s="871"/>
      <c r="BF688" s="872"/>
      <c r="BG688" s="875"/>
      <c r="BH688" s="874"/>
      <c r="BI688" s="872"/>
      <c r="BJ688" s="907"/>
      <c r="BK688" s="871"/>
      <c r="BL688" s="872"/>
      <c r="BM688" s="875"/>
      <c r="BN688" s="878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3">
      <c r="A689" s="1100"/>
      <c r="B689" s="815" t="s">
        <v>901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1"/>
      <c r="T689" s="872"/>
      <c r="U689" s="906"/>
      <c r="V689" s="874"/>
      <c r="W689" s="872"/>
      <c r="X689" s="906"/>
      <c r="Y689" s="871"/>
      <c r="Z689" s="872"/>
      <c r="AA689" s="875"/>
      <c r="AB689" s="874"/>
      <c r="AC689" s="872"/>
      <c r="AD689" s="907"/>
      <c r="AE689" s="871"/>
      <c r="AF689" s="872"/>
      <c r="AG689" s="875"/>
      <c r="AH689" s="878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1"/>
      <c r="AZ689" s="872"/>
      <c r="BA689" s="906"/>
      <c r="BB689" s="874"/>
      <c r="BC689" s="872"/>
      <c r="BD689" s="906"/>
      <c r="BE689" s="871"/>
      <c r="BF689" s="872"/>
      <c r="BG689" s="875"/>
      <c r="BH689" s="874"/>
      <c r="BI689" s="872"/>
      <c r="BJ689" s="907"/>
      <c r="BK689" s="871"/>
      <c r="BL689" s="872"/>
      <c r="BM689" s="875"/>
      <c r="BN689" s="878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3">
      <c r="A690" s="1100"/>
      <c r="B690" s="815" t="s">
        <v>901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1"/>
      <c r="T690" s="872"/>
      <c r="U690" s="906"/>
      <c r="V690" s="874"/>
      <c r="W690" s="872"/>
      <c r="X690" s="906"/>
      <c r="Y690" s="871"/>
      <c r="Z690" s="872"/>
      <c r="AA690" s="875"/>
      <c r="AB690" s="874"/>
      <c r="AC690" s="872"/>
      <c r="AD690" s="907"/>
      <c r="AE690" s="871"/>
      <c r="AF690" s="872"/>
      <c r="AG690" s="875"/>
      <c r="AH690" s="878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1"/>
      <c r="AZ690" s="872"/>
      <c r="BA690" s="906"/>
      <c r="BB690" s="874"/>
      <c r="BC690" s="872"/>
      <c r="BD690" s="906"/>
      <c r="BE690" s="871"/>
      <c r="BF690" s="872"/>
      <c r="BG690" s="875"/>
      <c r="BH690" s="874"/>
      <c r="BI690" s="872"/>
      <c r="BJ690" s="907"/>
      <c r="BK690" s="871"/>
      <c r="BL690" s="872"/>
      <c r="BM690" s="875"/>
      <c r="BN690" s="878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3">
      <c r="A691" s="1100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1"/>
      <c r="T691" s="872"/>
      <c r="U691" s="906"/>
      <c r="V691" s="874"/>
      <c r="W691" s="872"/>
      <c r="X691" s="906"/>
      <c r="Y691" s="871"/>
      <c r="Z691" s="872"/>
      <c r="AA691" s="875"/>
      <c r="AB691" s="874"/>
      <c r="AC691" s="872"/>
      <c r="AD691" s="907"/>
      <c r="AE691" s="871"/>
      <c r="AF691" s="872"/>
      <c r="AG691" s="875"/>
      <c r="AH691" s="878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1"/>
      <c r="AZ691" s="872"/>
      <c r="BA691" s="906"/>
      <c r="BB691" s="874"/>
      <c r="BC691" s="872"/>
      <c r="BD691" s="906"/>
      <c r="BE691" s="871"/>
      <c r="BF691" s="872"/>
      <c r="BG691" s="875"/>
      <c r="BH691" s="874"/>
      <c r="BI691" s="872"/>
      <c r="BJ691" s="907"/>
      <c r="BK691" s="871"/>
      <c r="BL691" s="872"/>
      <c r="BM691" s="875"/>
      <c r="BN691" s="878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3">
      <c r="A692" s="1100"/>
      <c r="B692" s="815" t="s">
        <v>945</v>
      </c>
      <c r="C692" s="784"/>
      <c r="D692" s="501"/>
      <c r="E692" s="480"/>
      <c r="F692" s="783"/>
      <c r="G692" s="501"/>
      <c r="H692" s="480"/>
      <c r="I692" s="784"/>
      <c r="J692" s="501"/>
      <c r="K692" s="431"/>
      <c r="L692" s="783"/>
      <c r="M692" s="501"/>
      <c r="N692" s="461"/>
      <c r="O692" s="784"/>
      <c r="P692" s="501"/>
      <c r="Q692" s="431"/>
      <c r="R692" s="793">
        <f t="shared" si="60"/>
        <v>0</v>
      </c>
      <c r="S692" s="848"/>
      <c r="T692" s="849"/>
      <c r="U692" s="908"/>
      <c r="V692" s="851"/>
      <c r="W692" s="849"/>
      <c r="X692" s="908"/>
      <c r="Y692" s="848"/>
      <c r="Z692" s="849"/>
      <c r="AA692" s="852"/>
      <c r="AB692" s="851"/>
      <c r="AC692" s="849"/>
      <c r="AD692" s="909"/>
      <c r="AE692" s="848"/>
      <c r="AF692" s="849"/>
      <c r="AG692" s="852"/>
      <c r="AH692" s="855">
        <f t="shared" si="61"/>
        <v>0</v>
      </c>
      <c r="AI692" s="784"/>
      <c r="AJ692" s="501"/>
      <c r="AK692" s="480"/>
      <c r="AL692" s="783"/>
      <c r="AM692" s="501"/>
      <c r="AN692" s="480"/>
      <c r="AO692" s="784"/>
      <c r="AP692" s="501"/>
      <c r="AQ692" s="431"/>
      <c r="AR692" s="783"/>
      <c r="AS692" s="501"/>
      <c r="AT692" s="461"/>
      <c r="AU692" s="784"/>
      <c r="AV692" s="501"/>
      <c r="AW692" s="431"/>
      <c r="AX692" s="793">
        <f t="shared" si="62"/>
        <v>0</v>
      </c>
      <c r="AY692" s="848"/>
      <c r="AZ692" s="849"/>
      <c r="BA692" s="908"/>
      <c r="BB692" s="851"/>
      <c r="BC692" s="849"/>
      <c r="BD692" s="908"/>
      <c r="BE692" s="848"/>
      <c r="BF692" s="849"/>
      <c r="BG692" s="852"/>
      <c r="BH692" s="851"/>
      <c r="BI692" s="849"/>
      <c r="BJ692" s="909"/>
      <c r="BK692" s="848"/>
      <c r="BL692" s="849"/>
      <c r="BM692" s="852"/>
      <c r="BN692" s="855">
        <f t="shared" si="63"/>
        <v>0</v>
      </c>
      <c r="BO692" s="784"/>
      <c r="BP692" s="501"/>
      <c r="BQ692" s="480"/>
      <c r="BR692" s="783"/>
      <c r="BS692" s="501"/>
      <c r="BT692" s="480"/>
      <c r="BU692" s="784"/>
      <c r="BV692" s="501"/>
      <c r="BW692" s="431"/>
      <c r="BX692" s="783"/>
      <c r="BY692" s="501"/>
      <c r="BZ692" s="461"/>
      <c r="CA692" s="784"/>
      <c r="CB692" s="501"/>
      <c r="CC692" s="431"/>
      <c r="CD692" s="793">
        <f t="shared" si="64"/>
        <v>0</v>
      </c>
      <c r="CE692" s="793">
        <f t="shared" si="65"/>
        <v>0</v>
      </c>
    </row>
    <row r="693" spans="1:83" x14ac:dyDescent="0.3">
      <c r="A693" s="1100"/>
      <c r="B693" s="812" t="s">
        <v>129</v>
      </c>
      <c r="C693" s="228"/>
      <c r="D693" s="499"/>
      <c r="E693" s="483"/>
      <c r="F693" s="425"/>
      <c r="G693" s="499"/>
      <c r="H693" s="483"/>
      <c r="I693" s="228"/>
      <c r="J693" s="499"/>
      <c r="K693" s="432"/>
      <c r="L693" s="425"/>
      <c r="M693" s="499"/>
      <c r="N693" s="464"/>
      <c r="O693" s="228"/>
      <c r="P693" s="499"/>
      <c r="Q693" s="432"/>
      <c r="R693" s="797">
        <f t="shared" si="60"/>
        <v>0</v>
      </c>
      <c r="S693" s="879"/>
      <c r="T693" s="880"/>
      <c r="U693" s="912"/>
      <c r="V693" s="882"/>
      <c r="W693" s="880"/>
      <c r="X693" s="912"/>
      <c r="Y693" s="879"/>
      <c r="Z693" s="880"/>
      <c r="AA693" s="883"/>
      <c r="AB693" s="882"/>
      <c r="AC693" s="880"/>
      <c r="AD693" s="913"/>
      <c r="AE693" s="879"/>
      <c r="AF693" s="880"/>
      <c r="AG693" s="883"/>
      <c r="AH693" s="886">
        <f t="shared" si="61"/>
        <v>0</v>
      </c>
      <c r="AI693" s="228"/>
      <c r="AJ693" s="499"/>
      <c r="AK693" s="483"/>
      <c r="AL693" s="425"/>
      <c r="AM693" s="499"/>
      <c r="AN693" s="483"/>
      <c r="AO693" s="228"/>
      <c r="AP693" s="499"/>
      <c r="AQ693" s="432"/>
      <c r="AR693" s="425"/>
      <c r="AS693" s="499"/>
      <c r="AT693" s="464"/>
      <c r="AU693" s="228"/>
      <c r="AV693" s="499"/>
      <c r="AW693" s="432"/>
      <c r="AX693" s="797">
        <f t="shared" si="62"/>
        <v>0</v>
      </c>
      <c r="AY693" s="879"/>
      <c r="AZ693" s="880"/>
      <c r="BA693" s="912"/>
      <c r="BB693" s="882"/>
      <c r="BC693" s="880"/>
      <c r="BD693" s="912"/>
      <c r="BE693" s="879"/>
      <c r="BF693" s="880"/>
      <c r="BG693" s="883"/>
      <c r="BH693" s="882"/>
      <c r="BI693" s="880"/>
      <c r="BJ693" s="913"/>
      <c r="BK693" s="879"/>
      <c r="BL693" s="880"/>
      <c r="BM693" s="883"/>
      <c r="BN693" s="886">
        <f t="shared" si="63"/>
        <v>0</v>
      </c>
      <c r="BO693" s="228"/>
      <c r="BP693" s="499"/>
      <c r="BQ693" s="483"/>
      <c r="BR693" s="425"/>
      <c r="BS693" s="499"/>
      <c r="BT693" s="483"/>
      <c r="BU693" s="228"/>
      <c r="BV693" s="499"/>
      <c r="BW693" s="432"/>
      <c r="BX693" s="425"/>
      <c r="BY693" s="499"/>
      <c r="BZ693" s="464"/>
      <c r="CA693" s="228"/>
      <c r="CB693" s="499"/>
      <c r="CC693" s="432"/>
      <c r="CD693" s="797">
        <f t="shared" si="64"/>
        <v>0</v>
      </c>
      <c r="CE693" s="797">
        <f t="shared" si="65"/>
        <v>0</v>
      </c>
    </row>
    <row r="694" spans="1:83" x14ac:dyDescent="0.3">
      <c r="A694" s="1100"/>
      <c r="B694" s="815" t="s">
        <v>130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1"/>
      <c r="T694" s="872"/>
      <c r="U694" s="906"/>
      <c r="V694" s="874"/>
      <c r="W694" s="872"/>
      <c r="X694" s="906"/>
      <c r="Y694" s="871"/>
      <c r="Z694" s="872"/>
      <c r="AA694" s="875"/>
      <c r="AB694" s="874"/>
      <c r="AC694" s="872"/>
      <c r="AD694" s="907"/>
      <c r="AE694" s="871"/>
      <c r="AF694" s="872"/>
      <c r="AG694" s="875"/>
      <c r="AH694" s="878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1"/>
      <c r="AZ694" s="872"/>
      <c r="BA694" s="906"/>
      <c r="BB694" s="874"/>
      <c r="BC694" s="872"/>
      <c r="BD694" s="906"/>
      <c r="BE694" s="871"/>
      <c r="BF694" s="872"/>
      <c r="BG694" s="875"/>
      <c r="BH694" s="874"/>
      <c r="BI694" s="872"/>
      <c r="BJ694" s="907"/>
      <c r="BK694" s="871"/>
      <c r="BL694" s="872"/>
      <c r="BM694" s="875"/>
      <c r="BN694" s="878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3">
      <c r="A695" s="1100"/>
      <c r="B695" s="816" t="s">
        <v>131</v>
      </c>
      <c r="C695" s="227"/>
      <c r="D695" s="498"/>
      <c r="E695" s="484"/>
      <c r="F695" s="428"/>
      <c r="G695" s="498"/>
      <c r="H695" s="484"/>
      <c r="I695" s="227"/>
      <c r="J695" s="498"/>
      <c r="K695" s="433"/>
      <c r="L695" s="428"/>
      <c r="M695" s="498"/>
      <c r="N695" s="465"/>
      <c r="O695" s="227"/>
      <c r="P695" s="498"/>
      <c r="Q695" s="433"/>
      <c r="R695" s="798">
        <f t="shared" si="60"/>
        <v>0</v>
      </c>
      <c r="S695" s="887"/>
      <c r="T695" s="888"/>
      <c r="U695" s="902"/>
      <c r="V695" s="890"/>
      <c r="W695" s="888"/>
      <c r="X695" s="902"/>
      <c r="Y695" s="887"/>
      <c r="Z695" s="888"/>
      <c r="AA695" s="891"/>
      <c r="AB695" s="890"/>
      <c r="AC695" s="888"/>
      <c r="AD695" s="903"/>
      <c r="AE695" s="887"/>
      <c r="AF695" s="888"/>
      <c r="AG695" s="891"/>
      <c r="AH695" s="894">
        <f t="shared" si="61"/>
        <v>0</v>
      </c>
      <c r="AI695" s="227"/>
      <c r="AJ695" s="498"/>
      <c r="AK695" s="484"/>
      <c r="AL695" s="428"/>
      <c r="AM695" s="498"/>
      <c r="AN695" s="484"/>
      <c r="AO695" s="227"/>
      <c r="AP695" s="498"/>
      <c r="AQ695" s="433"/>
      <c r="AR695" s="428"/>
      <c r="AS695" s="498"/>
      <c r="AT695" s="465"/>
      <c r="AU695" s="227"/>
      <c r="AV695" s="498"/>
      <c r="AW695" s="433"/>
      <c r="AX695" s="798">
        <f t="shared" si="62"/>
        <v>0</v>
      </c>
      <c r="AY695" s="887"/>
      <c r="AZ695" s="888"/>
      <c r="BA695" s="902"/>
      <c r="BB695" s="890"/>
      <c r="BC695" s="888"/>
      <c r="BD695" s="902"/>
      <c r="BE695" s="887"/>
      <c r="BF695" s="888"/>
      <c r="BG695" s="891"/>
      <c r="BH695" s="890"/>
      <c r="BI695" s="888"/>
      <c r="BJ695" s="903"/>
      <c r="BK695" s="887"/>
      <c r="BL695" s="888"/>
      <c r="BM695" s="891"/>
      <c r="BN695" s="894">
        <f t="shared" si="63"/>
        <v>0</v>
      </c>
      <c r="BO695" s="227"/>
      <c r="BP695" s="498"/>
      <c r="BQ695" s="484"/>
      <c r="BR695" s="428"/>
      <c r="BS695" s="498"/>
      <c r="BT695" s="484"/>
      <c r="BU695" s="227"/>
      <c r="BV695" s="498"/>
      <c r="BW695" s="433"/>
      <c r="BX695" s="428"/>
      <c r="BY695" s="498"/>
      <c r="BZ695" s="465"/>
      <c r="CA695" s="227"/>
      <c r="CB695" s="498"/>
      <c r="CC695" s="433"/>
      <c r="CD695" s="798">
        <f t="shared" si="64"/>
        <v>0</v>
      </c>
      <c r="CE695" s="798">
        <f t="shared" si="65"/>
        <v>0</v>
      </c>
    </row>
    <row r="696" spans="1:83" x14ac:dyDescent="0.3">
      <c r="A696" s="1100"/>
      <c r="B696" s="812" t="s">
        <v>958</v>
      </c>
      <c r="C696" s="229"/>
      <c r="D696" s="500"/>
      <c r="E696" s="479"/>
      <c r="F696" s="426"/>
      <c r="G696" s="500"/>
      <c r="H696" s="479"/>
      <c r="I696" s="229"/>
      <c r="J696" s="500"/>
      <c r="K696" s="491"/>
      <c r="L696" s="426"/>
      <c r="M696" s="500"/>
      <c r="N696" s="460"/>
      <c r="O696" s="229"/>
      <c r="P696" s="500"/>
      <c r="Q696" s="491"/>
      <c r="R696" s="795">
        <f t="shared" si="60"/>
        <v>0</v>
      </c>
      <c r="S696" s="863"/>
      <c r="T696" s="864"/>
      <c r="U696" s="904"/>
      <c r="V696" s="866"/>
      <c r="W696" s="864"/>
      <c r="X696" s="904"/>
      <c r="Y696" s="863"/>
      <c r="Z696" s="864"/>
      <c r="AA696" s="867"/>
      <c r="AB696" s="866"/>
      <c r="AC696" s="864"/>
      <c r="AD696" s="905"/>
      <c r="AE696" s="863"/>
      <c r="AF696" s="864"/>
      <c r="AG696" s="867"/>
      <c r="AH696" s="870">
        <f t="shared" si="61"/>
        <v>0</v>
      </c>
      <c r="AI696" s="229"/>
      <c r="AJ696" s="500"/>
      <c r="AK696" s="479"/>
      <c r="AL696" s="426"/>
      <c r="AM696" s="500"/>
      <c r="AN696" s="479"/>
      <c r="AO696" s="229"/>
      <c r="AP696" s="500"/>
      <c r="AQ696" s="491"/>
      <c r="AR696" s="426"/>
      <c r="AS696" s="500"/>
      <c r="AT696" s="460"/>
      <c r="AU696" s="229"/>
      <c r="AV696" s="500"/>
      <c r="AW696" s="491"/>
      <c r="AX696" s="795">
        <f t="shared" si="62"/>
        <v>0</v>
      </c>
      <c r="AY696" s="863"/>
      <c r="AZ696" s="864"/>
      <c r="BA696" s="904"/>
      <c r="BB696" s="866"/>
      <c r="BC696" s="864"/>
      <c r="BD696" s="904"/>
      <c r="BE696" s="863"/>
      <c r="BF696" s="864"/>
      <c r="BG696" s="867"/>
      <c r="BH696" s="866"/>
      <c r="BI696" s="864"/>
      <c r="BJ696" s="905"/>
      <c r="BK696" s="863"/>
      <c r="BL696" s="864"/>
      <c r="BM696" s="867"/>
      <c r="BN696" s="870">
        <f t="shared" si="63"/>
        <v>0</v>
      </c>
      <c r="BO696" s="229"/>
      <c r="BP696" s="500"/>
      <c r="BQ696" s="479"/>
      <c r="BR696" s="426"/>
      <c r="BS696" s="500"/>
      <c r="BT696" s="479"/>
      <c r="BU696" s="229"/>
      <c r="BV696" s="500"/>
      <c r="BW696" s="491"/>
      <c r="BX696" s="426"/>
      <c r="BY696" s="500"/>
      <c r="BZ696" s="460"/>
      <c r="CA696" s="229"/>
      <c r="CB696" s="500"/>
      <c r="CC696" s="491"/>
      <c r="CD696" s="795">
        <f t="shared" si="64"/>
        <v>0</v>
      </c>
      <c r="CE696" s="795">
        <f t="shared" si="65"/>
        <v>0</v>
      </c>
    </row>
    <row r="697" spans="1:83" x14ac:dyDescent="0.3">
      <c r="A697" s="1100"/>
      <c r="B697" s="815" t="s">
        <v>959</v>
      </c>
      <c r="C697" s="230"/>
      <c r="D697" s="496"/>
      <c r="E697" s="482"/>
      <c r="F697" s="427"/>
      <c r="G697" s="496"/>
      <c r="H697" s="482"/>
      <c r="I697" s="230"/>
      <c r="J697" s="496"/>
      <c r="K697" s="490"/>
      <c r="L697" s="427"/>
      <c r="M697" s="496"/>
      <c r="N697" s="463"/>
      <c r="O697" s="230"/>
      <c r="P697" s="496"/>
      <c r="Q697" s="490"/>
      <c r="R697" s="796">
        <f t="shared" si="60"/>
        <v>0</v>
      </c>
      <c r="S697" s="871"/>
      <c r="T697" s="872"/>
      <c r="U697" s="906"/>
      <c r="V697" s="874"/>
      <c r="W697" s="872"/>
      <c r="X697" s="906"/>
      <c r="Y697" s="871"/>
      <c r="Z697" s="872"/>
      <c r="AA697" s="875"/>
      <c r="AB697" s="874"/>
      <c r="AC697" s="872"/>
      <c r="AD697" s="907"/>
      <c r="AE697" s="871"/>
      <c r="AF697" s="872"/>
      <c r="AG697" s="875"/>
      <c r="AH697" s="878">
        <f t="shared" si="61"/>
        <v>0</v>
      </c>
      <c r="AI697" s="230"/>
      <c r="AJ697" s="496"/>
      <c r="AK697" s="482"/>
      <c r="AL697" s="427"/>
      <c r="AM697" s="496"/>
      <c r="AN697" s="482"/>
      <c r="AO697" s="230"/>
      <c r="AP697" s="496"/>
      <c r="AQ697" s="490"/>
      <c r="AR697" s="427"/>
      <c r="AS697" s="496"/>
      <c r="AT697" s="463"/>
      <c r="AU697" s="230"/>
      <c r="AV697" s="496"/>
      <c r="AW697" s="490"/>
      <c r="AX697" s="796">
        <f t="shared" si="62"/>
        <v>0</v>
      </c>
      <c r="AY697" s="871"/>
      <c r="AZ697" s="872"/>
      <c r="BA697" s="906"/>
      <c r="BB697" s="874"/>
      <c r="BC697" s="872"/>
      <c r="BD697" s="906"/>
      <c r="BE697" s="871"/>
      <c r="BF697" s="872"/>
      <c r="BG697" s="875"/>
      <c r="BH697" s="874"/>
      <c r="BI697" s="872"/>
      <c r="BJ697" s="907"/>
      <c r="BK697" s="871"/>
      <c r="BL697" s="872"/>
      <c r="BM697" s="875"/>
      <c r="BN697" s="878">
        <f t="shared" si="63"/>
        <v>0</v>
      </c>
      <c r="BO697" s="230"/>
      <c r="BP697" s="496"/>
      <c r="BQ697" s="482"/>
      <c r="BR697" s="427"/>
      <c r="BS697" s="496"/>
      <c r="BT697" s="482"/>
      <c r="BU697" s="230"/>
      <c r="BV697" s="496"/>
      <c r="BW697" s="490"/>
      <c r="BX697" s="427"/>
      <c r="BY697" s="496"/>
      <c r="BZ697" s="463"/>
      <c r="CA697" s="230"/>
      <c r="CB697" s="496"/>
      <c r="CC697" s="490"/>
      <c r="CD697" s="796">
        <f t="shared" si="64"/>
        <v>0</v>
      </c>
      <c r="CE697" s="796">
        <f t="shared" si="65"/>
        <v>0</v>
      </c>
    </row>
    <row r="698" spans="1:83" x14ac:dyDescent="0.3">
      <c r="A698" s="1100"/>
      <c r="B698" s="816" t="s">
        <v>960</v>
      </c>
      <c r="C698" s="784"/>
      <c r="D698" s="501"/>
      <c r="E698" s="480"/>
      <c r="F698" s="783"/>
      <c r="G698" s="501"/>
      <c r="H698" s="480"/>
      <c r="I698" s="784"/>
      <c r="J698" s="501"/>
      <c r="K698" s="431"/>
      <c r="L698" s="783"/>
      <c r="M698" s="501"/>
      <c r="N698" s="461"/>
      <c r="O698" s="784"/>
      <c r="P698" s="501"/>
      <c r="Q698" s="431"/>
      <c r="R698" s="793">
        <f t="shared" si="60"/>
        <v>0</v>
      </c>
      <c r="S698" s="848"/>
      <c r="T698" s="849"/>
      <c r="U698" s="908"/>
      <c r="V698" s="851"/>
      <c r="W698" s="849"/>
      <c r="X698" s="908"/>
      <c r="Y698" s="848"/>
      <c r="Z698" s="849"/>
      <c r="AA698" s="852"/>
      <c r="AB698" s="851"/>
      <c r="AC698" s="849"/>
      <c r="AD698" s="909"/>
      <c r="AE698" s="848"/>
      <c r="AF698" s="849"/>
      <c r="AG698" s="852"/>
      <c r="AH698" s="855">
        <f t="shared" si="61"/>
        <v>0</v>
      </c>
      <c r="AI698" s="784"/>
      <c r="AJ698" s="501"/>
      <c r="AK698" s="480"/>
      <c r="AL698" s="783"/>
      <c r="AM698" s="501"/>
      <c r="AN698" s="480"/>
      <c r="AO698" s="784"/>
      <c r="AP698" s="501"/>
      <c r="AQ698" s="431"/>
      <c r="AR698" s="783"/>
      <c r="AS698" s="501"/>
      <c r="AT698" s="461"/>
      <c r="AU698" s="784"/>
      <c r="AV698" s="501"/>
      <c r="AW698" s="431"/>
      <c r="AX698" s="793">
        <f t="shared" si="62"/>
        <v>0</v>
      </c>
      <c r="AY698" s="848"/>
      <c r="AZ698" s="849"/>
      <c r="BA698" s="908"/>
      <c r="BB698" s="851"/>
      <c r="BC698" s="849"/>
      <c r="BD698" s="908"/>
      <c r="BE698" s="848"/>
      <c r="BF698" s="849"/>
      <c r="BG698" s="852"/>
      <c r="BH698" s="851"/>
      <c r="BI698" s="849"/>
      <c r="BJ698" s="909"/>
      <c r="BK698" s="848"/>
      <c r="BL698" s="849"/>
      <c r="BM698" s="852"/>
      <c r="BN698" s="855">
        <f t="shared" si="63"/>
        <v>0</v>
      </c>
      <c r="BO698" s="784"/>
      <c r="BP698" s="501"/>
      <c r="BQ698" s="480"/>
      <c r="BR698" s="783"/>
      <c r="BS698" s="501"/>
      <c r="BT698" s="480"/>
      <c r="BU698" s="784"/>
      <c r="BV698" s="501"/>
      <c r="BW698" s="431"/>
      <c r="BX698" s="783"/>
      <c r="BY698" s="501"/>
      <c r="BZ698" s="461"/>
      <c r="CA698" s="784"/>
      <c r="CB698" s="501"/>
      <c r="CC698" s="431"/>
      <c r="CD698" s="793">
        <f t="shared" si="64"/>
        <v>0</v>
      </c>
      <c r="CE698" s="793">
        <f t="shared" si="65"/>
        <v>0</v>
      </c>
    </row>
    <row r="699" spans="1:83" x14ac:dyDescent="0.3">
      <c r="A699" s="1100"/>
      <c r="B699" s="813" t="s">
        <v>757</v>
      </c>
      <c r="C699" s="232"/>
      <c r="D699" s="503"/>
      <c r="E699" s="481"/>
      <c r="F699" s="430"/>
      <c r="G699" s="503"/>
      <c r="H699" s="481"/>
      <c r="I699" s="232"/>
      <c r="J699" s="503"/>
      <c r="K699" s="493"/>
      <c r="L699" s="430"/>
      <c r="M699" s="503"/>
      <c r="N699" s="462"/>
      <c r="O699" s="232"/>
      <c r="P699" s="503"/>
      <c r="Q699" s="493"/>
      <c r="R699" s="794">
        <f t="shared" si="60"/>
        <v>0</v>
      </c>
      <c r="S699" s="233"/>
      <c r="T699" s="856"/>
      <c r="U699" s="910"/>
      <c r="V699" s="858"/>
      <c r="W699" s="856"/>
      <c r="X699" s="910"/>
      <c r="Y699" s="233"/>
      <c r="Z699" s="856"/>
      <c r="AA699" s="859"/>
      <c r="AB699" s="858"/>
      <c r="AC699" s="856"/>
      <c r="AD699" s="911"/>
      <c r="AE699" s="233"/>
      <c r="AF699" s="856"/>
      <c r="AG699" s="859"/>
      <c r="AH699" s="862">
        <f t="shared" si="61"/>
        <v>0</v>
      </c>
      <c r="AI699" s="232"/>
      <c r="AJ699" s="503"/>
      <c r="AK699" s="481"/>
      <c r="AL699" s="430"/>
      <c r="AM699" s="503"/>
      <c r="AN699" s="481"/>
      <c r="AO699" s="232"/>
      <c r="AP699" s="503"/>
      <c r="AQ699" s="493"/>
      <c r="AR699" s="430"/>
      <c r="AS699" s="503"/>
      <c r="AT699" s="462"/>
      <c r="AU699" s="232"/>
      <c r="AV699" s="503"/>
      <c r="AW699" s="493"/>
      <c r="AX699" s="794">
        <f t="shared" si="62"/>
        <v>0</v>
      </c>
      <c r="AY699" s="233"/>
      <c r="AZ699" s="856"/>
      <c r="BA699" s="910"/>
      <c r="BB699" s="858"/>
      <c r="BC699" s="856"/>
      <c r="BD699" s="910"/>
      <c r="BE699" s="233"/>
      <c r="BF699" s="856"/>
      <c r="BG699" s="859"/>
      <c r="BH699" s="858"/>
      <c r="BI699" s="856"/>
      <c r="BJ699" s="911"/>
      <c r="BK699" s="233"/>
      <c r="BL699" s="856"/>
      <c r="BM699" s="859"/>
      <c r="BN699" s="862">
        <f t="shared" si="63"/>
        <v>0</v>
      </c>
      <c r="BO699" s="232"/>
      <c r="BP699" s="503"/>
      <c r="BQ699" s="481"/>
      <c r="BR699" s="430"/>
      <c r="BS699" s="503"/>
      <c r="BT699" s="481"/>
      <c r="BU699" s="232"/>
      <c r="BV699" s="503"/>
      <c r="BW699" s="493"/>
      <c r="BX699" s="430"/>
      <c r="BY699" s="503"/>
      <c r="BZ699" s="462"/>
      <c r="CA699" s="232"/>
      <c r="CB699" s="503"/>
      <c r="CC699" s="493"/>
      <c r="CD699" s="794">
        <f t="shared" si="64"/>
        <v>0</v>
      </c>
      <c r="CE699" s="794">
        <f t="shared" si="65"/>
        <v>0</v>
      </c>
    </row>
    <row r="700" spans="1:83" x14ac:dyDescent="0.3">
      <c r="A700" s="1100"/>
      <c r="B700" s="814" t="s">
        <v>738</v>
      </c>
      <c r="C700" s="231"/>
      <c r="D700" s="502"/>
      <c r="E700" s="485"/>
      <c r="F700" s="429"/>
      <c r="G700" s="502"/>
      <c r="H700" s="485"/>
      <c r="I700" s="231"/>
      <c r="J700" s="502"/>
      <c r="K700" s="492"/>
      <c r="L700" s="429"/>
      <c r="M700" s="502"/>
      <c r="N700" s="466"/>
      <c r="O700" s="231"/>
      <c r="P700" s="502"/>
      <c r="Q700" s="492"/>
      <c r="R700" s="799">
        <f t="shared" si="60"/>
        <v>0</v>
      </c>
      <c r="S700" s="895"/>
      <c r="T700" s="896"/>
      <c r="U700" s="914"/>
      <c r="V700" s="898"/>
      <c r="W700" s="896"/>
      <c r="X700" s="914"/>
      <c r="Y700" s="895"/>
      <c r="Z700" s="896"/>
      <c r="AA700" s="899"/>
      <c r="AB700" s="898"/>
      <c r="AC700" s="896"/>
      <c r="AD700" s="915"/>
      <c r="AE700" s="895"/>
      <c r="AF700" s="896"/>
      <c r="AG700" s="899"/>
      <c r="AH700" s="901">
        <f t="shared" si="61"/>
        <v>0</v>
      </c>
      <c r="AI700" s="231"/>
      <c r="AJ700" s="502"/>
      <c r="AK700" s="485"/>
      <c r="AL700" s="429"/>
      <c r="AM700" s="502"/>
      <c r="AN700" s="485"/>
      <c r="AO700" s="231"/>
      <c r="AP700" s="502"/>
      <c r="AQ700" s="492"/>
      <c r="AR700" s="429"/>
      <c r="AS700" s="502"/>
      <c r="AT700" s="466"/>
      <c r="AU700" s="231"/>
      <c r="AV700" s="502"/>
      <c r="AW700" s="492"/>
      <c r="AX700" s="799">
        <f t="shared" si="62"/>
        <v>0</v>
      </c>
      <c r="AY700" s="895"/>
      <c r="AZ700" s="896"/>
      <c r="BA700" s="914"/>
      <c r="BB700" s="898"/>
      <c r="BC700" s="896"/>
      <c r="BD700" s="914"/>
      <c r="BE700" s="895"/>
      <c r="BF700" s="896"/>
      <c r="BG700" s="899"/>
      <c r="BH700" s="898"/>
      <c r="BI700" s="896"/>
      <c r="BJ700" s="915"/>
      <c r="BK700" s="895"/>
      <c r="BL700" s="896"/>
      <c r="BM700" s="899"/>
      <c r="BN700" s="901">
        <f t="shared" si="63"/>
        <v>0</v>
      </c>
      <c r="BO700" s="231"/>
      <c r="BP700" s="502"/>
      <c r="BQ700" s="485"/>
      <c r="BR700" s="429"/>
      <c r="BS700" s="502"/>
      <c r="BT700" s="485"/>
      <c r="BU700" s="231"/>
      <c r="BV700" s="502"/>
      <c r="BW700" s="492"/>
      <c r="BX700" s="429"/>
      <c r="BY700" s="502"/>
      <c r="BZ700" s="466"/>
      <c r="CA700" s="231"/>
      <c r="CB700" s="502"/>
      <c r="CC700" s="492"/>
      <c r="CD700" s="799">
        <f t="shared" si="64"/>
        <v>0</v>
      </c>
      <c r="CE700" s="799">
        <f t="shared" si="65"/>
        <v>0</v>
      </c>
    </row>
    <row r="701" spans="1:83" x14ac:dyDescent="0.3">
      <c r="A701" s="1100"/>
      <c r="B701" s="812" t="s">
        <v>122</v>
      </c>
      <c r="C701" s="228"/>
      <c r="D701" s="499"/>
      <c r="E701" s="483"/>
      <c r="F701" s="425"/>
      <c r="G701" s="499"/>
      <c r="H701" s="483"/>
      <c r="I701" s="228"/>
      <c r="J701" s="499"/>
      <c r="K701" s="432"/>
      <c r="L701" s="425"/>
      <c r="M701" s="499"/>
      <c r="N701" s="464"/>
      <c r="O701" s="228"/>
      <c r="P701" s="499"/>
      <c r="Q701" s="432"/>
      <c r="R701" s="797">
        <f t="shared" si="60"/>
        <v>0</v>
      </c>
      <c r="S701" s="879"/>
      <c r="T701" s="880"/>
      <c r="U701" s="912"/>
      <c r="V701" s="882"/>
      <c r="W701" s="880"/>
      <c r="X701" s="912"/>
      <c r="Y701" s="879"/>
      <c r="Z701" s="880"/>
      <c r="AA701" s="883"/>
      <c r="AB701" s="882"/>
      <c r="AC701" s="880"/>
      <c r="AD701" s="913"/>
      <c r="AE701" s="879"/>
      <c r="AF701" s="880"/>
      <c r="AG701" s="883"/>
      <c r="AH701" s="886">
        <f t="shared" si="61"/>
        <v>0</v>
      </c>
      <c r="AI701" s="228"/>
      <c r="AJ701" s="499"/>
      <c r="AK701" s="483"/>
      <c r="AL701" s="425"/>
      <c r="AM701" s="499"/>
      <c r="AN701" s="483"/>
      <c r="AO701" s="228"/>
      <c r="AP701" s="499"/>
      <c r="AQ701" s="432"/>
      <c r="AR701" s="425"/>
      <c r="AS701" s="499"/>
      <c r="AT701" s="464"/>
      <c r="AU701" s="228"/>
      <c r="AV701" s="499"/>
      <c r="AW701" s="432"/>
      <c r="AX701" s="797">
        <f t="shared" si="62"/>
        <v>0</v>
      </c>
      <c r="AY701" s="879"/>
      <c r="AZ701" s="880"/>
      <c r="BA701" s="912"/>
      <c r="BB701" s="882"/>
      <c r="BC701" s="880"/>
      <c r="BD701" s="912"/>
      <c r="BE701" s="879"/>
      <c r="BF701" s="880"/>
      <c r="BG701" s="883"/>
      <c r="BH701" s="882"/>
      <c r="BI701" s="880"/>
      <c r="BJ701" s="913"/>
      <c r="BK701" s="879"/>
      <c r="BL701" s="880"/>
      <c r="BM701" s="883"/>
      <c r="BN701" s="886">
        <f t="shared" si="63"/>
        <v>0</v>
      </c>
      <c r="BO701" s="228"/>
      <c r="BP701" s="499"/>
      <c r="BQ701" s="483"/>
      <c r="BR701" s="425"/>
      <c r="BS701" s="499"/>
      <c r="BT701" s="483"/>
      <c r="BU701" s="228"/>
      <c r="BV701" s="499"/>
      <c r="BW701" s="432"/>
      <c r="BX701" s="425"/>
      <c r="BY701" s="499"/>
      <c r="BZ701" s="464"/>
      <c r="CA701" s="228"/>
      <c r="CB701" s="499"/>
      <c r="CC701" s="432"/>
      <c r="CD701" s="797">
        <f t="shared" si="64"/>
        <v>0</v>
      </c>
      <c r="CE701" s="797">
        <f t="shared" si="65"/>
        <v>0</v>
      </c>
    </row>
    <row r="702" spans="1:83" x14ac:dyDescent="0.3">
      <c r="A702" s="1100"/>
      <c r="B702" s="816" t="s">
        <v>123</v>
      </c>
      <c r="C702" s="230"/>
      <c r="D702" s="496"/>
      <c r="E702" s="482"/>
      <c r="F702" s="427"/>
      <c r="G702" s="496"/>
      <c r="H702" s="482"/>
      <c r="I702" s="230"/>
      <c r="J702" s="496"/>
      <c r="K702" s="490"/>
      <c r="L702" s="427"/>
      <c r="M702" s="496"/>
      <c r="N702" s="463"/>
      <c r="O702" s="230"/>
      <c r="P702" s="496"/>
      <c r="Q702" s="490"/>
      <c r="R702" s="796">
        <f t="shared" si="60"/>
        <v>0</v>
      </c>
      <c r="S702" s="871"/>
      <c r="T702" s="872"/>
      <c r="U702" s="906"/>
      <c r="V702" s="874"/>
      <c r="W702" s="872"/>
      <c r="X702" s="906"/>
      <c r="Y702" s="871"/>
      <c r="Z702" s="872"/>
      <c r="AA702" s="875"/>
      <c r="AB702" s="874"/>
      <c r="AC702" s="872"/>
      <c r="AD702" s="907"/>
      <c r="AE702" s="871"/>
      <c r="AF702" s="872"/>
      <c r="AG702" s="875"/>
      <c r="AH702" s="878">
        <f t="shared" si="61"/>
        <v>0</v>
      </c>
      <c r="AI702" s="230"/>
      <c r="AJ702" s="496"/>
      <c r="AK702" s="482"/>
      <c r="AL702" s="427"/>
      <c r="AM702" s="496"/>
      <c r="AN702" s="482"/>
      <c r="AO702" s="230"/>
      <c r="AP702" s="496"/>
      <c r="AQ702" s="490"/>
      <c r="AR702" s="427"/>
      <c r="AS702" s="496"/>
      <c r="AT702" s="463"/>
      <c r="AU702" s="230"/>
      <c r="AV702" s="496"/>
      <c r="AW702" s="490"/>
      <c r="AX702" s="796">
        <f t="shared" si="62"/>
        <v>0</v>
      </c>
      <c r="AY702" s="871"/>
      <c r="AZ702" s="872"/>
      <c r="BA702" s="906"/>
      <c r="BB702" s="874"/>
      <c r="BC702" s="872"/>
      <c r="BD702" s="906"/>
      <c r="BE702" s="871"/>
      <c r="BF702" s="872"/>
      <c r="BG702" s="875"/>
      <c r="BH702" s="874"/>
      <c r="BI702" s="872"/>
      <c r="BJ702" s="907"/>
      <c r="BK702" s="871"/>
      <c r="BL702" s="872"/>
      <c r="BM702" s="875"/>
      <c r="BN702" s="878">
        <f t="shared" si="63"/>
        <v>0</v>
      </c>
      <c r="BO702" s="230"/>
      <c r="BP702" s="496"/>
      <c r="BQ702" s="482"/>
      <c r="BR702" s="427"/>
      <c r="BS702" s="496"/>
      <c r="BT702" s="482"/>
      <c r="BU702" s="230"/>
      <c r="BV702" s="496"/>
      <c r="BW702" s="490"/>
      <c r="BX702" s="427"/>
      <c r="BY702" s="496"/>
      <c r="BZ702" s="463"/>
      <c r="CA702" s="230"/>
      <c r="CB702" s="496"/>
      <c r="CC702" s="490"/>
      <c r="CD702" s="796">
        <f t="shared" si="64"/>
        <v>0</v>
      </c>
      <c r="CE702" s="796">
        <f t="shared" si="65"/>
        <v>0</v>
      </c>
    </row>
    <row r="703" spans="1:83" x14ac:dyDescent="0.3">
      <c r="A703" s="1100"/>
      <c r="B703" s="812" t="s">
        <v>1041</v>
      </c>
      <c r="C703" s="227"/>
      <c r="D703" s="498"/>
      <c r="E703" s="484"/>
      <c r="F703" s="428"/>
      <c r="G703" s="498"/>
      <c r="H703" s="484"/>
      <c r="I703" s="227"/>
      <c r="J703" s="498"/>
      <c r="K703" s="433"/>
      <c r="L703" s="428"/>
      <c r="M703" s="498"/>
      <c r="N703" s="465"/>
      <c r="O703" s="227"/>
      <c r="P703" s="498"/>
      <c r="Q703" s="433"/>
      <c r="R703" s="798">
        <f t="shared" si="60"/>
        <v>0</v>
      </c>
      <c r="S703" s="887"/>
      <c r="T703" s="888"/>
      <c r="U703" s="902"/>
      <c r="V703" s="890"/>
      <c r="W703" s="888"/>
      <c r="X703" s="902"/>
      <c r="Y703" s="887"/>
      <c r="Z703" s="888"/>
      <c r="AA703" s="891"/>
      <c r="AB703" s="890"/>
      <c r="AC703" s="888"/>
      <c r="AD703" s="903"/>
      <c r="AE703" s="887"/>
      <c r="AF703" s="888"/>
      <c r="AG703" s="891"/>
      <c r="AH703" s="894">
        <f t="shared" si="61"/>
        <v>0</v>
      </c>
      <c r="AI703" s="227"/>
      <c r="AJ703" s="498"/>
      <c r="AK703" s="484"/>
      <c r="AL703" s="428"/>
      <c r="AM703" s="498"/>
      <c r="AN703" s="484"/>
      <c r="AO703" s="227"/>
      <c r="AP703" s="498"/>
      <c r="AQ703" s="433"/>
      <c r="AR703" s="428"/>
      <c r="AS703" s="498"/>
      <c r="AT703" s="465"/>
      <c r="AU703" s="227"/>
      <c r="AV703" s="498"/>
      <c r="AW703" s="433"/>
      <c r="AX703" s="798">
        <f t="shared" si="62"/>
        <v>0</v>
      </c>
      <c r="AY703" s="887"/>
      <c r="AZ703" s="888"/>
      <c r="BA703" s="902"/>
      <c r="BB703" s="890"/>
      <c r="BC703" s="888"/>
      <c r="BD703" s="902"/>
      <c r="BE703" s="887"/>
      <c r="BF703" s="888"/>
      <c r="BG703" s="891"/>
      <c r="BH703" s="890"/>
      <c r="BI703" s="888"/>
      <c r="BJ703" s="903"/>
      <c r="BK703" s="887"/>
      <c r="BL703" s="888"/>
      <c r="BM703" s="891"/>
      <c r="BN703" s="894">
        <f t="shared" si="63"/>
        <v>0</v>
      </c>
      <c r="BO703" s="227"/>
      <c r="BP703" s="498"/>
      <c r="BQ703" s="484"/>
      <c r="BR703" s="428"/>
      <c r="BS703" s="498"/>
      <c r="BT703" s="484"/>
      <c r="BU703" s="227"/>
      <c r="BV703" s="498"/>
      <c r="BW703" s="433"/>
      <c r="BX703" s="428"/>
      <c r="BY703" s="498"/>
      <c r="BZ703" s="465"/>
      <c r="CA703" s="227"/>
      <c r="CB703" s="498"/>
      <c r="CC703" s="433"/>
      <c r="CD703" s="798">
        <f t="shared" si="64"/>
        <v>0</v>
      </c>
      <c r="CE703" s="798">
        <f t="shared" si="65"/>
        <v>0</v>
      </c>
    </row>
    <row r="704" spans="1:83" x14ac:dyDescent="0.3">
      <c r="A704" s="1100"/>
      <c r="B704" s="815" t="s">
        <v>1042</v>
      </c>
      <c r="C704" s="229"/>
      <c r="D704" s="500"/>
      <c r="E704" s="479"/>
      <c r="F704" s="426"/>
      <c r="G704" s="500"/>
      <c r="H704" s="479"/>
      <c r="I704" s="229"/>
      <c r="J704" s="500"/>
      <c r="K704" s="491"/>
      <c r="L704" s="426"/>
      <c r="M704" s="500"/>
      <c r="N704" s="460"/>
      <c r="O704" s="229"/>
      <c r="P704" s="500"/>
      <c r="Q704" s="491"/>
      <c r="R704" s="795">
        <f t="shared" si="60"/>
        <v>0</v>
      </c>
      <c r="S704" s="863"/>
      <c r="T704" s="864"/>
      <c r="U704" s="904"/>
      <c r="V704" s="866"/>
      <c r="W704" s="864"/>
      <c r="X704" s="904"/>
      <c r="Y704" s="863"/>
      <c r="Z704" s="864"/>
      <c r="AA704" s="867"/>
      <c r="AB704" s="866"/>
      <c r="AC704" s="864"/>
      <c r="AD704" s="905"/>
      <c r="AE704" s="863"/>
      <c r="AF704" s="864"/>
      <c r="AG704" s="867"/>
      <c r="AH704" s="870">
        <f t="shared" si="61"/>
        <v>0</v>
      </c>
      <c r="AI704" s="229"/>
      <c r="AJ704" s="500"/>
      <c r="AK704" s="479"/>
      <c r="AL704" s="426"/>
      <c r="AM704" s="500"/>
      <c r="AN704" s="479"/>
      <c r="AO704" s="229"/>
      <c r="AP704" s="500"/>
      <c r="AQ704" s="491"/>
      <c r="AR704" s="426"/>
      <c r="AS704" s="500"/>
      <c r="AT704" s="460"/>
      <c r="AU704" s="229"/>
      <c r="AV704" s="500"/>
      <c r="AW704" s="491"/>
      <c r="AX704" s="795">
        <f t="shared" si="62"/>
        <v>0</v>
      </c>
      <c r="AY704" s="863"/>
      <c r="AZ704" s="864"/>
      <c r="BA704" s="904"/>
      <c r="BB704" s="866"/>
      <c r="BC704" s="864"/>
      <c r="BD704" s="904"/>
      <c r="BE704" s="863"/>
      <c r="BF704" s="864"/>
      <c r="BG704" s="867"/>
      <c r="BH704" s="866"/>
      <c r="BI704" s="864"/>
      <c r="BJ704" s="905"/>
      <c r="BK704" s="863"/>
      <c r="BL704" s="864"/>
      <c r="BM704" s="867"/>
      <c r="BN704" s="870">
        <f t="shared" si="63"/>
        <v>0</v>
      </c>
      <c r="BO704" s="229"/>
      <c r="BP704" s="500"/>
      <c r="BQ704" s="479"/>
      <c r="BR704" s="426"/>
      <c r="BS704" s="500"/>
      <c r="BT704" s="479"/>
      <c r="BU704" s="229"/>
      <c r="BV704" s="500"/>
      <c r="BW704" s="491"/>
      <c r="BX704" s="426"/>
      <c r="BY704" s="500"/>
      <c r="BZ704" s="460"/>
      <c r="CA704" s="229"/>
      <c r="CB704" s="500"/>
      <c r="CC704" s="491"/>
      <c r="CD704" s="795">
        <f t="shared" si="64"/>
        <v>0</v>
      </c>
      <c r="CE704" s="795">
        <f t="shared" si="65"/>
        <v>0</v>
      </c>
    </row>
    <row r="705" spans="1:83" x14ac:dyDescent="0.3">
      <c r="A705" s="1100"/>
      <c r="B705" s="817" t="s">
        <v>1041</v>
      </c>
      <c r="C705" s="784"/>
      <c r="D705" s="501"/>
      <c r="E705" s="480"/>
      <c r="F705" s="783"/>
      <c r="G705" s="501"/>
      <c r="H705" s="480"/>
      <c r="I705" s="784"/>
      <c r="J705" s="501"/>
      <c r="K705" s="431"/>
      <c r="L705" s="783"/>
      <c r="M705" s="501"/>
      <c r="N705" s="461"/>
      <c r="O705" s="784"/>
      <c r="P705" s="501"/>
      <c r="Q705" s="431"/>
      <c r="R705" s="793">
        <f t="shared" si="60"/>
        <v>0</v>
      </c>
      <c r="S705" s="848"/>
      <c r="T705" s="849"/>
      <c r="U705" s="908"/>
      <c r="V705" s="851"/>
      <c r="W705" s="849"/>
      <c r="X705" s="908"/>
      <c r="Y705" s="848"/>
      <c r="Z705" s="849"/>
      <c r="AA705" s="852"/>
      <c r="AB705" s="851"/>
      <c r="AC705" s="849"/>
      <c r="AD705" s="909"/>
      <c r="AE705" s="848"/>
      <c r="AF705" s="849"/>
      <c r="AG705" s="852"/>
      <c r="AH705" s="855">
        <f t="shared" si="61"/>
        <v>0</v>
      </c>
      <c r="AI705" s="784"/>
      <c r="AJ705" s="501"/>
      <c r="AK705" s="480"/>
      <c r="AL705" s="783"/>
      <c r="AM705" s="501"/>
      <c r="AN705" s="480"/>
      <c r="AO705" s="784"/>
      <c r="AP705" s="501"/>
      <c r="AQ705" s="431"/>
      <c r="AR705" s="783"/>
      <c r="AS705" s="501"/>
      <c r="AT705" s="461"/>
      <c r="AU705" s="784"/>
      <c r="AV705" s="501"/>
      <c r="AW705" s="431"/>
      <c r="AX705" s="793">
        <f t="shared" si="62"/>
        <v>0</v>
      </c>
      <c r="AY705" s="848"/>
      <c r="AZ705" s="849"/>
      <c r="BA705" s="908"/>
      <c r="BB705" s="851"/>
      <c r="BC705" s="849"/>
      <c r="BD705" s="908"/>
      <c r="BE705" s="848"/>
      <c r="BF705" s="849"/>
      <c r="BG705" s="852"/>
      <c r="BH705" s="851"/>
      <c r="BI705" s="849"/>
      <c r="BJ705" s="909"/>
      <c r="BK705" s="848"/>
      <c r="BL705" s="849"/>
      <c r="BM705" s="852"/>
      <c r="BN705" s="855">
        <f t="shared" si="63"/>
        <v>0</v>
      </c>
      <c r="BO705" s="784"/>
      <c r="BP705" s="501"/>
      <c r="BQ705" s="480"/>
      <c r="BR705" s="783"/>
      <c r="BS705" s="501"/>
      <c r="BT705" s="480"/>
      <c r="BU705" s="784"/>
      <c r="BV705" s="501"/>
      <c r="BW705" s="431"/>
      <c r="BX705" s="783"/>
      <c r="BY705" s="501"/>
      <c r="BZ705" s="461"/>
      <c r="CA705" s="784"/>
      <c r="CB705" s="501"/>
      <c r="CC705" s="431"/>
      <c r="CD705" s="793">
        <f t="shared" si="64"/>
        <v>0</v>
      </c>
      <c r="CE705" s="793">
        <f t="shared" si="65"/>
        <v>0</v>
      </c>
    </row>
    <row r="706" spans="1:83" x14ac:dyDescent="0.3">
      <c r="A706" s="1100"/>
      <c r="B706" s="812" t="s">
        <v>1080</v>
      </c>
      <c r="C706" s="228"/>
      <c r="D706" s="499"/>
      <c r="E706" s="483"/>
      <c r="F706" s="425"/>
      <c r="G706" s="499"/>
      <c r="H706" s="483"/>
      <c r="I706" s="228"/>
      <c r="J706" s="499"/>
      <c r="K706" s="432"/>
      <c r="L706" s="425"/>
      <c r="M706" s="499"/>
      <c r="N706" s="464"/>
      <c r="O706" s="228"/>
      <c r="P706" s="499"/>
      <c r="Q706" s="432"/>
      <c r="R706" s="797">
        <f t="shared" si="60"/>
        <v>0</v>
      </c>
      <c r="S706" s="879"/>
      <c r="T706" s="880"/>
      <c r="U706" s="912"/>
      <c r="V706" s="882"/>
      <c r="W706" s="880"/>
      <c r="X706" s="912"/>
      <c r="Y706" s="879"/>
      <c r="Z706" s="880"/>
      <c r="AA706" s="883"/>
      <c r="AB706" s="882"/>
      <c r="AC706" s="880"/>
      <c r="AD706" s="913"/>
      <c r="AE706" s="879"/>
      <c r="AF706" s="880"/>
      <c r="AG706" s="883"/>
      <c r="AH706" s="886">
        <f t="shared" si="61"/>
        <v>0</v>
      </c>
      <c r="AI706" s="228"/>
      <c r="AJ706" s="499"/>
      <c r="AK706" s="483"/>
      <c r="AL706" s="425"/>
      <c r="AM706" s="499"/>
      <c r="AN706" s="483"/>
      <c r="AO706" s="228"/>
      <c r="AP706" s="499"/>
      <c r="AQ706" s="432"/>
      <c r="AR706" s="425"/>
      <c r="AS706" s="499"/>
      <c r="AT706" s="464"/>
      <c r="AU706" s="228"/>
      <c r="AV706" s="499"/>
      <c r="AW706" s="432"/>
      <c r="AX706" s="797">
        <f t="shared" si="62"/>
        <v>0</v>
      </c>
      <c r="AY706" s="879"/>
      <c r="AZ706" s="880"/>
      <c r="BA706" s="912"/>
      <c r="BB706" s="882"/>
      <c r="BC706" s="880"/>
      <c r="BD706" s="912"/>
      <c r="BE706" s="879"/>
      <c r="BF706" s="880"/>
      <c r="BG706" s="883"/>
      <c r="BH706" s="882"/>
      <c r="BI706" s="880"/>
      <c r="BJ706" s="913"/>
      <c r="BK706" s="879"/>
      <c r="BL706" s="880"/>
      <c r="BM706" s="883"/>
      <c r="BN706" s="886">
        <f t="shared" si="63"/>
        <v>0</v>
      </c>
      <c r="BO706" s="228"/>
      <c r="BP706" s="499"/>
      <c r="BQ706" s="483"/>
      <c r="BR706" s="425"/>
      <c r="BS706" s="499"/>
      <c r="BT706" s="483"/>
      <c r="BU706" s="228"/>
      <c r="BV706" s="499"/>
      <c r="BW706" s="432"/>
      <c r="BX706" s="425"/>
      <c r="BY706" s="499"/>
      <c r="BZ706" s="464"/>
      <c r="CA706" s="228"/>
      <c r="CB706" s="499"/>
      <c r="CC706" s="432"/>
      <c r="CD706" s="797">
        <f t="shared" si="64"/>
        <v>0</v>
      </c>
      <c r="CE706" s="797">
        <f t="shared" si="65"/>
        <v>0</v>
      </c>
    </row>
    <row r="707" spans="1:83" x14ac:dyDescent="0.3">
      <c r="A707" s="1100"/>
      <c r="B707" s="815" t="s">
        <v>1081</v>
      </c>
      <c r="C707" s="230"/>
      <c r="D707" s="496"/>
      <c r="E707" s="482"/>
      <c r="F707" s="427"/>
      <c r="G707" s="496"/>
      <c r="H707" s="482"/>
      <c r="I707" s="230"/>
      <c r="J707" s="496"/>
      <c r="K707" s="490"/>
      <c r="L707" s="427"/>
      <c r="M707" s="496"/>
      <c r="N707" s="463"/>
      <c r="O707" s="230"/>
      <c r="P707" s="496"/>
      <c r="Q707" s="490"/>
      <c r="R707" s="796">
        <f t="shared" ref="R707:R770" si="66">E707+H707+K707+N707+Q707</f>
        <v>0</v>
      </c>
      <c r="S707" s="871"/>
      <c r="T707" s="872"/>
      <c r="U707" s="906"/>
      <c r="V707" s="874"/>
      <c r="W707" s="872"/>
      <c r="X707" s="906"/>
      <c r="Y707" s="871"/>
      <c r="Z707" s="872"/>
      <c r="AA707" s="875"/>
      <c r="AB707" s="874"/>
      <c r="AC707" s="872"/>
      <c r="AD707" s="907"/>
      <c r="AE707" s="871"/>
      <c r="AF707" s="872"/>
      <c r="AG707" s="875"/>
      <c r="AH707" s="878">
        <f t="shared" ref="AH707:AH770" si="67">U707+X707+AA707+AD707+AG707</f>
        <v>0</v>
      </c>
      <c r="AI707" s="230"/>
      <c r="AJ707" s="496"/>
      <c r="AK707" s="482"/>
      <c r="AL707" s="427"/>
      <c r="AM707" s="496"/>
      <c r="AN707" s="482"/>
      <c r="AO707" s="230"/>
      <c r="AP707" s="496"/>
      <c r="AQ707" s="490"/>
      <c r="AR707" s="427"/>
      <c r="AS707" s="496"/>
      <c r="AT707" s="463"/>
      <c r="AU707" s="230"/>
      <c r="AV707" s="496"/>
      <c r="AW707" s="490"/>
      <c r="AX707" s="796">
        <f t="shared" ref="AX707:AX770" si="68">AK707+AN707+AQ707+AT707+AW707</f>
        <v>0</v>
      </c>
      <c r="AY707" s="871"/>
      <c r="AZ707" s="872"/>
      <c r="BA707" s="906"/>
      <c r="BB707" s="874"/>
      <c r="BC707" s="872"/>
      <c r="BD707" s="906"/>
      <c r="BE707" s="871"/>
      <c r="BF707" s="872"/>
      <c r="BG707" s="875"/>
      <c r="BH707" s="874"/>
      <c r="BI707" s="872"/>
      <c r="BJ707" s="907"/>
      <c r="BK707" s="871"/>
      <c r="BL707" s="872"/>
      <c r="BM707" s="875"/>
      <c r="BN707" s="878">
        <f t="shared" ref="BN707:BN770" si="69">BA707+BD707+BG707+BJ707+BM707</f>
        <v>0</v>
      </c>
      <c r="BO707" s="230"/>
      <c r="BP707" s="496"/>
      <c r="BQ707" s="482"/>
      <c r="BR707" s="427"/>
      <c r="BS707" s="496"/>
      <c r="BT707" s="482"/>
      <c r="BU707" s="230"/>
      <c r="BV707" s="496"/>
      <c r="BW707" s="490"/>
      <c r="BX707" s="427"/>
      <c r="BY707" s="496"/>
      <c r="BZ707" s="463"/>
      <c r="CA707" s="230"/>
      <c r="CB707" s="496"/>
      <c r="CC707" s="490"/>
      <c r="CD707" s="796">
        <f t="shared" ref="CD707:CD770" si="70">BQ707+BT707+BW707+BZ707+CC707</f>
        <v>0</v>
      </c>
      <c r="CE707" s="796">
        <f t="shared" ref="CE707:CE770" si="71">R707+AH707+AX707+BN707+CD707</f>
        <v>0</v>
      </c>
    </row>
    <row r="708" spans="1:83" x14ac:dyDescent="0.3">
      <c r="A708" s="1100"/>
      <c r="B708" s="815" t="s">
        <v>1082</v>
      </c>
      <c r="C708" s="230"/>
      <c r="D708" s="496"/>
      <c r="E708" s="482"/>
      <c r="F708" s="427"/>
      <c r="G708" s="496"/>
      <c r="H708" s="482"/>
      <c r="I708" s="230"/>
      <c r="J708" s="496"/>
      <c r="K708" s="490"/>
      <c r="L708" s="427"/>
      <c r="M708" s="496"/>
      <c r="N708" s="463"/>
      <c r="O708" s="230"/>
      <c r="P708" s="496"/>
      <c r="Q708" s="490"/>
      <c r="R708" s="796">
        <f t="shared" si="66"/>
        <v>0</v>
      </c>
      <c r="S708" s="871"/>
      <c r="T708" s="872"/>
      <c r="U708" s="906"/>
      <c r="V708" s="874"/>
      <c r="W708" s="872"/>
      <c r="X708" s="906"/>
      <c r="Y708" s="871"/>
      <c r="Z708" s="872"/>
      <c r="AA708" s="875"/>
      <c r="AB708" s="874"/>
      <c r="AC708" s="872"/>
      <c r="AD708" s="907"/>
      <c r="AE708" s="871"/>
      <c r="AF708" s="872"/>
      <c r="AG708" s="875"/>
      <c r="AH708" s="878">
        <f t="shared" si="67"/>
        <v>0</v>
      </c>
      <c r="AI708" s="230"/>
      <c r="AJ708" s="496"/>
      <c r="AK708" s="482"/>
      <c r="AL708" s="427"/>
      <c r="AM708" s="496"/>
      <c r="AN708" s="482"/>
      <c r="AO708" s="230"/>
      <c r="AP708" s="496"/>
      <c r="AQ708" s="490"/>
      <c r="AR708" s="427"/>
      <c r="AS708" s="496"/>
      <c r="AT708" s="463"/>
      <c r="AU708" s="230"/>
      <c r="AV708" s="496"/>
      <c r="AW708" s="490"/>
      <c r="AX708" s="796">
        <f t="shared" si="68"/>
        <v>0</v>
      </c>
      <c r="AY708" s="871"/>
      <c r="AZ708" s="872"/>
      <c r="BA708" s="906"/>
      <c r="BB708" s="874"/>
      <c r="BC708" s="872"/>
      <c r="BD708" s="906"/>
      <c r="BE708" s="871"/>
      <c r="BF708" s="872"/>
      <c r="BG708" s="875"/>
      <c r="BH708" s="874"/>
      <c r="BI708" s="872"/>
      <c r="BJ708" s="907"/>
      <c r="BK708" s="871"/>
      <c r="BL708" s="872"/>
      <c r="BM708" s="875"/>
      <c r="BN708" s="878">
        <f t="shared" si="69"/>
        <v>0</v>
      </c>
      <c r="BO708" s="230"/>
      <c r="BP708" s="496"/>
      <c r="BQ708" s="482"/>
      <c r="BR708" s="427"/>
      <c r="BS708" s="496"/>
      <c r="BT708" s="482"/>
      <c r="BU708" s="230"/>
      <c r="BV708" s="496"/>
      <c r="BW708" s="490"/>
      <c r="BX708" s="427"/>
      <c r="BY708" s="496"/>
      <c r="BZ708" s="463"/>
      <c r="CA708" s="230"/>
      <c r="CB708" s="496"/>
      <c r="CC708" s="490"/>
      <c r="CD708" s="796">
        <f t="shared" si="70"/>
        <v>0</v>
      </c>
      <c r="CE708" s="796">
        <f t="shared" si="71"/>
        <v>0</v>
      </c>
    </row>
    <row r="709" spans="1:83" x14ac:dyDescent="0.3">
      <c r="A709" s="1100"/>
      <c r="B709" s="815" t="s">
        <v>1083</v>
      </c>
      <c r="C709" s="230"/>
      <c r="D709" s="496"/>
      <c r="E709" s="482"/>
      <c r="F709" s="427"/>
      <c r="G709" s="496"/>
      <c r="H709" s="482"/>
      <c r="I709" s="230"/>
      <c r="J709" s="496"/>
      <c r="K709" s="490"/>
      <c r="L709" s="427"/>
      <c r="M709" s="496"/>
      <c r="N709" s="463"/>
      <c r="O709" s="230"/>
      <c r="P709" s="496"/>
      <c r="Q709" s="490"/>
      <c r="R709" s="796">
        <f t="shared" si="66"/>
        <v>0</v>
      </c>
      <c r="S709" s="871"/>
      <c r="T709" s="872"/>
      <c r="U709" s="906"/>
      <c r="V709" s="874"/>
      <c r="W709" s="872"/>
      <c r="X709" s="906"/>
      <c r="Y709" s="871"/>
      <c r="Z709" s="872"/>
      <c r="AA709" s="875"/>
      <c r="AB709" s="874"/>
      <c r="AC709" s="872"/>
      <c r="AD709" s="907"/>
      <c r="AE709" s="871"/>
      <c r="AF709" s="872"/>
      <c r="AG709" s="875"/>
      <c r="AH709" s="878">
        <f t="shared" si="67"/>
        <v>0</v>
      </c>
      <c r="AI709" s="230"/>
      <c r="AJ709" s="496"/>
      <c r="AK709" s="482"/>
      <c r="AL709" s="427"/>
      <c r="AM709" s="496"/>
      <c r="AN709" s="482"/>
      <c r="AO709" s="230"/>
      <c r="AP709" s="496"/>
      <c r="AQ709" s="490"/>
      <c r="AR709" s="427"/>
      <c r="AS709" s="496"/>
      <c r="AT709" s="463"/>
      <c r="AU709" s="230"/>
      <c r="AV709" s="496"/>
      <c r="AW709" s="490"/>
      <c r="AX709" s="796">
        <f t="shared" si="68"/>
        <v>0</v>
      </c>
      <c r="AY709" s="871"/>
      <c r="AZ709" s="872"/>
      <c r="BA709" s="906"/>
      <c r="BB709" s="874"/>
      <c r="BC709" s="872"/>
      <c r="BD709" s="906"/>
      <c r="BE709" s="871"/>
      <c r="BF709" s="872"/>
      <c r="BG709" s="875"/>
      <c r="BH709" s="874"/>
      <c r="BI709" s="872"/>
      <c r="BJ709" s="907"/>
      <c r="BK709" s="871"/>
      <c r="BL709" s="872"/>
      <c r="BM709" s="875"/>
      <c r="BN709" s="878">
        <f t="shared" si="69"/>
        <v>0</v>
      </c>
      <c r="BO709" s="230"/>
      <c r="BP709" s="496"/>
      <c r="BQ709" s="482"/>
      <c r="BR709" s="427"/>
      <c r="BS709" s="496"/>
      <c r="BT709" s="482"/>
      <c r="BU709" s="230"/>
      <c r="BV709" s="496"/>
      <c r="BW709" s="490"/>
      <c r="BX709" s="427"/>
      <c r="BY709" s="496"/>
      <c r="BZ709" s="463"/>
      <c r="CA709" s="230"/>
      <c r="CB709" s="496"/>
      <c r="CC709" s="490"/>
      <c r="CD709" s="796">
        <f t="shared" si="70"/>
        <v>0</v>
      </c>
      <c r="CE709" s="796">
        <f t="shared" si="71"/>
        <v>0</v>
      </c>
    </row>
    <row r="710" spans="1:83" x14ac:dyDescent="0.3">
      <c r="A710" s="1100"/>
      <c r="B710" s="814" t="s">
        <v>132</v>
      </c>
      <c r="C710" s="227"/>
      <c r="D710" s="498"/>
      <c r="E710" s="484"/>
      <c r="F710" s="428"/>
      <c r="G710" s="498"/>
      <c r="H710" s="484"/>
      <c r="I710" s="227"/>
      <c r="J710" s="498"/>
      <c r="K710" s="433"/>
      <c r="L710" s="428"/>
      <c r="M710" s="498"/>
      <c r="N710" s="465"/>
      <c r="O710" s="227"/>
      <c r="P710" s="498"/>
      <c r="Q710" s="433"/>
      <c r="R710" s="798">
        <f t="shared" si="66"/>
        <v>0</v>
      </c>
      <c r="S710" s="887"/>
      <c r="T710" s="888"/>
      <c r="U710" s="902"/>
      <c r="V710" s="890"/>
      <c r="W710" s="888"/>
      <c r="X710" s="902"/>
      <c r="Y710" s="887"/>
      <c r="Z710" s="888"/>
      <c r="AA710" s="891"/>
      <c r="AB710" s="890"/>
      <c r="AC710" s="888"/>
      <c r="AD710" s="903"/>
      <c r="AE710" s="887"/>
      <c r="AF710" s="888"/>
      <c r="AG710" s="891"/>
      <c r="AH710" s="894">
        <f t="shared" si="67"/>
        <v>0</v>
      </c>
      <c r="AI710" s="227"/>
      <c r="AJ710" s="498"/>
      <c r="AK710" s="484"/>
      <c r="AL710" s="428"/>
      <c r="AM710" s="498"/>
      <c r="AN710" s="484"/>
      <c r="AO710" s="227"/>
      <c r="AP710" s="498"/>
      <c r="AQ710" s="433"/>
      <c r="AR710" s="428"/>
      <c r="AS710" s="498"/>
      <c r="AT710" s="465"/>
      <c r="AU710" s="227"/>
      <c r="AV710" s="498"/>
      <c r="AW710" s="433"/>
      <c r="AX710" s="798">
        <f t="shared" si="68"/>
        <v>0</v>
      </c>
      <c r="AY710" s="887"/>
      <c r="AZ710" s="888"/>
      <c r="BA710" s="902"/>
      <c r="BB710" s="890"/>
      <c r="BC710" s="888"/>
      <c r="BD710" s="902"/>
      <c r="BE710" s="887"/>
      <c r="BF710" s="888"/>
      <c r="BG710" s="891"/>
      <c r="BH710" s="890"/>
      <c r="BI710" s="888"/>
      <c r="BJ710" s="903"/>
      <c r="BK710" s="887"/>
      <c r="BL710" s="888"/>
      <c r="BM710" s="891"/>
      <c r="BN710" s="894">
        <f t="shared" si="69"/>
        <v>0</v>
      </c>
      <c r="BO710" s="227"/>
      <c r="BP710" s="498"/>
      <c r="BQ710" s="484"/>
      <c r="BR710" s="428"/>
      <c r="BS710" s="498"/>
      <c r="BT710" s="484"/>
      <c r="BU710" s="227"/>
      <c r="BV710" s="498"/>
      <c r="BW710" s="433"/>
      <c r="BX710" s="428"/>
      <c r="BY710" s="498"/>
      <c r="BZ710" s="465"/>
      <c r="CA710" s="227"/>
      <c r="CB710" s="498"/>
      <c r="CC710" s="433"/>
      <c r="CD710" s="798">
        <f t="shared" si="70"/>
        <v>0</v>
      </c>
      <c r="CE710" s="798">
        <f t="shared" si="71"/>
        <v>0</v>
      </c>
    </row>
    <row r="711" spans="1:83" x14ac:dyDescent="0.3">
      <c r="A711" s="1100"/>
      <c r="B711" s="246" t="s">
        <v>990</v>
      </c>
      <c r="C711" s="231"/>
      <c r="D711" s="502"/>
      <c r="E711" s="485"/>
      <c r="F711" s="429"/>
      <c r="G711" s="502"/>
      <c r="H711" s="485"/>
      <c r="I711" s="231"/>
      <c r="J711" s="502"/>
      <c r="K711" s="492"/>
      <c r="L711" s="429"/>
      <c r="M711" s="502"/>
      <c r="N711" s="466"/>
      <c r="O711" s="231"/>
      <c r="P711" s="502"/>
      <c r="Q711" s="492"/>
      <c r="R711" s="799">
        <f t="shared" si="66"/>
        <v>0</v>
      </c>
      <c r="S711" s="895"/>
      <c r="T711" s="896"/>
      <c r="U711" s="914"/>
      <c r="V711" s="898"/>
      <c r="W711" s="896"/>
      <c r="X711" s="914"/>
      <c r="Y711" s="895"/>
      <c r="Z711" s="896"/>
      <c r="AA711" s="899"/>
      <c r="AB711" s="898"/>
      <c r="AC711" s="896"/>
      <c r="AD711" s="915"/>
      <c r="AE711" s="895"/>
      <c r="AF711" s="896"/>
      <c r="AG711" s="899"/>
      <c r="AH711" s="901">
        <f t="shared" si="67"/>
        <v>0</v>
      </c>
      <c r="AI711" s="231"/>
      <c r="AJ711" s="502"/>
      <c r="AK711" s="485"/>
      <c r="AL711" s="429"/>
      <c r="AM711" s="502"/>
      <c r="AN711" s="485"/>
      <c r="AO711" s="231"/>
      <c r="AP711" s="502"/>
      <c r="AQ711" s="492"/>
      <c r="AR711" s="429"/>
      <c r="AS711" s="502"/>
      <c r="AT711" s="466"/>
      <c r="AU711" s="231"/>
      <c r="AV711" s="502"/>
      <c r="AW711" s="492"/>
      <c r="AX711" s="799">
        <f t="shared" si="68"/>
        <v>0</v>
      </c>
      <c r="AY711" s="895"/>
      <c r="AZ711" s="896"/>
      <c r="BA711" s="914"/>
      <c r="BB711" s="898"/>
      <c r="BC711" s="896"/>
      <c r="BD711" s="914"/>
      <c r="BE711" s="895"/>
      <c r="BF711" s="896"/>
      <c r="BG711" s="899"/>
      <c r="BH711" s="898"/>
      <c r="BI711" s="896"/>
      <c r="BJ711" s="915"/>
      <c r="BK711" s="895"/>
      <c r="BL711" s="896"/>
      <c r="BM711" s="899"/>
      <c r="BN711" s="901">
        <f t="shared" si="69"/>
        <v>0</v>
      </c>
      <c r="BO711" s="231"/>
      <c r="BP711" s="502"/>
      <c r="BQ711" s="485"/>
      <c r="BR711" s="429"/>
      <c r="BS711" s="502"/>
      <c r="BT711" s="485"/>
      <c r="BU711" s="231"/>
      <c r="BV711" s="502"/>
      <c r="BW711" s="492"/>
      <c r="BX711" s="429"/>
      <c r="BY711" s="502"/>
      <c r="BZ711" s="466"/>
      <c r="CA711" s="231"/>
      <c r="CB711" s="502"/>
      <c r="CC711" s="492"/>
      <c r="CD711" s="799">
        <f t="shared" si="70"/>
        <v>0</v>
      </c>
      <c r="CE711" s="799">
        <f t="shared" si="71"/>
        <v>0</v>
      </c>
    </row>
    <row r="712" spans="1:83" x14ac:dyDescent="0.3">
      <c r="A712" s="1100"/>
      <c r="B712" s="246" t="s">
        <v>760</v>
      </c>
      <c r="C712" s="232"/>
      <c r="D712" s="503"/>
      <c r="E712" s="481"/>
      <c r="F712" s="430"/>
      <c r="G712" s="503"/>
      <c r="H712" s="481"/>
      <c r="I712" s="232"/>
      <c r="J712" s="503"/>
      <c r="K712" s="493"/>
      <c r="L712" s="430"/>
      <c r="M712" s="503"/>
      <c r="N712" s="462"/>
      <c r="O712" s="232"/>
      <c r="P712" s="503"/>
      <c r="Q712" s="493"/>
      <c r="R712" s="794">
        <f t="shared" si="66"/>
        <v>0</v>
      </c>
      <c r="S712" s="233"/>
      <c r="T712" s="856"/>
      <c r="U712" s="910"/>
      <c r="V712" s="858"/>
      <c r="W712" s="856"/>
      <c r="X712" s="910"/>
      <c r="Y712" s="233"/>
      <c r="Z712" s="856"/>
      <c r="AA712" s="859"/>
      <c r="AB712" s="858"/>
      <c r="AC712" s="856"/>
      <c r="AD712" s="911"/>
      <c r="AE712" s="233"/>
      <c r="AF712" s="856"/>
      <c r="AG712" s="859"/>
      <c r="AH712" s="862">
        <f t="shared" si="67"/>
        <v>0</v>
      </c>
      <c r="AI712" s="232"/>
      <c r="AJ712" s="503"/>
      <c r="AK712" s="481"/>
      <c r="AL712" s="430"/>
      <c r="AM712" s="503"/>
      <c r="AN712" s="481"/>
      <c r="AO712" s="232"/>
      <c r="AP712" s="503"/>
      <c r="AQ712" s="493"/>
      <c r="AR712" s="430"/>
      <c r="AS712" s="503"/>
      <c r="AT712" s="462"/>
      <c r="AU712" s="232"/>
      <c r="AV712" s="503"/>
      <c r="AW712" s="493"/>
      <c r="AX712" s="794">
        <f t="shared" si="68"/>
        <v>0</v>
      </c>
      <c r="AY712" s="233"/>
      <c r="AZ712" s="856"/>
      <c r="BA712" s="910"/>
      <c r="BB712" s="858"/>
      <c r="BC712" s="856"/>
      <c r="BD712" s="910"/>
      <c r="BE712" s="233"/>
      <c r="BF712" s="856"/>
      <c r="BG712" s="859"/>
      <c r="BH712" s="858"/>
      <c r="BI712" s="856"/>
      <c r="BJ712" s="911"/>
      <c r="BK712" s="233"/>
      <c r="BL712" s="856"/>
      <c r="BM712" s="859"/>
      <c r="BN712" s="862">
        <f t="shared" si="69"/>
        <v>0</v>
      </c>
      <c r="BO712" s="232"/>
      <c r="BP712" s="503"/>
      <c r="BQ712" s="481"/>
      <c r="BR712" s="430"/>
      <c r="BS712" s="503"/>
      <c r="BT712" s="481"/>
      <c r="BU712" s="232"/>
      <c r="BV712" s="503"/>
      <c r="BW712" s="493"/>
      <c r="BX712" s="430"/>
      <c r="BY712" s="503"/>
      <c r="BZ712" s="462"/>
      <c r="CA712" s="232"/>
      <c r="CB712" s="503"/>
      <c r="CC712" s="493"/>
      <c r="CD712" s="794">
        <f t="shared" si="70"/>
        <v>0</v>
      </c>
      <c r="CE712" s="794">
        <f t="shared" si="71"/>
        <v>0</v>
      </c>
    </row>
    <row r="713" spans="1:83" x14ac:dyDescent="0.3">
      <c r="A713" s="1100"/>
      <c r="B713" s="814" t="s">
        <v>964</v>
      </c>
      <c r="C713" s="229"/>
      <c r="D713" s="500"/>
      <c r="E713" s="479"/>
      <c r="F713" s="426"/>
      <c r="G713" s="500"/>
      <c r="H713" s="479"/>
      <c r="I713" s="229"/>
      <c r="J713" s="500"/>
      <c r="K713" s="491"/>
      <c r="L713" s="426"/>
      <c r="M713" s="500"/>
      <c r="N713" s="460"/>
      <c r="O713" s="229"/>
      <c r="P713" s="500"/>
      <c r="Q713" s="491"/>
      <c r="R713" s="795">
        <f t="shared" si="66"/>
        <v>0</v>
      </c>
      <c r="S713" s="863"/>
      <c r="T713" s="864"/>
      <c r="U713" s="904"/>
      <c r="V713" s="866"/>
      <c r="W713" s="864"/>
      <c r="X713" s="904"/>
      <c r="Y713" s="863"/>
      <c r="Z713" s="864"/>
      <c r="AA713" s="867"/>
      <c r="AB713" s="866"/>
      <c r="AC713" s="864"/>
      <c r="AD713" s="905"/>
      <c r="AE713" s="863"/>
      <c r="AF713" s="864"/>
      <c r="AG713" s="867"/>
      <c r="AH713" s="870">
        <f t="shared" si="67"/>
        <v>0</v>
      </c>
      <c r="AI713" s="229"/>
      <c r="AJ713" s="500"/>
      <c r="AK713" s="479"/>
      <c r="AL713" s="426"/>
      <c r="AM713" s="500"/>
      <c r="AN713" s="479"/>
      <c r="AO713" s="229"/>
      <c r="AP713" s="500"/>
      <c r="AQ713" s="491"/>
      <c r="AR713" s="426"/>
      <c r="AS713" s="500"/>
      <c r="AT713" s="460"/>
      <c r="AU713" s="229"/>
      <c r="AV713" s="500"/>
      <c r="AW713" s="491"/>
      <c r="AX713" s="795">
        <f t="shared" si="68"/>
        <v>0</v>
      </c>
      <c r="AY713" s="863"/>
      <c r="AZ713" s="864"/>
      <c r="BA713" s="904"/>
      <c r="BB713" s="866"/>
      <c r="BC713" s="864"/>
      <c r="BD713" s="904"/>
      <c r="BE713" s="863"/>
      <c r="BF713" s="864"/>
      <c r="BG713" s="867"/>
      <c r="BH713" s="866"/>
      <c r="BI713" s="864"/>
      <c r="BJ713" s="905"/>
      <c r="BK713" s="863"/>
      <c r="BL713" s="864"/>
      <c r="BM713" s="867"/>
      <c r="BN713" s="870">
        <f t="shared" si="69"/>
        <v>0</v>
      </c>
      <c r="BO713" s="229"/>
      <c r="BP713" s="500"/>
      <c r="BQ713" s="479"/>
      <c r="BR713" s="426"/>
      <c r="BS713" s="500"/>
      <c r="BT713" s="479"/>
      <c r="BU713" s="229"/>
      <c r="BV713" s="500"/>
      <c r="BW713" s="491"/>
      <c r="BX713" s="426"/>
      <c r="BY713" s="500"/>
      <c r="BZ713" s="460"/>
      <c r="CA713" s="229"/>
      <c r="CB713" s="500"/>
      <c r="CC713" s="491"/>
      <c r="CD713" s="795">
        <f t="shared" si="70"/>
        <v>0</v>
      </c>
      <c r="CE713" s="795">
        <f t="shared" si="71"/>
        <v>0</v>
      </c>
    </row>
    <row r="714" spans="1:83" x14ac:dyDescent="0.3">
      <c r="A714" s="1100"/>
      <c r="B714" s="815" t="s">
        <v>963</v>
      </c>
      <c r="C714" s="230"/>
      <c r="D714" s="496"/>
      <c r="E714" s="482"/>
      <c r="F714" s="427"/>
      <c r="G714" s="496"/>
      <c r="H714" s="482"/>
      <c r="I714" s="230"/>
      <c r="J714" s="496"/>
      <c r="K714" s="490"/>
      <c r="L714" s="427"/>
      <c r="M714" s="496"/>
      <c r="N714" s="463"/>
      <c r="O714" s="230"/>
      <c r="P714" s="496"/>
      <c r="Q714" s="490"/>
      <c r="R714" s="796">
        <f t="shared" si="66"/>
        <v>0</v>
      </c>
      <c r="S714" s="871"/>
      <c r="T714" s="872"/>
      <c r="U714" s="906"/>
      <c r="V714" s="874"/>
      <c r="W714" s="872"/>
      <c r="X714" s="906"/>
      <c r="Y714" s="871"/>
      <c r="Z714" s="872"/>
      <c r="AA714" s="875"/>
      <c r="AB714" s="874"/>
      <c r="AC714" s="872"/>
      <c r="AD714" s="907"/>
      <c r="AE714" s="871"/>
      <c r="AF714" s="872"/>
      <c r="AG714" s="875"/>
      <c r="AH714" s="878">
        <f t="shared" si="67"/>
        <v>0</v>
      </c>
      <c r="AI714" s="230"/>
      <c r="AJ714" s="496"/>
      <c r="AK714" s="482"/>
      <c r="AL714" s="427"/>
      <c r="AM714" s="496"/>
      <c r="AN714" s="482"/>
      <c r="AO714" s="230"/>
      <c r="AP714" s="496"/>
      <c r="AQ714" s="490"/>
      <c r="AR714" s="427"/>
      <c r="AS714" s="496"/>
      <c r="AT714" s="463"/>
      <c r="AU714" s="230"/>
      <c r="AV714" s="496"/>
      <c r="AW714" s="490"/>
      <c r="AX714" s="796">
        <f t="shared" si="68"/>
        <v>0</v>
      </c>
      <c r="AY714" s="871"/>
      <c r="AZ714" s="872"/>
      <c r="BA714" s="906"/>
      <c r="BB714" s="874"/>
      <c r="BC714" s="872"/>
      <c r="BD714" s="906"/>
      <c r="BE714" s="871"/>
      <c r="BF714" s="872"/>
      <c r="BG714" s="875"/>
      <c r="BH714" s="874"/>
      <c r="BI714" s="872"/>
      <c r="BJ714" s="907"/>
      <c r="BK714" s="871"/>
      <c r="BL714" s="872"/>
      <c r="BM714" s="875"/>
      <c r="BN714" s="878">
        <f t="shared" si="69"/>
        <v>0</v>
      </c>
      <c r="BO714" s="230"/>
      <c r="BP714" s="496"/>
      <c r="BQ714" s="482"/>
      <c r="BR714" s="427"/>
      <c r="BS714" s="496"/>
      <c r="BT714" s="482"/>
      <c r="BU714" s="230"/>
      <c r="BV714" s="496"/>
      <c r="BW714" s="490"/>
      <c r="BX714" s="427"/>
      <c r="BY714" s="496"/>
      <c r="BZ714" s="463"/>
      <c r="CA714" s="230"/>
      <c r="CB714" s="496"/>
      <c r="CC714" s="490"/>
      <c r="CD714" s="796">
        <f t="shared" si="70"/>
        <v>0</v>
      </c>
      <c r="CE714" s="796">
        <f t="shared" si="71"/>
        <v>0</v>
      </c>
    </row>
    <row r="715" spans="1:83" x14ac:dyDescent="0.3">
      <c r="A715" s="1100"/>
      <c r="B715" s="814" t="s">
        <v>899</v>
      </c>
      <c r="C715" s="784"/>
      <c r="D715" s="501"/>
      <c r="E715" s="480"/>
      <c r="F715" s="783"/>
      <c r="G715" s="501"/>
      <c r="H715" s="480"/>
      <c r="I715" s="784"/>
      <c r="J715" s="501"/>
      <c r="K715" s="431"/>
      <c r="L715" s="783"/>
      <c r="M715" s="501"/>
      <c r="N715" s="461"/>
      <c r="O715" s="784"/>
      <c r="P715" s="501"/>
      <c r="Q715" s="431"/>
      <c r="R715" s="793">
        <f t="shared" si="66"/>
        <v>0</v>
      </c>
      <c r="S715" s="848"/>
      <c r="T715" s="849"/>
      <c r="U715" s="908"/>
      <c r="V715" s="851"/>
      <c r="W715" s="849"/>
      <c r="X715" s="908"/>
      <c r="Y715" s="848"/>
      <c r="Z715" s="849"/>
      <c r="AA715" s="852"/>
      <c r="AB715" s="851"/>
      <c r="AC715" s="849"/>
      <c r="AD715" s="909"/>
      <c r="AE715" s="848"/>
      <c r="AF715" s="849"/>
      <c r="AG715" s="852"/>
      <c r="AH715" s="855">
        <f t="shared" si="67"/>
        <v>0</v>
      </c>
      <c r="AI715" s="784"/>
      <c r="AJ715" s="501"/>
      <c r="AK715" s="480"/>
      <c r="AL715" s="783"/>
      <c r="AM715" s="501"/>
      <c r="AN715" s="480"/>
      <c r="AO715" s="784"/>
      <c r="AP715" s="501"/>
      <c r="AQ715" s="431"/>
      <c r="AR715" s="783"/>
      <c r="AS715" s="501"/>
      <c r="AT715" s="461"/>
      <c r="AU715" s="784"/>
      <c r="AV715" s="501"/>
      <c r="AW715" s="431"/>
      <c r="AX715" s="793">
        <f t="shared" si="68"/>
        <v>0</v>
      </c>
      <c r="AY715" s="848"/>
      <c r="AZ715" s="849"/>
      <c r="BA715" s="908"/>
      <c r="BB715" s="851"/>
      <c r="BC715" s="849"/>
      <c r="BD715" s="908"/>
      <c r="BE715" s="848"/>
      <c r="BF715" s="849"/>
      <c r="BG715" s="852"/>
      <c r="BH715" s="851"/>
      <c r="BI715" s="849"/>
      <c r="BJ715" s="909"/>
      <c r="BK715" s="848"/>
      <c r="BL715" s="849"/>
      <c r="BM715" s="852"/>
      <c r="BN715" s="855">
        <f t="shared" si="69"/>
        <v>0</v>
      </c>
      <c r="BO715" s="784"/>
      <c r="BP715" s="501"/>
      <c r="BQ715" s="480"/>
      <c r="BR715" s="783"/>
      <c r="BS715" s="501"/>
      <c r="BT715" s="480"/>
      <c r="BU715" s="784"/>
      <c r="BV715" s="501"/>
      <c r="BW715" s="431"/>
      <c r="BX715" s="783"/>
      <c r="BY715" s="501"/>
      <c r="BZ715" s="461"/>
      <c r="CA715" s="784"/>
      <c r="CB715" s="501"/>
      <c r="CC715" s="431"/>
      <c r="CD715" s="793">
        <f t="shared" si="70"/>
        <v>0</v>
      </c>
      <c r="CE715" s="793">
        <f t="shared" si="71"/>
        <v>0</v>
      </c>
    </row>
    <row r="716" spans="1:83" x14ac:dyDescent="0.3">
      <c r="A716" s="1100"/>
      <c r="B716" s="819" t="s">
        <v>612</v>
      </c>
      <c r="C716" s="228"/>
      <c r="D716" s="499"/>
      <c r="E716" s="483"/>
      <c r="F716" s="425"/>
      <c r="G716" s="499"/>
      <c r="H716" s="483"/>
      <c r="I716" s="228"/>
      <c r="J716" s="499"/>
      <c r="K716" s="432"/>
      <c r="L716" s="425"/>
      <c r="M716" s="499"/>
      <c r="N716" s="464"/>
      <c r="O716" s="228"/>
      <c r="P716" s="499"/>
      <c r="Q716" s="432"/>
      <c r="R716" s="797">
        <f t="shared" si="66"/>
        <v>0</v>
      </c>
      <c r="S716" s="879"/>
      <c r="T716" s="880"/>
      <c r="U716" s="912"/>
      <c r="V716" s="882"/>
      <c r="W716" s="880"/>
      <c r="X716" s="912"/>
      <c r="Y716" s="879"/>
      <c r="Z716" s="880"/>
      <c r="AA716" s="883"/>
      <c r="AB716" s="882"/>
      <c r="AC716" s="880"/>
      <c r="AD716" s="913"/>
      <c r="AE716" s="879"/>
      <c r="AF716" s="880"/>
      <c r="AG716" s="883"/>
      <c r="AH716" s="886">
        <f t="shared" si="67"/>
        <v>0</v>
      </c>
      <c r="AI716" s="228"/>
      <c r="AJ716" s="499"/>
      <c r="AK716" s="483"/>
      <c r="AL716" s="425"/>
      <c r="AM716" s="499"/>
      <c r="AN716" s="483"/>
      <c r="AO716" s="228"/>
      <c r="AP716" s="499"/>
      <c r="AQ716" s="432"/>
      <c r="AR716" s="425"/>
      <c r="AS716" s="499"/>
      <c r="AT716" s="464"/>
      <c r="AU716" s="228"/>
      <c r="AV716" s="499"/>
      <c r="AW716" s="432"/>
      <c r="AX716" s="797">
        <f t="shared" si="68"/>
        <v>0</v>
      </c>
      <c r="AY716" s="879"/>
      <c r="AZ716" s="880"/>
      <c r="BA716" s="912"/>
      <c r="BB716" s="882"/>
      <c r="BC716" s="880"/>
      <c r="BD716" s="912"/>
      <c r="BE716" s="879"/>
      <c r="BF716" s="880"/>
      <c r="BG716" s="883"/>
      <c r="BH716" s="882"/>
      <c r="BI716" s="880"/>
      <c r="BJ716" s="913"/>
      <c r="BK716" s="879"/>
      <c r="BL716" s="880"/>
      <c r="BM716" s="883"/>
      <c r="BN716" s="886">
        <f t="shared" si="69"/>
        <v>0</v>
      </c>
      <c r="BO716" s="228"/>
      <c r="BP716" s="499"/>
      <c r="BQ716" s="483"/>
      <c r="BR716" s="425"/>
      <c r="BS716" s="499"/>
      <c r="BT716" s="483"/>
      <c r="BU716" s="228"/>
      <c r="BV716" s="499"/>
      <c r="BW716" s="432"/>
      <c r="BX716" s="425"/>
      <c r="BY716" s="499"/>
      <c r="BZ716" s="464"/>
      <c r="CA716" s="228"/>
      <c r="CB716" s="499"/>
      <c r="CC716" s="432"/>
      <c r="CD716" s="797">
        <f t="shared" si="70"/>
        <v>0</v>
      </c>
      <c r="CE716" s="797">
        <f t="shared" si="71"/>
        <v>0</v>
      </c>
    </row>
    <row r="717" spans="1:83" x14ac:dyDescent="0.3">
      <c r="A717" s="1100"/>
      <c r="B717" s="820" t="s">
        <v>611</v>
      </c>
      <c r="C717" s="230"/>
      <c r="D717" s="496"/>
      <c r="E717" s="482"/>
      <c r="F717" s="427"/>
      <c r="G717" s="496"/>
      <c r="H717" s="482"/>
      <c r="I717" s="230"/>
      <c r="J717" s="496"/>
      <c r="K717" s="490"/>
      <c r="L717" s="427"/>
      <c r="M717" s="496"/>
      <c r="N717" s="463"/>
      <c r="O717" s="230"/>
      <c r="P717" s="496"/>
      <c r="Q717" s="490"/>
      <c r="R717" s="796">
        <f t="shared" si="66"/>
        <v>0</v>
      </c>
      <c r="S717" s="871"/>
      <c r="T717" s="872"/>
      <c r="U717" s="906"/>
      <c r="V717" s="874"/>
      <c r="W717" s="872"/>
      <c r="X717" s="906"/>
      <c r="Y717" s="871"/>
      <c r="Z717" s="872"/>
      <c r="AA717" s="875"/>
      <c r="AB717" s="874"/>
      <c r="AC717" s="872"/>
      <c r="AD717" s="907"/>
      <c r="AE717" s="871"/>
      <c r="AF717" s="872"/>
      <c r="AG717" s="875"/>
      <c r="AH717" s="878">
        <f t="shared" si="67"/>
        <v>0</v>
      </c>
      <c r="AI717" s="230"/>
      <c r="AJ717" s="496"/>
      <c r="AK717" s="482"/>
      <c r="AL717" s="427"/>
      <c r="AM717" s="496"/>
      <c r="AN717" s="482"/>
      <c r="AO717" s="230"/>
      <c r="AP717" s="496"/>
      <c r="AQ717" s="490"/>
      <c r="AR717" s="427"/>
      <c r="AS717" s="496"/>
      <c r="AT717" s="463"/>
      <c r="AU717" s="230"/>
      <c r="AV717" s="496"/>
      <c r="AW717" s="490"/>
      <c r="AX717" s="796">
        <f t="shared" si="68"/>
        <v>0</v>
      </c>
      <c r="AY717" s="871"/>
      <c r="AZ717" s="872"/>
      <c r="BA717" s="906"/>
      <c r="BB717" s="874"/>
      <c r="BC717" s="872"/>
      <c r="BD717" s="906"/>
      <c r="BE717" s="871"/>
      <c r="BF717" s="872"/>
      <c r="BG717" s="875"/>
      <c r="BH717" s="874"/>
      <c r="BI717" s="872"/>
      <c r="BJ717" s="907"/>
      <c r="BK717" s="871"/>
      <c r="BL717" s="872"/>
      <c r="BM717" s="875"/>
      <c r="BN717" s="878">
        <f t="shared" si="69"/>
        <v>0</v>
      </c>
      <c r="BO717" s="230"/>
      <c r="BP717" s="496"/>
      <c r="BQ717" s="482"/>
      <c r="BR717" s="427"/>
      <c r="BS717" s="496"/>
      <c r="BT717" s="482"/>
      <c r="BU717" s="230"/>
      <c r="BV717" s="496"/>
      <c r="BW717" s="490"/>
      <c r="BX717" s="427"/>
      <c r="BY717" s="496"/>
      <c r="BZ717" s="463"/>
      <c r="CA717" s="230"/>
      <c r="CB717" s="496"/>
      <c r="CC717" s="490"/>
      <c r="CD717" s="796">
        <f t="shared" si="70"/>
        <v>0</v>
      </c>
      <c r="CE717" s="796">
        <f t="shared" si="71"/>
        <v>0</v>
      </c>
    </row>
    <row r="718" spans="1:83" x14ac:dyDescent="0.3">
      <c r="A718" s="1100"/>
      <c r="B718" s="820" t="s">
        <v>610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1"/>
      <c r="T718" s="872"/>
      <c r="U718" s="906"/>
      <c r="V718" s="874"/>
      <c r="W718" s="872"/>
      <c r="X718" s="906"/>
      <c r="Y718" s="871"/>
      <c r="Z718" s="872"/>
      <c r="AA718" s="875"/>
      <c r="AB718" s="874"/>
      <c r="AC718" s="872"/>
      <c r="AD718" s="907"/>
      <c r="AE718" s="871"/>
      <c r="AF718" s="872"/>
      <c r="AG718" s="875"/>
      <c r="AH718" s="878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1"/>
      <c r="AZ718" s="872"/>
      <c r="BA718" s="906"/>
      <c r="BB718" s="874"/>
      <c r="BC718" s="872"/>
      <c r="BD718" s="906"/>
      <c r="BE718" s="871"/>
      <c r="BF718" s="872"/>
      <c r="BG718" s="875"/>
      <c r="BH718" s="874"/>
      <c r="BI718" s="872"/>
      <c r="BJ718" s="907"/>
      <c r="BK718" s="871"/>
      <c r="BL718" s="872"/>
      <c r="BM718" s="875"/>
      <c r="BN718" s="878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3">
      <c r="A719" s="1100"/>
      <c r="B719" s="820" t="s">
        <v>613</v>
      </c>
      <c r="C719" s="230"/>
      <c r="D719" s="496"/>
      <c r="E719" s="482"/>
      <c r="F719" s="427"/>
      <c r="G719" s="496"/>
      <c r="H719" s="482"/>
      <c r="I719" s="230"/>
      <c r="J719" s="496"/>
      <c r="K719" s="490"/>
      <c r="L719" s="427"/>
      <c r="M719" s="496"/>
      <c r="N719" s="463"/>
      <c r="O719" s="230"/>
      <c r="P719" s="496"/>
      <c r="Q719" s="490"/>
      <c r="R719" s="796">
        <f t="shared" si="66"/>
        <v>0</v>
      </c>
      <c r="S719" s="871"/>
      <c r="T719" s="872"/>
      <c r="U719" s="906"/>
      <c r="V719" s="874"/>
      <c r="W719" s="872"/>
      <c r="X719" s="906"/>
      <c r="Y719" s="871"/>
      <c r="Z719" s="872"/>
      <c r="AA719" s="875"/>
      <c r="AB719" s="874"/>
      <c r="AC719" s="872"/>
      <c r="AD719" s="907"/>
      <c r="AE719" s="871"/>
      <c r="AF719" s="872"/>
      <c r="AG719" s="875"/>
      <c r="AH719" s="878">
        <f t="shared" si="67"/>
        <v>0</v>
      </c>
      <c r="AI719" s="230"/>
      <c r="AJ719" s="496"/>
      <c r="AK719" s="482"/>
      <c r="AL719" s="427"/>
      <c r="AM719" s="496"/>
      <c r="AN719" s="482"/>
      <c r="AO719" s="230"/>
      <c r="AP719" s="496"/>
      <c r="AQ719" s="490"/>
      <c r="AR719" s="427"/>
      <c r="AS719" s="496"/>
      <c r="AT719" s="463"/>
      <c r="AU719" s="230"/>
      <c r="AV719" s="496"/>
      <c r="AW719" s="490"/>
      <c r="AX719" s="796">
        <f t="shared" si="68"/>
        <v>0</v>
      </c>
      <c r="AY719" s="871"/>
      <c r="AZ719" s="872"/>
      <c r="BA719" s="906"/>
      <c r="BB719" s="874"/>
      <c r="BC719" s="872"/>
      <c r="BD719" s="906"/>
      <c r="BE719" s="871"/>
      <c r="BF719" s="872"/>
      <c r="BG719" s="875"/>
      <c r="BH719" s="874"/>
      <c r="BI719" s="872"/>
      <c r="BJ719" s="907"/>
      <c r="BK719" s="871"/>
      <c r="BL719" s="872"/>
      <c r="BM719" s="875"/>
      <c r="BN719" s="878">
        <f t="shared" si="69"/>
        <v>0</v>
      </c>
      <c r="BO719" s="230"/>
      <c r="BP719" s="496"/>
      <c r="BQ719" s="482"/>
      <c r="BR719" s="427"/>
      <c r="BS719" s="496"/>
      <c r="BT719" s="482"/>
      <c r="BU719" s="230"/>
      <c r="BV719" s="496"/>
      <c r="BW719" s="490"/>
      <c r="BX719" s="427"/>
      <c r="BY719" s="496"/>
      <c r="BZ719" s="463"/>
      <c r="CA719" s="230"/>
      <c r="CB719" s="496"/>
      <c r="CC719" s="490"/>
      <c r="CD719" s="796">
        <f t="shared" si="70"/>
        <v>0</v>
      </c>
      <c r="CE719" s="796">
        <f t="shared" si="71"/>
        <v>0</v>
      </c>
    </row>
    <row r="720" spans="1:83" x14ac:dyDescent="0.3">
      <c r="A720" s="1100"/>
      <c r="B720" s="821" t="s">
        <v>1175</v>
      </c>
      <c r="C720" s="230"/>
      <c r="D720" s="496"/>
      <c r="E720" s="482"/>
      <c r="F720" s="427"/>
      <c r="G720" s="496"/>
      <c r="H720" s="482"/>
      <c r="I720" s="230"/>
      <c r="J720" s="496"/>
      <c r="K720" s="490"/>
      <c r="L720" s="427"/>
      <c r="M720" s="496"/>
      <c r="N720" s="463"/>
      <c r="O720" s="230"/>
      <c r="P720" s="496"/>
      <c r="Q720" s="490"/>
      <c r="R720" s="796">
        <f t="shared" si="66"/>
        <v>0</v>
      </c>
      <c r="S720" s="871"/>
      <c r="T720" s="872"/>
      <c r="U720" s="906"/>
      <c r="V720" s="874"/>
      <c r="W720" s="872"/>
      <c r="X720" s="906"/>
      <c r="Y720" s="871"/>
      <c r="Z720" s="872"/>
      <c r="AA720" s="875"/>
      <c r="AB720" s="874"/>
      <c r="AC720" s="872"/>
      <c r="AD720" s="907"/>
      <c r="AE720" s="871"/>
      <c r="AF720" s="872"/>
      <c r="AG720" s="875"/>
      <c r="AH720" s="878">
        <f t="shared" si="67"/>
        <v>0</v>
      </c>
      <c r="AI720" s="230"/>
      <c r="AJ720" s="496"/>
      <c r="AK720" s="482"/>
      <c r="AL720" s="427"/>
      <c r="AM720" s="496"/>
      <c r="AN720" s="482"/>
      <c r="AO720" s="230"/>
      <c r="AP720" s="496"/>
      <c r="AQ720" s="490"/>
      <c r="AR720" s="427"/>
      <c r="AS720" s="496"/>
      <c r="AT720" s="463"/>
      <c r="AU720" s="230"/>
      <c r="AV720" s="496"/>
      <c r="AW720" s="490"/>
      <c r="AX720" s="796">
        <f t="shared" si="68"/>
        <v>0</v>
      </c>
      <c r="AY720" s="871"/>
      <c r="AZ720" s="872"/>
      <c r="BA720" s="906"/>
      <c r="BB720" s="874"/>
      <c r="BC720" s="872"/>
      <c r="BD720" s="906"/>
      <c r="BE720" s="871"/>
      <c r="BF720" s="872"/>
      <c r="BG720" s="875"/>
      <c r="BH720" s="874"/>
      <c r="BI720" s="872"/>
      <c r="BJ720" s="907"/>
      <c r="BK720" s="871"/>
      <c r="BL720" s="872"/>
      <c r="BM720" s="875"/>
      <c r="BN720" s="878">
        <f t="shared" si="69"/>
        <v>0</v>
      </c>
      <c r="BO720" s="230"/>
      <c r="BP720" s="496"/>
      <c r="BQ720" s="482"/>
      <c r="BR720" s="427"/>
      <c r="BS720" s="496"/>
      <c r="BT720" s="482"/>
      <c r="BU720" s="230"/>
      <c r="BV720" s="496"/>
      <c r="BW720" s="490"/>
      <c r="BX720" s="427"/>
      <c r="BY720" s="496"/>
      <c r="BZ720" s="463"/>
      <c r="CA720" s="230"/>
      <c r="CB720" s="496"/>
      <c r="CC720" s="490"/>
      <c r="CD720" s="796">
        <f t="shared" si="70"/>
        <v>0</v>
      </c>
      <c r="CE720" s="796">
        <f t="shared" si="71"/>
        <v>0</v>
      </c>
    </row>
    <row r="721" spans="1:83" x14ac:dyDescent="0.3">
      <c r="A721" s="1100"/>
      <c r="B721" s="821" t="s">
        <v>1176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1"/>
      <c r="T721" s="872"/>
      <c r="U721" s="906"/>
      <c r="V721" s="874"/>
      <c r="W721" s="872"/>
      <c r="X721" s="906"/>
      <c r="Y721" s="871"/>
      <c r="Z721" s="872"/>
      <c r="AA721" s="875"/>
      <c r="AB721" s="874"/>
      <c r="AC721" s="872"/>
      <c r="AD721" s="907"/>
      <c r="AE721" s="871"/>
      <c r="AF721" s="872"/>
      <c r="AG721" s="875"/>
      <c r="AH721" s="878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1"/>
      <c r="AZ721" s="872"/>
      <c r="BA721" s="906"/>
      <c r="BB721" s="874"/>
      <c r="BC721" s="872"/>
      <c r="BD721" s="906"/>
      <c r="BE721" s="871"/>
      <c r="BF721" s="872"/>
      <c r="BG721" s="875"/>
      <c r="BH721" s="874"/>
      <c r="BI721" s="872"/>
      <c r="BJ721" s="907"/>
      <c r="BK721" s="871"/>
      <c r="BL721" s="872"/>
      <c r="BM721" s="875"/>
      <c r="BN721" s="878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3">
      <c r="A722" s="1100"/>
      <c r="B722" s="822" t="s">
        <v>609</v>
      </c>
      <c r="C722" s="227"/>
      <c r="D722" s="498"/>
      <c r="E722" s="484"/>
      <c r="F722" s="428"/>
      <c r="G722" s="498"/>
      <c r="H722" s="484"/>
      <c r="I722" s="227"/>
      <c r="J722" s="498"/>
      <c r="K722" s="433"/>
      <c r="L722" s="428"/>
      <c r="M722" s="498"/>
      <c r="N722" s="465"/>
      <c r="O722" s="227"/>
      <c r="P722" s="498"/>
      <c r="Q722" s="433"/>
      <c r="R722" s="798">
        <f t="shared" si="66"/>
        <v>0</v>
      </c>
      <c r="S722" s="887"/>
      <c r="T722" s="888"/>
      <c r="U722" s="902"/>
      <c r="V722" s="890"/>
      <c r="W722" s="888"/>
      <c r="X722" s="902"/>
      <c r="Y722" s="887"/>
      <c r="Z722" s="888"/>
      <c r="AA722" s="891"/>
      <c r="AB722" s="890"/>
      <c r="AC722" s="888"/>
      <c r="AD722" s="903"/>
      <c r="AE722" s="887"/>
      <c r="AF722" s="888"/>
      <c r="AG722" s="891"/>
      <c r="AH722" s="894">
        <f t="shared" si="67"/>
        <v>0</v>
      </c>
      <c r="AI722" s="227"/>
      <c r="AJ722" s="498"/>
      <c r="AK722" s="484"/>
      <c r="AL722" s="428"/>
      <c r="AM722" s="498"/>
      <c r="AN722" s="484"/>
      <c r="AO722" s="227"/>
      <c r="AP722" s="498"/>
      <c r="AQ722" s="433"/>
      <c r="AR722" s="428"/>
      <c r="AS722" s="498"/>
      <c r="AT722" s="465"/>
      <c r="AU722" s="227"/>
      <c r="AV722" s="498"/>
      <c r="AW722" s="433"/>
      <c r="AX722" s="798">
        <f t="shared" si="68"/>
        <v>0</v>
      </c>
      <c r="AY722" s="887"/>
      <c r="AZ722" s="888"/>
      <c r="BA722" s="902"/>
      <c r="BB722" s="890"/>
      <c r="BC722" s="888"/>
      <c r="BD722" s="902"/>
      <c r="BE722" s="887"/>
      <c r="BF722" s="888"/>
      <c r="BG722" s="891"/>
      <c r="BH722" s="890"/>
      <c r="BI722" s="888"/>
      <c r="BJ722" s="903"/>
      <c r="BK722" s="887"/>
      <c r="BL722" s="888"/>
      <c r="BM722" s="891"/>
      <c r="BN722" s="894">
        <f t="shared" si="69"/>
        <v>0</v>
      </c>
      <c r="BO722" s="227"/>
      <c r="BP722" s="498"/>
      <c r="BQ722" s="484"/>
      <c r="BR722" s="428"/>
      <c r="BS722" s="498"/>
      <c r="BT722" s="484"/>
      <c r="BU722" s="227"/>
      <c r="BV722" s="498"/>
      <c r="BW722" s="433"/>
      <c r="BX722" s="428"/>
      <c r="BY722" s="498"/>
      <c r="BZ722" s="465"/>
      <c r="CA722" s="227"/>
      <c r="CB722" s="498"/>
      <c r="CC722" s="433"/>
      <c r="CD722" s="798">
        <f t="shared" si="70"/>
        <v>0</v>
      </c>
      <c r="CE722" s="798">
        <f t="shared" si="71"/>
        <v>0</v>
      </c>
    </row>
    <row r="723" spans="1:83" x14ac:dyDescent="0.3">
      <c r="A723" s="1100"/>
      <c r="B723" s="812" t="s">
        <v>134</v>
      </c>
      <c r="C723" s="229"/>
      <c r="D723" s="500"/>
      <c r="E723" s="479"/>
      <c r="F723" s="426"/>
      <c r="G723" s="500"/>
      <c r="H723" s="479"/>
      <c r="I723" s="229"/>
      <c r="J723" s="500"/>
      <c r="K723" s="491"/>
      <c r="L723" s="426"/>
      <c r="M723" s="500"/>
      <c r="N723" s="460"/>
      <c r="O723" s="229"/>
      <c r="P723" s="500"/>
      <c r="Q723" s="491"/>
      <c r="R723" s="795">
        <f t="shared" si="66"/>
        <v>0</v>
      </c>
      <c r="S723" s="863"/>
      <c r="T723" s="864"/>
      <c r="U723" s="904"/>
      <c r="V723" s="866"/>
      <c r="W723" s="864"/>
      <c r="X723" s="904"/>
      <c r="Y723" s="863"/>
      <c r="Z723" s="864"/>
      <c r="AA723" s="867"/>
      <c r="AB723" s="866"/>
      <c r="AC723" s="864"/>
      <c r="AD723" s="905"/>
      <c r="AE723" s="863"/>
      <c r="AF723" s="864"/>
      <c r="AG723" s="867"/>
      <c r="AH723" s="870">
        <f t="shared" si="67"/>
        <v>0</v>
      </c>
      <c r="AI723" s="229"/>
      <c r="AJ723" s="500"/>
      <c r="AK723" s="479"/>
      <c r="AL723" s="426"/>
      <c r="AM723" s="500"/>
      <c r="AN723" s="479"/>
      <c r="AO723" s="229"/>
      <c r="AP723" s="500"/>
      <c r="AQ723" s="491"/>
      <c r="AR723" s="426"/>
      <c r="AS723" s="500"/>
      <c r="AT723" s="460"/>
      <c r="AU723" s="229"/>
      <c r="AV723" s="500"/>
      <c r="AW723" s="491"/>
      <c r="AX723" s="795">
        <f t="shared" si="68"/>
        <v>0</v>
      </c>
      <c r="AY723" s="863"/>
      <c r="AZ723" s="864"/>
      <c r="BA723" s="904"/>
      <c r="BB723" s="866"/>
      <c r="BC723" s="864"/>
      <c r="BD723" s="904"/>
      <c r="BE723" s="863"/>
      <c r="BF723" s="864"/>
      <c r="BG723" s="867"/>
      <c r="BH723" s="866"/>
      <c r="BI723" s="864"/>
      <c r="BJ723" s="905"/>
      <c r="BK723" s="863"/>
      <c r="BL723" s="864"/>
      <c r="BM723" s="867"/>
      <c r="BN723" s="870">
        <f t="shared" si="69"/>
        <v>0</v>
      </c>
      <c r="BO723" s="229"/>
      <c r="BP723" s="500"/>
      <c r="BQ723" s="479"/>
      <c r="BR723" s="426"/>
      <c r="BS723" s="500"/>
      <c r="BT723" s="479"/>
      <c r="BU723" s="229"/>
      <c r="BV723" s="500"/>
      <c r="BW723" s="491"/>
      <c r="BX723" s="426"/>
      <c r="BY723" s="500"/>
      <c r="BZ723" s="460"/>
      <c r="CA723" s="229"/>
      <c r="CB723" s="500"/>
      <c r="CC723" s="491"/>
      <c r="CD723" s="795">
        <f t="shared" si="70"/>
        <v>0</v>
      </c>
      <c r="CE723" s="795">
        <f t="shared" si="71"/>
        <v>0</v>
      </c>
    </row>
    <row r="724" spans="1:83" x14ac:dyDescent="0.3">
      <c r="A724" s="1100"/>
      <c r="B724" s="815" t="s">
        <v>1048</v>
      </c>
      <c r="C724" s="230"/>
      <c r="D724" s="496"/>
      <c r="E724" s="482"/>
      <c r="F724" s="427"/>
      <c r="G724" s="496"/>
      <c r="H724" s="482"/>
      <c r="I724" s="230"/>
      <c r="J724" s="496"/>
      <c r="K724" s="463"/>
      <c r="L724" s="230"/>
      <c r="M724" s="496"/>
      <c r="N724" s="463"/>
      <c r="O724" s="230"/>
      <c r="P724" s="496"/>
      <c r="Q724" s="490"/>
      <c r="R724" s="796">
        <f t="shared" si="66"/>
        <v>0</v>
      </c>
      <c r="S724" s="871"/>
      <c r="T724" s="872"/>
      <c r="U724" s="906"/>
      <c r="V724" s="874"/>
      <c r="W724" s="872"/>
      <c r="X724" s="906"/>
      <c r="Y724" s="871"/>
      <c r="Z724" s="872"/>
      <c r="AA724" s="907"/>
      <c r="AB724" s="871"/>
      <c r="AC724" s="872"/>
      <c r="AD724" s="907"/>
      <c r="AE724" s="871"/>
      <c r="AF724" s="872"/>
      <c r="AG724" s="875"/>
      <c r="AH724" s="878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63"/>
      <c r="AR724" s="230"/>
      <c r="AS724" s="496"/>
      <c r="AT724" s="463"/>
      <c r="AU724" s="230"/>
      <c r="AV724" s="496"/>
      <c r="AW724" s="490"/>
      <c r="AX724" s="796">
        <f t="shared" si="68"/>
        <v>0</v>
      </c>
      <c r="AY724" s="871"/>
      <c r="AZ724" s="872"/>
      <c r="BA724" s="906"/>
      <c r="BB724" s="874"/>
      <c r="BC724" s="872"/>
      <c r="BD724" s="906"/>
      <c r="BE724" s="871"/>
      <c r="BF724" s="872"/>
      <c r="BG724" s="907"/>
      <c r="BH724" s="871"/>
      <c r="BI724" s="872"/>
      <c r="BJ724" s="907"/>
      <c r="BK724" s="871"/>
      <c r="BL724" s="872"/>
      <c r="BM724" s="875"/>
      <c r="BN724" s="878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63"/>
      <c r="BX724" s="230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3">
      <c r="A725" s="1100"/>
      <c r="B725" s="816" t="s">
        <v>133</v>
      </c>
      <c r="C725" s="784"/>
      <c r="D725" s="501"/>
      <c r="E725" s="480"/>
      <c r="F725" s="783"/>
      <c r="G725" s="501"/>
      <c r="H725" s="480"/>
      <c r="I725" s="784"/>
      <c r="J725" s="501"/>
      <c r="K725" s="461"/>
      <c r="L725" s="784"/>
      <c r="M725" s="501"/>
      <c r="N725" s="461"/>
      <c r="O725" s="784"/>
      <c r="P725" s="501"/>
      <c r="Q725" s="431"/>
      <c r="R725" s="793">
        <f t="shared" si="66"/>
        <v>0</v>
      </c>
      <c r="S725" s="848"/>
      <c r="T725" s="849"/>
      <c r="U725" s="908"/>
      <c r="V725" s="851"/>
      <c r="W725" s="849"/>
      <c r="X725" s="908"/>
      <c r="Y725" s="848"/>
      <c r="Z725" s="849"/>
      <c r="AA725" s="909"/>
      <c r="AB725" s="848"/>
      <c r="AC725" s="849"/>
      <c r="AD725" s="909"/>
      <c r="AE725" s="848"/>
      <c r="AF725" s="849"/>
      <c r="AG725" s="852"/>
      <c r="AH725" s="855">
        <f t="shared" si="67"/>
        <v>0</v>
      </c>
      <c r="AI725" s="784"/>
      <c r="AJ725" s="501"/>
      <c r="AK725" s="480"/>
      <c r="AL725" s="783"/>
      <c r="AM725" s="501"/>
      <c r="AN725" s="480"/>
      <c r="AO725" s="784"/>
      <c r="AP725" s="501"/>
      <c r="AQ725" s="461"/>
      <c r="AR725" s="784"/>
      <c r="AS725" s="501"/>
      <c r="AT725" s="461"/>
      <c r="AU725" s="784"/>
      <c r="AV725" s="501"/>
      <c r="AW725" s="431"/>
      <c r="AX725" s="793">
        <f t="shared" si="68"/>
        <v>0</v>
      </c>
      <c r="AY725" s="848"/>
      <c r="AZ725" s="849"/>
      <c r="BA725" s="908"/>
      <c r="BB725" s="851"/>
      <c r="BC725" s="849"/>
      <c r="BD725" s="908"/>
      <c r="BE725" s="848"/>
      <c r="BF725" s="849"/>
      <c r="BG725" s="909"/>
      <c r="BH725" s="848"/>
      <c r="BI725" s="849"/>
      <c r="BJ725" s="909"/>
      <c r="BK725" s="848"/>
      <c r="BL725" s="849"/>
      <c r="BM725" s="852"/>
      <c r="BN725" s="855">
        <f t="shared" si="69"/>
        <v>0</v>
      </c>
      <c r="BO725" s="784"/>
      <c r="BP725" s="501"/>
      <c r="BQ725" s="480"/>
      <c r="BR725" s="783"/>
      <c r="BS725" s="501"/>
      <c r="BT725" s="480"/>
      <c r="BU725" s="784"/>
      <c r="BV725" s="501"/>
      <c r="BW725" s="461"/>
      <c r="BX725" s="784"/>
      <c r="BY725" s="501"/>
      <c r="BZ725" s="461"/>
      <c r="CA725" s="784"/>
      <c r="CB725" s="501"/>
      <c r="CC725" s="431"/>
      <c r="CD725" s="793">
        <f t="shared" si="70"/>
        <v>0</v>
      </c>
      <c r="CE725" s="793">
        <f t="shared" si="71"/>
        <v>0</v>
      </c>
    </row>
    <row r="726" spans="1:83" x14ac:dyDescent="0.3">
      <c r="A726" s="1100"/>
      <c r="B726" s="246" t="s">
        <v>135</v>
      </c>
      <c r="C726" s="232"/>
      <c r="D726" s="503"/>
      <c r="E726" s="481"/>
      <c r="F726" s="430"/>
      <c r="G726" s="503"/>
      <c r="H726" s="481"/>
      <c r="I726" s="232"/>
      <c r="J726" s="503"/>
      <c r="K726" s="462"/>
      <c r="L726" s="232"/>
      <c r="M726" s="503"/>
      <c r="N726" s="462"/>
      <c r="O726" s="232"/>
      <c r="P726" s="503"/>
      <c r="Q726" s="493"/>
      <c r="R726" s="794">
        <f t="shared" si="66"/>
        <v>0</v>
      </c>
      <c r="S726" s="233"/>
      <c r="T726" s="856"/>
      <c r="U726" s="910"/>
      <c r="V726" s="858"/>
      <c r="W726" s="856"/>
      <c r="X726" s="910"/>
      <c r="Y726" s="233"/>
      <c r="Z726" s="856"/>
      <c r="AA726" s="911"/>
      <c r="AB726" s="233"/>
      <c r="AC726" s="856"/>
      <c r="AD726" s="911"/>
      <c r="AE726" s="233"/>
      <c r="AF726" s="856"/>
      <c r="AG726" s="859"/>
      <c r="AH726" s="862">
        <f t="shared" si="67"/>
        <v>0</v>
      </c>
      <c r="AI726" s="232"/>
      <c r="AJ726" s="503"/>
      <c r="AK726" s="481"/>
      <c r="AL726" s="430"/>
      <c r="AM726" s="503"/>
      <c r="AN726" s="481"/>
      <c r="AO726" s="232"/>
      <c r="AP726" s="503"/>
      <c r="AQ726" s="462"/>
      <c r="AR726" s="232"/>
      <c r="AS726" s="503"/>
      <c r="AT726" s="462"/>
      <c r="AU726" s="232"/>
      <c r="AV726" s="503"/>
      <c r="AW726" s="493"/>
      <c r="AX726" s="794">
        <f t="shared" si="68"/>
        <v>0</v>
      </c>
      <c r="AY726" s="233"/>
      <c r="AZ726" s="856"/>
      <c r="BA726" s="910"/>
      <c r="BB726" s="858"/>
      <c r="BC726" s="856"/>
      <c r="BD726" s="910"/>
      <c r="BE726" s="233"/>
      <c r="BF726" s="856"/>
      <c r="BG726" s="911"/>
      <c r="BH726" s="233"/>
      <c r="BI726" s="856"/>
      <c r="BJ726" s="911"/>
      <c r="BK726" s="233"/>
      <c r="BL726" s="856"/>
      <c r="BM726" s="859"/>
      <c r="BN726" s="862">
        <f t="shared" si="69"/>
        <v>0</v>
      </c>
      <c r="BO726" s="232"/>
      <c r="BP726" s="503"/>
      <c r="BQ726" s="481"/>
      <c r="BR726" s="430"/>
      <c r="BS726" s="503"/>
      <c r="BT726" s="481"/>
      <c r="BU726" s="232"/>
      <c r="BV726" s="503"/>
      <c r="BW726" s="462"/>
      <c r="BX726" s="232"/>
      <c r="BY726" s="503"/>
      <c r="BZ726" s="462"/>
      <c r="CA726" s="232"/>
      <c r="CB726" s="503"/>
      <c r="CC726" s="493"/>
      <c r="CD726" s="794">
        <f t="shared" si="70"/>
        <v>0</v>
      </c>
      <c r="CE726" s="794">
        <f t="shared" si="71"/>
        <v>0</v>
      </c>
    </row>
    <row r="727" spans="1:83" x14ac:dyDescent="0.3">
      <c r="A727" s="1100"/>
      <c r="B727" s="814" t="s">
        <v>136</v>
      </c>
      <c r="C727" s="231"/>
      <c r="D727" s="502"/>
      <c r="E727" s="485"/>
      <c r="F727" s="429"/>
      <c r="G727" s="502"/>
      <c r="H727" s="485"/>
      <c r="I727" s="231"/>
      <c r="J727" s="502"/>
      <c r="K727" s="466"/>
      <c r="L727" s="231"/>
      <c r="M727" s="502"/>
      <c r="N727" s="466"/>
      <c r="O727" s="231"/>
      <c r="P727" s="502"/>
      <c r="Q727" s="492"/>
      <c r="R727" s="799">
        <f t="shared" si="66"/>
        <v>0</v>
      </c>
      <c r="S727" s="895"/>
      <c r="T727" s="896"/>
      <c r="U727" s="914"/>
      <c r="V727" s="898"/>
      <c r="W727" s="896"/>
      <c r="X727" s="914"/>
      <c r="Y727" s="895"/>
      <c r="Z727" s="896"/>
      <c r="AA727" s="915"/>
      <c r="AB727" s="895"/>
      <c r="AC727" s="896"/>
      <c r="AD727" s="915"/>
      <c r="AE727" s="895"/>
      <c r="AF727" s="896"/>
      <c r="AG727" s="899"/>
      <c r="AH727" s="901">
        <f t="shared" si="67"/>
        <v>0</v>
      </c>
      <c r="AI727" s="231"/>
      <c r="AJ727" s="502"/>
      <c r="AK727" s="485"/>
      <c r="AL727" s="429"/>
      <c r="AM727" s="502"/>
      <c r="AN727" s="485"/>
      <c r="AO727" s="231"/>
      <c r="AP727" s="502"/>
      <c r="AQ727" s="466"/>
      <c r="AR727" s="231"/>
      <c r="AS727" s="502"/>
      <c r="AT727" s="466"/>
      <c r="AU727" s="231"/>
      <c r="AV727" s="502"/>
      <c r="AW727" s="492"/>
      <c r="AX727" s="799">
        <f t="shared" si="68"/>
        <v>0</v>
      </c>
      <c r="AY727" s="895"/>
      <c r="AZ727" s="896"/>
      <c r="BA727" s="914"/>
      <c r="BB727" s="898"/>
      <c r="BC727" s="896"/>
      <c r="BD727" s="914"/>
      <c r="BE727" s="895"/>
      <c r="BF727" s="896"/>
      <c r="BG727" s="915"/>
      <c r="BH727" s="895"/>
      <c r="BI727" s="896"/>
      <c r="BJ727" s="915"/>
      <c r="BK727" s="895"/>
      <c r="BL727" s="896"/>
      <c r="BM727" s="899"/>
      <c r="BN727" s="901">
        <f t="shared" si="69"/>
        <v>0</v>
      </c>
      <c r="BO727" s="231"/>
      <c r="BP727" s="502"/>
      <c r="BQ727" s="485"/>
      <c r="BR727" s="429"/>
      <c r="BS727" s="502"/>
      <c r="BT727" s="485"/>
      <c r="BU727" s="231"/>
      <c r="BV727" s="502"/>
      <c r="BW727" s="466"/>
      <c r="BX727" s="231"/>
      <c r="BY727" s="502"/>
      <c r="BZ727" s="466"/>
      <c r="CA727" s="231"/>
      <c r="CB727" s="502"/>
      <c r="CC727" s="492"/>
      <c r="CD727" s="799">
        <f t="shared" si="70"/>
        <v>0</v>
      </c>
      <c r="CE727" s="799">
        <f t="shared" si="71"/>
        <v>0</v>
      </c>
    </row>
    <row r="728" spans="1:83" x14ac:dyDescent="0.3">
      <c r="A728" s="1100"/>
      <c r="B728" s="812" t="s">
        <v>154</v>
      </c>
      <c r="C728" s="228"/>
      <c r="D728" s="499"/>
      <c r="E728" s="483"/>
      <c r="F728" s="425"/>
      <c r="G728" s="499"/>
      <c r="H728" s="483"/>
      <c r="I728" s="228"/>
      <c r="J728" s="499"/>
      <c r="K728" s="464"/>
      <c r="L728" s="228"/>
      <c r="M728" s="499"/>
      <c r="N728" s="464"/>
      <c r="O728" s="228"/>
      <c r="P728" s="499"/>
      <c r="Q728" s="432"/>
      <c r="R728" s="797">
        <f t="shared" si="66"/>
        <v>0</v>
      </c>
      <c r="S728" s="879"/>
      <c r="T728" s="880"/>
      <c r="U728" s="912"/>
      <c r="V728" s="882"/>
      <c r="W728" s="880"/>
      <c r="X728" s="912"/>
      <c r="Y728" s="879"/>
      <c r="Z728" s="880"/>
      <c r="AA728" s="913"/>
      <c r="AB728" s="879"/>
      <c r="AC728" s="880"/>
      <c r="AD728" s="913"/>
      <c r="AE728" s="879"/>
      <c r="AF728" s="880"/>
      <c r="AG728" s="883"/>
      <c r="AH728" s="886">
        <f t="shared" si="67"/>
        <v>0</v>
      </c>
      <c r="AI728" s="228"/>
      <c r="AJ728" s="499"/>
      <c r="AK728" s="483"/>
      <c r="AL728" s="425"/>
      <c r="AM728" s="499"/>
      <c r="AN728" s="483"/>
      <c r="AO728" s="228"/>
      <c r="AP728" s="499"/>
      <c r="AQ728" s="464"/>
      <c r="AR728" s="228"/>
      <c r="AS728" s="499"/>
      <c r="AT728" s="464"/>
      <c r="AU728" s="228"/>
      <c r="AV728" s="499"/>
      <c r="AW728" s="432"/>
      <c r="AX728" s="797">
        <f t="shared" si="68"/>
        <v>0</v>
      </c>
      <c r="AY728" s="879"/>
      <c r="AZ728" s="880"/>
      <c r="BA728" s="912"/>
      <c r="BB728" s="882"/>
      <c r="BC728" s="880"/>
      <c r="BD728" s="912"/>
      <c r="BE728" s="879"/>
      <c r="BF728" s="880"/>
      <c r="BG728" s="913"/>
      <c r="BH728" s="879"/>
      <c r="BI728" s="880"/>
      <c r="BJ728" s="913"/>
      <c r="BK728" s="879"/>
      <c r="BL728" s="880"/>
      <c r="BM728" s="883"/>
      <c r="BN728" s="886">
        <f t="shared" si="69"/>
        <v>0</v>
      </c>
      <c r="BO728" s="228"/>
      <c r="BP728" s="499"/>
      <c r="BQ728" s="483"/>
      <c r="BR728" s="425"/>
      <c r="BS728" s="499"/>
      <c r="BT728" s="483"/>
      <c r="BU728" s="228"/>
      <c r="BV728" s="499"/>
      <c r="BW728" s="464"/>
      <c r="BX728" s="228"/>
      <c r="BY728" s="499"/>
      <c r="BZ728" s="464"/>
      <c r="CA728" s="228"/>
      <c r="CB728" s="499"/>
      <c r="CC728" s="432"/>
      <c r="CD728" s="797">
        <f t="shared" si="70"/>
        <v>0</v>
      </c>
      <c r="CE728" s="797">
        <f t="shared" si="71"/>
        <v>0</v>
      </c>
    </row>
    <row r="729" spans="1:83" x14ac:dyDescent="0.3">
      <c r="A729" s="1100"/>
      <c r="B729" s="779" t="s">
        <v>944</v>
      </c>
      <c r="C729" s="230"/>
      <c r="D729" s="496"/>
      <c r="E729" s="482"/>
      <c r="F729" s="427"/>
      <c r="G729" s="496"/>
      <c r="H729" s="482"/>
      <c r="I729" s="230"/>
      <c r="J729" s="496"/>
      <c r="K729" s="463"/>
      <c r="L729" s="230"/>
      <c r="M729" s="496"/>
      <c r="N729" s="463"/>
      <c r="O729" s="230"/>
      <c r="P729" s="496"/>
      <c r="Q729" s="490"/>
      <c r="R729" s="796">
        <f t="shared" si="66"/>
        <v>0</v>
      </c>
      <c r="S729" s="871"/>
      <c r="T729" s="872"/>
      <c r="U729" s="906"/>
      <c r="V729" s="874"/>
      <c r="W729" s="872"/>
      <c r="X729" s="906"/>
      <c r="Y729" s="871"/>
      <c r="Z729" s="872"/>
      <c r="AA729" s="907"/>
      <c r="AB729" s="871"/>
      <c r="AC729" s="872"/>
      <c r="AD729" s="907"/>
      <c r="AE729" s="871"/>
      <c r="AF729" s="872"/>
      <c r="AG729" s="875"/>
      <c r="AH729" s="878">
        <f t="shared" si="67"/>
        <v>0</v>
      </c>
      <c r="AI729" s="230"/>
      <c r="AJ729" s="496"/>
      <c r="AK729" s="482"/>
      <c r="AL729" s="427"/>
      <c r="AM729" s="496"/>
      <c r="AN729" s="482"/>
      <c r="AO729" s="230"/>
      <c r="AP729" s="496"/>
      <c r="AQ729" s="463"/>
      <c r="AR729" s="230"/>
      <c r="AS729" s="496"/>
      <c r="AT729" s="463"/>
      <c r="AU729" s="230"/>
      <c r="AV729" s="496"/>
      <c r="AW729" s="490"/>
      <c r="AX729" s="796">
        <f t="shared" si="68"/>
        <v>0</v>
      </c>
      <c r="AY729" s="871"/>
      <c r="AZ729" s="872"/>
      <c r="BA729" s="906"/>
      <c r="BB729" s="874"/>
      <c r="BC729" s="872"/>
      <c r="BD729" s="906"/>
      <c r="BE729" s="871"/>
      <c r="BF729" s="872"/>
      <c r="BG729" s="907"/>
      <c r="BH729" s="871"/>
      <c r="BI729" s="872"/>
      <c r="BJ729" s="907"/>
      <c r="BK729" s="871"/>
      <c r="BL729" s="872"/>
      <c r="BM729" s="875"/>
      <c r="BN729" s="878">
        <f t="shared" si="69"/>
        <v>0</v>
      </c>
      <c r="BO729" s="230"/>
      <c r="BP729" s="496"/>
      <c r="BQ729" s="482"/>
      <c r="BR729" s="427"/>
      <c r="BS729" s="496"/>
      <c r="BT729" s="482"/>
      <c r="BU729" s="230"/>
      <c r="BV729" s="496"/>
      <c r="BW729" s="463"/>
      <c r="BX729" s="230"/>
      <c r="BY729" s="496"/>
      <c r="BZ729" s="463"/>
      <c r="CA729" s="230"/>
      <c r="CB729" s="496"/>
      <c r="CC729" s="490"/>
      <c r="CD729" s="796">
        <f t="shared" si="70"/>
        <v>0</v>
      </c>
      <c r="CE729" s="796">
        <f t="shared" si="71"/>
        <v>0</v>
      </c>
    </row>
    <row r="730" spans="1:83" x14ac:dyDescent="0.3">
      <c r="A730" s="1100"/>
      <c r="B730" s="815" t="s">
        <v>137</v>
      </c>
      <c r="C730" s="230"/>
      <c r="D730" s="496"/>
      <c r="E730" s="482"/>
      <c r="F730" s="427"/>
      <c r="G730" s="496"/>
      <c r="H730" s="482"/>
      <c r="I730" s="230"/>
      <c r="J730" s="496"/>
      <c r="K730" s="463"/>
      <c r="L730" s="230"/>
      <c r="M730" s="496"/>
      <c r="N730" s="463"/>
      <c r="O730" s="230"/>
      <c r="P730" s="496"/>
      <c r="Q730" s="490"/>
      <c r="R730" s="796">
        <f t="shared" si="66"/>
        <v>0</v>
      </c>
      <c r="S730" s="871"/>
      <c r="T730" s="872"/>
      <c r="U730" s="906"/>
      <c r="V730" s="874"/>
      <c r="W730" s="872"/>
      <c r="X730" s="906"/>
      <c r="Y730" s="871"/>
      <c r="Z730" s="872"/>
      <c r="AA730" s="907"/>
      <c r="AB730" s="871"/>
      <c r="AC730" s="872"/>
      <c r="AD730" s="907"/>
      <c r="AE730" s="871"/>
      <c r="AF730" s="872"/>
      <c r="AG730" s="875"/>
      <c r="AH730" s="878">
        <f t="shared" si="67"/>
        <v>0</v>
      </c>
      <c r="AI730" s="230"/>
      <c r="AJ730" s="496"/>
      <c r="AK730" s="482"/>
      <c r="AL730" s="427"/>
      <c r="AM730" s="496"/>
      <c r="AN730" s="482"/>
      <c r="AO730" s="230"/>
      <c r="AP730" s="496"/>
      <c r="AQ730" s="463"/>
      <c r="AR730" s="230"/>
      <c r="AS730" s="496"/>
      <c r="AT730" s="463"/>
      <c r="AU730" s="230"/>
      <c r="AV730" s="496"/>
      <c r="AW730" s="490"/>
      <c r="AX730" s="796">
        <f t="shared" si="68"/>
        <v>0</v>
      </c>
      <c r="AY730" s="871"/>
      <c r="AZ730" s="872"/>
      <c r="BA730" s="906"/>
      <c r="BB730" s="874"/>
      <c r="BC730" s="872"/>
      <c r="BD730" s="906"/>
      <c r="BE730" s="871"/>
      <c r="BF730" s="872"/>
      <c r="BG730" s="907"/>
      <c r="BH730" s="871"/>
      <c r="BI730" s="872"/>
      <c r="BJ730" s="907"/>
      <c r="BK730" s="871"/>
      <c r="BL730" s="872"/>
      <c r="BM730" s="875"/>
      <c r="BN730" s="878">
        <f t="shared" si="69"/>
        <v>0</v>
      </c>
      <c r="BO730" s="230"/>
      <c r="BP730" s="496"/>
      <c r="BQ730" s="482"/>
      <c r="BR730" s="427"/>
      <c r="BS730" s="496"/>
      <c r="BT730" s="482"/>
      <c r="BU730" s="230"/>
      <c r="BV730" s="496"/>
      <c r="BW730" s="463"/>
      <c r="BX730" s="230"/>
      <c r="BY730" s="496"/>
      <c r="BZ730" s="463"/>
      <c r="CA730" s="230"/>
      <c r="CB730" s="496"/>
      <c r="CC730" s="490"/>
      <c r="CD730" s="796">
        <f t="shared" si="70"/>
        <v>0</v>
      </c>
      <c r="CE730" s="796">
        <f t="shared" si="71"/>
        <v>0</v>
      </c>
    </row>
    <row r="731" spans="1:83" x14ac:dyDescent="0.3">
      <c r="A731" s="1100"/>
      <c r="B731" s="816" t="s">
        <v>946</v>
      </c>
      <c r="C731" s="227"/>
      <c r="D731" s="498"/>
      <c r="E731" s="484"/>
      <c r="F731" s="428"/>
      <c r="G731" s="498"/>
      <c r="H731" s="484"/>
      <c r="I731" s="227"/>
      <c r="J731" s="498"/>
      <c r="K731" s="465"/>
      <c r="L731" s="227"/>
      <c r="M731" s="498"/>
      <c r="N731" s="465"/>
      <c r="O731" s="227"/>
      <c r="P731" s="498"/>
      <c r="Q731" s="433"/>
      <c r="R731" s="798">
        <f t="shared" si="66"/>
        <v>0</v>
      </c>
      <c r="S731" s="887"/>
      <c r="T731" s="888"/>
      <c r="U731" s="902"/>
      <c r="V731" s="890"/>
      <c r="W731" s="888"/>
      <c r="X731" s="902"/>
      <c r="Y731" s="887"/>
      <c r="Z731" s="888"/>
      <c r="AA731" s="903"/>
      <c r="AB731" s="887"/>
      <c r="AC731" s="888"/>
      <c r="AD731" s="903"/>
      <c r="AE731" s="887"/>
      <c r="AF731" s="888"/>
      <c r="AG731" s="891"/>
      <c r="AH731" s="894">
        <f t="shared" si="67"/>
        <v>0</v>
      </c>
      <c r="AI731" s="227"/>
      <c r="AJ731" s="498"/>
      <c r="AK731" s="484"/>
      <c r="AL731" s="428"/>
      <c r="AM731" s="498"/>
      <c r="AN731" s="484"/>
      <c r="AO731" s="227"/>
      <c r="AP731" s="498"/>
      <c r="AQ731" s="465"/>
      <c r="AR731" s="227"/>
      <c r="AS731" s="498"/>
      <c r="AT731" s="465"/>
      <c r="AU731" s="227"/>
      <c r="AV731" s="498"/>
      <c r="AW731" s="433"/>
      <c r="AX731" s="798">
        <f t="shared" si="68"/>
        <v>0</v>
      </c>
      <c r="AY731" s="887"/>
      <c r="AZ731" s="888"/>
      <c r="BA731" s="902"/>
      <c r="BB731" s="890"/>
      <c r="BC731" s="888"/>
      <c r="BD731" s="902"/>
      <c r="BE731" s="887"/>
      <c r="BF731" s="888"/>
      <c r="BG731" s="903"/>
      <c r="BH731" s="887"/>
      <c r="BI731" s="888"/>
      <c r="BJ731" s="903"/>
      <c r="BK731" s="887"/>
      <c r="BL731" s="888"/>
      <c r="BM731" s="891"/>
      <c r="BN731" s="894">
        <f t="shared" si="69"/>
        <v>0</v>
      </c>
      <c r="BO731" s="227"/>
      <c r="BP731" s="498"/>
      <c r="BQ731" s="484"/>
      <c r="BR731" s="428"/>
      <c r="BS731" s="498"/>
      <c r="BT731" s="484"/>
      <c r="BU731" s="227"/>
      <c r="BV731" s="498"/>
      <c r="BW731" s="465"/>
      <c r="BX731" s="227"/>
      <c r="BY731" s="498"/>
      <c r="BZ731" s="465"/>
      <c r="CA731" s="227"/>
      <c r="CB731" s="498"/>
      <c r="CC731" s="433"/>
      <c r="CD731" s="798">
        <f t="shared" si="70"/>
        <v>0</v>
      </c>
      <c r="CE731" s="798">
        <f t="shared" si="71"/>
        <v>0</v>
      </c>
    </row>
    <row r="732" spans="1:83" x14ac:dyDescent="0.3">
      <c r="A732" s="1100"/>
      <c r="B732" s="779" t="s">
        <v>748</v>
      </c>
      <c r="C732" s="229"/>
      <c r="D732" s="500"/>
      <c r="E732" s="479"/>
      <c r="F732" s="426"/>
      <c r="G732" s="500"/>
      <c r="H732" s="479"/>
      <c r="I732" s="229"/>
      <c r="J732" s="500"/>
      <c r="K732" s="460"/>
      <c r="L732" s="229"/>
      <c r="M732" s="500"/>
      <c r="N732" s="460"/>
      <c r="O732" s="229"/>
      <c r="P732" s="500"/>
      <c r="Q732" s="491"/>
      <c r="R732" s="795">
        <f t="shared" si="66"/>
        <v>0</v>
      </c>
      <c r="S732" s="863"/>
      <c r="T732" s="864"/>
      <c r="U732" s="904"/>
      <c r="V732" s="866"/>
      <c r="W732" s="864"/>
      <c r="X732" s="904"/>
      <c r="Y732" s="863"/>
      <c r="Z732" s="864"/>
      <c r="AA732" s="905"/>
      <c r="AB732" s="863"/>
      <c r="AC732" s="864"/>
      <c r="AD732" s="905"/>
      <c r="AE732" s="863"/>
      <c r="AF732" s="864"/>
      <c r="AG732" s="867"/>
      <c r="AH732" s="870">
        <f t="shared" si="67"/>
        <v>0</v>
      </c>
      <c r="AI732" s="229"/>
      <c r="AJ732" s="500"/>
      <c r="AK732" s="479"/>
      <c r="AL732" s="426"/>
      <c r="AM732" s="500"/>
      <c r="AN732" s="479"/>
      <c r="AO732" s="229"/>
      <c r="AP732" s="500"/>
      <c r="AQ732" s="460"/>
      <c r="AR732" s="229"/>
      <c r="AS732" s="500"/>
      <c r="AT732" s="460"/>
      <c r="AU732" s="229"/>
      <c r="AV732" s="500"/>
      <c r="AW732" s="491"/>
      <c r="AX732" s="795">
        <f t="shared" si="68"/>
        <v>0</v>
      </c>
      <c r="AY732" s="863"/>
      <c r="AZ732" s="864"/>
      <c r="BA732" s="904"/>
      <c r="BB732" s="866"/>
      <c r="BC732" s="864"/>
      <c r="BD732" s="904"/>
      <c r="BE732" s="863"/>
      <c r="BF732" s="864"/>
      <c r="BG732" s="905"/>
      <c r="BH732" s="863"/>
      <c r="BI732" s="864"/>
      <c r="BJ732" s="905"/>
      <c r="BK732" s="863"/>
      <c r="BL732" s="864"/>
      <c r="BM732" s="867"/>
      <c r="BN732" s="870">
        <f t="shared" si="69"/>
        <v>0</v>
      </c>
      <c r="BO732" s="229"/>
      <c r="BP732" s="500"/>
      <c r="BQ732" s="479"/>
      <c r="BR732" s="426"/>
      <c r="BS732" s="500"/>
      <c r="BT732" s="479"/>
      <c r="BU732" s="229"/>
      <c r="BV732" s="500"/>
      <c r="BW732" s="460"/>
      <c r="BX732" s="229"/>
      <c r="BY732" s="500"/>
      <c r="BZ732" s="460"/>
      <c r="CA732" s="229"/>
      <c r="CB732" s="500"/>
      <c r="CC732" s="491"/>
      <c r="CD732" s="795">
        <f t="shared" si="70"/>
        <v>0</v>
      </c>
      <c r="CE732" s="795">
        <f t="shared" si="71"/>
        <v>0</v>
      </c>
    </row>
    <row r="733" spans="1:83" x14ac:dyDescent="0.3">
      <c r="A733" s="1100"/>
      <c r="B733" s="814" t="s">
        <v>759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1"/>
      <c r="T733" s="872"/>
      <c r="U733" s="906"/>
      <c r="V733" s="874"/>
      <c r="W733" s="872"/>
      <c r="X733" s="906"/>
      <c r="Y733" s="871"/>
      <c r="Z733" s="872"/>
      <c r="AA733" s="907"/>
      <c r="AB733" s="871"/>
      <c r="AC733" s="872"/>
      <c r="AD733" s="907"/>
      <c r="AE733" s="871"/>
      <c r="AF733" s="872"/>
      <c r="AG733" s="875"/>
      <c r="AH733" s="878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1"/>
      <c r="AZ733" s="872"/>
      <c r="BA733" s="906"/>
      <c r="BB733" s="874"/>
      <c r="BC733" s="872"/>
      <c r="BD733" s="906"/>
      <c r="BE733" s="871"/>
      <c r="BF733" s="872"/>
      <c r="BG733" s="907"/>
      <c r="BH733" s="871"/>
      <c r="BI733" s="872"/>
      <c r="BJ733" s="907"/>
      <c r="BK733" s="871"/>
      <c r="BL733" s="872"/>
      <c r="BM733" s="875"/>
      <c r="BN733" s="878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3">
      <c r="A734" s="1100"/>
      <c r="B734" s="823" t="s">
        <v>745</v>
      </c>
      <c r="C734" s="784"/>
      <c r="D734" s="501"/>
      <c r="E734" s="480"/>
      <c r="F734" s="783"/>
      <c r="G734" s="501"/>
      <c r="H734" s="480"/>
      <c r="I734" s="784"/>
      <c r="J734" s="501"/>
      <c r="K734" s="461"/>
      <c r="L734" s="784"/>
      <c r="M734" s="501"/>
      <c r="N734" s="461"/>
      <c r="O734" s="784"/>
      <c r="P734" s="501"/>
      <c r="Q734" s="431"/>
      <c r="R734" s="793">
        <f t="shared" si="66"/>
        <v>0</v>
      </c>
      <c r="S734" s="848"/>
      <c r="T734" s="849"/>
      <c r="U734" s="908"/>
      <c r="V734" s="851"/>
      <c r="W734" s="849"/>
      <c r="X734" s="908"/>
      <c r="Y734" s="848"/>
      <c r="Z734" s="849"/>
      <c r="AA734" s="909"/>
      <c r="AB734" s="848"/>
      <c r="AC734" s="849"/>
      <c r="AD734" s="909"/>
      <c r="AE734" s="848"/>
      <c r="AF734" s="849"/>
      <c r="AG734" s="852"/>
      <c r="AH734" s="855">
        <f t="shared" si="67"/>
        <v>0</v>
      </c>
      <c r="AI734" s="784"/>
      <c r="AJ734" s="501"/>
      <c r="AK734" s="480"/>
      <c r="AL734" s="783"/>
      <c r="AM734" s="501"/>
      <c r="AN734" s="480"/>
      <c r="AO734" s="784"/>
      <c r="AP734" s="501"/>
      <c r="AQ734" s="461"/>
      <c r="AR734" s="784"/>
      <c r="AS734" s="501"/>
      <c r="AT734" s="461"/>
      <c r="AU734" s="784"/>
      <c r="AV734" s="501"/>
      <c r="AW734" s="431"/>
      <c r="AX734" s="793">
        <f t="shared" si="68"/>
        <v>0</v>
      </c>
      <c r="AY734" s="848"/>
      <c r="AZ734" s="849"/>
      <c r="BA734" s="908"/>
      <c r="BB734" s="851"/>
      <c r="BC734" s="849"/>
      <c r="BD734" s="908"/>
      <c r="BE734" s="848"/>
      <c r="BF734" s="849"/>
      <c r="BG734" s="909"/>
      <c r="BH734" s="848"/>
      <c r="BI734" s="849"/>
      <c r="BJ734" s="909"/>
      <c r="BK734" s="848"/>
      <c r="BL734" s="849"/>
      <c r="BM734" s="852"/>
      <c r="BN734" s="855">
        <f t="shared" si="69"/>
        <v>0</v>
      </c>
      <c r="BO734" s="784"/>
      <c r="BP734" s="501"/>
      <c r="BQ734" s="480"/>
      <c r="BR734" s="783"/>
      <c r="BS734" s="501"/>
      <c r="BT734" s="480"/>
      <c r="BU734" s="784"/>
      <c r="BV734" s="501"/>
      <c r="BW734" s="461"/>
      <c r="BX734" s="784"/>
      <c r="BY734" s="501"/>
      <c r="BZ734" s="461"/>
      <c r="CA734" s="784"/>
      <c r="CB734" s="501"/>
      <c r="CC734" s="431"/>
      <c r="CD734" s="793">
        <f t="shared" si="70"/>
        <v>0</v>
      </c>
      <c r="CE734" s="793">
        <f t="shared" si="71"/>
        <v>0</v>
      </c>
    </row>
    <row r="735" spans="1:83" x14ac:dyDescent="0.3">
      <c r="A735" s="1100"/>
      <c r="B735" s="812" t="s">
        <v>917</v>
      </c>
      <c r="C735" s="228"/>
      <c r="D735" s="499"/>
      <c r="E735" s="483"/>
      <c r="F735" s="425"/>
      <c r="G735" s="499"/>
      <c r="H735" s="483"/>
      <c r="I735" s="228"/>
      <c r="J735" s="499"/>
      <c r="K735" s="464"/>
      <c r="L735" s="228"/>
      <c r="M735" s="499"/>
      <c r="N735" s="464"/>
      <c r="O735" s="228"/>
      <c r="P735" s="499"/>
      <c r="Q735" s="432"/>
      <c r="R735" s="797">
        <f t="shared" si="66"/>
        <v>0</v>
      </c>
      <c r="S735" s="879"/>
      <c r="T735" s="880"/>
      <c r="U735" s="912"/>
      <c r="V735" s="882"/>
      <c r="W735" s="880"/>
      <c r="X735" s="912"/>
      <c r="Y735" s="879"/>
      <c r="Z735" s="880"/>
      <c r="AA735" s="913"/>
      <c r="AB735" s="879"/>
      <c r="AC735" s="880"/>
      <c r="AD735" s="913"/>
      <c r="AE735" s="879"/>
      <c r="AF735" s="880"/>
      <c r="AG735" s="883"/>
      <c r="AH735" s="886">
        <f t="shared" si="67"/>
        <v>0</v>
      </c>
      <c r="AI735" s="228"/>
      <c r="AJ735" s="499"/>
      <c r="AK735" s="483"/>
      <c r="AL735" s="425"/>
      <c r="AM735" s="499"/>
      <c r="AN735" s="483"/>
      <c r="AO735" s="228"/>
      <c r="AP735" s="499"/>
      <c r="AQ735" s="464"/>
      <c r="AR735" s="228"/>
      <c r="AS735" s="499"/>
      <c r="AT735" s="464"/>
      <c r="AU735" s="228"/>
      <c r="AV735" s="499"/>
      <c r="AW735" s="432"/>
      <c r="AX735" s="797">
        <f t="shared" si="68"/>
        <v>0</v>
      </c>
      <c r="AY735" s="879"/>
      <c r="AZ735" s="880"/>
      <c r="BA735" s="912"/>
      <c r="BB735" s="882"/>
      <c r="BC735" s="880"/>
      <c r="BD735" s="912"/>
      <c r="BE735" s="879"/>
      <c r="BF735" s="880"/>
      <c r="BG735" s="913"/>
      <c r="BH735" s="879"/>
      <c r="BI735" s="880"/>
      <c r="BJ735" s="913"/>
      <c r="BK735" s="879"/>
      <c r="BL735" s="880"/>
      <c r="BM735" s="883"/>
      <c r="BN735" s="886">
        <f t="shared" si="69"/>
        <v>0</v>
      </c>
      <c r="BO735" s="228"/>
      <c r="BP735" s="499"/>
      <c r="BQ735" s="483"/>
      <c r="BR735" s="425"/>
      <c r="BS735" s="499"/>
      <c r="BT735" s="483"/>
      <c r="BU735" s="228"/>
      <c r="BV735" s="499"/>
      <c r="BW735" s="464"/>
      <c r="BX735" s="228"/>
      <c r="BY735" s="499"/>
      <c r="BZ735" s="464"/>
      <c r="CA735" s="228"/>
      <c r="CB735" s="499"/>
      <c r="CC735" s="432"/>
      <c r="CD735" s="797">
        <f t="shared" si="70"/>
        <v>0</v>
      </c>
      <c r="CE735" s="797">
        <f t="shared" si="71"/>
        <v>0</v>
      </c>
    </row>
    <row r="736" spans="1:83" x14ac:dyDescent="0.3">
      <c r="A736" s="1100"/>
      <c r="B736" s="816" t="s">
        <v>138</v>
      </c>
      <c r="C736" s="227"/>
      <c r="D736" s="498"/>
      <c r="E736" s="484"/>
      <c r="F736" s="428"/>
      <c r="G736" s="498"/>
      <c r="H736" s="484"/>
      <c r="I736" s="227"/>
      <c r="J736" s="498"/>
      <c r="K736" s="465"/>
      <c r="L736" s="227"/>
      <c r="M736" s="498"/>
      <c r="N736" s="465"/>
      <c r="O736" s="227"/>
      <c r="P736" s="498"/>
      <c r="Q736" s="433"/>
      <c r="R736" s="798">
        <f t="shared" si="66"/>
        <v>0</v>
      </c>
      <c r="S736" s="887"/>
      <c r="T736" s="888"/>
      <c r="U736" s="902"/>
      <c r="V736" s="890"/>
      <c r="W736" s="888"/>
      <c r="X736" s="902"/>
      <c r="Y736" s="887"/>
      <c r="Z736" s="888"/>
      <c r="AA736" s="903"/>
      <c r="AB736" s="887"/>
      <c r="AC736" s="888"/>
      <c r="AD736" s="903"/>
      <c r="AE736" s="887"/>
      <c r="AF736" s="888"/>
      <c r="AG736" s="891"/>
      <c r="AH736" s="894">
        <f t="shared" si="67"/>
        <v>0</v>
      </c>
      <c r="AI736" s="227"/>
      <c r="AJ736" s="498"/>
      <c r="AK736" s="484"/>
      <c r="AL736" s="428"/>
      <c r="AM736" s="498"/>
      <c r="AN736" s="484"/>
      <c r="AO736" s="227"/>
      <c r="AP736" s="498"/>
      <c r="AQ736" s="465"/>
      <c r="AR736" s="227"/>
      <c r="AS736" s="498"/>
      <c r="AT736" s="465"/>
      <c r="AU736" s="227"/>
      <c r="AV736" s="498"/>
      <c r="AW736" s="433"/>
      <c r="AX736" s="798">
        <f t="shared" si="68"/>
        <v>0</v>
      </c>
      <c r="AY736" s="887"/>
      <c r="AZ736" s="888"/>
      <c r="BA736" s="902"/>
      <c r="BB736" s="890"/>
      <c r="BC736" s="888"/>
      <c r="BD736" s="902"/>
      <c r="BE736" s="887"/>
      <c r="BF736" s="888"/>
      <c r="BG736" s="903"/>
      <c r="BH736" s="887"/>
      <c r="BI736" s="888"/>
      <c r="BJ736" s="903"/>
      <c r="BK736" s="887"/>
      <c r="BL736" s="888"/>
      <c r="BM736" s="891"/>
      <c r="BN736" s="894">
        <f t="shared" si="69"/>
        <v>0</v>
      </c>
      <c r="BO736" s="227"/>
      <c r="BP736" s="498"/>
      <c r="BQ736" s="484"/>
      <c r="BR736" s="428"/>
      <c r="BS736" s="498"/>
      <c r="BT736" s="484"/>
      <c r="BU736" s="227"/>
      <c r="BV736" s="498"/>
      <c r="BW736" s="465"/>
      <c r="BX736" s="227"/>
      <c r="BY736" s="498"/>
      <c r="BZ736" s="465"/>
      <c r="CA736" s="227"/>
      <c r="CB736" s="498"/>
      <c r="CC736" s="433"/>
      <c r="CD736" s="798">
        <f t="shared" si="70"/>
        <v>0</v>
      </c>
      <c r="CE736" s="798">
        <f t="shared" si="71"/>
        <v>0</v>
      </c>
    </row>
    <row r="737" spans="1:83" x14ac:dyDescent="0.3">
      <c r="A737" s="1100"/>
      <c r="B737" s="812" t="s">
        <v>705</v>
      </c>
      <c r="C737" s="229"/>
      <c r="D737" s="500"/>
      <c r="E737" s="479"/>
      <c r="F737" s="426"/>
      <c r="G737" s="500"/>
      <c r="H737" s="479"/>
      <c r="I737" s="229"/>
      <c r="J737" s="500"/>
      <c r="K737" s="460"/>
      <c r="L737" s="229"/>
      <c r="M737" s="500"/>
      <c r="N737" s="460"/>
      <c r="O737" s="229"/>
      <c r="P737" s="500"/>
      <c r="Q737" s="491"/>
      <c r="R737" s="795">
        <f t="shared" si="66"/>
        <v>0</v>
      </c>
      <c r="S737" s="863"/>
      <c r="T737" s="864"/>
      <c r="U737" s="904"/>
      <c r="V737" s="866"/>
      <c r="W737" s="864"/>
      <c r="X737" s="904"/>
      <c r="Y737" s="863"/>
      <c r="Z737" s="864"/>
      <c r="AA737" s="905"/>
      <c r="AB737" s="863"/>
      <c r="AC737" s="864"/>
      <c r="AD737" s="905"/>
      <c r="AE737" s="863"/>
      <c r="AF737" s="864"/>
      <c r="AG737" s="867"/>
      <c r="AH737" s="870">
        <f t="shared" si="67"/>
        <v>0</v>
      </c>
      <c r="AI737" s="229"/>
      <c r="AJ737" s="500"/>
      <c r="AK737" s="479"/>
      <c r="AL737" s="426"/>
      <c r="AM737" s="500"/>
      <c r="AN737" s="479"/>
      <c r="AO737" s="229"/>
      <c r="AP737" s="500"/>
      <c r="AQ737" s="460"/>
      <c r="AR737" s="229"/>
      <c r="AS737" s="500"/>
      <c r="AT737" s="460"/>
      <c r="AU737" s="229"/>
      <c r="AV737" s="500"/>
      <c r="AW737" s="491"/>
      <c r="AX737" s="795">
        <f t="shared" si="68"/>
        <v>0</v>
      </c>
      <c r="AY737" s="863"/>
      <c r="AZ737" s="864"/>
      <c r="BA737" s="904"/>
      <c r="BB737" s="866"/>
      <c r="BC737" s="864"/>
      <c r="BD737" s="904"/>
      <c r="BE737" s="863"/>
      <c r="BF737" s="864"/>
      <c r="BG737" s="905"/>
      <c r="BH737" s="863"/>
      <c r="BI737" s="864"/>
      <c r="BJ737" s="905"/>
      <c r="BK737" s="863"/>
      <c r="BL737" s="864"/>
      <c r="BM737" s="867"/>
      <c r="BN737" s="870">
        <f t="shared" si="69"/>
        <v>0</v>
      </c>
      <c r="BO737" s="229"/>
      <c r="BP737" s="500"/>
      <c r="BQ737" s="479"/>
      <c r="BR737" s="426"/>
      <c r="BS737" s="500"/>
      <c r="BT737" s="479"/>
      <c r="BU737" s="229"/>
      <c r="BV737" s="500"/>
      <c r="BW737" s="460"/>
      <c r="BX737" s="229"/>
      <c r="BY737" s="500"/>
      <c r="BZ737" s="460"/>
      <c r="CA737" s="229"/>
      <c r="CB737" s="500"/>
      <c r="CC737" s="491"/>
      <c r="CD737" s="795">
        <f t="shared" si="70"/>
        <v>0</v>
      </c>
      <c r="CE737" s="795">
        <f t="shared" si="71"/>
        <v>0</v>
      </c>
    </row>
    <row r="738" spans="1:83" x14ac:dyDescent="0.3">
      <c r="A738" s="1100"/>
      <c r="B738" s="815" t="s">
        <v>1091</v>
      </c>
      <c r="C738" s="230"/>
      <c r="D738" s="496"/>
      <c r="E738" s="482"/>
      <c r="F738" s="427"/>
      <c r="G738" s="496"/>
      <c r="H738" s="482"/>
      <c r="I738" s="230"/>
      <c r="J738" s="496"/>
      <c r="K738" s="463"/>
      <c r="L738" s="230"/>
      <c r="M738" s="496"/>
      <c r="N738" s="463"/>
      <c r="O738" s="230"/>
      <c r="P738" s="496"/>
      <c r="Q738" s="490"/>
      <c r="R738" s="796">
        <f t="shared" si="66"/>
        <v>0</v>
      </c>
      <c r="S738" s="871"/>
      <c r="T738" s="872"/>
      <c r="U738" s="906"/>
      <c r="V738" s="874"/>
      <c r="W738" s="872"/>
      <c r="X738" s="906"/>
      <c r="Y738" s="871"/>
      <c r="Z738" s="872"/>
      <c r="AA738" s="907"/>
      <c r="AB738" s="871"/>
      <c r="AC738" s="872"/>
      <c r="AD738" s="907"/>
      <c r="AE738" s="871"/>
      <c r="AF738" s="872"/>
      <c r="AG738" s="875"/>
      <c r="AH738" s="878">
        <f t="shared" si="67"/>
        <v>0</v>
      </c>
      <c r="AI738" s="230"/>
      <c r="AJ738" s="496"/>
      <c r="AK738" s="482"/>
      <c r="AL738" s="427"/>
      <c r="AM738" s="496"/>
      <c r="AN738" s="482"/>
      <c r="AO738" s="230"/>
      <c r="AP738" s="496"/>
      <c r="AQ738" s="463"/>
      <c r="AR738" s="230"/>
      <c r="AS738" s="496"/>
      <c r="AT738" s="463"/>
      <c r="AU738" s="230"/>
      <c r="AV738" s="496"/>
      <c r="AW738" s="490"/>
      <c r="AX738" s="796">
        <f t="shared" si="68"/>
        <v>0</v>
      </c>
      <c r="AY738" s="871"/>
      <c r="AZ738" s="872"/>
      <c r="BA738" s="906"/>
      <c r="BB738" s="874"/>
      <c r="BC738" s="872"/>
      <c r="BD738" s="906"/>
      <c r="BE738" s="871"/>
      <c r="BF738" s="872"/>
      <c r="BG738" s="907"/>
      <c r="BH738" s="871"/>
      <c r="BI738" s="872"/>
      <c r="BJ738" s="907"/>
      <c r="BK738" s="871"/>
      <c r="BL738" s="872"/>
      <c r="BM738" s="875"/>
      <c r="BN738" s="878">
        <f t="shared" si="69"/>
        <v>0</v>
      </c>
      <c r="BO738" s="230"/>
      <c r="BP738" s="496"/>
      <c r="BQ738" s="482"/>
      <c r="BR738" s="427"/>
      <c r="BS738" s="496"/>
      <c r="BT738" s="482"/>
      <c r="BU738" s="230"/>
      <c r="BV738" s="496"/>
      <c r="BW738" s="463"/>
      <c r="BX738" s="230"/>
      <c r="BY738" s="496"/>
      <c r="BZ738" s="463"/>
      <c r="CA738" s="230"/>
      <c r="CB738" s="496"/>
      <c r="CC738" s="490"/>
      <c r="CD738" s="796">
        <f t="shared" si="70"/>
        <v>0</v>
      </c>
      <c r="CE738" s="796">
        <f t="shared" si="71"/>
        <v>0</v>
      </c>
    </row>
    <row r="739" spans="1:83" x14ac:dyDescent="0.3">
      <c r="A739" s="1100"/>
      <c r="B739" s="815" t="s">
        <v>1077</v>
      </c>
      <c r="C739" s="230"/>
      <c r="D739" s="496"/>
      <c r="E739" s="482"/>
      <c r="F739" s="427"/>
      <c r="G739" s="496"/>
      <c r="H739" s="482"/>
      <c r="I739" s="230"/>
      <c r="J739" s="496"/>
      <c r="K739" s="463"/>
      <c r="L739" s="230"/>
      <c r="M739" s="496"/>
      <c r="N739" s="463"/>
      <c r="O739" s="230"/>
      <c r="P739" s="496"/>
      <c r="Q739" s="490"/>
      <c r="R739" s="796">
        <f t="shared" si="66"/>
        <v>0</v>
      </c>
      <c r="S739" s="871"/>
      <c r="T739" s="872"/>
      <c r="U739" s="906"/>
      <c r="V739" s="874"/>
      <c r="W739" s="872"/>
      <c r="X739" s="906"/>
      <c r="Y739" s="871"/>
      <c r="Z739" s="872"/>
      <c r="AA739" s="907"/>
      <c r="AB739" s="871"/>
      <c r="AC739" s="872"/>
      <c r="AD739" s="907"/>
      <c r="AE739" s="871"/>
      <c r="AF739" s="872"/>
      <c r="AG739" s="875"/>
      <c r="AH739" s="878">
        <f t="shared" si="67"/>
        <v>0</v>
      </c>
      <c r="AI739" s="230"/>
      <c r="AJ739" s="496"/>
      <c r="AK739" s="482"/>
      <c r="AL739" s="427"/>
      <c r="AM739" s="496"/>
      <c r="AN739" s="482"/>
      <c r="AO739" s="230"/>
      <c r="AP739" s="496"/>
      <c r="AQ739" s="463"/>
      <c r="AR739" s="230"/>
      <c r="AS739" s="496"/>
      <c r="AT739" s="463"/>
      <c r="AU739" s="230"/>
      <c r="AV739" s="496"/>
      <c r="AW739" s="490"/>
      <c r="AX739" s="796">
        <f t="shared" si="68"/>
        <v>0</v>
      </c>
      <c r="AY739" s="871"/>
      <c r="AZ739" s="872"/>
      <c r="BA739" s="906"/>
      <c r="BB739" s="874"/>
      <c r="BC739" s="872"/>
      <c r="BD739" s="906"/>
      <c r="BE739" s="871"/>
      <c r="BF739" s="872"/>
      <c r="BG739" s="907"/>
      <c r="BH739" s="871"/>
      <c r="BI739" s="872"/>
      <c r="BJ739" s="907"/>
      <c r="BK739" s="871"/>
      <c r="BL739" s="872"/>
      <c r="BM739" s="875"/>
      <c r="BN739" s="878">
        <f t="shared" si="69"/>
        <v>0</v>
      </c>
      <c r="BO739" s="230"/>
      <c r="BP739" s="496"/>
      <c r="BQ739" s="482"/>
      <c r="BR739" s="427"/>
      <c r="BS739" s="496"/>
      <c r="BT739" s="482"/>
      <c r="BU739" s="230"/>
      <c r="BV739" s="496"/>
      <c r="BW739" s="463"/>
      <c r="BX739" s="230"/>
      <c r="BY739" s="496"/>
      <c r="BZ739" s="463"/>
      <c r="CA739" s="230"/>
      <c r="CB739" s="496"/>
      <c r="CC739" s="490"/>
      <c r="CD739" s="796">
        <f t="shared" si="70"/>
        <v>0</v>
      </c>
      <c r="CE739" s="796">
        <f t="shared" si="71"/>
        <v>0</v>
      </c>
    </row>
    <row r="740" spans="1:83" x14ac:dyDescent="0.3">
      <c r="A740" s="1100"/>
      <c r="B740" s="815" t="s">
        <v>1089</v>
      </c>
      <c r="C740" s="230"/>
      <c r="D740" s="496"/>
      <c r="E740" s="482"/>
      <c r="F740" s="427"/>
      <c r="G740" s="496"/>
      <c r="H740" s="482"/>
      <c r="I740" s="230"/>
      <c r="J740" s="496"/>
      <c r="K740" s="463"/>
      <c r="L740" s="230"/>
      <c r="M740" s="496"/>
      <c r="N740" s="463"/>
      <c r="O740" s="230"/>
      <c r="P740" s="496"/>
      <c r="Q740" s="490"/>
      <c r="R740" s="796">
        <f t="shared" si="66"/>
        <v>0</v>
      </c>
      <c r="S740" s="871"/>
      <c r="T740" s="872"/>
      <c r="U740" s="906"/>
      <c r="V740" s="874"/>
      <c r="W740" s="872"/>
      <c r="X740" s="906"/>
      <c r="Y740" s="871"/>
      <c r="Z740" s="872"/>
      <c r="AA740" s="907"/>
      <c r="AB740" s="871"/>
      <c r="AC740" s="872"/>
      <c r="AD740" s="907"/>
      <c r="AE740" s="871"/>
      <c r="AF740" s="872"/>
      <c r="AG740" s="875"/>
      <c r="AH740" s="878">
        <f t="shared" si="67"/>
        <v>0</v>
      </c>
      <c r="AI740" s="230"/>
      <c r="AJ740" s="496"/>
      <c r="AK740" s="482"/>
      <c r="AL740" s="427"/>
      <c r="AM740" s="496"/>
      <c r="AN740" s="482"/>
      <c r="AO740" s="230"/>
      <c r="AP740" s="496"/>
      <c r="AQ740" s="463"/>
      <c r="AR740" s="230"/>
      <c r="AS740" s="496"/>
      <c r="AT740" s="463"/>
      <c r="AU740" s="230"/>
      <c r="AV740" s="496"/>
      <c r="AW740" s="490"/>
      <c r="AX740" s="796">
        <f t="shared" si="68"/>
        <v>0</v>
      </c>
      <c r="AY740" s="871"/>
      <c r="AZ740" s="872"/>
      <c r="BA740" s="906"/>
      <c r="BB740" s="874"/>
      <c r="BC740" s="872"/>
      <c r="BD740" s="906"/>
      <c r="BE740" s="871"/>
      <c r="BF740" s="872"/>
      <c r="BG740" s="907"/>
      <c r="BH740" s="871"/>
      <c r="BI740" s="872"/>
      <c r="BJ740" s="907"/>
      <c r="BK740" s="871"/>
      <c r="BL740" s="872"/>
      <c r="BM740" s="875"/>
      <c r="BN740" s="878">
        <f t="shared" si="69"/>
        <v>0</v>
      </c>
      <c r="BO740" s="230"/>
      <c r="BP740" s="496"/>
      <c r="BQ740" s="482"/>
      <c r="BR740" s="427"/>
      <c r="BS740" s="496"/>
      <c r="BT740" s="482"/>
      <c r="BU740" s="230"/>
      <c r="BV740" s="496"/>
      <c r="BW740" s="463"/>
      <c r="BX740" s="230"/>
      <c r="BY740" s="496"/>
      <c r="BZ740" s="463"/>
      <c r="CA740" s="230"/>
      <c r="CB740" s="496"/>
      <c r="CC740" s="490"/>
      <c r="CD740" s="796">
        <f t="shared" si="70"/>
        <v>0</v>
      </c>
      <c r="CE740" s="796">
        <f t="shared" si="71"/>
        <v>0</v>
      </c>
    </row>
    <row r="741" spans="1:83" x14ac:dyDescent="0.3">
      <c r="A741" s="1100"/>
      <c r="B741" s="815" t="s">
        <v>965</v>
      </c>
      <c r="C741" s="230"/>
      <c r="D741" s="496"/>
      <c r="E741" s="482"/>
      <c r="F741" s="427"/>
      <c r="G741" s="496"/>
      <c r="H741" s="482"/>
      <c r="I741" s="230"/>
      <c r="J741" s="496"/>
      <c r="K741" s="463"/>
      <c r="L741" s="230"/>
      <c r="M741" s="496"/>
      <c r="N741" s="463"/>
      <c r="O741" s="230"/>
      <c r="P741" s="496"/>
      <c r="Q741" s="490"/>
      <c r="R741" s="796">
        <f t="shared" si="66"/>
        <v>0</v>
      </c>
      <c r="S741" s="871"/>
      <c r="T741" s="872"/>
      <c r="U741" s="906"/>
      <c r="V741" s="874"/>
      <c r="W741" s="872"/>
      <c r="X741" s="906"/>
      <c r="Y741" s="871"/>
      <c r="Z741" s="872"/>
      <c r="AA741" s="907"/>
      <c r="AB741" s="871"/>
      <c r="AC741" s="872"/>
      <c r="AD741" s="907"/>
      <c r="AE741" s="871"/>
      <c r="AF741" s="872"/>
      <c r="AG741" s="875"/>
      <c r="AH741" s="878">
        <f t="shared" si="67"/>
        <v>0</v>
      </c>
      <c r="AI741" s="230"/>
      <c r="AJ741" s="496"/>
      <c r="AK741" s="482"/>
      <c r="AL741" s="427"/>
      <c r="AM741" s="496"/>
      <c r="AN741" s="482"/>
      <c r="AO741" s="230"/>
      <c r="AP741" s="496"/>
      <c r="AQ741" s="463"/>
      <c r="AR741" s="230"/>
      <c r="AS741" s="496"/>
      <c r="AT741" s="463"/>
      <c r="AU741" s="230"/>
      <c r="AV741" s="496"/>
      <c r="AW741" s="490"/>
      <c r="AX741" s="796">
        <f t="shared" si="68"/>
        <v>0</v>
      </c>
      <c r="AY741" s="871"/>
      <c r="AZ741" s="872"/>
      <c r="BA741" s="906"/>
      <c r="BB741" s="874"/>
      <c r="BC741" s="872"/>
      <c r="BD741" s="906"/>
      <c r="BE741" s="871"/>
      <c r="BF741" s="872"/>
      <c r="BG741" s="907"/>
      <c r="BH741" s="871"/>
      <c r="BI741" s="872"/>
      <c r="BJ741" s="907"/>
      <c r="BK741" s="871"/>
      <c r="BL741" s="872"/>
      <c r="BM741" s="875"/>
      <c r="BN741" s="878">
        <f t="shared" si="69"/>
        <v>0</v>
      </c>
      <c r="BO741" s="230"/>
      <c r="BP741" s="496"/>
      <c r="BQ741" s="482"/>
      <c r="BR741" s="427"/>
      <c r="BS741" s="496"/>
      <c r="BT741" s="482"/>
      <c r="BU741" s="230"/>
      <c r="BV741" s="496"/>
      <c r="BW741" s="463"/>
      <c r="BX741" s="230"/>
      <c r="BY741" s="496"/>
      <c r="BZ741" s="463"/>
      <c r="CA741" s="230"/>
      <c r="CB741" s="496"/>
      <c r="CC741" s="490"/>
      <c r="CD741" s="796">
        <f t="shared" si="70"/>
        <v>0</v>
      </c>
      <c r="CE741" s="796">
        <f t="shared" si="71"/>
        <v>0</v>
      </c>
    </row>
    <row r="742" spans="1:83" x14ac:dyDescent="0.3">
      <c r="A742" s="1100"/>
      <c r="B742" s="815" t="s">
        <v>139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1"/>
      <c r="T742" s="872"/>
      <c r="U742" s="906"/>
      <c r="V742" s="874"/>
      <c r="W742" s="872"/>
      <c r="X742" s="906"/>
      <c r="Y742" s="871"/>
      <c r="Z742" s="872"/>
      <c r="AA742" s="907"/>
      <c r="AB742" s="871"/>
      <c r="AC742" s="872"/>
      <c r="AD742" s="907"/>
      <c r="AE742" s="871"/>
      <c r="AF742" s="872"/>
      <c r="AG742" s="875"/>
      <c r="AH742" s="878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1"/>
      <c r="AZ742" s="872"/>
      <c r="BA742" s="906"/>
      <c r="BB742" s="874"/>
      <c r="BC742" s="872"/>
      <c r="BD742" s="906"/>
      <c r="BE742" s="871"/>
      <c r="BF742" s="872"/>
      <c r="BG742" s="907"/>
      <c r="BH742" s="871"/>
      <c r="BI742" s="872"/>
      <c r="BJ742" s="907"/>
      <c r="BK742" s="871"/>
      <c r="BL742" s="872"/>
      <c r="BM742" s="875"/>
      <c r="BN742" s="878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3">
      <c r="A743" s="1100"/>
      <c r="B743" s="815" t="s">
        <v>1090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1"/>
      <c r="T743" s="872"/>
      <c r="U743" s="906"/>
      <c r="V743" s="874"/>
      <c r="W743" s="872"/>
      <c r="X743" s="906"/>
      <c r="Y743" s="871"/>
      <c r="Z743" s="872"/>
      <c r="AA743" s="907"/>
      <c r="AB743" s="871"/>
      <c r="AC743" s="872"/>
      <c r="AD743" s="907"/>
      <c r="AE743" s="871"/>
      <c r="AF743" s="872"/>
      <c r="AG743" s="875"/>
      <c r="AH743" s="878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1"/>
      <c r="AZ743" s="872"/>
      <c r="BA743" s="906"/>
      <c r="BB743" s="874"/>
      <c r="BC743" s="872"/>
      <c r="BD743" s="906"/>
      <c r="BE743" s="871"/>
      <c r="BF743" s="872"/>
      <c r="BG743" s="907"/>
      <c r="BH743" s="871"/>
      <c r="BI743" s="872"/>
      <c r="BJ743" s="907"/>
      <c r="BK743" s="871"/>
      <c r="BL743" s="872"/>
      <c r="BM743" s="875"/>
      <c r="BN743" s="878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3">
      <c r="A744" s="1100"/>
      <c r="B744" s="815" t="s">
        <v>1088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1"/>
      <c r="T744" s="872"/>
      <c r="U744" s="906"/>
      <c r="V744" s="874"/>
      <c r="W744" s="872"/>
      <c r="X744" s="906"/>
      <c r="Y744" s="871"/>
      <c r="Z744" s="872"/>
      <c r="AA744" s="907"/>
      <c r="AB744" s="871"/>
      <c r="AC744" s="872"/>
      <c r="AD744" s="907"/>
      <c r="AE744" s="871"/>
      <c r="AF744" s="872"/>
      <c r="AG744" s="875"/>
      <c r="AH744" s="878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1"/>
      <c r="AZ744" s="872"/>
      <c r="BA744" s="906"/>
      <c r="BB744" s="874"/>
      <c r="BC744" s="872"/>
      <c r="BD744" s="906"/>
      <c r="BE744" s="871"/>
      <c r="BF744" s="872"/>
      <c r="BG744" s="907"/>
      <c r="BH744" s="871"/>
      <c r="BI744" s="872"/>
      <c r="BJ744" s="907"/>
      <c r="BK744" s="871"/>
      <c r="BL744" s="872"/>
      <c r="BM744" s="875"/>
      <c r="BN744" s="878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3">
      <c r="A745" s="1100"/>
      <c r="B745" s="815" t="s">
        <v>1078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1"/>
      <c r="T745" s="872"/>
      <c r="U745" s="906"/>
      <c r="V745" s="874"/>
      <c r="W745" s="872"/>
      <c r="X745" s="906"/>
      <c r="Y745" s="871"/>
      <c r="Z745" s="872"/>
      <c r="AA745" s="907"/>
      <c r="AB745" s="871"/>
      <c r="AC745" s="872"/>
      <c r="AD745" s="907"/>
      <c r="AE745" s="871"/>
      <c r="AF745" s="872"/>
      <c r="AG745" s="875"/>
      <c r="AH745" s="878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1"/>
      <c r="AZ745" s="872"/>
      <c r="BA745" s="906"/>
      <c r="BB745" s="874"/>
      <c r="BC745" s="872"/>
      <c r="BD745" s="906"/>
      <c r="BE745" s="871"/>
      <c r="BF745" s="872"/>
      <c r="BG745" s="907"/>
      <c r="BH745" s="871"/>
      <c r="BI745" s="872"/>
      <c r="BJ745" s="907"/>
      <c r="BK745" s="871"/>
      <c r="BL745" s="872"/>
      <c r="BM745" s="875"/>
      <c r="BN745" s="878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3">
      <c r="A746" s="1100"/>
      <c r="B746" s="815" t="s">
        <v>1079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1"/>
      <c r="T746" s="872"/>
      <c r="U746" s="906"/>
      <c r="V746" s="874"/>
      <c r="W746" s="872"/>
      <c r="X746" s="906"/>
      <c r="Y746" s="871"/>
      <c r="Z746" s="872"/>
      <c r="AA746" s="907"/>
      <c r="AB746" s="871"/>
      <c r="AC746" s="872"/>
      <c r="AD746" s="907"/>
      <c r="AE746" s="871"/>
      <c r="AF746" s="872"/>
      <c r="AG746" s="875"/>
      <c r="AH746" s="878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1"/>
      <c r="AZ746" s="872"/>
      <c r="BA746" s="906"/>
      <c r="BB746" s="874"/>
      <c r="BC746" s="872"/>
      <c r="BD746" s="906"/>
      <c r="BE746" s="871"/>
      <c r="BF746" s="872"/>
      <c r="BG746" s="907"/>
      <c r="BH746" s="871"/>
      <c r="BI746" s="872"/>
      <c r="BJ746" s="907"/>
      <c r="BK746" s="871"/>
      <c r="BL746" s="872"/>
      <c r="BM746" s="875"/>
      <c r="BN746" s="878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3">
      <c r="A747" s="1100"/>
      <c r="B747" s="816" t="s">
        <v>1076</v>
      </c>
      <c r="C747" s="784"/>
      <c r="D747" s="501"/>
      <c r="E747" s="480"/>
      <c r="F747" s="783"/>
      <c r="G747" s="501"/>
      <c r="H747" s="480"/>
      <c r="I747" s="784"/>
      <c r="J747" s="501"/>
      <c r="K747" s="461"/>
      <c r="L747" s="784"/>
      <c r="M747" s="501"/>
      <c r="N747" s="461"/>
      <c r="O747" s="784"/>
      <c r="P747" s="501"/>
      <c r="Q747" s="431"/>
      <c r="R747" s="793">
        <f t="shared" si="66"/>
        <v>0</v>
      </c>
      <c r="S747" s="848"/>
      <c r="T747" s="849"/>
      <c r="U747" s="908"/>
      <c r="V747" s="851"/>
      <c r="W747" s="849"/>
      <c r="X747" s="908"/>
      <c r="Y747" s="848"/>
      <c r="Z747" s="849"/>
      <c r="AA747" s="909"/>
      <c r="AB747" s="848"/>
      <c r="AC747" s="849"/>
      <c r="AD747" s="909"/>
      <c r="AE747" s="848"/>
      <c r="AF747" s="849"/>
      <c r="AG747" s="852"/>
      <c r="AH747" s="855">
        <f t="shared" si="67"/>
        <v>0</v>
      </c>
      <c r="AI747" s="784"/>
      <c r="AJ747" s="501"/>
      <c r="AK747" s="480"/>
      <c r="AL747" s="783"/>
      <c r="AM747" s="501"/>
      <c r="AN747" s="480"/>
      <c r="AO747" s="784"/>
      <c r="AP747" s="501"/>
      <c r="AQ747" s="461"/>
      <c r="AR747" s="784"/>
      <c r="AS747" s="501"/>
      <c r="AT747" s="461"/>
      <c r="AU747" s="784"/>
      <c r="AV747" s="501"/>
      <c r="AW747" s="431"/>
      <c r="AX747" s="793">
        <f t="shared" si="68"/>
        <v>0</v>
      </c>
      <c r="AY747" s="848"/>
      <c r="AZ747" s="849"/>
      <c r="BA747" s="908"/>
      <c r="BB747" s="851"/>
      <c r="BC747" s="849"/>
      <c r="BD747" s="908"/>
      <c r="BE747" s="848"/>
      <c r="BF747" s="849"/>
      <c r="BG747" s="909"/>
      <c r="BH747" s="848"/>
      <c r="BI747" s="849"/>
      <c r="BJ747" s="909"/>
      <c r="BK747" s="848"/>
      <c r="BL747" s="849"/>
      <c r="BM747" s="852"/>
      <c r="BN747" s="855">
        <f t="shared" si="69"/>
        <v>0</v>
      </c>
      <c r="BO747" s="784"/>
      <c r="BP747" s="501"/>
      <c r="BQ747" s="480"/>
      <c r="BR747" s="783"/>
      <c r="BS747" s="501"/>
      <c r="BT747" s="480"/>
      <c r="BU747" s="784"/>
      <c r="BV747" s="501"/>
      <c r="BW747" s="461"/>
      <c r="BX747" s="784"/>
      <c r="BY747" s="501"/>
      <c r="BZ747" s="461"/>
      <c r="CA747" s="784"/>
      <c r="CB747" s="501"/>
      <c r="CC747" s="431"/>
      <c r="CD747" s="793">
        <f t="shared" si="70"/>
        <v>0</v>
      </c>
      <c r="CE747" s="793">
        <f t="shared" si="71"/>
        <v>0</v>
      </c>
    </row>
    <row r="748" spans="1:83" x14ac:dyDescent="0.3">
      <c r="A748" s="1100"/>
      <c r="B748" s="817" t="s">
        <v>1095</v>
      </c>
      <c r="C748" s="228"/>
      <c r="D748" s="499"/>
      <c r="E748" s="483"/>
      <c r="F748" s="425"/>
      <c r="G748" s="499"/>
      <c r="H748" s="483"/>
      <c r="I748" s="228"/>
      <c r="J748" s="499"/>
      <c r="K748" s="464"/>
      <c r="L748" s="228"/>
      <c r="M748" s="499"/>
      <c r="N748" s="464"/>
      <c r="O748" s="228"/>
      <c r="P748" s="499"/>
      <c r="Q748" s="432"/>
      <c r="R748" s="797">
        <f t="shared" si="66"/>
        <v>0</v>
      </c>
      <c r="S748" s="879"/>
      <c r="T748" s="880"/>
      <c r="U748" s="912"/>
      <c r="V748" s="882"/>
      <c r="W748" s="880"/>
      <c r="X748" s="912"/>
      <c r="Y748" s="879"/>
      <c r="Z748" s="880"/>
      <c r="AA748" s="913"/>
      <c r="AB748" s="879"/>
      <c r="AC748" s="880"/>
      <c r="AD748" s="913"/>
      <c r="AE748" s="879"/>
      <c r="AF748" s="880"/>
      <c r="AG748" s="883"/>
      <c r="AH748" s="886">
        <f t="shared" si="67"/>
        <v>0</v>
      </c>
      <c r="AI748" s="228"/>
      <c r="AJ748" s="499"/>
      <c r="AK748" s="483"/>
      <c r="AL748" s="425"/>
      <c r="AM748" s="499"/>
      <c r="AN748" s="483"/>
      <c r="AO748" s="228"/>
      <c r="AP748" s="499"/>
      <c r="AQ748" s="464"/>
      <c r="AR748" s="228"/>
      <c r="AS748" s="499"/>
      <c r="AT748" s="464"/>
      <c r="AU748" s="228"/>
      <c r="AV748" s="499"/>
      <c r="AW748" s="432"/>
      <c r="AX748" s="797">
        <f t="shared" si="68"/>
        <v>0</v>
      </c>
      <c r="AY748" s="879"/>
      <c r="AZ748" s="880"/>
      <c r="BA748" s="912"/>
      <c r="BB748" s="882"/>
      <c r="BC748" s="880"/>
      <c r="BD748" s="912"/>
      <c r="BE748" s="879"/>
      <c r="BF748" s="880"/>
      <c r="BG748" s="913"/>
      <c r="BH748" s="879"/>
      <c r="BI748" s="880"/>
      <c r="BJ748" s="913"/>
      <c r="BK748" s="879"/>
      <c r="BL748" s="880"/>
      <c r="BM748" s="883"/>
      <c r="BN748" s="886">
        <f t="shared" si="69"/>
        <v>0</v>
      </c>
      <c r="BO748" s="228"/>
      <c r="BP748" s="499"/>
      <c r="BQ748" s="483"/>
      <c r="BR748" s="425"/>
      <c r="BS748" s="499"/>
      <c r="BT748" s="483"/>
      <c r="BU748" s="228"/>
      <c r="BV748" s="499"/>
      <c r="BW748" s="464"/>
      <c r="BX748" s="228"/>
      <c r="BY748" s="499"/>
      <c r="BZ748" s="464"/>
      <c r="CA748" s="228"/>
      <c r="CB748" s="499"/>
      <c r="CC748" s="432"/>
      <c r="CD748" s="797">
        <f t="shared" si="70"/>
        <v>0</v>
      </c>
      <c r="CE748" s="797">
        <f t="shared" si="71"/>
        <v>0</v>
      </c>
    </row>
    <row r="749" spans="1:83" x14ac:dyDescent="0.3">
      <c r="A749" s="1100"/>
      <c r="B749" s="824" t="s">
        <v>740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1"/>
      <c r="T749" s="872"/>
      <c r="U749" s="906"/>
      <c r="V749" s="874"/>
      <c r="W749" s="872"/>
      <c r="X749" s="906"/>
      <c r="Y749" s="871"/>
      <c r="Z749" s="872"/>
      <c r="AA749" s="907"/>
      <c r="AB749" s="871"/>
      <c r="AC749" s="872"/>
      <c r="AD749" s="907"/>
      <c r="AE749" s="871"/>
      <c r="AF749" s="872"/>
      <c r="AG749" s="875"/>
      <c r="AH749" s="878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1"/>
      <c r="AZ749" s="872"/>
      <c r="BA749" s="906"/>
      <c r="BB749" s="874"/>
      <c r="BC749" s="872"/>
      <c r="BD749" s="906"/>
      <c r="BE749" s="871"/>
      <c r="BF749" s="872"/>
      <c r="BG749" s="907"/>
      <c r="BH749" s="871"/>
      <c r="BI749" s="872"/>
      <c r="BJ749" s="907"/>
      <c r="BK749" s="871"/>
      <c r="BL749" s="872"/>
      <c r="BM749" s="875"/>
      <c r="BN749" s="878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3">
      <c r="A750" s="1100"/>
      <c r="B750" s="815" t="s">
        <v>743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1"/>
      <c r="T750" s="872"/>
      <c r="U750" s="906"/>
      <c r="V750" s="874"/>
      <c r="W750" s="872"/>
      <c r="X750" s="906"/>
      <c r="Y750" s="871"/>
      <c r="Z750" s="872"/>
      <c r="AA750" s="907"/>
      <c r="AB750" s="871"/>
      <c r="AC750" s="872"/>
      <c r="AD750" s="907"/>
      <c r="AE750" s="871"/>
      <c r="AF750" s="872"/>
      <c r="AG750" s="875"/>
      <c r="AH750" s="878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1"/>
      <c r="AZ750" s="872"/>
      <c r="BA750" s="906"/>
      <c r="BB750" s="874"/>
      <c r="BC750" s="872"/>
      <c r="BD750" s="906"/>
      <c r="BE750" s="871"/>
      <c r="BF750" s="872"/>
      <c r="BG750" s="907"/>
      <c r="BH750" s="871"/>
      <c r="BI750" s="872"/>
      <c r="BJ750" s="907"/>
      <c r="BK750" s="871"/>
      <c r="BL750" s="872"/>
      <c r="BM750" s="875"/>
      <c r="BN750" s="878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3">
      <c r="A751" s="1100"/>
      <c r="B751" s="815" t="s">
        <v>758</v>
      </c>
      <c r="C751" s="230"/>
      <c r="D751" s="496"/>
      <c r="E751" s="482"/>
      <c r="F751" s="427"/>
      <c r="G751" s="496"/>
      <c r="H751" s="482"/>
      <c r="I751" s="230"/>
      <c r="J751" s="496"/>
      <c r="K751" s="463"/>
      <c r="L751" s="230"/>
      <c r="M751" s="496"/>
      <c r="N751" s="463"/>
      <c r="O751" s="230"/>
      <c r="P751" s="496"/>
      <c r="Q751" s="490"/>
      <c r="R751" s="796">
        <f t="shared" si="66"/>
        <v>0</v>
      </c>
      <c r="S751" s="871"/>
      <c r="T751" s="872"/>
      <c r="U751" s="906"/>
      <c r="V751" s="874"/>
      <c r="W751" s="872"/>
      <c r="X751" s="906"/>
      <c r="Y751" s="871"/>
      <c r="Z751" s="872"/>
      <c r="AA751" s="907"/>
      <c r="AB751" s="871"/>
      <c r="AC751" s="872"/>
      <c r="AD751" s="907"/>
      <c r="AE751" s="871"/>
      <c r="AF751" s="872"/>
      <c r="AG751" s="875"/>
      <c r="AH751" s="878">
        <f t="shared" si="67"/>
        <v>0</v>
      </c>
      <c r="AI751" s="230"/>
      <c r="AJ751" s="496"/>
      <c r="AK751" s="482"/>
      <c r="AL751" s="427"/>
      <c r="AM751" s="496"/>
      <c r="AN751" s="482"/>
      <c r="AO751" s="230"/>
      <c r="AP751" s="496"/>
      <c r="AQ751" s="463"/>
      <c r="AR751" s="230"/>
      <c r="AS751" s="496"/>
      <c r="AT751" s="463"/>
      <c r="AU751" s="230"/>
      <c r="AV751" s="496"/>
      <c r="AW751" s="490"/>
      <c r="AX751" s="796">
        <f t="shared" si="68"/>
        <v>0</v>
      </c>
      <c r="AY751" s="871"/>
      <c r="AZ751" s="872"/>
      <c r="BA751" s="906"/>
      <c r="BB751" s="874"/>
      <c r="BC751" s="872"/>
      <c r="BD751" s="906"/>
      <c r="BE751" s="871"/>
      <c r="BF751" s="872"/>
      <c r="BG751" s="907"/>
      <c r="BH751" s="871"/>
      <c r="BI751" s="872"/>
      <c r="BJ751" s="907"/>
      <c r="BK751" s="871"/>
      <c r="BL751" s="872"/>
      <c r="BM751" s="875"/>
      <c r="BN751" s="878">
        <f t="shared" si="69"/>
        <v>0</v>
      </c>
      <c r="BO751" s="230"/>
      <c r="BP751" s="496"/>
      <c r="BQ751" s="482"/>
      <c r="BR751" s="427"/>
      <c r="BS751" s="496"/>
      <c r="BT751" s="482"/>
      <c r="BU751" s="230"/>
      <c r="BV751" s="496"/>
      <c r="BW751" s="463"/>
      <c r="BX751" s="230"/>
      <c r="BY751" s="496"/>
      <c r="BZ751" s="463"/>
      <c r="CA751" s="230"/>
      <c r="CB751" s="496"/>
      <c r="CC751" s="490"/>
      <c r="CD751" s="796">
        <f t="shared" si="70"/>
        <v>0</v>
      </c>
      <c r="CE751" s="796">
        <f t="shared" si="71"/>
        <v>0</v>
      </c>
    </row>
    <row r="752" spans="1:83" x14ac:dyDescent="0.3">
      <c r="A752" s="1100"/>
      <c r="B752" s="815" t="s">
        <v>749</v>
      </c>
      <c r="C752" s="230"/>
      <c r="D752" s="496"/>
      <c r="E752" s="482"/>
      <c r="F752" s="427"/>
      <c r="G752" s="496"/>
      <c r="H752" s="482"/>
      <c r="I752" s="230"/>
      <c r="J752" s="496"/>
      <c r="K752" s="463"/>
      <c r="L752" s="230"/>
      <c r="M752" s="496"/>
      <c r="N752" s="463"/>
      <c r="O752" s="230"/>
      <c r="P752" s="496"/>
      <c r="Q752" s="490"/>
      <c r="R752" s="796">
        <f t="shared" si="66"/>
        <v>0</v>
      </c>
      <c r="S752" s="871"/>
      <c r="T752" s="872"/>
      <c r="U752" s="906"/>
      <c r="V752" s="874"/>
      <c r="W752" s="872"/>
      <c r="X752" s="906"/>
      <c r="Y752" s="871"/>
      <c r="Z752" s="872"/>
      <c r="AA752" s="907"/>
      <c r="AB752" s="871"/>
      <c r="AC752" s="872"/>
      <c r="AD752" s="907"/>
      <c r="AE752" s="871"/>
      <c r="AF752" s="872"/>
      <c r="AG752" s="875"/>
      <c r="AH752" s="878">
        <f t="shared" si="67"/>
        <v>0</v>
      </c>
      <c r="AI752" s="230"/>
      <c r="AJ752" s="496"/>
      <c r="AK752" s="482"/>
      <c r="AL752" s="427"/>
      <c r="AM752" s="496"/>
      <c r="AN752" s="482"/>
      <c r="AO752" s="230"/>
      <c r="AP752" s="496"/>
      <c r="AQ752" s="463"/>
      <c r="AR752" s="230"/>
      <c r="AS752" s="496"/>
      <c r="AT752" s="463"/>
      <c r="AU752" s="230"/>
      <c r="AV752" s="496"/>
      <c r="AW752" s="490"/>
      <c r="AX752" s="796">
        <f t="shared" si="68"/>
        <v>0</v>
      </c>
      <c r="AY752" s="871"/>
      <c r="AZ752" s="872"/>
      <c r="BA752" s="906"/>
      <c r="BB752" s="874"/>
      <c r="BC752" s="872"/>
      <c r="BD752" s="906"/>
      <c r="BE752" s="871"/>
      <c r="BF752" s="872"/>
      <c r="BG752" s="907"/>
      <c r="BH752" s="871"/>
      <c r="BI752" s="872"/>
      <c r="BJ752" s="907"/>
      <c r="BK752" s="871"/>
      <c r="BL752" s="872"/>
      <c r="BM752" s="875"/>
      <c r="BN752" s="878">
        <f t="shared" si="69"/>
        <v>0</v>
      </c>
      <c r="BO752" s="230"/>
      <c r="BP752" s="496"/>
      <c r="BQ752" s="482"/>
      <c r="BR752" s="427"/>
      <c r="BS752" s="496"/>
      <c r="BT752" s="482"/>
      <c r="BU752" s="230"/>
      <c r="BV752" s="496"/>
      <c r="BW752" s="463"/>
      <c r="BX752" s="230"/>
      <c r="BY752" s="496"/>
      <c r="BZ752" s="463"/>
      <c r="CA752" s="230"/>
      <c r="CB752" s="496"/>
      <c r="CC752" s="490"/>
      <c r="CD752" s="796">
        <f t="shared" si="70"/>
        <v>0</v>
      </c>
      <c r="CE752" s="796">
        <f t="shared" si="71"/>
        <v>0</v>
      </c>
    </row>
    <row r="753" spans="1:83" x14ac:dyDescent="0.3">
      <c r="A753" s="1100"/>
      <c r="B753" s="825" t="s">
        <v>750</v>
      </c>
      <c r="C753" s="227"/>
      <c r="D753" s="498"/>
      <c r="E753" s="484"/>
      <c r="F753" s="428"/>
      <c r="G753" s="498"/>
      <c r="H753" s="484"/>
      <c r="I753" s="227"/>
      <c r="J753" s="498"/>
      <c r="K753" s="465"/>
      <c r="L753" s="227"/>
      <c r="M753" s="498"/>
      <c r="N753" s="465"/>
      <c r="O753" s="227"/>
      <c r="P753" s="498"/>
      <c r="Q753" s="433"/>
      <c r="R753" s="798">
        <f t="shared" si="66"/>
        <v>0</v>
      </c>
      <c r="S753" s="887"/>
      <c r="T753" s="888"/>
      <c r="U753" s="902"/>
      <c r="V753" s="890"/>
      <c r="W753" s="888"/>
      <c r="X753" s="902"/>
      <c r="Y753" s="887"/>
      <c r="Z753" s="888"/>
      <c r="AA753" s="903"/>
      <c r="AB753" s="887"/>
      <c r="AC753" s="888"/>
      <c r="AD753" s="903"/>
      <c r="AE753" s="887"/>
      <c r="AF753" s="888"/>
      <c r="AG753" s="891"/>
      <c r="AH753" s="894">
        <f t="shared" si="67"/>
        <v>0</v>
      </c>
      <c r="AI753" s="227"/>
      <c r="AJ753" s="498"/>
      <c r="AK753" s="484"/>
      <c r="AL753" s="428"/>
      <c r="AM753" s="498"/>
      <c r="AN753" s="484"/>
      <c r="AO753" s="227"/>
      <c r="AP753" s="498"/>
      <c r="AQ753" s="465"/>
      <c r="AR753" s="227"/>
      <c r="AS753" s="498"/>
      <c r="AT753" s="465"/>
      <c r="AU753" s="227"/>
      <c r="AV753" s="498"/>
      <c r="AW753" s="433"/>
      <c r="AX753" s="798">
        <f t="shared" si="68"/>
        <v>0</v>
      </c>
      <c r="AY753" s="887"/>
      <c r="AZ753" s="888"/>
      <c r="BA753" s="902"/>
      <c r="BB753" s="890"/>
      <c r="BC753" s="888"/>
      <c r="BD753" s="902"/>
      <c r="BE753" s="887"/>
      <c r="BF753" s="888"/>
      <c r="BG753" s="903"/>
      <c r="BH753" s="887"/>
      <c r="BI753" s="888"/>
      <c r="BJ753" s="903"/>
      <c r="BK753" s="887"/>
      <c r="BL753" s="888"/>
      <c r="BM753" s="891"/>
      <c r="BN753" s="894">
        <f t="shared" si="69"/>
        <v>0</v>
      </c>
      <c r="BO753" s="227"/>
      <c r="BP753" s="498"/>
      <c r="BQ753" s="484"/>
      <c r="BR753" s="428"/>
      <c r="BS753" s="498"/>
      <c r="BT753" s="484"/>
      <c r="BU753" s="227"/>
      <c r="BV753" s="498"/>
      <c r="BW753" s="465"/>
      <c r="BX753" s="227"/>
      <c r="BY753" s="498"/>
      <c r="BZ753" s="465"/>
      <c r="CA753" s="227"/>
      <c r="CB753" s="498"/>
      <c r="CC753" s="433"/>
      <c r="CD753" s="798">
        <f t="shared" si="70"/>
        <v>0</v>
      </c>
      <c r="CE753" s="798">
        <f t="shared" si="71"/>
        <v>0</v>
      </c>
    </row>
    <row r="754" spans="1:83" x14ac:dyDescent="0.3">
      <c r="A754" s="1100"/>
      <c r="B754" s="812" t="s">
        <v>1093</v>
      </c>
      <c r="C754" s="229"/>
      <c r="D754" s="500"/>
      <c r="E754" s="479"/>
      <c r="F754" s="426"/>
      <c r="G754" s="500"/>
      <c r="H754" s="479"/>
      <c r="I754" s="229"/>
      <c r="J754" s="500"/>
      <c r="K754" s="460"/>
      <c r="L754" s="229"/>
      <c r="M754" s="500"/>
      <c r="N754" s="460"/>
      <c r="O754" s="229"/>
      <c r="P754" s="500"/>
      <c r="Q754" s="491"/>
      <c r="R754" s="795">
        <f t="shared" si="66"/>
        <v>0</v>
      </c>
      <c r="S754" s="863"/>
      <c r="T754" s="864"/>
      <c r="U754" s="904"/>
      <c r="V754" s="866"/>
      <c r="W754" s="864"/>
      <c r="X754" s="904"/>
      <c r="Y754" s="863"/>
      <c r="Z754" s="864"/>
      <c r="AA754" s="905"/>
      <c r="AB754" s="863"/>
      <c r="AC754" s="864"/>
      <c r="AD754" s="905"/>
      <c r="AE754" s="863"/>
      <c r="AF754" s="864"/>
      <c r="AG754" s="867"/>
      <c r="AH754" s="870">
        <f t="shared" si="67"/>
        <v>0</v>
      </c>
      <c r="AI754" s="229"/>
      <c r="AJ754" s="500"/>
      <c r="AK754" s="479"/>
      <c r="AL754" s="426"/>
      <c r="AM754" s="500"/>
      <c r="AN754" s="479"/>
      <c r="AO754" s="229"/>
      <c r="AP754" s="500"/>
      <c r="AQ754" s="460"/>
      <c r="AR754" s="229"/>
      <c r="AS754" s="500"/>
      <c r="AT754" s="460"/>
      <c r="AU754" s="229"/>
      <c r="AV754" s="500"/>
      <c r="AW754" s="491"/>
      <c r="AX754" s="795">
        <f t="shared" si="68"/>
        <v>0</v>
      </c>
      <c r="AY754" s="863"/>
      <c r="AZ754" s="864"/>
      <c r="BA754" s="904"/>
      <c r="BB754" s="866"/>
      <c r="BC754" s="864"/>
      <c r="BD754" s="904"/>
      <c r="BE754" s="863"/>
      <c r="BF754" s="864"/>
      <c r="BG754" s="905"/>
      <c r="BH754" s="863"/>
      <c r="BI754" s="864"/>
      <c r="BJ754" s="905"/>
      <c r="BK754" s="863"/>
      <c r="BL754" s="864"/>
      <c r="BM754" s="867"/>
      <c r="BN754" s="870">
        <f t="shared" si="69"/>
        <v>0</v>
      </c>
      <c r="BO754" s="229"/>
      <c r="BP754" s="500"/>
      <c r="BQ754" s="479"/>
      <c r="BR754" s="426"/>
      <c r="BS754" s="500"/>
      <c r="BT754" s="479"/>
      <c r="BU754" s="229"/>
      <c r="BV754" s="500"/>
      <c r="BW754" s="460"/>
      <c r="BX754" s="229"/>
      <c r="BY754" s="500"/>
      <c r="BZ754" s="460"/>
      <c r="CA754" s="229"/>
      <c r="CB754" s="500"/>
      <c r="CC754" s="491"/>
      <c r="CD754" s="795">
        <f t="shared" si="70"/>
        <v>0</v>
      </c>
      <c r="CE754" s="795">
        <f t="shared" si="71"/>
        <v>0</v>
      </c>
    </row>
    <row r="755" spans="1:83" x14ac:dyDescent="0.3">
      <c r="A755" s="1100"/>
      <c r="B755" s="815" t="s">
        <v>1094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1"/>
      <c r="T755" s="872"/>
      <c r="U755" s="906"/>
      <c r="V755" s="874"/>
      <c r="W755" s="872"/>
      <c r="X755" s="906"/>
      <c r="Y755" s="871"/>
      <c r="Z755" s="872"/>
      <c r="AA755" s="907"/>
      <c r="AB755" s="871"/>
      <c r="AC755" s="872"/>
      <c r="AD755" s="907"/>
      <c r="AE755" s="871"/>
      <c r="AF755" s="872"/>
      <c r="AG755" s="875"/>
      <c r="AH755" s="878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1"/>
      <c r="AZ755" s="872"/>
      <c r="BA755" s="906"/>
      <c r="BB755" s="874"/>
      <c r="BC755" s="872"/>
      <c r="BD755" s="906"/>
      <c r="BE755" s="871"/>
      <c r="BF755" s="872"/>
      <c r="BG755" s="907"/>
      <c r="BH755" s="871"/>
      <c r="BI755" s="872"/>
      <c r="BJ755" s="907"/>
      <c r="BK755" s="871"/>
      <c r="BL755" s="872"/>
      <c r="BM755" s="875"/>
      <c r="BN755" s="878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3">
      <c r="A756" s="1100"/>
      <c r="B756" s="815" t="s">
        <v>140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1"/>
      <c r="T756" s="872"/>
      <c r="U756" s="906"/>
      <c r="V756" s="874"/>
      <c r="W756" s="872"/>
      <c r="X756" s="906"/>
      <c r="Y756" s="871"/>
      <c r="Z756" s="872"/>
      <c r="AA756" s="907"/>
      <c r="AB756" s="871"/>
      <c r="AC756" s="872"/>
      <c r="AD756" s="907"/>
      <c r="AE756" s="871"/>
      <c r="AF756" s="872"/>
      <c r="AG756" s="875"/>
      <c r="AH756" s="878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1"/>
      <c r="AZ756" s="872"/>
      <c r="BA756" s="906"/>
      <c r="BB756" s="874"/>
      <c r="BC756" s="872"/>
      <c r="BD756" s="906"/>
      <c r="BE756" s="871"/>
      <c r="BF756" s="872"/>
      <c r="BG756" s="907"/>
      <c r="BH756" s="871"/>
      <c r="BI756" s="872"/>
      <c r="BJ756" s="907"/>
      <c r="BK756" s="871"/>
      <c r="BL756" s="872"/>
      <c r="BM756" s="875"/>
      <c r="BN756" s="878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3">
      <c r="A757" s="1100"/>
      <c r="B757" s="815" t="s">
        <v>914</v>
      </c>
      <c r="C757" s="230"/>
      <c r="D757" s="496"/>
      <c r="E757" s="482"/>
      <c r="F757" s="427"/>
      <c r="G757" s="496"/>
      <c r="H757" s="482"/>
      <c r="I757" s="230"/>
      <c r="J757" s="496"/>
      <c r="K757" s="463"/>
      <c r="L757" s="230"/>
      <c r="M757" s="496"/>
      <c r="N757" s="463"/>
      <c r="O757" s="230"/>
      <c r="P757" s="496"/>
      <c r="Q757" s="490"/>
      <c r="R757" s="796">
        <f t="shared" si="66"/>
        <v>0</v>
      </c>
      <c r="S757" s="871"/>
      <c r="T757" s="872"/>
      <c r="U757" s="906"/>
      <c r="V757" s="874"/>
      <c r="W757" s="872"/>
      <c r="X757" s="906"/>
      <c r="Y757" s="871"/>
      <c r="Z757" s="872"/>
      <c r="AA757" s="907"/>
      <c r="AB757" s="871"/>
      <c r="AC757" s="872"/>
      <c r="AD757" s="907"/>
      <c r="AE757" s="871"/>
      <c r="AF757" s="872"/>
      <c r="AG757" s="875"/>
      <c r="AH757" s="878">
        <f t="shared" si="67"/>
        <v>0</v>
      </c>
      <c r="AI757" s="230"/>
      <c r="AJ757" s="496"/>
      <c r="AK757" s="482"/>
      <c r="AL757" s="427"/>
      <c r="AM757" s="496"/>
      <c r="AN757" s="482"/>
      <c r="AO757" s="230"/>
      <c r="AP757" s="496"/>
      <c r="AQ757" s="463"/>
      <c r="AR757" s="230"/>
      <c r="AS757" s="496"/>
      <c r="AT757" s="463"/>
      <c r="AU757" s="230"/>
      <c r="AV757" s="496"/>
      <c r="AW757" s="490"/>
      <c r="AX757" s="796">
        <f t="shared" si="68"/>
        <v>0</v>
      </c>
      <c r="AY757" s="871"/>
      <c r="AZ757" s="872"/>
      <c r="BA757" s="906"/>
      <c r="BB757" s="874"/>
      <c r="BC757" s="872"/>
      <c r="BD757" s="906"/>
      <c r="BE757" s="871"/>
      <c r="BF757" s="872"/>
      <c r="BG757" s="907"/>
      <c r="BH757" s="871"/>
      <c r="BI757" s="872"/>
      <c r="BJ757" s="907"/>
      <c r="BK757" s="871"/>
      <c r="BL757" s="872"/>
      <c r="BM757" s="875"/>
      <c r="BN757" s="878">
        <f t="shared" si="69"/>
        <v>0</v>
      </c>
      <c r="BO757" s="230"/>
      <c r="BP757" s="496"/>
      <c r="BQ757" s="482"/>
      <c r="BR757" s="427"/>
      <c r="BS757" s="496"/>
      <c r="BT757" s="482"/>
      <c r="BU757" s="230"/>
      <c r="BV757" s="496"/>
      <c r="BW757" s="463"/>
      <c r="BX757" s="230"/>
      <c r="BY757" s="496"/>
      <c r="BZ757" s="463"/>
      <c r="CA757" s="230"/>
      <c r="CB757" s="496"/>
      <c r="CC757" s="490"/>
      <c r="CD757" s="796">
        <f t="shared" si="70"/>
        <v>0</v>
      </c>
      <c r="CE757" s="796">
        <f t="shared" si="71"/>
        <v>0</v>
      </c>
    </row>
    <row r="758" spans="1:83" x14ac:dyDescent="0.3">
      <c r="A758" s="1100"/>
      <c r="B758" s="815" t="s">
        <v>141</v>
      </c>
      <c r="C758" s="230"/>
      <c r="D758" s="496"/>
      <c r="E758" s="482"/>
      <c r="F758" s="427"/>
      <c r="G758" s="496"/>
      <c r="H758" s="482"/>
      <c r="I758" s="230"/>
      <c r="J758" s="496"/>
      <c r="K758" s="463"/>
      <c r="L758" s="230"/>
      <c r="M758" s="496"/>
      <c r="N758" s="463"/>
      <c r="O758" s="230"/>
      <c r="P758" s="496"/>
      <c r="Q758" s="490"/>
      <c r="R758" s="796">
        <f t="shared" si="66"/>
        <v>0</v>
      </c>
      <c r="S758" s="871"/>
      <c r="T758" s="872"/>
      <c r="U758" s="906"/>
      <c r="V758" s="874"/>
      <c r="W758" s="872"/>
      <c r="X758" s="906"/>
      <c r="Y758" s="871"/>
      <c r="Z758" s="872"/>
      <c r="AA758" s="907"/>
      <c r="AB758" s="871"/>
      <c r="AC758" s="872"/>
      <c r="AD758" s="907"/>
      <c r="AE758" s="871"/>
      <c r="AF758" s="872"/>
      <c r="AG758" s="875"/>
      <c r="AH758" s="878">
        <f t="shared" si="67"/>
        <v>0</v>
      </c>
      <c r="AI758" s="230"/>
      <c r="AJ758" s="496"/>
      <c r="AK758" s="482"/>
      <c r="AL758" s="427"/>
      <c r="AM758" s="496"/>
      <c r="AN758" s="482"/>
      <c r="AO758" s="230"/>
      <c r="AP758" s="496"/>
      <c r="AQ758" s="463"/>
      <c r="AR758" s="230"/>
      <c r="AS758" s="496"/>
      <c r="AT758" s="463"/>
      <c r="AU758" s="230"/>
      <c r="AV758" s="496"/>
      <c r="AW758" s="490"/>
      <c r="AX758" s="796">
        <f t="shared" si="68"/>
        <v>0</v>
      </c>
      <c r="AY758" s="871"/>
      <c r="AZ758" s="872"/>
      <c r="BA758" s="906"/>
      <c r="BB758" s="874"/>
      <c r="BC758" s="872"/>
      <c r="BD758" s="906"/>
      <c r="BE758" s="871"/>
      <c r="BF758" s="872"/>
      <c r="BG758" s="907"/>
      <c r="BH758" s="871"/>
      <c r="BI758" s="872"/>
      <c r="BJ758" s="907"/>
      <c r="BK758" s="871"/>
      <c r="BL758" s="872"/>
      <c r="BM758" s="875"/>
      <c r="BN758" s="878">
        <f t="shared" si="69"/>
        <v>0</v>
      </c>
      <c r="BO758" s="230"/>
      <c r="BP758" s="496"/>
      <c r="BQ758" s="482"/>
      <c r="BR758" s="427"/>
      <c r="BS758" s="496"/>
      <c r="BT758" s="482"/>
      <c r="BU758" s="230"/>
      <c r="BV758" s="496"/>
      <c r="BW758" s="463"/>
      <c r="BX758" s="230"/>
      <c r="BY758" s="496"/>
      <c r="BZ758" s="463"/>
      <c r="CA758" s="230"/>
      <c r="CB758" s="496"/>
      <c r="CC758" s="490"/>
      <c r="CD758" s="796">
        <f t="shared" si="70"/>
        <v>0</v>
      </c>
      <c r="CE758" s="796">
        <f t="shared" si="71"/>
        <v>0</v>
      </c>
    </row>
    <row r="759" spans="1:83" x14ac:dyDescent="0.3">
      <c r="A759" s="1100"/>
      <c r="B759" s="815" t="s">
        <v>142</v>
      </c>
      <c r="C759" s="784"/>
      <c r="D759" s="501"/>
      <c r="E759" s="480"/>
      <c r="F759" s="783"/>
      <c r="G759" s="501"/>
      <c r="H759" s="480"/>
      <c r="I759" s="784"/>
      <c r="J759" s="501"/>
      <c r="K759" s="461"/>
      <c r="L759" s="784"/>
      <c r="M759" s="501"/>
      <c r="N759" s="461"/>
      <c r="O759" s="784"/>
      <c r="P759" s="501"/>
      <c r="Q759" s="431"/>
      <c r="R759" s="793">
        <f t="shared" si="66"/>
        <v>0</v>
      </c>
      <c r="S759" s="848"/>
      <c r="T759" s="849"/>
      <c r="U759" s="908"/>
      <c r="V759" s="851"/>
      <c r="W759" s="849"/>
      <c r="X759" s="908"/>
      <c r="Y759" s="848"/>
      <c r="Z759" s="849"/>
      <c r="AA759" s="909"/>
      <c r="AB759" s="848"/>
      <c r="AC759" s="849"/>
      <c r="AD759" s="909"/>
      <c r="AE759" s="848"/>
      <c r="AF759" s="849"/>
      <c r="AG759" s="852"/>
      <c r="AH759" s="855">
        <f t="shared" si="67"/>
        <v>0</v>
      </c>
      <c r="AI759" s="784"/>
      <c r="AJ759" s="501"/>
      <c r="AK759" s="480"/>
      <c r="AL759" s="783"/>
      <c r="AM759" s="501"/>
      <c r="AN759" s="480"/>
      <c r="AO759" s="784"/>
      <c r="AP759" s="501"/>
      <c r="AQ759" s="461"/>
      <c r="AR759" s="784"/>
      <c r="AS759" s="501"/>
      <c r="AT759" s="461"/>
      <c r="AU759" s="784"/>
      <c r="AV759" s="501"/>
      <c r="AW759" s="431"/>
      <c r="AX759" s="793">
        <f t="shared" si="68"/>
        <v>0</v>
      </c>
      <c r="AY759" s="848"/>
      <c r="AZ759" s="849"/>
      <c r="BA759" s="908"/>
      <c r="BB759" s="851"/>
      <c r="BC759" s="849"/>
      <c r="BD759" s="908"/>
      <c r="BE759" s="848"/>
      <c r="BF759" s="849"/>
      <c r="BG759" s="909"/>
      <c r="BH759" s="848"/>
      <c r="BI759" s="849"/>
      <c r="BJ759" s="909"/>
      <c r="BK759" s="848"/>
      <c r="BL759" s="849"/>
      <c r="BM759" s="852"/>
      <c r="BN759" s="855">
        <f t="shared" si="69"/>
        <v>0</v>
      </c>
      <c r="BO759" s="784"/>
      <c r="BP759" s="501"/>
      <c r="BQ759" s="480"/>
      <c r="BR759" s="783"/>
      <c r="BS759" s="501"/>
      <c r="BT759" s="480"/>
      <c r="BU759" s="784"/>
      <c r="BV759" s="501"/>
      <c r="BW759" s="461"/>
      <c r="BX759" s="784"/>
      <c r="BY759" s="501"/>
      <c r="BZ759" s="461"/>
      <c r="CA759" s="784"/>
      <c r="CB759" s="501"/>
      <c r="CC759" s="431"/>
      <c r="CD759" s="793">
        <f t="shared" si="70"/>
        <v>0</v>
      </c>
      <c r="CE759" s="793">
        <f t="shared" si="71"/>
        <v>0</v>
      </c>
    </row>
    <row r="760" spans="1:83" x14ac:dyDescent="0.3">
      <c r="A760" s="1100"/>
      <c r="B760" s="246" t="s">
        <v>143</v>
      </c>
      <c r="C760" s="232"/>
      <c r="D760" s="503"/>
      <c r="E760" s="481"/>
      <c r="F760" s="430"/>
      <c r="G760" s="503"/>
      <c r="H760" s="481"/>
      <c r="I760" s="232"/>
      <c r="J760" s="503"/>
      <c r="K760" s="462"/>
      <c r="L760" s="232"/>
      <c r="M760" s="503"/>
      <c r="N760" s="462"/>
      <c r="O760" s="232"/>
      <c r="P760" s="503"/>
      <c r="Q760" s="493"/>
      <c r="R760" s="794">
        <f t="shared" si="66"/>
        <v>0</v>
      </c>
      <c r="S760" s="233"/>
      <c r="T760" s="856"/>
      <c r="U760" s="910"/>
      <c r="V760" s="858"/>
      <c r="W760" s="856"/>
      <c r="X760" s="910"/>
      <c r="Y760" s="233"/>
      <c r="Z760" s="856"/>
      <c r="AA760" s="911"/>
      <c r="AB760" s="233"/>
      <c r="AC760" s="856"/>
      <c r="AD760" s="911"/>
      <c r="AE760" s="233"/>
      <c r="AF760" s="856"/>
      <c r="AG760" s="859"/>
      <c r="AH760" s="862">
        <f t="shared" si="67"/>
        <v>0</v>
      </c>
      <c r="AI760" s="232"/>
      <c r="AJ760" s="503"/>
      <c r="AK760" s="481"/>
      <c r="AL760" s="430"/>
      <c r="AM760" s="503"/>
      <c r="AN760" s="481"/>
      <c r="AO760" s="232"/>
      <c r="AP760" s="503"/>
      <c r="AQ760" s="462"/>
      <c r="AR760" s="232"/>
      <c r="AS760" s="503"/>
      <c r="AT760" s="462"/>
      <c r="AU760" s="232"/>
      <c r="AV760" s="503"/>
      <c r="AW760" s="493"/>
      <c r="AX760" s="794">
        <f t="shared" si="68"/>
        <v>0</v>
      </c>
      <c r="AY760" s="233"/>
      <c r="AZ760" s="856"/>
      <c r="BA760" s="910"/>
      <c r="BB760" s="858"/>
      <c r="BC760" s="856"/>
      <c r="BD760" s="910"/>
      <c r="BE760" s="233"/>
      <c r="BF760" s="856"/>
      <c r="BG760" s="911"/>
      <c r="BH760" s="233"/>
      <c r="BI760" s="856"/>
      <c r="BJ760" s="911"/>
      <c r="BK760" s="233"/>
      <c r="BL760" s="856"/>
      <c r="BM760" s="859"/>
      <c r="BN760" s="862">
        <f t="shared" si="69"/>
        <v>0</v>
      </c>
      <c r="BO760" s="232"/>
      <c r="BP760" s="503"/>
      <c r="BQ760" s="481"/>
      <c r="BR760" s="430"/>
      <c r="BS760" s="503"/>
      <c r="BT760" s="481"/>
      <c r="BU760" s="232"/>
      <c r="BV760" s="503"/>
      <c r="BW760" s="462"/>
      <c r="BX760" s="232"/>
      <c r="BY760" s="503"/>
      <c r="BZ760" s="462"/>
      <c r="CA760" s="232"/>
      <c r="CB760" s="503"/>
      <c r="CC760" s="493"/>
      <c r="CD760" s="794">
        <f t="shared" si="70"/>
        <v>0</v>
      </c>
      <c r="CE760" s="794">
        <f t="shared" si="71"/>
        <v>0</v>
      </c>
    </row>
    <row r="761" spans="1:83" x14ac:dyDescent="0.3">
      <c r="A761" s="1100"/>
      <c r="B761" s="812" t="s">
        <v>1069</v>
      </c>
      <c r="C761" s="229"/>
      <c r="D761" s="500"/>
      <c r="E761" s="479"/>
      <c r="F761" s="426"/>
      <c r="G761" s="500"/>
      <c r="H761" s="479"/>
      <c r="I761" s="229"/>
      <c r="J761" s="500"/>
      <c r="K761" s="460"/>
      <c r="L761" s="229"/>
      <c r="M761" s="500"/>
      <c r="N761" s="460"/>
      <c r="O761" s="229"/>
      <c r="P761" s="500"/>
      <c r="Q761" s="491"/>
      <c r="R761" s="795">
        <f t="shared" si="66"/>
        <v>0</v>
      </c>
      <c r="S761" s="863"/>
      <c r="T761" s="864"/>
      <c r="U761" s="904"/>
      <c r="V761" s="866"/>
      <c r="W761" s="864"/>
      <c r="X761" s="904"/>
      <c r="Y761" s="863"/>
      <c r="Z761" s="864"/>
      <c r="AA761" s="905"/>
      <c r="AB761" s="863"/>
      <c r="AC761" s="864"/>
      <c r="AD761" s="905"/>
      <c r="AE761" s="863"/>
      <c r="AF761" s="864"/>
      <c r="AG761" s="867"/>
      <c r="AH761" s="870">
        <f t="shared" si="67"/>
        <v>0</v>
      </c>
      <c r="AI761" s="229"/>
      <c r="AJ761" s="500"/>
      <c r="AK761" s="479"/>
      <c r="AL761" s="426"/>
      <c r="AM761" s="500"/>
      <c r="AN761" s="479"/>
      <c r="AO761" s="229"/>
      <c r="AP761" s="500"/>
      <c r="AQ761" s="460"/>
      <c r="AR761" s="229"/>
      <c r="AS761" s="500"/>
      <c r="AT761" s="460"/>
      <c r="AU761" s="229"/>
      <c r="AV761" s="500"/>
      <c r="AW761" s="491"/>
      <c r="AX761" s="795">
        <f t="shared" si="68"/>
        <v>0</v>
      </c>
      <c r="AY761" s="863"/>
      <c r="AZ761" s="864"/>
      <c r="BA761" s="904"/>
      <c r="BB761" s="866"/>
      <c r="BC761" s="864"/>
      <c r="BD761" s="904"/>
      <c r="BE761" s="863"/>
      <c r="BF761" s="864"/>
      <c r="BG761" s="905"/>
      <c r="BH761" s="863"/>
      <c r="BI761" s="864"/>
      <c r="BJ761" s="905"/>
      <c r="BK761" s="863"/>
      <c r="BL761" s="864"/>
      <c r="BM761" s="867"/>
      <c r="BN761" s="870">
        <f t="shared" si="69"/>
        <v>0</v>
      </c>
      <c r="BO761" s="229"/>
      <c r="BP761" s="500"/>
      <c r="BQ761" s="479"/>
      <c r="BR761" s="426"/>
      <c r="BS761" s="500"/>
      <c r="BT761" s="479"/>
      <c r="BU761" s="229"/>
      <c r="BV761" s="500"/>
      <c r="BW761" s="460"/>
      <c r="BX761" s="229"/>
      <c r="BY761" s="500"/>
      <c r="BZ761" s="460"/>
      <c r="CA761" s="229"/>
      <c r="CB761" s="500"/>
      <c r="CC761" s="491"/>
      <c r="CD761" s="795">
        <f t="shared" si="70"/>
        <v>0</v>
      </c>
      <c r="CE761" s="795">
        <f t="shared" si="71"/>
        <v>0</v>
      </c>
    </row>
    <row r="762" spans="1:83" x14ac:dyDescent="0.3">
      <c r="A762" s="1100"/>
      <c r="B762" s="815" t="s">
        <v>947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1"/>
      <c r="T762" s="872"/>
      <c r="U762" s="906"/>
      <c r="V762" s="874"/>
      <c r="W762" s="872"/>
      <c r="X762" s="906"/>
      <c r="Y762" s="871"/>
      <c r="Z762" s="872"/>
      <c r="AA762" s="907"/>
      <c r="AB762" s="871"/>
      <c r="AC762" s="872"/>
      <c r="AD762" s="907"/>
      <c r="AE762" s="871"/>
      <c r="AF762" s="872"/>
      <c r="AG762" s="875"/>
      <c r="AH762" s="878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1"/>
      <c r="AZ762" s="872"/>
      <c r="BA762" s="906"/>
      <c r="BB762" s="874"/>
      <c r="BC762" s="872"/>
      <c r="BD762" s="906"/>
      <c r="BE762" s="871"/>
      <c r="BF762" s="872"/>
      <c r="BG762" s="907"/>
      <c r="BH762" s="871"/>
      <c r="BI762" s="872"/>
      <c r="BJ762" s="907"/>
      <c r="BK762" s="871"/>
      <c r="BL762" s="872"/>
      <c r="BM762" s="875"/>
      <c r="BN762" s="878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3">
      <c r="A763" s="1100"/>
      <c r="B763" s="815" t="s">
        <v>948</v>
      </c>
      <c r="C763" s="230"/>
      <c r="D763" s="496"/>
      <c r="E763" s="482"/>
      <c r="F763" s="427"/>
      <c r="G763" s="496"/>
      <c r="H763" s="482"/>
      <c r="I763" s="230"/>
      <c r="J763" s="496"/>
      <c r="K763" s="463"/>
      <c r="L763" s="230"/>
      <c r="M763" s="496"/>
      <c r="N763" s="463"/>
      <c r="O763" s="230"/>
      <c r="P763" s="496"/>
      <c r="Q763" s="490"/>
      <c r="R763" s="796">
        <f t="shared" si="66"/>
        <v>0</v>
      </c>
      <c r="S763" s="871"/>
      <c r="T763" s="872"/>
      <c r="U763" s="906"/>
      <c r="V763" s="874"/>
      <c r="W763" s="872"/>
      <c r="X763" s="906"/>
      <c r="Y763" s="871"/>
      <c r="Z763" s="872"/>
      <c r="AA763" s="907"/>
      <c r="AB763" s="871"/>
      <c r="AC763" s="872"/>
      <c r="AD763" s="907"/>
      <c r="AE763" s="871"/>
      <c r="AF763" s="872"/>
      <c r="AG763" s="875"/>
      <c r="AH763" s="878">
        <f t="shared" si="67"/>
        <v>0</v>
      </c>
      <c r="AI763" s="230"/>
      <c r="AJ763" s="496"/>
      <c r="AK763" s="482"/>
      <c r="AL763" s="427"/>
      <c r="AM763" s="496"/>
      <c r="AN763" s="482"/>
      <c r="AO763" s="230"/>
      <c r="AP763" s="496"/>
      <c r="AQ763" s="463"/>
      <c r="AR763" s="230"/>
      <c r="AS763" s="496"/>
      <c r="AT763" s="463"/>
      <c r="AU763" s="230"/>
      <c r="AV763" s="496"/>
      <c r="AW763" s="490"/>
      <c r="AX763" s="796">
        <f t="shared" si="68"/>
        <v>0</v>
      </c>
      <c r="AY763" s="871"/>
      <c r="AZ763" s="872"/>
      <c r="BA763" s="906"/>
      <c r="BB763" s="874"/>
      <c r="BC763" s="872"/>
      <c r="BD763" s="906"/>
      <c r="BE763" s="871"/>
      <c r="BF763" s="872"/>
      <c r="BG763" s="907"/>
      <c r="BH763" s="871"/>
      <c r="BI763" s="872"/>
      <c r="BJ763" s="907"/>
      <c r="BK763" s="871"/>
      <c r="BL763" s="872"/>
      <c r="BM763" s="875"/>
      <c r="BN763" s="878">
        <f t="shared" si="69"/>
        <v>0</v>
      </c>
      <c r="BO763" s="230"/>
      <c r="BP763" s="496"/>
      <c r="BQ763" s="482"/>
      <c r="BR763" s="427"/>
      <c r="BS763" s="496"/>
      <c r="BT763" s="482"/>
      <c r="BU763" s="230"/>
      <c r="BV763" s="496"/>
      <c r="BW763" s="463"/>
      <c r="BX763" s="230"/>
      <c r="BY763" s="496"/>
      <c r="BZ763" s="463"/>
      <c r="CA763" s="230"/>
      <c r="CB763" s="496"/>
      <c r="CC763" s="490"/>
      <c r="CD763" s="796">
        <f t="shared" si="70"/>
        <v>0</v>
      </c>
      <c r="CE763" s="796">
        <f t="shared" si="71"/>
        <v>0</v>
      </c>
    </row>
    <row r="764" spans="1:83" x14ac:dyDescent="0.3">
      <c r="A764" s="1100"/>
      <c r="B764" s="815" t="s">
        <v>57</v>
      </c>
      <c r="C764" s="230"/>
      <c r="D764" s="496"/>
      <c r="E764" s="482"/>
      <c r="F764" s="427"/>
      <c r="G764" s="496"/>
      <c r="H764" s="482"/>
      <c r="I764" s="230"/>
      <c r="J764" s="496"/>
      <c r="K764" s="463"/>
      <c r="L764" s="230"/>
      <c r="M764" s="496"/>
      <c r="N764" s="463"/>
      <c r="O764" s="230"/>
      <c r="P764" s="496"/>
      <c r="Q764" s="490"/>
      <c r="R764" s="796">
        <f t="shared" si="66"/>
        <v>0</v>
      </c>
      <c r="S764" s="871"/>
      <c r="T764" s="872"/>
      <c r="U764" s="906"/>
      <c r="V764" s="874"/>
      <c r="W764" s="872"/>
      <c r="X764" s="906"/>
      <c r="Y764" s="871"/>
      <c r="Z764" s="872"/>
      <c r="AA764" s="907"/>
      <c r="AB764" s="871"/>
      <c r="AC764" s="872"/>
      <c r="AD764" s="907"/>
      <c r="AE764" s="871"/>
      <c r="AF764" s="872"/>
      <c r="AG764" s="875"/>
      <c r="AH764" s="878">
        <f t="shared" si="67"/>
        <v>0</v>
      </c>
      <c r="AI764" s="230"/>
      <c r="AJ764" s="496"/>
      <c r="AK764" s="482"/>
      <c r="AL764" s="427" t="s">
        <v>350</v>
      </c>
      <c r="AM764" s="496" t="s">
        <v>415</v>
      </c>
      <c r="AN764" s="482">
        <v>1</v>
      </c>
      <c r="AO764" s="230"/>
      <c r="AP764" s="496"/>
      <c r="AQ764" s="463"/>
      <c r="AR764" s="230"/>
      <c r="AS764" s="496"/>
      <c r="AT764" s="463"/>
      <c r="AU764" s="230"/>
      <c r="AV764" s="496"/>
      <c r="AW764" s="490"/>
      <c r="AX764" s="796">
        <f t="shared" si="68"/>
        <v>1</v>
      </c>
      <c r="AY764" s="871"/>
      <c r="AZ764" s="872"/>
      <c r="BA764" s="906"/>
      <c r="BB764" s="874"/>
      <c r="BC764" s="872"/>
      <c r="BD764" s="906"/>
      <c r="BE764" s="871"/>
      <c r="BF764" s="872"/>
      <c r="BG764" s="907"/>
      <c r="BH764" s="871"/>
      <c r="BI764" s="872"/>
      <c r="BJ764" s="907"/>
      <c r="BK764" s="871"/>
      <c r="BL764" s="872"/>
      <c r="BM764" s="875"/>
      <c r="BN764" s="878">
        <f t="shared" si="69"/>
        <v>0</v>
      </c>
      <c r="BO764" s="230"/>
      <c r="BP764" s="496"/>
      <c r="BQ764" s="482"/>
      <c r="BR764" s="427"/>
      <c r="BS764" s="496"/>
      <c r="BT764" s="482"/>
      <c r="BU764" s="230"/>
      <c r="BV764" s="496"/>
      <c r="BW764" s="463"/>
      <c r="BX764" s="230"/>
      <c r="BY764" s="496"/>
      <c r="BZ764" s="463"/>
      <c r="CA764" s="230"/>
      <c r="CB764" s="496"/>
      <c r="CC764" s="490"/>
      <c r="CD764" s="796">
        <f t="shared" si="70"/>
        <v>0</v>
      </c>
      <c r="CE764" s="796">
        <f t="shared" si="71"/>
        <v>1</v>
      </c>
    </row>
    <row r="765" spans="1:83" x14ac:dyDescent="0.3">
      <c r="A765" s="1100"/>
      <c r="B765" s="816" t="s">
        <v>58</v>
      </c>
      <c r="C765" s="784"/>
      <c r="D765" s="501"/>
      <c r="E765" s="480"/>
      <c r="F765" s="783"/>
      <c r="G765" s="501"/>
      <c r="H765" s="480"/>
      <c r="I765" s="784"/>
      <c r="J765" s="501"/>
      <c r="K765" s="461"/>
      <c r="L765" s="784"/>
      <c r="M765" s="501"/>
      <c r="N765" s="461"/>
      <c r="O765" s="784"/>
      <c r="P765" s="501"/>
      <c r="Q765" s="431"/>
      <c r="R765" s="793">
        <f t="shared" si="66"/>
        <v>0</v>
      </c>
      <c r="S765" s="848"/>
      <c r="T765" s="849"/>
      <c r="U765" s="908"/>
      <c r="V765" s="851"/>
      <c r="W765" s="849"/>
      <c r="X765" s="908"/>
      <c r="Y765" s="848"/>
      <c r="Z765" s="849"/>
      <c r="AA765" s="909"/>
      <c r="AB765" s="848"/>
      <c r="AC765" s="849"/>
      <c r="AD765" s="909"/>
      <c r="AE765" s="848"/>
      <c r="AF765" s="849"/>
      <c r="AG765" s="852"/>
      <c r="AH765" s="855">
        <f t="shared" si="67"/>
        <v>0</v>
      </c>
      <c r="AI765" s="784"/>
      <c r="AJ765" s="501"/>
      <c r="AK765" s="480"/>
      <c r="AL765" s="783"/>
      <c r="AM765" s="501"/>
      <c r="AN765" s="480"/>
      <c r="AO765" s="784"/>
      <c r="AP765" s="501"/>
      <c r="AQ765" s="461"/>
      <c r="AR765" s="784"/>
      <c r="AS765" s="501"/>
      <c r="AT765" s="461"/>
      <c r="AU765" s="784"/>
      <c r="AV765" s="501"/>
      <c r="AW765" s="431"/>
      <c r="AX765" s="793">
        <f t="shared" si="68"/>
        <v>0</v>
      </c>
      <c r="AY765" s="848"/>
      <c r="AZ765" s="849"/>
      <c r="BA765" s="908"/>
      <c r="BB765" s="851"/>
      <c r="BC765" s="849"/>
      <c r="BD765" s="908"/>
      <c r="BE765" s="848"/>
      <c r="BF765" s="849"/>
      <c r="BG765" s="909"/>
      <c r="BH765" s="848"/>
      <c r="BI765" s="849"/>
      <c r="BJ765" s="909"/>
      <c r="BK765" s="848"/>
      <c r="BL765" s="849"/>
      <c r="BM765" s="852"/>
      <c r="BN765" s="855">
        <f t="shared" si="69"/>
        <v>0</v>
      </c>
      <c r="BO765" s="784"/>
      <c r="BP765" s="501"/>
      <c r="BQ765" s="480"/>
      <c r="BR765" s="783"/>
      <c r="BS765" s="501"/>
      <c r="BT765" s="480"/>
      <c r="BU765" s="784"/>
      <c r="BV765" s="501"/>
      <c r="BW765" s="461"/>
      <c r="BX765" s="784"/>
      <c r="BY765" s="501"/>
      <c r="BZ765" s="461"/>
      <c r="CA765" s="784"/>
      <c r="CB765" s="501"/>
      <c r="CC765" s="431"/>
      <c r="CD765" s="793">
        <f t="shared" si="70"/>
        <v>0</v>
      </c>
      <c r="CE765" s="793">
        <f t="shared" si="71"/>
        <v>0</v>
      </c>
    </row>
    <row r="766" spans="1:83" x14ac:dyDescent="0.3">
      <c r="A766" s="1100"/>
      <c r="B766" s="779" t="s">
        <v>949</v>
      </c>
      <c r="C766" s="228"/>
      <c r="D766" s="499"/>
      <c r="E766" s="483"/>
      <c r="F766" s="425"/>
      <c r="G766" s="499"/>
      <c r="H766" s="483"/>
      <c r="I766" s="228"/>
      <c r="J766" s="499"/>
      <c r="K766" s="464"/>
      <c r="L766" s="228"/>
      <c r="M766" s="499"/>
      <c r="N766" s="464"/>
      <c r="O766" s="228"/>
      <c r="P766" s="499"/>
      <c r="Q766" s="432"/>
      <c r="R766" s="797">
        <f t="shared" si="66"/>
        <v>0</v>
      </c>
      <c r="S766" s="879"/>
      <c r="T766" s="880"/>
      <c r="U766" s="912"/>
      <c r="V766" s="882"/>
      <c r="W766" s="880"/>
      <c r="X766" s="912"/>
      <c r="Y766" s="879"/>
      <c r="Z766" s="880"/>
      <c r="AA766" s="913"/>
      <c r="AB766" s="879"/>
      <c r="AC766" s="880"/>
      <c r="AD766" s="913"/>
      <c r="AE766" s="879"/>
      <c r="AF766" s="880"/>
      <c r="AG766" s="883"/>
      <c r="AH766" s="886">
        <f t="shared" si="67"/>
        <v>0</v>
      </c>
      <c r="AI766" s="228"/>
      <c r="AJ766" s="499"/>
      <c r="AK766" s="483"/>
      <c r="AL766" s="425"/>
      <c r="AM766" s="499"/>
      <c r="AN766" s="483"/>
      <c r="AO766" s="228"/>
      <c r="AP766" s="499"/>
      <c r="AQ766" s="464"/>
      <c r="AR766" s="228"/>
      <c r="AS766" s="499"/>
      <c r="AT766" s="464"/>
      <c r="AU766" s="228"/>
      <c r="AV766" s="499"/>
      <c r="AW766" s="432"/>
      <c r="AX766" s="797">
        <f t="shared" si="68"/>
        <v>0</v>
      </c>
      <c r="AY766" s="879"/>
      <c r="AZ766" s="880"/>
      <c r="BA766" s="912"/>
      <c r="BB766" s="882"/>
      <c r="BC766" s="880"/>
      <c r="BD766" s="912"/>
      <c r="BE766" s="879"/>
      <c r="BF766" s="880"/>
      <c r="BG766" s="913"/>
      <c r="BH766" s="879"/>
      <c r="BI766" s="880"/>
      <c r="BJ766" s="913"/>
      <c r="BK766" s="879"/>
      <c r="BL766" s="880"/>
      <c r="BM766" s="883"/>
      <c r="BN766" s="886">
        <f t="shared" si="69"/>
        <v>0</v>
      </c>
      <c r="BO766" s="228"/>
      <c r="BP766" s="499"/>
      <c r="BQ766" s="483"/>
      <c r="BR766" s="425"/>
      <c r="BS766" s="499"/>
      <c r="BT766" s="483"/>
      <c r="BU766" s="228"/>
      <c r="BV766" s="499"/>
      <c r="BW766" s="464"/>
      <c r="BX766" s="228"/>
      <c r="BY766" s="499"/>
      <c r="BZ766" s="464"/>
      <c r="CA766" s="228"/>
      <c r="CB766" s="499"/>
      <c r="CC766" s="432"/>
      <c r="CD766" s="797">
        <f t="shared" si="70"/>
        <v>0</v>
      </c>
      <c r="CE766" s="797">
        <f t="shared" si="71"/>
        <v>0</v>
      </c>
    </row>
    <row r="767" spans="1:83" x14ac:dyDescent="0.3">
      <c r="A767" s="1100"/>
      <c r="B767" s="815" t="s">
        <v>898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1"/>
      <c r="T767" s="872"/>
      <c r="U767" s="906"/>
      <c r="V767" s="874"/>
      <c r="W767" s="872"/>
      <c r="X767" s="906"/>
      <c r="Y767" s="871"/>
      <c r="Z767" s="872"/>
      <c r="AA767" s="907"/>
      <c r="AB767" s="871"/>
      <c r="AC767" s="872"/>
      <c r="AD767" s="907"/>
      <c r="AE767" s="871"/>
      <c r="AF767" s="872"/>
      <c r="AG767" s="875"/>
      <c r="AH767" s="878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1"/>
      <c r="AZ767" s="872"/>
      <c r="BA767" s="906"/>
      <c r="BB767" s="874"/>
      <c r="BC767" s="872"/>
      <c r="BD767" s="906"/>
      <c r="BE767" s="871"/>
      <c r="BF767" s="872"/>
      <c r="BG767" s="907"/>
      <c r="BH767" s="871"/>
      <c r="BI767" s="872"/>
      <c r="BJ767" s="907"/>
      <c r="BK767" s="871"/>
      <c r="BL767" s="872"/>
      <c r="BM767" s="875"/>
      <c r="BN767" s="878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3">
      <c r="A768" s="1100"/>
      <c r="B768" s="815" t="s">
        <v>822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1"/>
      <c r="T768" s="872"/>
      <c r="U768" s="906"/>
      <c r="V768" s="874"/>
      <c r="W768" s="872"/>
      <c r="X768" s="906"/>
      <c r="Y768" s="871"/>
      <c r="Z768" s="872"/>
      <c r="AA768" s="907"/>
      <c r="AB768" s="871"/>
      <c r="AC768" s="872"/>
      <c r="AD768" s="907"/>
      <c r="AE768" s="871"/>
      <c r="AF768" s="872"/>
      <c r="AG768" s="875"/>
      <c r="AH768" s="878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1"/>
      <c r="AZ768" s="872"/>
      <c r="BA768" s="906"/>
      <c r="BB768" s="874"/>
      <c r="BC768" s="872"/>
      <c r="BD768" s="906"/>
      <c r="BE768" s="871"/>
      <c r="BF768" s="872"/>
      <c r="BG768" s="907"/>
      <c r="BH768" s="871"/>
      <c r="BI768" s="872"/>
      <c r="BJ768" s="907"/>
      <c r="BK768" s="871"/>
      <c r="BL768" s="872"/>
      <c r="BM768" s="875"/>
      <c r="BN768" s="878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3">
      <c r="A769" s="1100"/>
      <c r="B769" s="815" t="s">
        <v>942</v>
      </c>
      <c r="C769" s="230"/>
      <c r="D769" s="496"/>
      <c r="E769" s="482"/>
      <c r="F769" s="427"/>
      <c r="G769" s="496"/>
      <c r="H769" s="482"/>
      <c r="I769" s="230"/>
      <c r="J769" s="496"/>
      <c r="K769" s="463"/>
      <c r="L769" s="230"/>
      <c r="M769" s="496"/>
      <c r="N769" s="463"/>
      <c r="O769" s="230"/>
      <c r="P769" s="496"/>
      <c r="Q769" s="490"/>
      <c r="R769" s="796">
        <f t="shared" si="66"/>
        <v>0</v>
      </c>
      <c r="S769" s="871"/>
      <c r="T769" s="872"/>
      <c r="U769" s="906"/>
      <c r="V769" s="874"/>
      <c r="W769" s="872"/>
      <c r="X769" s="906"/>
      <c r="Y769" s="871"/>
      <c r="Z769" s="872"/>
      <c r="AA769" s="907"/>
      <c r="AB769" s="871"/>
      <c r="AC769" s="872"/>
      <c r="AD769" s="907"/>
      <c r="AE769" s="871"/>
      <c r="AF769" s="872"/>
      <c r="AG769" s="875"/>
      <c r="AH769" s="878">
        <f t="shared" si="67"/>
        <v>0</v>
      </c>
      <c r="AI769" s="230"/>
      <c r="AJ769" s="496"/>
      <c r="AK769" s="482"/>
      <c r="AL769" s="427"/>
      <c r="AM769" s="496"/>
      <c r="AN769" s="482"/>
      <c r="AO769" s="230"/>
      <c r="AP769" s="496"/>
      <c r="AQ769" s="463"/>
      <c r="AR769" s="230"/>
      <c r="AS769" s="496"/>
      <c r="AT769" s="463"/>
      <c r="AU769" s="230"/>
      <c r="AV769" s="496"/>
      <c r="AW769" s="490"/>
      <c r="AX769" s="796">
        <f t="shared" si="68"/>
        <v>0</v>
      </c>
      <c r="AY769" s="871"/>
      <c r="AZ769" s="872"/>
      <c r="BA769" s="906"/>
      <c r="BB769" s="874"/>
      <c r="BC769" s="872"/>
      <c r="BD769" s="906"/>
      <c r="BE769" s="871"/>
      <c r="BF769" s="872"/>
      <c r="BG769" s="907"/>
      <c r="BH769" s="871"/>
      <c r="BI769" s="872"/>
      <c r="BJ769" s="907"/>
      <c r="BK769" s="871"/>
      <c r="BL769" s="872"/>
      <c r="BM769" s="875"/>
      <c r="BN769" s="878">
        <f t="shared" si="69"/>
        <v>0</v>
      </c>
      <c r="BO769" s="230"/>
      <c r="BP769" s="496"/>
      <c r="BQ769" s="482"/>
      <c r="BR769" s="427"/>
      <c r="BS769" s="496"/>
      <c r="BT769" s="482"/>
      <c r="BU769" s="230"/>
      <c r="BV769" s="496"/>
      <c r="BW769" s="463"/>
      <c r="BX769" s="230"/>
      <c r="BY769" s="496"/>
      <c r="BZ769" s="463"/>
      <c r="CA769" s="230"/>
      <c r="CB769" s="496"/>
      <c r="CC769" s="490"/>
      <c r="CD769" s="796">
        <f t="shared" si="70"/>
        <v>0</v>
      </c>
      <c r="CE769" s="796">
        <f t="shared" si="71"/>
        <v>0</v>
      </c>
    </row>
    <row r="770" spans="1:83" x14ac:dyDescent="0.3">
      <c r="A770" s="1100"/>
      <c r="B770" s="817" t="s">
        <v>824</v>
      </c>
      <c r="C770" s="227"/>
      <c r="D770" s="498"/>
      <c r="E770" s="484"/>
      <c r="F770" s="428"/>
      <c r="G770" s="498"/>
      <c r="H770" s="484"/>
      <c r="I770" s="227"/>
      <c r="J770" s="498"/>
      <c r="K770" s="465"/>
      <c r="L770" s="227"/>
      <c r="M770" s="498"/>
      <c r="N770" s="465"/>
      <c r="O770" s="227"/>
      <c r="P770" s="498"/>
      <c r="Q770" s="433"/>
      <c r="R770" s="798">
        <f t="shared" si="66"/>
        <v>0</v>
      </c>
      <c r="S770" s="887"/>
      <c r="T770" s="888"/>
      <c r="U770" s="902"/>
      <c r="V770" s="890"/>
      <c r="W770" s="888"/>
      <c r="X770" s="902"/>
      <c r="Y770" s="887"/>
      <c r="Z770" s="888"/>
      <c r="AA770" s="903"/>
      <c r="AB770" s="887"/>
      <c r="AC770" s="888"/>
      <c r="AD770" s="903"/>
      <c r="AE770" s="887"/>
      <c r="AF770" s="888"/>
      <c r="AG770" s="891"/>
      <c r="AH770" s="894">
        <f t="shared" si="67"/>
        <v>0</v>
      </c>
      <c r="AI770" s="227"/>
      <c r="AJ770" s="498"/>
      <c r="AK770" s="484"/>
      <c r="AL770" s="428"/>
      <c r="AM770" s="498"/>
      <c r="AN770" s="484"/>
      <c r="AO770" s="227"/>
      <c r="AP770" s="498"/>
      <c r="AQ770" s="465"/>
      <c r="AR770" s="227"/>
      <c r="AS770" s="498"/>
      <c r="AT770" s="465"/>
      <c r="AU770" s="227"/>
      <c r="AV770" s="498"/>
      <c r="AW770" s="433"/>
      <c r="AX770" s="798">
        <f t="shared" si="68"/>
        <v>0</v>
      </c>
      <c r="AY770" s="887"/>
      <c r="AZ770" s="888"/>
      <c r="BA770" s="902"/>
      <c r="BB770" s="890"/>
      <c r="BC770" s="888"/>
      <c r="BD770" s="902"/>
      <c r="BE770" s="887"/>
      <c r="BF770" s="888"/>
      <c r="BG770" s="903"/>
      <c r="BH770" s="887"/>
      <c r="BI770" s="888"/>
      <c r="BJ770" s="903"/>
      <c r="BK770" s="887"/>
      <c r="BL770" s="888"/>
      <c r="BM770" s="891"/>
      <c r="BN770" s="894">
        <f t="shared" si="69"/>
        <v>0</v>
      </c>
      <c r="BO770" s="227"/>
      <c r="BP770" s="498"/>
      <c r="BQ770" s="484"/>
      <c r="BR770" s="428"/>
      <c r="BS770" s="498"/>
      <c r="BT770" s="484"/>
      <c r="BU770" s="227"/>
      <c r="BV770" s="498"/>
      <c r="BW770" s="465"/>
      <c r="BX770" s="227"/>
      <c r="BY770" s="498"/>
      <c r="BZ770" s="465"/>
      <c r="CA770" s="227"/>
      <c r="CB770" s="498"/>
      <c r="CC770" s="433"/>
      <c r="CD770" s="798">
        <f t="shared" si="70"/>
        <v>0</v>
      </c>
      <c r="CE770" s="798">
        <f t="shared" si="71"/>
        <v>0</v>
      </c>
    </row>
    <row r="771" spans="1:83" x14ac:dyDescent="0.3">
      <c r="A771" s="1100"/>
      <c r="B771" s="246" t="s">
        <v>1014</v>
      </c>
      <c r="C771" s="231"/>
      <c r="D771" s="502"/>
      <c r="E771" s="485"/>
      <c r="F771" s="429"/>
      <c r="G771" s="502"/>
      <c r="H771" s="485"/>
      <c r="I771" s="231"/>
      <c r="J771" s="502"/>
      <c r="K771" s="466"/>
      <c r="L771" s="231"/>
      <c r="M771" s="502"/>
      <c r="N771" s="466"/>
      <c r="O771" s="231"/>
      <c r="P771" s="502"/>
      <c r="Q771" s="492"/>
      <c r="R771" s="799">
        <f t="shared" ref="R771:R834" si="72">E771+H771+K771+N771+Q771</f>
        <v>0</v>
      </c>
      <c r="S771" s="895"/>
      <c r="T771" s="896"/>
      <c r="U771" s="914"/>
      <c r="V771" s="898"/>
      <c r="W771" s="896"/>
      <c r="X771" s="914"/>
      <c r="Y771" s="895"/>
      <c r="Z771" s="896"/>
      <c r="AA771" s="915"/>
      <c r="AB771" s="895"/>
      <c r="AC771" s="896"/>
      <c r="AD771" s="915"/>
      <c r="AE771" s="895"/>
      <c r="AF771" s="896"/>
      <c r="AG771" s="899"/>
      <c r="AH771" s="901">
        <f t="shared" ref="AH771:AH834" si="73">U771+X771+AA771+AD771+AG771</f>
        <v>0</v>
      </c>
      <c r="AI771" s="231"/>
      <c r="AJ771" s="502"/>
      <c r="AK771" s="485"/>
      <c r="AL771" s="429"/>
      <c r="AM771" s="502"/>
      <c r="AN771" s="485"/>
      <c r="AO771" s="231"/>
      <c r="AP771" s="502"/>
      <c r="AQ771" s="466"/>
      <c r="AR771" s="231"/>
      <c r="AS771" s="502"/>
      <c r="AT771" s="466"/>
      <c r="AU771" s="231"/>
      <c r="AV771" s="502"/>
      <c r="AW771" s="492"/>
      <c r="AX771" s="799">
        <f t="shared" ref="AX771:AX834" si="74">AK771+AN771+AQ771+AT771+AW771</f>
        <v>0</v>
      </c>
      <c r="AY771" s="895"/>
      <c r="AZ771" s="896"/>
      <c r="BA771" s="914"/>
      <c r="BB771" s="898"/>
      <c r="BC771" s="896"/>
      <c r="BD771" s="914"/>
      <c r="BE771" s="895"/>
      <c r="BF771" s="896"/>
      <c r="BG771" s="915"/>
      <c r="BH771" s="895"/>
      <c r="BI771" s="896"/>
      <c r="BJ771" s="915"/>
      <c r="BK771" s="895"/>
      <c r="BL771" s="896"/>
      <c r="BM771" s="899"/>
      <c r="BN771" s="901">
        <f t="shared" ref="BN771:BN834" si="75">BA771+BD771+BG771+BJ771+BM771</f>
        <v>0</v>
      </c>
      <c r="BO771" s="231"/>
      <c r="BP771" s="502"/>
      <c r="BQ771" s="485"/>
      <c r="BR771" s="429"/>
      <c r="BS771" s="502"/>
      <c r="BT771" s="485"/>
      <c r="BU771" s="231"/>
      <c r="BV771" s="502"/>
      <c r="BW771" s="466"/>
      <c r="BX771" s="231"/>
      <c r="BY771" s="502"/>
      <c r="BZ771" s="466"/>
      <c r="CA771" s="231"/>
      <c r="CB771" s="502"/>
      <c r="CC771" s="492"/>
      <c r="CD771" s="799">
        <f t="shared" ref="CD771:CD834" si="76">BQ771+BT771+BW771+BZ771+CC771</f>
        <v>0</v>
      </c>
      <c r="CE771" s="799">
        <f t="shared" ref="CE771:CE834" si="77">R771+AH771+AX771+BN771+CD771</f>
        <v>0</v>
      </c>
    </row>
    <row r="772" spans="1:83" x14ac:dyDescent="0.3">
      <c r="A772" s="1100"/>
      <c r="B772" s="779" t="s">
        <v>739</v>
      </c>
      <c r="C772" s="228"/>
      <c r="D772" s="499"/>
      <c r="E772" s="483"/>
      <c r="F772" s="425"/>
      <c r="G772" s="499"/>
      <c r="H772" s="483"/>
      <c r="I772" s="228"/>
      <c r="J772" s="499"/>
      <c r="K772" s="464"/>
      <c r="L772" s="228"/>
      <c r="M772" s="499"/>
      <c r="N772" s="464"/>
      <c r="O772" s="228"/>
      <c r="P772" s="499"/>
      <c r="Q772" s="432"/>
      <c r="R772" s="797">
        <f t="shared" si="72"/>
        <v>0</v>
      </c>
      <c r="S772" s="879"/>
      <c r="T772" s="880"/>
      <c r="U772" s="912"/>
      <c r="V772" s="882"/>
      <c r="W772" s="880"/>
      <c r="X772" s="912"/>
      <c r="Y772" s="879"/>
      <c r="Z772" s="880"/>
      <c r="AA772" s="913"/>
      <c r="AB772" s="879"/>
      <c r="AC772" s="880"/>
      <c r="AD772" s="913"/>
      <c r="AE772" s="879"/>
      <c r="AF772" s="880"/>
      <c r="AG772" s="883"/>
      <c r="AH772" s="886">
        <f t="shared" si="73"/>
        <v>0</v>
      </c>
      <c r="AI772" s="228"/>
      <c r="AJ772" s="499"/>
      <c r="AK772" s="483"/>
      <c r="AL772" s="425"/>
      <c r="AM772" s="499"/>
      <c r="AN772" s="483"/>
      <c r="AO772" s="228"/>
      <c r="AP772" s="499"/>
      <c r="AQ772" s="464"/>
      <c r="AR772" s="228"/>
      <c r="AS772" s="499"/>
      <c r="AT772" s="464"/>
      <c r="AU772" s="228"/>
      <c r="AV772" s="499"/>
      <c r="AW772" s="432"/>
      <c r="AX772" s="797">
        <f t="shared" si="74"/>
        <v>0</v>
      </c>
      <c r="AY772" s="879"/>
      <c r="AZ772" s="880"/>
      <c r="BA772" s="912"/>
      <c r="BB772" s="882"/>
      <c r="BC772" s="880"/>
      <c r="BD772" s="912"/>
      <c r="BE772" s="879"/>
      <c r="BF772" s="880"/>
      <c r="BG772" s="913"/>
      <c r="BH772" s="879"/>
      <c r="BI772" s="880"/>
      <c r="BJ772" s="913"/>
      <c r="BK772" s="879"/>
      <c r="BL772" s="880"/>
      <c r="BM772" s="883"/>
      <c r="BN772" s="886">
        <f t="shared" si="75"/>
        <v>0</v>
      </c>
      <c r="BO772" s="228"/>
      <c r="BP772" s="499"/>
      <c r="BQ772" s="483"/>
      <c r="BR772" s="425"/>
      <c r="BS772" s="499"/>
      <c r="BT772" s="483"/>
      <c r="BU772" s="228"/>
      <c r="BV772" s="499"/>
      <c r="BW772" s="464"/>
      <c r="BX772" s="228"/>
      <c r="BY772" s="499"/>
      <c r="BZ772" s="464"/>
      <c r="CA772" s="228"/>
      <c r="CB772" s="499"/>
      <c r="CC772" s="432"/>
      <c r="CD772" s="797">
        <f t="shared" si="76"/>
        <v>0</v>
      </c>
      <c r="CE772" s="797">
        <f t="shared" si="77"/>
        <v>0</v>
      </c>
    </row>
    <row r="773" spans="1:83" x14ac:dyDescent="0.3">
      <c r="A773" s="1100"/>
      <c r="B773" s="779" t="s">
        <v>1107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72"/>
        <v>0</v>
      </c>
      <c r="S773" s="871"/>
      <c r="T773" s="872"/>
      <c r="U773" s="906"/>
      <c r="V773" s="874"/>
      <c r="W773" s="872"/>
      <c r="X773" s="906"/>
      <c r="Y773" s="871"/>
      <c r="Z773" s="872"/>
      <c r="AA773" s="907"/>
      <c r="AB773" s="871"/>
      <c r="AC773" s="872"/>
      <c r="AD773" s="907"/>
      <c r="AE773" s="871"/>
      <c r="AF773" s="872"/>
      <c r="AG773" s="875"/>
      <c r="AH773" s="878">
        <f t="shared" si="73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74"/>
        <v>0</v>
      </c>
      <c r="AY773" s="871"/>
      <c r="AZ773" s="872"/>
      <c r="BA773" s="906"/>
      <c r="BB773" s="874"/>
      <c r="BC773" s="872"/>
      <c r="BD773" s="906"/>
      <c r="BE773" s="871"/>
      <c r="BF773" s="872"/>
      <c r="BG773" s="907"/>
      <c r="BH773" s="871"/>
      <c r="BI773" s="872"/>
      <c r="BJ773" s="907"/>
      <c r="BK773" s="871"/>
      <c r="BL773" s="872"/>
      <c r="BM773" s="875"/>
      <c r="BN773" s="878">
        <f t="shared" si="75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6"/>
        <v>0</v>
      </c>
      <c r="CE773" s="796">
        <f t="shared" si="77"/>
        <v>0</v>
      </c>
    </row>
    <row r="774" spans="1:83" x14ac:dyDescent="0.3">
      <c r="A774" s="1100"/>
      <c r="B774" s="779" t="s">
        <v>1108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72"/>
        <v>0</v>
      </c>
      <c r="S774" s="887"/>
      <c r="T774" s="888"/>
      <c r="U774" s="902"/>
      <c r="V774" s="890"/>
      <c r="W774" s="888"/>
      <c r="X774" s="902"/>
      <c r="Y774" s="887"/>
      <c r="Z774" s="888"/>
      <c r="AA774" s="903"/>
      <c r="AB774" s="887"/>
      <c r="AC774" s="888"/>
      <c r="AD774" s="903"/>
      <c r="AE774" s="887"/>
      <c r="AF774" s="888"/>
      <c r="AG774" s="891"/>
      <c r="AH774" s="894">
        <f t="shared" si="73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74"/>
        <v>0</v>
      </c>
      <c r="AY774" s="887"/>
      <c r="AZ774" s="888"/>
      <c r="BA774" s="902"/>
      <c r="BB774" s="890"/>
      <c r="BC774" s="888"/>
      <c r="BD774" s="902"/>
      <c r="BE774" s="887"/>
      <c r="BF774" s="888"/>
      <c r="BG774" s="903"/>
      <c r="BH774" s="887"/>
      <c r="BI774" s="888"/>
      <c r="BJ774" s="903"/>
      <c r="BK774" s="887"/>
      <c r="BL774" s="888"/>
      <c r="BM774" s="891"/>
      <c r="BN774" s="894">
        <f t="shared" si="75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6"/>
        <v>0</v>
      </c>
      <c r="CE774" s="798">
        <f t="shared" si="77"/>
        <v>0</v>
      </c>
    </row>
    <row r="775" spans="1:83" x14ac:dyDescent="0.3">
      <c r="A775" s="1100"/>
      <c r="B775" s="812" t="s">
        <v>859</v>
      </c>
      <c r="C775" s="229"/>
      <c r="D775" s="500"/>
      <c r="E775" s="479"/>
      <c r="F775" s="426"/>
      <c r="G775" s="500"/>
      <c r="H775" s="479"/>
      <c r="I775" s="229"/>
      <c r="J775" s="500"/>
      <c r="K775" s="460"/>
      <c r="L775" s="229"/>
      <c r="M775" s="500"/>
      <c r="N775" s="460"/>
      <c r="O775" s="229"/>
      <c r="P775" s="500"/>
      <c r="Q775" s="491"/>
      <c r="R775" s="795">
        <f t="shared" si="72"/>
        <v>0</v>
      </c>
      <c r="S775" s="863"/>
      <c r="T775" s="864"/>
      <c r="U775" s="904"/>
      <c r="V775" s="866"/>
      <c r="W775" s="864"/>
      <c r="X775" s="904"/>
      <c r="Y775" s="863"/>
      <c r="Z775" s="864"/>
      <c r="AA775" s="905"/>
      <c r="AB775" s="863"/>
      <c r="AC775" s="864"/>
      <c r="AD775" s="905"/>
      <c r="AE775" s="863"/>
      <c r="AF775" s="864"/>
      <c r="AG775" s="867"/>
      <c r="AH775" s="870">
        <f t="shared" si="73"/>
        <v>0</v>
      </c>
      <c r="AI775" s="229"/>
      <c r="AJ775" s="500"/>
      <c r="AK775" s="479"/>
      <c r="AL775" s="426"/>
      <c r="AM775" s="500"/>
      <c r="AN775" s="479"/>
      <c r="AO775" s="229"/>
      <c r="AP775" s="500"/>
      <c r="AQ775" s="460"/>
      <c r="AR775" s="229"/>
      <c r="AS775" s="500"/>
      <c r="AT775" s="460"/>
      <c r="AU775" s="229"/>
      <c r="AV775" s="500"/>
      <c r="AW775" s="491"/>
      <c r="AX775" s="795">
        <f t="shared" si="74"/>
        <v>0</v>
      </c>
      <c r="AY775" s="863"/>
      <c r="AZ775" s="864"/>
      <c r="BA775" s="904"/>
      <c r="BB775" s="866"/>
      <c r="BC775" s="864"/>
      <c r="BD775" s="904"/>
      <c r="BE775" s="863"/>
      <c r="BF775" s="864"/>
      <c r="BG775" s="905"/>
      <c r="BH775" s="863"/>
      <c r="BI775" s="864"/>
      <c r="BJ775" s="905"/>
      <c r="BK775" s="863"/>
      <c r="BL775" s="864"/>
      <c r="BM775" s="867"/>
      <c r="BN775" s="870">
        <f t="shared" si="75"/>
        <v>0</v>
      </c>
      <c r="BO775" s="229"/>
      <c r="BP775" s="500"/>
      <c r="BQ775" s="479"/>
      <c r="BR775" s="426"/>
      <c r="BS775" s="500"/>
      <c r="BT775" s="479"/>
      <c r="BU775" s="229"/>
      <c r="BV775" s="500"/>
      <c r="BW775" s="460"/>
      <c r="BX775" s="229"/>
      <c r="BY775" s="500"/>
      <c r="BZ775" s="460"/>
      <c r="CA775" s="229"/>
      <c r="CB775" s="500"/>
      <c r="CC775" s="491"/>
      <c r="CD775" s="795">
        <f t="shared" si="76"/>
        <v>0</v>
      </c>
      <c r="CE775" s="795">
        <f t="shared" si="77"/>
        <v>0</v>
      </c>
    </row>
    <row r="776" spans="1:83" x14ac:dyDescent="0.3">
      <c r="A776" s="1100"/>
      <c r="B776" s="815" t="s">
        <v>858</v>
      </c>
      <c r="C776" s="230"/>
      <c r="D776" s="496"/>
      <c r="E776" s="482"/>
      <c r="F776" s="427"/>
      <c r="G776" s="496"/>
      <c r="H776" s="482"/>
      <c r="I776" s="230"/>
      <c r="J776" s="496"/>
      <c r="K776" s="463"/>
      <c r="L776" s="230"/>
      <c r="M776" s="496"/>
      <c r="N776" s="463"/>
      <c r="O776" s="230"/>
      <c r="P776" s="496"/>
      <c r="Q776" s="490"/>
      <c r="R776" s="796">
        <f t="shared" si="72"/>
        <v>0</v>
      </c>
      <c r="S776" s="871"/>
      <c r="T776" s="872"/>
      <c r="U776" s="906"/>
      <c r="V776" s="874"/>
      <c r="W776" s="872"/>
      <c r="X776" s="906"/>
      <c r="Y776" s="871"/>
      <c r="Z776" s="872"/>
      <c r="AA776" s="907"/>
      <c r="AB776" s="871"/>
      <c r="AC776" s="872"/>
      <c r="AD776" s="907"/>
      <c r="AE776" s="871"/>
      <c r="AF776" s="872"/>
      <c r="AG776" s="875"/>
      <c r="AH776" s="878">
        <f t="shared" si="73"/>
        <v>0</v>
      </c>
      <c r="AI776" s="230"/>
      <c r="AJ776" s="496"/>
      <c r="AK776" s="482"/>
      <c r="AL776" s="427"/>
      <c r="AM776" s="496"/>
      <c r="AN776" s="482"/>
      <c r="AO776" s="230"/>
      <c r="AP776" s="496"/>
      <c r="AQ776" s="463"/>
      <c r="AR776" s="230"/>
      <c r="AS776" s="496"/>
      <c r="AT776" s="463"/>
      <c r="AU776" s="230"/>
      <c r="AV776" s="496"/>
      <c r="AW776" s="490"/>
      <c r="AX776" s="796">
        <f t="shared" si="74"/>
        <v>0</v>
      </c>
      <c r="AY776" s="871"/>
      <c r="AZ776" s="872"/>
      <c r="BA776" s="906"/>
      <c r="BB776" s="874"/>
      <c r="BC776" s="872"/>
      <c r="BD776" s="906"/>
      <c r="BE776" s="871"/>
      <c r="BF776" s="872"/>
      <c r="BG776" s="907"/>
      <c r="BH776" s="871"/>
      <c r="BI776" s="872"/>
      <c r="BJ776" s="907"/>
      <c r="BK776" s="871"/>
      <c r="BL776" s="872"/>
      <c r="BM776" s="875"/>
      <c r="BN776" s="878">
        <f t="shared" si="75"/>
        <v>0</v>
      </c>
      <c r="BO776" s="230"/>
      <c r="BP776" s="496"/>
      <c r="BQ776" s="482"/>
      <c r="BR776" s="427"/>
      <c r="BS776" s="496"/>
      <c r="BT776" s="482"/>
      <c r="BU776" s="230"/>
      <c r="BV776" s="496"/>
      <c r="BW776" s="463"/>
      <c r="BX776" s="230"/>
      <c r="BY776" s="496"/>
      <c r="BZ776" s="463"/>
      <c r="CA776" s="230"/>
      <c r="CB776" s="496"/>
      <c r="CC776" s="490"/>
      <c r="CD776" s="796">
        <f t="shared" si="76"/>
        <v>0</v>
      </c>
      <c r="CE776" s="796">
        <f t="shared" si="77"/>
        <v>0</v>
      </c>
    </row>
    <row r="777" spans="1:83" x14ac:dyDescent="0.3">
      <c r="A777" s="1100"/>
      <c r="B777" s="815" t="s">
        <v>756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1"/>
      <c r="T777" s="872"/>
      <c r="U777" s="906"/>
      <c r="V777" s="874"/>
      <c r="W777" s="872"/>
      <c r="X777" s="906"/>
      <c r="Y777" s="871"/>
      <c r="Z777" s="872"/>
      <c r="AA777" s="907"/>
      <c r="AB777" s="871"/>
      <c r="AC777" s="872"/>
      <c r="AD777" s="907"/>
      <c r="AE777" s="871"/>
      <c r="AF777" s="872"/>
      <c r="AG777" s="875"/>
      <c r="AH777" s="878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1"/>
      <c r="AZ777" s="872"/>
      <c r="BA777" s="906"/>
      <c r="BB777" s="874"/>
      <c r="BC777" s="872"/>
      <c r="BD777" s="906"/>
      <c r="BE777" s="871"/>
      <c r="BF777" s="872"/>
      <c r="BG777" s="907"/>
      <c r="BH777" s="871"/>
      <c r="BI777" s="872"/>
      <c r="BJ777" s="907"/>
      <c r="BK777" s="871"/>
      <c r="BL777" s="872"/>
      <c r="BM777" s="875"/>
      <c r="BN777" s="878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3">
      <c r="A778" s="1100"/>
      <c r="B778" s="815" t="s">
        <v>1121</v>
      </c>
      <c r="C778" s="230"/>
      <c r="D778" s="496"/>
      <c r="E778" s="482"/>
      <c r="F778" s="427"/>
      <c r="G778" s="496"/>
      <c r="H778" s="482"/>
      <c r="I778" s="230"/>
      <c r="J778" s="496"/>
      <c r="K778" s="463"/>
      <c r="L778" s="230"/>
      <c r="M778" s="496"/>
      <c r="N778" s="463"/>
      <c r="O778" s="230"/>
      <c r="P778" s="496"/>
      <c r="Q778" s="490"/>
      <c r="R778" s="796">
        <f t="shared" si="72"/>
        <v>0</v>
      </c>
      <c r="S778" s="871"/>
      <c r="T778" s="872"/>
      <c r="U778" s="906"/>
      <c r="V778" s="874"/>
      <c r="W778" s="872"/>
      <c r="X778" s="906"/>
      <c r="Y778" s="871"/>
      <c r="Z778" s="872"/>
      <c r="AA778" s="907"/>
      <c r="AB778" s="871"/>
      <c r="AC778" s="872"/>
      <c r="AD778" s="907"/>
      <c r="AE778" s="871"/>
      <c r="AF778" s="872"/>
      <c r="AG778" s="875"/>
      <c r="AH778" s="878">
        <f t="shared" si="73"/>
        <v>0</v>
      </c>
      <c r="AI778" s="230"/>
      <c r="AJ778" s="496"/>
      <c r="AK778" s="482"/>
      <c r="AL778" s="427"/>
      <c r="AM778" s="496"/>
      <c r="AN778" s="482"/>
      <c r="AO778" s="230"/>
      <c r="AP778" s="496"/>
      <c r="AQ778" s="463"/>
      <c r="AR778" s="230"/>
      <c r="AS778" s="496"/>
      <c r="AT778" s="463"/>
      <c r="AU778" s="230"/>
      <c r="AV778" s="496"/>
      <c r="AW778" s="490"/>
      <c r="AX778" s="796">
        <f t="shared" si="74"/>
        <v>0</v>
      </c>
      <c r="AY778" s="871"/>
      <c r="AZ778" s="872"/>
      <c r="BA778" s="906"/>
      <c r="BB778" s="874"/>
      <c r="BC778" s="872"/>
      <c r="BD778" s="906"/>
      <c r="BE778" s="871"/>
      <c r="BF778" s="872"/>
      <c r="BG778" s="907"/>
      <c r="BH778" s="871"/>
      <c r="BI778" s="872"/>
      <c r="BJ778" s="907"/>
      <c r="BK778" s="871"/>
      <c r="BL778" s="872"/>
      <c r="BM778" s="875"/>
      <c r="BN778" s="878">
        <f t="shared" si="75"/>
        <v>0</v>
      </c>
      <c r="BO778" s="230"/>
      <c r="BP778" s="496"/>
      <c r="BQ778" s="482"/>
      <c r="BR778" s="427"/>
      <c r="BS778" s="496"/>
      <c r="BT778" s="482"/>
      <c r="BU778" s="230"/>
      <c r="BV778" s="496"/>
      <c r="BW778" s="463"/>
      <c r="BX778" s="230"/>
      <c r="BY778" s="496"/>
      <c r="BZ778" s="463"/>
      <c r="CA778" s="230"/>
      <c r="CB778" s="496"/>
      <c r="CC778" s="490"/>
      <c r="CD778" s="796">
        <f t="shared" si="76"/>
        <v>0</v>
      </c>
      <c r="CE778" s="796">
        <f t="shared" si="77"/>
        <v>0</v>
      </c>
    </row>
    <row r="779" spans="1:83" x14ac:dyDescent="0.3">
      <c r="A779" s="1100"/>
      <c r="B779" s="815" t="s">
        <v>1122</v>
      </c>
      <c r="C779" s="230"/>
      <c r="D779" s="496"/>
      <c r="E779" s="482"/>
      <c r="F779" s="427"/>
      <c r="G779" s="496"/>
      <c r="H779" s="482"/>
      <c r="I779" s="230"/>
      <c r="J779" s="496"/>
      <c r="K779" s="463"/>
      <c r="L779" s="230"/>
      <c r="M779" s="496"/>
      <c r="N779" s="463"/>
      <c r="O779" s="230"/>
      <c r="P779" s="496"/>
      <c r="Q779" s="490"/>
      <c r="R779" s="796">
        <f t="shared" si="72"/>
        <v>0</v>
      </c>
      <c r="S779" s="871"/>
      <c r="T779" s="872"/>
      <c r="U779" s="906"/>
      <c r="V779" s="874"/>
      <c r="W779" s="872"/>
      <c r="X779" s="906"/>
      <c r="Y779" s="871"/>
      <c r="Z779" s="872"/>
      <c r="AA779" s="907"/>
      <c r="AB779" s="871"/>
      <c r="AC779" s="872"/>
      <c r="AD779" s="907"/>
      <c r="AE779" s="871"/>
      <c r="AF779" s="872"/>
      <c r="AG779" s="875"/>
      <c r="AH779" s="878">
        <f t="shared" si="73"/>
        <v>0</v>
      </c>
      <c r="AI779" s="230"/>
      <c r="AJ779" s="496"/>
      <c r="AK779" s="482"/>
      <c r="AL779" s="427"/>
      <c r="AM779" s="496"/>
      <c r="AN779" s="482"/>
      <c r="AO779" s="230"/>
      <c r="AP779" s="496"/>
      <c r="AQ779" s="463"/>
      <c r="AR779" s="230"/>
      <c r="AS779" s="496"/>
      <c r="AT779" s="463"/>
      <c r="AU779" s="230"/>
      <c r="AV779" s="496"/>
      <c r="AW779" s="490"/>
      <c r="AX779" s="796">
        <f t="shared" si="74"/>
        <v>0</v>
      </c>
      <c r="AY779" s="871"/>
      <c r="AZ779" s="872"/>
      <c r="BA779" s="906"/>
      <c r="BB779" s="874"/>
      <c r="BC779" s="872"/>
      <c r="BD779" s="906"/>
      <c r="BE779" s="871"/>
      <c r="BF779" s="872"/>
      <c r="BG779" s="907"/>
      <c r="BH779" s="871"/>
      <c r="BI779" s="872"/>
      <c r="BJ779" s="907"/>
      <c r="BK779" s="871"/>
      <c r="BL779" s="872"/>
      <c r="BM779" s="875"/>
      <c r="BN779" s="878">
        <f t="shared" si="75"/>
        <v>0</v>
      </c>
      <c r="BO779" s="230"/>
      <c r="BP779" s="496"/>
      <c r="BQ779" s="482"/>
      <c r="BR779" s="427"/>
      <c r="BS779" s="496"/>
      <c r="BT779" s="482"/>
      <c r="BU779" s="230"/>
      <c r="BV779" s="496"/>
      <c r="BW779" s="463"/>
      <c r="BX779" s="230"/>
      <c r="BY779" s="496"/>
      <c r="BZ779" s="463"/>
      <c r="CA779" s="230"/>
      <c r="CB779" s="496"/>
      <c r="CC779" s="490"/>
      <c r="CD779" s="796">
        <f t="shared" si="76"/>
        <v>0</v>
      </c>
      <c r="CE779" s="796">
        <f t="shared" si="77"/>
        <v>0</v>
      </c>
    </row>
    <row r="780" spans="1:83" x14ac:dyDescent="0.3">
      <c r="A780" s="1100"/>
      <c r="B780" s="816" t="s">
        <v>741</v>
      </c>
      <c r="C780" s="784"/>
      <c r="D780" s="501"/>
      <c r="E780" s="480"/>
      <c r="F780" s="783"/>
      <c r="G780" s="501"/>
      <c r="H780" s="480"/>
      <c r="I780" s="784"/>
      <c r="J780" s="501"/>
      <c r="K780" s="461"/>
      <c r="L780" s="784"/>
      <c r="M780" s="501"/>
      <c r="N780" s="461"/>
      <c r="O780" s="784"/>
      <c r="P780" s="501"/>
      <c r="Q780" s="431"/>
      <c r="R780" s="793">
        <f t="shared" si="72"/>
        <v>0</v>
      </c>
      <c r="S780" s="848"/>
      <c r="T780" s="849"/>
      <c r="U780" s="908"/>
      <c r="V780" s="851"/>
      <c r="W780" s="849"/>
      <c r="X780" s="908"/>
      <c r="Y780" s="848"/>
      <c r="Z780" s="849"/>
      <c r="AA780" s="909"/>
      <c r="AB780" s="848"/>
      <c r="AC780" s="849"/>
      <c r="AD780" s="909"/>
      <c r="AE780" s="848"/>
      <c r="AF780" s="849"/>
      <c r="AG780" s="852"/>
      <c r="AH780" s="855">
        <f t="shared" si="73"/>
        <v>0</v>
      </c>
      <c r="AI780" s="784"/>
      <c r="AJ780" s="501"/>
      <c r="AK780" s="480"/>
      <c r="AL780" s="783"/>
      <c r="AM780" s="501"/>
      <c r="AN780" s="480"/>
      <c r="AO780" s="784"/>
      <c r="AP780" s="501"/>
      <c r="AQ780" s="461"/>
      <c r="AR780" s="784"/>
      <c r="AS780" s="501"/>
      <c r="AT780" s="461"/>
      <c r="AU780" s="784"/>
      <c r="AV780" s="501"/>
      <c r="AW780" s="431"/>
      <c r="AX780" s="793">
        <f t="shared" si="74"/>
        <v>0</v>
      </c>
      <c r="AY780" s="848"/>
      <c r="AZ780" s="849"/>
      <c r="BA780" s="908"/>
      <c r="BB780" s="851"/>
      <c r="BC780" s="849"/>
      <c r="BD780" s="908"/>
      <c r="BE780" s="848"/>
      <c r="BF780" s="849"/>
      <c r="BG780" s="909"/>
      <c r="BH780" s="848"/>
      <c r="BI780" s="849"/>
      <c r="BJ780" s="909"/>
      <c r="BK780" s="848"/>
      <c r="BL780" s="849"/>
      <c r="BM780" s="852"/>
      <c r="BN780" s="855">
        <f t="shared" si="75"/>
        <v>0</v>
      </c>
      <c r="BO780" s="784"/>
      <c r="BP780" s="501"/>
      <c r="BQ780" s="480"/>
      <c r="BR780" s="783"/>
      <c r="BS780" s="501"/>
      <c r="BT780" s="480"/>
      <c r="BU780" s="784"/>
      <c r="BV780" s="501"/>
      <c r="BW780" s="461"/>
      <c r="BX780" s="784"/>
      <c r="BY780" s="501"/>
      <c r="BZ780" s="461"/>
      <c r="CA780" s="784"/>
      <c r="CB780" s="501"/>
      <c r="CC780" s="431"/>
      <c r="CD780" s="793">
        <f t="shared" si="76"/>
        <v>0</v>
      </c>
      <c r="CE780" s="793">
        <f t="shared" si="77"/>
        <v>0</v>
      </c>
    </row>
    <row r="781" spans="1:83" x14ac:dyDescent="0.3">
      <c r="A781" s="1100"/>
      <c r="B781" s="779" t="s">
        <v>144</v>
      </c>
      <c r="C781" s="228"/>
      <c r="D781" s="499"/>
      <c r="E781" s="483"/>
      <c r="F781" s="425"/>
      <c r="G781" s="499"/>
      <c r="H781" s="483"/>
      <c r="I781" s="228"/>
      <c r="J781" s="499"/>
      <c r="K781" s="464"/>
      <c r="L781" s="228"/>
      <c r="M781" s="499"/>
      <c r="N781" s="464"/>
      <c r="O781" s="228"/>
      <c r="P781" s="499"/>
      <c r="Q781" s="432"/>
      <c r="R781" s="797">
        <f t="shared" si="72"/>
        <v>0</v>
      </c>
      <c r="S781" s="879"/>
      <c r="T781" s="880"/>
      <c r="U781" s="912"/>
      <c r="V781" s="882"/>
      <c r="W781" s="880"/>
      <c r="X781" s="912"/>
      <c r="Y781" s="879"/>
      <c r="Z781" s="880"/>
      <c r="AA781" s="913"/>
      <c r="AB781" s="879"/>
      <c r="AC781" s="880"/>
      <c r="AD781" s="913"/>
      <c r="AE781" s="879"/>
      <c r="AF781" s="880"/>
      <c r="AG781" s="883"/>
      <c r="AH781" s="886">
        <f t="shared" si="73"/>
        <v>0</v>
      </c>
      <c r="AI781" s="228"/>
      <c r="AJ781" s="499"/>
      <c r="AK781" s="483"/>
      <c r="AL781" s="425"/>
      <c r="AM781" s="499"/>
      <c r="AN781" s="483"/>
      <c r="AO781" s="228"/>
      <c r="AP781" s="499"/>
      <c r="AQ781" s="464"/>
      <c r="AR781" s="228"/>
      <c r="AS781" s="499"/>
      <c r="AT781" s="464"/>
      <c r="AU781" s="228"/>
      <c r="AV781" s="499"/>
      <c r="AW781" s="432"/>
      <c r="AX781" s="797">
        <f t="shared" si="74"/>
        <v>0</v>
      </c>
      <c r="AY781" s="879"/>
      <c r="AZ781" s="880"/>
      <c r="BA781" s="912"/>
      <c r="BB781" s="882"/>
      <c r="BC781" s="880"/>
      <c r="BD781" s="912"/>
      <c r="BE781" s="879"/>
      <c r="BF781" s="880"/>
      <c r="BG781" s="913"/>
      <c r="BH781" s="879"/>
      <c r="BI781" s="880"/>
      <c r="BJ781" s="913"/>
      <c r="BK781" s="879"/>
      <c r="BL781" s="880"/>
      <c r="BM781" s="883"/>
      <c r="BN781" s="886">
        <f t="shared" si="75"/>
        <v>0</v>
      </c>
      <c r="BO781" s="228"/>
      <c r="BP781" s="499"/>
      <c r="BQ781" s="483"/>
      <c r="BR781" s="425"/>
      <c r="BS781" s="499"/>
      <c r="BT781" s="483"/>
      <c r="BU781" s="228"/>
      <c r="BV781" s="499"/>
      <c r="BW781" s="464"/>
      <c r="BX781" s="228"/>
      <c r="BY781" s="499"/>
      <c r="BZ781" s="464"/>
      <c r="CA781" s="228"/>
      <c r="CB781" s="499"/>
      <c r="CC781" s="432"/>
      <c r="CD781" s="797">
        <f t="shared" si="76"/>
        <v>0</v>
      </c>
      <c r="CE781" s="797">
        <f t="shared" si="77"/>
        <v>0</v>
      </c>
    </row>
    <row r="782" spans="1:83" x14ac:dyDescent="0.3">
      <c r="A782" s="1100"/>
      <c r="B782" s="815" t="s">
        <v>145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1"/>
      <c r="T782" s="872"/>
      <c r="U782" s="906"/>
      <c r="V782" s="874"/>
      <c r="W782" s="872"/>
      <c r="X782" s="906"/>
      <c r="Y782" s="871"/>
      <c r="Z782" s="872"/>
      <c r="AA782" s="907"/>
      <c r="AB782" s="871"/>
      <c r="AC782" s="872"/>
      <c r="AD782" s="907"/>
      <c r="AE782" s="871"/>
      <c r="AF782" s="872"/>
      <c r="AG782" s="875"/>
      <c r="AH782" s="878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1"/>
      <c r="AZ782" s="872"/>
      <c r="BA782" s="906"/>
      <c r="BB782" s="874"/>
      <c r="BC782" s="872"/>
      <c r="BD782" s="906"/>
      <c r="BE782" s="871"/>
      <c r="BF782" s="872"/>
      <c r="BG782" s="907"/>
      <c r="BH782" s="871"/>
      <c r="BI782" s="872"/>
      <c r="BJ782" s="907"/>
      <c r="BK782" s="871"/>
      <c r="BL782" s="872"/>
      <c r="BM782" s="875"/>
      <c r="BN782" s="878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3">
      <c r="A783" s="1100"/>
      <c r="B783" s="817" t="s">
        <v>146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1"/>
      <c r="T783" s="872"/>
      <c r="U783" s="906"/>
      <c r="V783" s="874"/>
      <c r="W783" s="872"/>
      <c r="X783" s="906"/>
      <c r="Y783" s="871"/>
      <c r="Z783" s="872"/>
      <c r="AA783" s="907"/>
      <c r="AB783" s="871"/>
      <c r="AC783" s="872"/>
      <c r="AD783" s="907"/>
      <c r="AE783" s="871"/>
      <c r="AF783" s="872"/>
      <c r="AG783" s="875"/>
      <c r="AH783" s="878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1"/>
      <c r="AZ783" s="872"/>
      <c r="BA783" s="906"/>
      <c r="BB783" s="874"/>
      <c r="BC783" s="872"/>
      <c r="BD783" s="906"/>
      <c r="BE783" s="871"/>
      <c r="BF783" s="872"/>
      <c r="BG783" s="907"/>
      <c r="BH783" s="871"/>
      <c r="BI783" s="872"/>
      <c r="BJ783" s="907"/>
      <c r="BK783" s="871"/>
      <c r="BL783" s="872"/>
      <c r="BM783" s="875"/>
      <c r="BN783" s="878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3">
      <c r="A784" s="1100"/>
      <c r="B784" s="246" t="s">
        <v>147</v>
      </c>
      <c r="C784" s="227"/>
      <c r="D784" s="498"/>
      <c r="E784" s="484"/>
      <c r="F784" s="428"/>
      <c r="G784" s="498"/>
      <c r="H784" s="484"/>
      <c r="I784" s="227"/>
      <c r="J784" s="498"/>
      <c r="K784" s="465"/>
      <c r="L784" s="227"/>
      <c r="M784" s="498"/>
      <c r="N784" s="465"/>
      <c r="O784" s="227"/>
      <c r="P784" s="498"/>
      <c r="Q784" s="433"/>
      <c r="R784" s="798">
        <f t="shared" si="72"/>
        <v>0</v>
      </c>
      <c r="S784" s="887"/>
      <c r="T784" s="888"/>
      <c r="U784" s="902"/>
      <c r="V784" s="890"/>
      <c r="W784" s="888"/>
      <c r="X784" s="902"/>
      <c r="Y784" s="887"/>
      <c r="Z784" s="888"/>
      <c r="AA784" s="903"/>
      <c r="AB784" s="887"/>
      <c r="AC784" s="888"/>
      <c r="AD784" s="903"/>
      <c r="AE784" s="887"/>
      <c r="AF784" s="888"/>
      <c r="AG784" s="891"/>
      <c r="AH784" s="894">
        <f t="shared" si="73"/>
        <v>0</v>
      </c>
      <c r="AI784" s="227"/>
      <c r="AJ784" s="498"/>
      <c r="AK784" s="484"/>
      <c r="AL784" s="428"/>
      <c r="AM784" s="498"/>
      <c r="AN784" s="484"/>
      <c r="AO784" s="227"/>
      <c r="AP784" s="498"/>
      <c r="AQ784" s="465"/>
      <c r="AR784" s="227"/>
      <c r="AS784" s="498"/>
      <c r="AT784" s="465"/>
      <c r="AU784" s="227"/>
      <c r="AV784" s="498"/>
      <c r="AW784" s="433"/>
      <c r="AX784" s="798">
        <f t="shared" si="74"/>
        <v>0</v>
      </c>
      <c r="AY784" s="887"/>
      <c r="AZ784" s="888"/>
      <c r="BA784" s="902"/>
      <c r="BB784" s="890"/>
      <c r="BC784" s="888"/>
      <c r="BD784" s="902"/>
      <c r="BE784" s="887"/>
      <c r="BF784" s="888"/>
      <c r="BG784" s="903"/>
      <c r="BH784" s="887"/>
      <c r="BI784" s="888"/>
      <c r="BJ784" s="903"/>
      <c r="BK784" s="887"/>
      <c r="BL784" s="888"/>
      <c r="BM784" s="891"/>
      <c r="BN784" s="894">
        <f t="shared" si="75"/>
        <v>0</v>
      </c>
      <c r="BO784" s="227"/>
      <c r="BP784" s="498"/>
      <c r="BQ784" s="484"/>
      <c r="BR784" s="428"/>
      <c r="BS784" s="498"/>
      <c r="BT784" s="484"/>
      <c r="BU784" s="227"/>
      <c r="BV784" s="498"/>
      <c r="BW784" s="465"/>
      <c r="BX784" s="227"/>
      <c r="BY784" s="498"/>
      <c r="BZ784" s="465"/>
      <c r="CA784" s="227"/>
      <c r="CB784" s="498"/>
      <c r="CC784" s="433"/>
      <c r="CD784" s="798">
        <f t="shared" si="76"/>
        <v>0</v>
      </c>
      <c r="CE784" s="798">
        <f t="shared" si="77"/>
        <v>0</v>
      </c>
    </row>
    <row r="785" spans="1:83" x14ac:dyDescent="0.3">
      <c r="A785" s="1100"/>
      <c r="B785" s="814" t="s">
        <v>991</v>
      </c>
      <c r="C785" s="231"/>
      <c r="D785" s="502"/>
      <c r="E785" s="485"/>
      <c r="F785" s="429"/>
      <c r="G785" s="502"/>
      <c r="H785" s="485"/>
      <c r="I785" s="231"/>
      <c r="J785" s="502"/>
      <c r="K785" s="466"/>
      <c r="L785" s="231"/>
      <c r="M785" s="502"/>
      <c r="N785" s="466"/>
      <c r="O785" s="231"/>
      <c r="P785" s="502"/>
      <c r="Q785" s="492"/>
      <c r="R785" s="799">
        <f t="shared" si="72"/>
        <v>0</v>
      </c>
      <c r="S785" s="895"/>
      <c r="T785" s="896"/>
      <c r="U785" s="914"/>
      <c r="V785" s="898"/>
      <c r="W785" s="896"/>
      <c r="X785" s="914"/>
      <c r="Y785" s="895"/>
      <c r="Z785" s="896"/>
      <c r="AA785" s="915"/>
      <c r="AB785" s="895"/>
      <c r="AC785" s="896"/>
      <c r="AD785" s="915"/>
      <c r="AE785" s="895"/>
      <c r="AF785" s="896"/>
      <c r="AG785" s="899"/>
      <c r="AH785" s="901">
        <f t="shared" si="73"/>
        <v>0</v>
      </c>
      <c r="AI785" s="231"/>
      <c r="AJ785" s="502"/>
      <c r="AK785" s="485"/>
      <c r="AL785" s="429"/>
      <c r="AM785" s="502"/>
      <c r="AN785" s="485"/>
      <c r="AO785" s="231"/>
      <c r="AP785" s="502"/>
      <c r="AQ785" s="466"/>
      <c r="AR785" s="231"/>
      <c r="AS785" s="502"/>
      <c r="AT785" s="466"/>
      <c r="AU785" s="231"/>
      <c r="AV785" s="502"/>
      <c r="AW785" s="492"/>
      <c r="AX785" s="799">
        <f t="shared" si="74"/>
        <v>0</v>
      </c>
      <c r="AY785" s="895"/>
      <c r="AZ785" s="896"/>
      <c r="BA785" s="914"/>
      <c r="BB785" s="898"/>
      <c r="BC785" s="896"/>
      <c r="BD785" s="914"/>
      <c r="BE785" s="895"/>
      <c r="BF785" s="896"/>
      <c r="BG785" s="915"/>
      <c r="BH785" s="895"/>
      <c r="BI785" s="896"/>
      <c r="BJ785" s="915"/>
      <c r="BK785" s="895"/>
      <c r="BL785" s="896"/>
      <c r="BM785" s="899"/>
      <c r="BN785" s="901">
        <f t="shared" si="75"/>
        <v>0</v>
      </c>
      <c r="BO785" s="231"/>
      <c r="BP785" s="502"/>
      <c r="BQ785" s="485"/>
      <c r="BR785" s="429"/>
      <c r="BS785" s="502"/>
      <c r="BT785" s="485"/>
      <c r="BU785" s="231"/>
      <c r="BV785" s="502"/>
      <c r="BW785" s="466"/>
      <c r="BX785" s="231"/>
      <c r="BY785" s="502"/>
      <c r="BZ785" s="466"/>
      <c r="CA785" s="231"/>
      <c r="CB785" s="502"/>
      <c r="CC785" s="492"/>
      <c r="CD785" s="799">
        <f t="shared" si="76"/>
        <v>0</v>
      </c>
      <c r="CE785" s="799">
        <f t="shared" si="77"/>
        <v>0</v>
      </c>
    </row>
    <row r="786" spans="1:83" x14ac:dyDescent="0.3">
      <c r="A786" s="1100"/>
      <c r="B786" s="812" t="s">
        <v>1012</v>
      </c>
      <c r="C786" s="228"/>
      <c r="D786" s="499"/>
      <c r="E786" s="483"/>
      <c r="F786" s="425"/>
      <c r="G786" s="499"/>
      <c r="H786" s="483"/>
      <c r="I786" s="228"/>
      <c r="J786" s="499"/>
      <c r="K786" s="464"/>
      <c r="L786" s="228"/>
      <c r="M786" s="499"/>
      <c r="N786" s="464"/>
      <c r="O786" s="228"/>
      <c r="P786" s="499"/>
      <c r="Q786" s="432"/>
      <c r="R786" s="797">
        <f t="shared" si="72"/>
        <v>0</v>
      </c>
      <c r="S786" s="879"/>
      <c r="T786" s="880"/>
      <c r="U786" s="912"/>
      <c r="V786" s="882"/>
      <c r="W786" s="880"/>
      <c r="X786" s="912"/>
      <c r="Y786" s="879"/>
      <c r="Z786" s="880"/>
      <c r="AA786" s="913"/>
      <c r="AB786" s="879"/>
      <c r="AC786" s="880"/>
      <c r="AD786" s="913"/>
      <c r="AE786" s="879"/>
      <c r="AF786" s="880"/>
      <c r="AG786" s="883"/>
      <c r="AH786" s="886">
        <f t="shared" si="73"/>
        <v>0</v>
      </c>
      <c r="AI786" s="228"/>
      <c r="AJ786" s="499"/>
      <c r="AK786" s="483"/>
      <c r="AL786" s="425"/>
      <c r="AM786" s="499"/>
      <c r="AN786" s="483"/>
      <c r="AO786" s="228"/>
      <c r="AP786" s="499"/>
      <c r="AQ786" s="464"/>
      <c r="AR786" s="228"/>
      <c r="AS786" s="499"/>
      <c r="AT786" s="464"/>
      <c r="AU786" s="228"/>
      <c r="AV786" s="499"/>
      <c r="AW786" s="432"/>
      <c r="AX786" s="797">
        <f t="shared" si="74"/>
        <v>0</v>
      </c>
      <c r="AY786" s="879"/>
      <c r="AZ786" s="880"/>
      <c r="BA786" s="912"/>
      <c r="BB786" s="882"/>
      <c r="BC786" s="880"/>
      <c r="BD786" s="912"/>
      <c r="BE786" s="879"/>
      <c r="BF786" s="880"/>
      <c r="BG786" s="913"/>
      <c r="BH786" s="879"/>
      <c r="BI786" s="880"/>
      <c r="BJ786" s="913"/>
      <c r="BK786" s="879"/>
      <c r="BL786" s="880"/>
      <c r="BM786" s="883"/>
      <c r="BN786" s="886">
        <f t="shared" si="75"/>
        <v>0</v>
      </c>
      <c r="BO786" s="228"/>
      <c r="BP786" s="499"/>
      <c r="BQ786" s="483"/>
      <c r="BR786" s="425"/>
      <c r="BS786" s="499"/>
      <c r="BT786" s="483"/>
      <c r="BU786" s="228"/>
      <c r="BV786" s="499"/>
      <c r="BW786" s="464"/>
      <c r="BX786" s="228"/>
      <c r="BY786" s="499"/>
      <c r="BZ786" s="464"/>
      <c r="CA786" s="228"/>
      <c r="CB786" s="499"/>
      <c r="CC786" s="432"/>
      <c r="CD786" s="797">
        <f t="shared" si="76"/>
        <v>0</v>
      </c>
      <c r="CE786" s="797">
        <f t="shared" si="77"/>
        <v>0</v>
      </c>
    </row>
    <row r="787" spans="1:83" x14ac:dyDescent="0.3">
      <c r="A787" s="1100"/>
      <c r="B787" s="816" t="s">
        <v>1013</v>
      </c>
      <c r="C787" s="227"/>
      <c r="D787" s="498"/>
      <c r="E787" s="484"/>
      <c r="F787" s="428"/>
      <c r="G787" s="498"/>
      <c r="H787" s="484"/>
      <c r="I787" s="227"/>
      <c r="J787" s="498"/>
      <c r="K787" s="465"/>
      <c r="L787" s="227"/>
      <c r="M787" s="498"/>
      <c r="N787" s="465"/>
      <c r="O787" s="227"/>
      <c r="P787" s="498"/>
      <c r="Q787" s="433"/>
      <c r="R787" s="798">
        <f t="shared" si="72"/>
        <v>0</v>
      </c>
      <c r="S787" s="887"/>
      <c r="T787" s="888"/>
      <c r="U787" s="902"/>
      <c r="V787" s="890"/>
      <c r="W787" s="888"/>
      <c r="X787" s="902"/>
      <c r="Y787" s="887"/>
      <c r="Z787" s="888"/>
      <c r="AA787" s="903"/>
      <c r="AB787" s="887"/>
      <c r="AC787" s="888"/>
      <c r="AD787" s="903"/>
      <c r="AE787" s="887"/>
      <c r="AF787" s="888"/>
      <c r="AG787" s="891"/>
      <c r="AH787" s="894">
        <f t="shared" si="73"/>
        <v>0</v>
      </c>
      <c r="AI787" s="227"/>
      <c r="AJ787" s="498"/>
      <c r="AK787" s="484"/>
      <c r="AL787" s="428"/>
      <c r="AM787" s="498"/>
      <c r="AN787" s="484"/>
      <c r="AO787" s="227"/>
      <c r="AP787" s="498"/>
      <c r="AQ787" s="465"/>
      <c r="AR787" s="227"/>
      <c r="AS787" s="498"/>
      <c r="AT787" s="465"/>
      <c r="AU787" s="227"/>
      <c r="AV787" s="498"/>
      <c r="AW787" s="433"/>
      <c r="AX787" s="798">
        <f t="shared" si="74"/>
        <v>0</v>
      </c>
      <c r="AY787" s="887"/>
      <c r="AZ787" s="888"/>
      <c r="BA787" s="902"/>
      <c r="BB787" s="890"/>
      <c r="BC787" s="888"/>
      <c r="BD787" s="902"/>
      <c r="BE787" s="887"/>
      <c r="BF787" s="888"/>
      <c r="BG787" s="903"/>
      <c r="BH787" s="887"/>
      <c r="BI787" s="888"/>
      <c r="BJ787" s="903"/>
      <c r="BK787" s="887"/>
      <c r="BL787" s="888"/>
      <c r="BM787" s="891"/>
      <c r="BN787" s="894">
        <f t="shared" si="75"/>
        <v>0</v>
      </c>
      <c r="BO787" s="227"/>
      <c r="BP787" s="498"/>
      <c r="BQ787" s="484"/>
      <c r="BR787" s="428"/>
      <c r="BS787" s="498"/>
      <c r="BT787" s="484"/>
      <c r="BU787" s="227"/>
      <c r="BV787" s="498"/>
      <c r="BW787" s="465"/>
      <c r="BX787" s="227"/>
      <c r="BY787" s="498"/>
      <c r="BZ787" s="465"/>
      <c r="CA787" s="227"/>
      <c r="CB787" s="498"/>
      <c r="CC787" s="433"/>
      <c r="CD787" s="798">
        <f t="shared" si="76"/>
        <v>0</v>
      </c>
      <c r="CE787" s="798">
        <f t="shared" si="77"/>
        <v>0</v>
      </c>
    </row>
    <row r="788" spans="1:83" x14ac:dyDescent="0.3">
      <c r="A788" s="1100"/>
      <c r="B788" s="812" t="s">
        <v>148</v>
      </c>
      <c r="C788" s="229"/>
      <c r="D788" s="500"/>
      <c r="E788" s="479"/>
      <c r="F788" s="426"/>
      <c r="G788" s="500"/>
      <c r="H788" s="479"/>
      <c r="I788" s="229"/>
      <c r="J788" s="500"/>
      <c r="K788" s="460"/>
      <c r="L788" s="229"/>
      <c r="M788" s="500"/>
      <c r="N788" s="460"/>
      <c r="O788" s="229"/>
      <c r="P788" s="500"/>
      <c r="Q788" s="491"/>
      <c r="R788" s="795">
        <f t="shared" si="72"/>
        <v>0</v>
      </c>
      <c r="S788" s="863"/>
      <c r="T788" s="864"/>
      <c r="U788" s="904"/>
      <c r="V788" s="866"/>
      <c r="W788" s="864"/>
      <c r="X788" s="904"/>
      <c r="Y788" s="863"/>
      <c r="Z788" s="864"/>
      <c r="AA788" s="905"/>
      <c r="AB788" s="863"/>
      <c r="AC788" s="864"/>
      <c r="AD788" s="905"/>
      <c r="AE788" s="863"/>
      <c r="AF788" s="864"/>
      <c r="AG788" s="867"/>
      <c r="AH788" s="870">
        <f t="shared" si="73"/>
        <v>0</v>
      </c>
      <c r="AI788" s="229"/>
      <c r="AJ788" s="500"/>
      <c r="AK788" s="479"/>
      <c r="AL788" s="426"/>
      <c r="AM788" s="500"/>
      <c r="AN788" s="479"/>
      <c r="AO788" s="229"/>
      <c r="AP788" s="500"/>
      <c r="AQ788" s="460"/>
      <c r="AR788" s="229"/>
      <c r="AS788" s="500"/>
      <c r="AT788" s="460"/>
      <c r="AU788" s="229"/>
      <c r="AV788" s="500"/>
      <c r="AW788" s="491"/>
      <c r="AX788" s="795">
        <f t="shared" si="74"/>
        <v>0</v>
      </c>
      <c r="AY788" s="863"/>
      <c r="AZ788" s="864"/>
      <c r="BA788" s="904"/>
      <c r="BB788" s="866"/>
      <c r="BC788" s="864"/>
      <c r="BD788" s="904"/>
      <c r="BE788" s="863"/>
      <c r="BF788" s="864"/>
      <c r="BG788" s="905"/>
      <c r="BH788" s="863"/>
      <c r="BI788" s="864"/>
      <c r="BJ788" s="905"/>
      <c r="BK788" s="863"/>
      <c r="BL788" s="864"/>
      <c r="BM788" s="867"/>
      <c r="BN788" s="870">
        <f t="shared" si="75"/>
        <v>0</v>
      </c>
      <c r="BO788" s="229"/>
      <c r="BP788" s="500"/>
      <c r="BQ788" s="479"/>
      <c r="BR788" s="426"/>
      <c r="BS788" s="500"/>
      <c r="BT788" s="479"/>
      <c r="BU788" s="229"/>
      <c r="BV788" s="500"/>
      <c r="BW788" s="460"/>
      <c r="BX788" s="229"/>
      <c r="BY788" s="500"/>
      <c r="BZ788" s="460"/>
      <c r="CA788" s="229"/>
      <c r="CB788" s="500"/>
      <c r="CC788" s="491"/>
      <c r="CD788" s="795">
        <f t="shared" si="76"/>
        <v>0</v>
      </c>
      <c r="CE788" s="795">
        <f t="shared" si="77"/>
        <v>0</v>
      </c>
    </row>
    <row r="789" spans="1:83" x14ac:dyDescent="0.3">
      <c r="A789" s="1100"/>
      <c r="B789" s="816" t="s">
        <v>149</v>
      </c>
      <c r="C789" s="784"/>
      <c r="D789" s="501"/>
      <c r="E789" s="480"/>
      <c r="F789" s="783"/>
      <c r="G789" s="501"/>
      <c r="H789" s="480"/>
      <c r="I789" s="784"/>
      <c r="J789" s="501"/>
      <c r="K789" s="461"/>
      <c r="L789" s="784"/>
      <c r="M789" s="501"/>
      <c r="N789" s="461"/>
      <c r="O789" s="784"/>
      <c r="P789" s="501"/>
      <c r="Q789" s="431"/>
      <c r="R789" s="793">
        <f t="shared" si="72"/>
        <v>0</v>
      </c>
      <c r="S789" s="848"/>
      <c r="T789" s="849"/>
      <c r="U789" s="908"/>
      <c r="V789" s="851"/>
      <c r="W789" s="849"/>
      <c r="X789" s="908"/>
      <c r="Y789" s="848"/>
      <c r="Z789" s="849"/>
      <c r="AA789" s="909"/>
      <c r="AB789" s="848"/>
      <c r="AC789" s="849"/>
      <c r="AD789" s="909"/>
      <c r="AE789" s="848"/>
      <c r="AF789" s="849"/>
      <c r="AG789" s="852"/>
      <c r="AH789" s="855">
        <f t="shared" si="73"/>
        <v>0</v>
      </c>
      <c r="AI789" s="784"/>
      <c r="AJ789" s="501"/>
      <c r="AK789" s="480"/>
      <c r="AL789" s="783"/>
      <c r="AM789" s="501"/>
      <c r="AN789" s="480"/>
      <c r="AO789" s="784"/>
      <c r="AP789" s="501"/>
      <c r="AQ789" s="461"/>
      <c r="AR789" s="784"/>
      <c r="AS789" s="501"/>
      <c r="AT789" s="461"/>
      <c r="AU789" s="784"/>
      <c r="AV789" s="501"/>
      <c r="AW789" s="431"/>
      <c r="AX789" s="793">
        <f t="shared" si="74"/>
        <v>0</v>
      </c>
      <c r="AY789" s="848"/>
      <c r="AZ789" s="849"/>
      <c r="BA789" s="908"/>
      <c r="BB789" s="851"/>
      <c r="BC789" s="849"/>
      <c r="BD789" s="908"/>
      <c r="BE789" s="848"/>
      <c r="BF789" s="849"/>
      <c r="BG789" s="909"/>
      <c r="BH789" s="848"/>
      <c r="BI789" s="849"/>
      <c r="BJ789" s="909"/>
      <c r="BK789" s="848"/>
      <c r="BL789" s="849"/>
      <c r="BM789" s="852"/>
      <c r="BN789" s="855">
        <f t="shared" si="75"/>
        <v>0</v>
      </c>
      <c r="BO789" s="784"/>
      <c r="BP789" s="501"/>
      <c r="BQ789" s="480"/>
      <c r="BR789" s="783"/>
      <c r="BS789" s="501"/>
      <c r="BT789" s="480"/>
      <c r="BU789" s="784"/>
      <c r="BV789" s="501"/>
      <c r="BW789" s="461"/>
      <c r="BX789" s="784"/>
      <c r="BY789" s="501"/>
      <c r="BZ789" s="461"/>
      <c r="CA789" s="784"/>
      <c r="CB789" s="501"/>
      <c r="CC789" s="431"/>
      <c r="CD789" s="793">
        <f t="shared" si="76"/>
        <v>0</v>
      </c>
      <c r="CE789" s="793">
        <f t="shared" si="77"/>
        <v>0</v>
      </c>
    </row>
    <row r="790" spans="1:83" x14ac:dyDescent="0.3">
      <c r="A790" s="1100"/>
      <c r="B790" s="246" t="s">
        <v>150</v>
      </c>
      <c r="C790" s="232"/>
      <c r="D790" s="503"/>
      <c r="E790" s="481"/>
      <c r="F790" s="430"/>
      <c r="G790" s="503"/>
      <c r="H790" s="481"/>
      <c r="I790" s="232"/>
      <c r="J790" s="503"/>
      <c r="K790" s="462"/>
      <c r="L790" s="232"/>
      <c r="M790" s="503"/>
      <c r="N790" s="462"/>
      <c r="O790" s="232"/>
      <c r="P790" s="503"/>
      <c r="Q790" s="493"/>
      <c r="R790" s="794">
        <f t="shared" si="72"/>
        <v>0</v>
      </c>
      <c r="S790" s="233"/>
      <c r="T790" s="856"/>
      <c r="U790" s="910"/>
      <c r="V790" s="858"/>
      <c r="W790" s="856"/>
      <c r="X790" s="910"/>
      <c r="Y790" s="233"/>
      <c r="Z790" s="856"/>
      <c r="AA790" s="911"/>
      <c r="AB790" s="233"/>
      <c r="AC790" s="856"/>
      <c r="AD790" s="911"/>
      <c r="AE790" s="233"/>
      <c r="AF790" s="856"/>
      <c r="AG790" s="859"/>
      <c r="AH790" s="862">
        <f t="shared" si="73"/>
        <v>0</v>
      </c>
      <c r="AI790" s="232"/>
      <c r="AJ790" s="503"/>
      <c r="AK790" s="481"/>
      <c r="AL790" s="430"/>
      <c r="AM790" s="503"/>
      <c r="AN790" s="481"/>
      <c r="AO790" s="232"/>
      <c r="AP790" s="503"/>
      <c r="AQ790" s="462"/>
      <c r="AR790" s="232"/>
      <c r="AS790" s="503"/>
      <c r="AT790" s="462"/>
      <c r="AU790" s="232"/>
      <c r="AV790" s="503"/>
      <c r="AW790" s="493"/>
      <c r="AX790" s="794">
        <f t="shared" si="74"/>
        <v>0</v>
      </c>
      <c r="AY790" s="233"/>
      <c r="AZ790" s="856"/>
      <c r="BA790" s="910"/>
      <c r="BB790" s="858"/>
      <c r="BC790" s="856"/>
      <c r="BD790" s="910"/>
      <c r="BE790" s="233"/>
      <c r="BF790" s="856"/>
      <c r="BG790" s="911"/>
      <c r="BH790" s="233"/>
      <c r="BI790" s="856"/>
      <c r="BJ790" s="911"/>
      <c r="BK790" s="233"/>
      <c r="BL790" s="856"/>
      <c r="BM790" s="859"/>
      <c r="BN790" s="862">
        <f t="shared" si="75"/>
        <v>0</v>
      </c>
      <c r="BO790" s="232"/>
      <c r="BP790" s="503"/>
      <c r="BQ790" s="481"/>
      <c r="BR790" s="430"/>
      <c r="BS790" s="503"/>
      <c r="BT790" s="481"/>
      <c r="BU790" s="232"/>
      <c r="BV790" s="503"/>
      <c r="BW790" s="462"/>
      <c r="BX790" s="232"/>
      <c r="BY790" s="503"/>
      <c r="BZ790" s="462"/>
      <c r="CA790" s="232"/>
      <c r="CB790" s="503"/>
      <c r="CC790" s="493"/>
      <c r="CD790" s="794">
        <f t="shared" si="76"/>
        <v>0</v>
      </c>
      <c r="CE790" s="794">
        <f t="shared" si="77"/>
        <v>0</v>
      </c>
    </row>
    <row r="791" spans="1:83" x14ac:dyDescent="0.3">
      <c r="A791" s="1100"/>
      <c r="B791" s="779" t="s">
        <v>920</v>
      </c>
      <c r="C791" s="229"/>
      <c r="D791" s="500"/>
      <c r="E791" s="479"/>
      <c r="F791" s="426"/>
      <c r="G791" s="500"/>
      <c r="H791" s="479"/>
      <c r="I791" s="229"/>
      <c r="J791" s="500"/>
      <c r="K791" s="460"/>
      <c r="L791" s="229"/>
      <c r="M791" s="500"/>
      <c r="N791" s="460"/>
      <c r="O791" s="229"/>
      <c r="P791" s="500"/>
      <c r="Q791" s="491"/>
      <c r="R791" s="795">
        <f t="shared" si="72"/>
        <v>0</v>
      </c>
      <c r="S791" s="863"/>
      <c r="T791" s="864"/>
      <c r="U791" s="904"/>
      <c r="V791" s="866"/>
      <c r="W791" s="864"/>
      <c r="X791" s="904"/>
      <c r="Y791" s="863"/>
      <c r="Z791" s="864"/>
      <c r="AA791" s="905"/>
      <c r="AB791" s="863"/>
      <c r="AC791" s="864"/>
      <c r="AD791" s="905"/>
      <c r="AE791" s="863"/>
      <c r="AF791" s="864"/>
      <c r="AG791" s="867"/>
      <c r="AH791" s="870">
        <f t="shared" si="73"/>
        <v>0</v>
      </c>
      <c r="AI791" s="229"/>
      <c r="AJ791" s="500"/>
      <c r="AK791" s="479"/>
      <c r="AL791" s="426"/>
      <c r="AM791" s="500"/>
      <c r="AN791" s="479"/>
      <c r="AO791" s="229"/>
      <c r="AP791" s="500"/>
      <c r="AQ791" s="460"/>
      <c r="AR791" s="229"/>
      <c r="AS791" s="500"/>
      <c r="AT791" s="460"/>
      <c r="AU791" s="229"/>
      <c r="AV791" s="500"/>
      <c r="AW791" s="491"/>
      <c r="AX791" s="795">
        <f t="shared" si="74"/>
        <v>0</v>
      </c>
      <c r="AY791" s="863"/>
      <c r="AZ791" s="864"/>
      <c r="BA791" s="904"/>
      <c r="BB791" s="866"/>
      <c r="BC791" s="864"/>
      <c r="BD791" s="904"/>
      <c r="BE791" s="863"/>
      <c r="BF791" s="864"/>
      <c r="BG791" s="905"/>
      <c r="BH791" s="863"/>
      <c r="BI791" s="864"/>
      <c r="BJ791" s="905"/>
      <c r="BK791" s="863"/>
      <c r="BL791" s="864"/>
      <c r="BM791" s="867"/>
      <c r="BN791" s="870">
        <f t="shared" si="75"/>
        <v>0</v>
      </c>
      <c r="BO791" s="229"/>
      <c r="BP791" s="500"/>
      <c r="BQ791" s="479"/>
      <c r="BR791" s="426"/>
      <c r="BS791" s="500"/>
      <c r="BT791" s="479"/>
      <c r="BU791" s="229"/>
      <c r="BV791" s="500"/>
      <c r="BW791" s="460"/>
      <c r="BX791" s="229"/>
      <c r="BY791" s="500"/>
      <c r="BZ791" s="460"/>
      <c r="CA791" s="229"/>
      <c r="CB791" s="500"/>
      <c r="CC791" s="491"/>
      <c r="CD791" s="795">
        <f t="shared" si="76"/>
        <v>0</v>
      </c>
      <c r="CE791" s="795">
        <f t="shared" si="77"/>
        <v>0</v>
      </c>
    </row>
    <row r="792" spans="1:83" x14ac:dyDescent="0.3">
      <c r="A792" s="1100"/>
      <c r="B792" s="815" t="s">
        <v>920</v>
      </c>
      <c r="C792" s="230"/>
      <c r="D792" s="496"/>
      <c r="E792" s="482"/>
      <c r="F792" s="427"/>
      <c r="G792" s="496"/>
      <c r="H792" s="482"/>
      <c r="I792" s="230"/>
      <c r="J792" s="496"/>
      <c r="K792" s="463"/>
      <c r="L792" s="230"/>
      <c r="M792" s="496"/>
      <c r="N792" s="463"/>
      <c r="O792" s="230"/>
      <c r="P792" s="496"/>
      <c r="Q792" s="490"/>
      <c r="R792" s="796">
        <f t="shared" si="72"/>
        <v>0</v>
      </c>
      <c r="S792" s="871"/>
      <c r="T792" s="872"/>
      <c r="U792" s="906"/>
      <c r="V792" s="874"/>
      <c r="W792" s="872"/>
      <c r="X792" s="906"/>
      <c r="Y792" s="871"/>
      <c r="Z792" s="872"/>
      <c r="AA792" s="907"/>
      <c r="AB792" s="871"/>
      <c r="AC792" s="872"/>
      <c r="AD792" s="907"/>
      <c r="AE792" s="871"/>
      <c r="AF792" s="872"/>
      <c r="AG792" s="875"/>
      <c r="AH792" s="878">
        <f t="shared" si="73"/>
        <v>0</v>
      </c>
      <c r="AI792" s="230"/>
      <c r="AJ792" s="496"/>
      <c r="AK792" s="482"/>
      <c r="AL792" s="427"/>
      <c r="AM792" s="496"/>
      <c r="AN792" s="482"/>
      <c r="AO792" s="230"/>
      <c r="AP792" s="496"/>
      <c r="AQ792" s="463"/>
      <c r="AR792" s="230"/>
      <c r="AS792" s="496"/>
      <c r="AT792" s="463"/>
      <c r="AU792" s="230"/>
      <c r="AV792" s="496"/>
      <c r="AW792" s="490"/>
      <c r="AX792" s="796">
        <f t="shared" si="74"/>
        <v>0</v>
      </c>
      <c r="AY792" s="871"/>
      <c r="AZ792" s="872"/>
      <c r="BA792" s="906"/>
      <c r="BB792" s="874"/>
      <c r="BC792" s="872"/>
      <c r="BD792" s="906"/>
      <c r="BE792" s="871"/>
      <c r="BF792" s="872"/>
      <c r="BG792" s="907"/>
      <c r="BH792" s="871"/>
      <c r="BI792" s="872"/>
      <c r="BJ792" s="907"/>
      <c r="BK792" s="871"/>
      <c r="BL792" s="872"/>
      <c r="BM792" s="875"/>
      <c r="BN792" s="878">
        <f t="shared" si="75"/>
        <v>0</v>
      </c>
      <c r="BO792" s="230"/>
      <c r="BP792" s="496"/>
      <c r="BQ792" s="482"/>
      <c r="BR792" s="427"/>
      <c r="BS792" s="496"/>
      <c r="BT792" s="482"/>
      <c r="BU792" s="230"/>
      <c r="BV792" s="496"/>
      <c r="BW792" s="463"/>
      <c r="BX792" s="230"/>
      <c r="BY792" s="496"/>
      <c r="BZ792" s="463"/>
      <c r="CA792" s="230"/>
      <c r="CB792" s="496"/>
      <c r="CC792" s="490"/>
      <c r="CD792" s="796">
        <f t="shared" si="76"/>
        <v>0</v>
      </c>
      <c r="CE792" s="796">
        <f t="shared" si="77"/>
        <v>0</v>
      </c>
    </row>
    <row r="793" spans="1:83" x14ac:dyDescent="0.3">
      <c r="A793" s="1100"/>
      <c r="B793" s="815" t="s">
        <v>920</v>
      </c>
      <c r="C793" s="230"/>
      <c r="D793" s="496"/>
      <c r="E793" s="482"/>
      <c r="F793" s="427"/>
      <c r="G793" s="496"/>
      <c r="H793" s="482"/>
      <c r="I793" s="230"/>
      <c r="J793" s="496"/>
      <c r="K793" s="463"/>
      <c r="L793" s="230"/>
      <c r="M793" s="496"/>
      <c r="N793" s="463"/>
      <c r="O793" s="230"/>
      <c r="P793" s="496"/>
      <c r="Q793" s="490"/>
      <c r="R793" s="796">
        <f t="shared" si="72"/>
        <v>0</v>
      </c>
      <c r="S793" s="871"/>
      <c r="T793" s="872"/>
      <c r="U793" s="906"/>
      <c r="V793" s="874"/>
      <c r="W793" s="872"/>
      <c r="X793" s="906"/>
      <c r="Y793" s="871"/>
      <c r="Z793" s="872"/>
      <c r="AA793" s="907"/>
      <c r="AB793" s="871"/>
      <c r="AC793" s="872"/>
      <c r="AD793" s="907"/>
      <c r="AE793" s="871"/>
      <c r="AF793" s="872"/>
      <c r="AG793" s="875"/>
      <c r="AH793" s="878">
        <f t="shared" si="73"/>
        <v>0</v>
      </c>
      <c r="AI793" s="230"/>
      <c r="AJ793" s="496"/>
      <c r="AK793" s="482"/>
      <c r="AL793" s="427"/>
      <c r="AM793" s="496"/>
      <c r="AN793" s="482"/>
      <c r="AO793" s="230"/>
      <c r="AP793" s="496"/>
      <c r="AQ793" s="463"/>
      <c r="AR793" s="230"/>
      <c r="AS793" s="496"/>
      <c r="AT793" s="463"/>
      <c r="AU793" s="230"/>
      <c r="AV793" s="496"/>
      <c r="AW793" s="490"/>
      <c r="AX793" s="796">
        <f t="shared" si="74"/>
        <v>0</v>
      </c>
      <c r="AY793" s="871"/>
      <c r="AZ793" s="872"/>
      <c r="BA793" s="906"/>
      <c r="BB793" s="874"/>
      <c r="BC793" s="872"/>
      <c r="BD793" s="906"/>
      <c r="BE793" s="871"/>
      <c r="BF793" s="872"/>
      <c r="BG793" s="907"/>
      <c r="BH793" s="871"/>
      <c r="BI793" s="872"/>
      <c r="BJ793" s="907"/>
      <c r="BK793" s="871"/>
      <c r="BL793" s="872"/>
      <c r="BM793" s="875"/>
      <c r="BN793" s="878">
        <f t="shared" si="75"/>
        <v>0</v>
      </c>
      <c r="BO793" s="230"/>
      <c r="BP793" s="496"/>
      <c r="BQ793" s="482"/>
      <c r="BR793" s="427"/>
      <c r="BS793" s="496"/>
      <c r="BT793" s="482"/>
      <c r="BU793" s="230"/>
      <c r="BV793" s="496"/>
      <c r="BW793" s="463"/>
      <c r="BX793" s="230"/>
      <c r="BY793" s="496"/>
      <c r="BZ793" s="463"/>
      <c r="CA793" s="230"/>
      <c r="CB793" s="496"/>
      <c r="CC793" s="490"/>
      <c r="CD793" s="796">
        <f t="shared" si="76"/>
        <v>0</v>
      </c>
      <c r="CE793" s="796">
        <f t="shared" si="77"/>
        <v>0</v>
      </c>
    </row>
    <row r="794" spans="1:83" x14ac:dyDescent="0.3">
      <c r="A794" s="1100"/>
      <c r="B794" s="815" t="s">
        <v>920</v>
      </c>
      <c r="C794" s="230"/>
      <c r="D794" s="496"/>
      <c r="E794" s="482"/>
      <c r="F794" s="427"/>
      <c r="G794" s="496"/>
      <c r="H794" s="482"/>
      <c r="I794" s="230"/>
      <c r="J794" s="496"/>
      <c r="K794" s="463"/>
      <c r="L794" s="230"/>
      <c r="M794" s="496"/>
      <c r="N794" s="463"/>
      <c r="O794" s="230"/>
      <c r="P794" s="496"/>
      <c r="Q794" s="490"/>
      <c r="R794" s="796">
        <f t="shared" si="72"/>
        <v>0</v>
      </c>
      <c r="S794" s="871"/>
      <c r="T794" s="872"/>
      <c r="U794" s="906"/>
      <c r="V794" s="874"/>
      <c r="W794" s="872"/>
      <c r="X794" s="906"/>
      <c r="Y794" s="871"/>
      <c r="Z794" s="872"/>
      <c r="AA794" s="907"/>
      <c r="AB794" s="871"/>
      <c r="AC794" s="872"/>
      <c r="AD794" s="907"/>
      <c r="AE794" s="871"/>
      <c r="AF794" s="872"/>
      <c r="AG794" s="875"/>
      <c r="AH794" s="878">
        <f t="shared" si="73"/>
        <v>0</v>
      </c>
      <c r="AI794" s="230"/>
      <c r="AJ794" s="496"/>
      <c r="AK794" s="482"/>
      <c r="AL794" s="427"/>
      <c r="AM794" s="496"/>
      <c r="AN794" s="482"/>
      <c r="AO794" s="230"/>
      <c r="AP794" s="496"/>
      <c r="AQ794" s="463"/>
      <c r="AR794" s="230"/>
      <c r="AS794" s="496"/>
      <c r="AT794" s="463"/>
      <c r="AU794" s="230"/>
      <c r="AV794" s="496"/>
      <c r="AW794" s="490"/>
      <c r="AX794" s="796">
        <f t="shared" si="74"/>
        <v>0</v>
      </c>
      <c r="AY794" s="871"/>
      <c r="AZ794" s="872"/>
      <c r="BA794" s="906"/>
      <c r="BB794" s="874"/>
      <c r="BC794" s="872"/>
      <c r="BD794" s="906"/>
      <c r="BE794" s="871"/>
      <c r="BF794" s="872"/>
      <c r="BG794" s="907"/>
      <c r="BH794" s="871"/>
      <c r="BI794" s="872"/>
      <c r="BJ794" s="907"/>
      <c r="BK794" s="871"/>
      <c r="BL794" s="872"/>
      <c r="BM794" s="875"/>
      <c r="BN794" s="878">
        <f t="shared" si="75"/>
        <v>0</v>
      </c>
      <c r="BO794" s="230"/>
      <c r="BP794" s="496"/>
      <c r="BQ794" s="482"/>
      <c r="BR794" s="427"/>
      <c r="BS794" s="496"/>
      <c r="BT794" s="482"/>
      <c r="BU794" s="230"/>
      <c r="BV794" s="496"/>
      <c r="BW794" s="463"/>
      <c r="BX794" s="230"/>
      <c r="BY794" s="496"/>
      <c r="BZ794" s="463"/>
      <c r="CA794" s="230"/>
      <c r="CB794" s="496"/>
      <c r="CC794" s="490"/>
      <c r="CD794" s="796">
        <f t="shared" si="76"/>
        <v>0</v>
      </c>
      <c r="CE794" s="796">
        <f t="shared" si="77"/>
        <v>0</v>
      </c>
    </row>
    <row r="795" spans="1:83" x14ac:dyDescent="0.3">
      <c r="A795" s="1100"/>
      <c r="B795" s="815" t="s">
        <v>920</v>
      </c>
      <c r="C795" s="230"/>
      <c r="D795" s="496"/>
      <c r="E795" s="482"/>
      <c r="F795" s="427"/>
      <c r="G795" s="496"/>
      <c r="H795" s="482"/>
      <c r="I795" s="230"/>
      <c r="J795" s="496"/>
      <c r="K795" s="463"/>
      <c r="L795" s="230"/>
      <c r="M795" s="496"/>
      <c r="N795" s="463"/>
      <c r="O795" s="230"/>
      <c r="P795" s="496"/>
      <c r="Q795" s="490"/>
      <c r="R795" s="796">
        <f t="shared" si="72"/>
        <v>0</v>
      </c>
      <c r="S795" s="871"/>
      <c r="T795" s="872"/>
      <c r="U795" s="906"/>
      <c r="V795" s="874"/>
      <c r="W795" s="872"/>
      <c r="X795" s="906"/>
      <c r="Y795" s="871"/>
      <c r="Z795" s="872"/>
      <c r="AA795" s="907"/>
      <c r="AB795" s="871"/>
      <c r="AC795" s="872"/>
      <c r="AD795" s="907"/>
      <c r="AE795" s="871"/>
      <c r="AF795" s="872"/>
      <c r="AG795" s="875"/>
      <c r="AH795" s="878">
        <f t="shared" si="73"/>
        <v>0</v>
      </c>
      <c r="AI795" s="230"/>
      <c r="AJ795" s="496"/>
      <c r="AK795" s="482"/>
      <c r="AL795" s="427"/>
      <c r="AM795" s="496"/>
      <c r="AN795" s="482"/>
      <c r="AO795" s="230"/>
      <c r="AP795" s="496"/>
      <c r="AQ795" s="463"/>
      <c r="AR795" s="230"/>
      <c r="AS795" s="496"/>
      <c r="AT795" s="463"/>
      <c r="AU795" s="230"/>
      <c r="AV795" s="496"/>
      <c r="AW795" s="490"/>
      <c r="AX795" s="796">
        <f t="shared" si="74"/>
        <v>0</v>
      </c>
      <c r="AY795" s="871"/>
      <c r="AZ795" s="872"/>
      <c r="BA795" s="906"/>
      <c r="BB795" s="874"/>
      <c r="BC795" s="872"/>
      <c r="BD795" s="906"/>
      <c r="BE795" s="871"/>
      <c r="BF795" s="872"/>
      <c r="BG795" s="907"/>
      <c r="BH795" s="871"/>
      <c r="BI795" s="872"/>
      <c r="BJ795" s="907"/>
      <c r="BK795" s="871"/>
      <c r="BL795" s="872"/>
      <c r="BM795" s="875"/>
      <c r="BN795" s="878">
        <f t="shared" si="75"/>
        <v>0</v>
      </c>
      <c r="BO795" s="230"/>
      <c r="BP795" s="496"/>
      <c r="BQ795" s="482"/>
      <c r="BR795" s="427"/>
      <c r="BS795" s="496"/>
      <c r="BT795" s="482"/>
      <c r="BU795" s="230"/>
      <c r="BV795" s="496"/>
      <c r="BW795" s="463"/>
      <c r="BX795" s="230"/>
      <c r="BY795" s="496"/>
      <c r="BZ795" s="463"/>
      <c r="CA795" s="230"/>
      <c r="CB795" s="496"/>
      <c r="CC795" s="490"/>
      <c r="CD795" s="796">
        <f t="shared" si="76"/>
        <v>0</v>
      </c>
      <c r="CE795" s="796">
        <f t="shared" si="77"/>
        <v>0</v>
      </c>
    </row>
    <row r="796" spans="1:83" x14ac:dyDescent="0.3">
      <c r="A796" s="1100"/>
      <c r="B796" s="815" t="s">
        <v>920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1"/>
      <c r="T796" s="872"/>
      <c r="U796" s="906"/>
      <c r="V796" s="874"/>
      <c r="W796" s="872"/>
      <c r="X796" s="906"/>
      <c r="Y796" s="871"/>
      <c r="Z796" s="872"/>
      <c r="AA796" s="907"/>
      <c r="AB796" s="871"/>
      <c r="AC796" s="872"/>
      <c r="AD796" s="907"/>
      <c r="AE796" s="871"/>
      <c r="AF796" s="872"/>
      <c r="AG796" s="875"/>
      <c r="AH796" s="878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1"/>
      <c r="AZ796" s="872"/>
      <c r="BA796" s="906"/>
      <c r="BB796" s="874"/>
      <c r="BC796" s="872"/>
      <c r="BD796" s="906"/>
      <c r="BE796" s="871"/>
      <c r="BF796" s="872"/>
      <c r="BG796" s="907"/>
      <c r="BH796" s="871"/>
      <c r="BI796" s="872"/>
      <c r="BJ796" s="907"/>
      <c r="BK796" s="871"/>
      <c r="BL796" s="872"/>
      <c r="BM796" s="875"/>
      <c r="BN796" s="878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3">
      <c r="A797" s="1100"/>
      <c r="B797" s="815" t="s">
        <v>920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1"/>
      <c r="T797" s="872"/>
      <c r="U797" s="906"/>
      <c r="V797" s="874"/>
      <c r="W797" s="872"/>
      <c r="X797" s="906"/>
      <c r="Y797" s="871"/>
      <c r="Z797" s="872"/>
      <c r="AA797" s="907"/>
      <c r="AB797" s="871"/>
      <c r="AC797" s="872"/>
      <c r="AD797" s="907"/>
      <c r="AE797" s="871"/>
      <c r="AF797" s="872"/>
      <c r="AG797" s="875"/>
      <c r="AH797" s="878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1"/>
      <c r="AZ797" s="872"/>
      <c r="BA797" s="906"/>
      <c r="BB797" s="874"/>
      <c r="BC797" s="872"/>
      <c r="BD797" s="906"/>
      <c r="BE797" s="871"/>
      <c r="BF797" s="872"/>
      <c r="BG797" s="907"/>
      <c r="BH797" s="871"/>
      <c r="BI797" s="872"/>
      <c r="BJ797" s="907"/>
      <c r="BK797" s="871"/>
      <c r="BL797" s="872"/>
      <c r="BM797" s="875"/>
      <c r="BN797" s="878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3">
      <c r="A798" s="1100"/>
      <c r="B798" s="815" t="s">
        <v>920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1"/>
      <c r="T798" s="872"/>
      <c r="U798" s="906"/>
      <c r="V798" s="874"/>
      <c r="W798" s="872"/>
      <c r="X798" s="906"/>
      <c r="Y798" s="871"/>
      <c r="Z798" s="872"/>
      <c r="AA798" s="907"/>
      <c r="AB798" s="871"/>
      <c r="AC798" s="872"/>
      <c r="AD798" s="907"/>
      <c r="AE798" s="871"/>
      <c r="AF798" s="872"/>
      <c r="AG798" s="875"/>
      <c r="AH798" s="878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1"/>
      <c r="AZ798" s="872"/>
      <c r="BA798" s="906"/>
      <c r="BB798" s="874"/>
      <c r="BC798" s="872"/>
      <c r="BD798" s="906"/>
      <c r="BE798" s="871"/>
      <c r="BF798" s="872"/>
      <c r="BG798" s="907"/>
      <c r="BH798" s="871"/>
      <c r="BI798" s="872"/>
      <c r="BJ798" s="907"/>
      <c r="BK798" s="871"/>
      <c r="BL798" s="872"/>
      <c r="BM798" s="875"/>
      <c r="BN798" s="878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3">
      <c r="A799" s="1100"/>
      <c r="B799" s="815" t="s">
        <v>920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1"/>
      <c r="T799" s="872"/>
      <c r="U799" s="906"/>
      <c r="V799" s="874"/>
      <c r="W799" s="872"/>
      <c r="X799" s="906"/>
      <c r="Y799" s="871"/>
      <c r="Z799" s="872"/>
      <c r="AA799" s="907"/>
      <c r="AB799" s="871"/>
      <c r="AC799" s="872"/>
      <c r="AD799" s="907"/>
      <c r="AE799" s="871"/>
      <c r="AF799" s="872"/>
      <c r="AG799" s="875"/>
      <c r="AH799" s="878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1"/>
      <c r="AZ799" s="872"/>
      <c r="BA799" s="906"/>
      <c r="BB799" s="874"/>
      <c r="BC799" s="872"/>
      <c r="BD799" s="906"/>
      <c r="BE799" s="871"/>
      <c r="BF799" s="872"/>
      <c r="BG799" s="907"/>
      <c r="BH799" s="871"/>
      <c r="BI799" s="872"/>
      <c r="BJ799" s="907"/>
      <c r="BK799" s="871"/>
      <c r="BL799" s="872"/>
      <c r="BM799" s="875"/>
      <c r="BN799" s="878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3">
      <c r="A800" s="1100"/>
      <c r="B800" s="815" t="s">
        <v>920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1"/>
      <c r="T800" s="872"/>
      <c r="U800" s="906"/>
      <c r="V800" s="874"/>
      <c r="W800" s="872"/>
      <c r="X800" s="906"/>
      <c r="Y800" s="871"/>
      <c r="Z800" s="872"/>
      <c r="AA800" s="907"/>
      <c r="AB800" s="871"/>
      <c r="AC800" s="872"/>
      <c r="AD800" s="907"/>
      <c r="AE800" s="871"/>
      <c r="AF800" s="872"/>
      <c r="AG800" s="875"/>
      <c r="AH800" s="878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1"/>
      <c r="AZ800" s="872"/>
      <c r="BA800" s="906"/>
      <c r="BB800" s="874"/>
      <c r="BC800" s="872"/>
      <c r="BD800" s="906"/>
      <c r="BE800" s="871"/>
      <c r="BF800" s="872"/>
      <c r="BG800" s="907"/>
      <c r="BH800" s="871"/>
      <c r="BI800" s="872"/>
      <c r="BJ800" s="907"/>
      <c r="BK800" s="871"/>
      <c r="BL800" s="872"/>
      <c r="BM800" s="875"/>
      <c r="BN800" s="878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3">
      <c r="A801" s="1100"/>
      <c r="B801" s="815" t="s">
        <v>920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1"/>
      <c r="T801" s="872"/>
      <c r="U801" s="906"/>
      <c r="V801" s="874"/>
      <c r="W801" s="872"/>
      <c r="X801" s="906"/>
      <c r="Y801" s="871"/>
      <c r="Z801" s="872"/>
      <c r="AA801" s="907"/>
      <c r="AB801" s="871"/>
      <c r="AC801" s="872"/>
      <c r="AD801" s="907"/>
      <c r="AE801" s="871"/>
      <c r="AF801" s="872"/>
      <c r="AG801" s="875"/>
      <c r="AH801" s="878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1"/>
      <c r="AZ801" s="872"/>
      <c r="BA801" s="906"/>
      <c r="BB801" s="874"/>
      <c r="BC801" s="872"/>
      <c r="BD801" s="906"/>
      <c r="BE801" s="871"/>
      <c r="BF801" s="872"/>
      <c r="BG801" s="907"/>
      <c r="BH801" s="871"/>
      <c r="BI801" s="872"/>
      <c r="BJ801" s="907"/>
      <c r="BK801" s="871"/>
      <c r="BL801" s="872"/>
      <c r="BM801" s="875"/>
      <c r="BN801" s="878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3">
      <c r="A802" s="1100"/>
      <c r="B802" s="815" t="s">
        <v>932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1"/>
      <c r="T802" s="872"/>
      <c r="U802" s="906"/>
      <c r="V802" s="874"/>
      <c r="W802" s="872"/>
      <c r="X802" s="906"/>
      <c r="Y802" s="871"/>
      <c r="Z802" s="872"/>
      <c r="AA802" s="907"/>
      <c r="AB802" s="871"/>
      <c r="AC802" s="872"/>
      <c r="AD802" s="907"/>
      <c r="AE802" s="871"/>
      <c r="AF802" s="872"/>
      <c r="AG802" s="875"/>
      <c r="AH802" s="878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1"/>
      <c r="AZ802" s="872"/>
      <c r="BA802" s="906"/>
      <c r="BB802" s="874"/>
      <c r="BC802" s="872"/>
      <c r="BD802" s="906"/>
      <c r="BE802" s="871"/>
      <c r="BF802" s="872"/>
      <c r="BG802" s="907"/>
      <c r="BH802" s="871"/>
      <c r="BI802" s="872"/>
      <c r="BJ802" s="907"/>
      <c r="BK802" s="871"/>
      <c r="BL802" s="872"/>
      <c r="BM802" s="875"/>
      <c r="BN802" s="878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3">
      <c r="A803" s="1100"/>
      <c r="B803" s="815" t="s">
        <v>933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1"/>
      <c r="T803" s="872"/>
      <c r="U803" s="906"/>
      <c r="V803" s="874"/>
      <c r="W803" s="872"/>
      <c r="X803" s="906"/>
      <c r="Y803" s="871"/>
      <c r="Z803" s="872"/>
      <c r="AA803" s="907"/>
      <c r="AB803" s="871"/>
      <c r="AC803" s="872"/>
      <c r="AD803" s="907"/>
      <c r="AE803" s="871"/>
      <c r="AF803" s="872"/>
      <c r="AG803" s="875"/>
      <c r="AH803" s="878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1"/>
      <c r="AZ803" s="872"/>
      <c r="BA803" s="906"/>
      <c r="BB803" s="874"/>
      <c r="BC803" s="872"/>
      <c r="BD803" s="906"/>
      <c r="BE803" s="871"/>
      <c r="BF803" s="872"/>
      <c r="BG803" s="907"/>
      <c r="BH803" s="871"/>
      <c r="BI803" s="872"/>
      <c r="BJ803" s="907"/>
      <c r="BK803" s="871"/>
      <c r="BL803" s="872"/>
      <c r="BM803" s="875"/>
      <c r="BN803" s="878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3">
      <c r="A804" s="1100"/>
      <c r="B804" s="815" t="s">
        <v>933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1"/>
      <c r="T804" s="872"/>
      <c r="U804" s="906"/>
      <c r="V804" s="874"/>
      <c r="W804" s="872"/>
      <c r="X804" s="906"/>
      <c r="Y804" s="871"/>
      <c r="Z804" s="872"/>
      <c r="AA804" s="907"/>
      <c r="AB804" s="871"/>
      <c r="AC804" s="872"/>
      <c r="AD804" s="907"/>
      <c r="AE804" s="871"/>
      <c r="AF804" s="872"/>
      <c r="AG804" s="875"/>
      <c r="AH804" s="878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1"/>
      <c r="AZ804" s="872"/>
      <c r="BA804" s="906"/>
      <c r="BB804" s="874"/>
      <c r="BC804" s="872"/>
      <c r="BD804" s="906"/>
      <c r="BE804" s="871"/>
      <c r="BF804" s="872"/>
      <c r="BG804" s="907"/>
      <c r="BH804" s="871"/>
      <c r="BI804" s="872"/>
      <c r="BJ804" s="907"/>
      <c r="BK804" s="871"/>
      <c r="BL804" s="872"/>
      <c r="BM804" s="875"/>
      <c r="BN804" s="878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3">
      <c r="A805" s="1100"/>
      <c r="B805" s="815" t="s">
        <v>933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1"/>
      <c r="T805" s="872"/>
      <c r="U805" s="906"/>
      <c r="V805" s="874"/>
      <c r="W805" s="872"/>
      <c r="X805" s="906"/>
      <c r="Y805" s="871"/>
      <c r="Z805" s="872"/>
      <c r="AA805" s="907"/>
      <c r="AB805" s="871"/>
      <c r="AC805" s="872"/>
      <c r="AD805" s="907"/>
      <c r="AE805" s="871"/>
      <c r="AF805" s="872"/>
      <c r="AG805" s="875"/>
      <c r="AH805" s="878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1"/>
      <c r="AZ805" s="872"/>
      <c r="BA805" s="906"/>
      <c r="BB805" s="874"/>
      <c r="BC805" s="872"/>
      <c r="BD805" s="906"/>
      <c r="BE805" s="871"/>
      <c r="BF805" s="872"/>
      <c r="BG805" s="907"/>
      <c r="BH805" s="871"/>
      <c r="BI805" s="872"/>
      <c r="BJ805" s="907"/>
      <c r="BK805" s="871"/>
      <c r="BL805" s="872"/>
      <c r="BM805" s="875"/>
      <c r="BN805" s="878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3">
      <c r="A806" s="1100"/>
      <c r="B806" s="815" t="s">
        <v>933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1"/>
      <c r="T806" s="872"/>
      <c r="U806" s="906"/>
      <c r="V806" s="874"/>
      <c r="W806" s="872"/>
      <c r="X806" s="906"/>
      <c r="Y806" s="871"/>
      <c r="Z806" s="872"/>
      <c r="AA806" s="907"/>
      <c r="AB806" s="871"/>
      <c r="AC806" s="872"/>
      <c r="AD806" s="907"/>
      <c r="AE806" s="871"/>
      <c r="AF806" s="872"/>
      <c r="AG806" s="875"/>
      <c r="AH806" s="878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1"/>
      <c r="AZ806" s="872"/>
      <c r="BA806" s="906"/>
      <c r="BB806" s="874"/>
      <c r="BC806" s="872"/>
      <c r="BD806" s="906"/>
      <c r="BE806" s="871"/>
      <c r="BF806" s="872"/>
      <c r="BG806" s="907"/>
      <c r="BH806" s="871"/>
      <c r="BI806" s="872"/>
      <c r="BJ806" s="907"/>
      <c r="BK806" s="871"/>
      <c r="BL806" s="872"/>
      <c r="BM806" s="875"/>
      <c r="BN806" s="878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3">
      <c r="A807" s="1100"/>
      <c r="B807" s="815" t="s">
        <v>933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1"/>
      <c r="T807" s="872"/>
      <c r="U807" s="906"/>
      <c r="V807" s="874"/>
      <c r="W807" s="872"/>
      <c r="X807" s="906"/>
      <c r="Y807" s="871"/>
      <c r="Z807" s="872"/>
      <c r="AA807" s="907"/>
      <c r="AB807" s="871"/>
      <c r="AC807" s="872"/>
      <c r="AD807" s="907"/>
      <c r="AE807" s="871"/>
      <c r="AF807" s="872"/>
      <c r="AG807" s="875"/>
      <c r="AH807" s="878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1"/>
      <c r="AZ807" s="872"/>
      <c r="BA807" s="906"/>
      <c r="BB807" s="874"/>
      <c r="BC807" s="872"/>
      <c r="BD807" s="906"/>
      <c r="BE807" s="871"/>
      <c r="BF807" s="872"/>
      <c r="BG807" s="907"/>
      <c r="BH807" s="871"/>
      <c r="BI807" s="872"/>
      <c r="BJ807" s="907"/>
      <c r="BK807" s="871"/>
      <c r="BL807" s="872"/>
      <c r="BM807" s="875"/>
      <c r="BN807" s="878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3">
      <c r="A808" s="1100"/>
      <c r="B808" s="815" t="s">
        <v>933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1"/>
      <c r="T808" s="872"/>
      <c r="U808" s="906"/>
      <c r="V808" s="874"/>
      <c r="W808" s="872"/>
      <c r="X808" s="906"/>
      <c r="Y808" s="871"/>
      <c r="Z808" s="872"/>
      <c r="AA808" s="907"/>
      <c r="AB808" s="871"/>
      <c r="AC808" s="872"/>
      <c r="AD808" s="907"/>
      <c r="AE808" s="871"/>
      <c r="AF808" s="872"/>
      <c r="AG808" s="875"/>
      <c r="AH808" s="878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1"/>
      <c r="AZ808" s="872"/>
      <c r="BA808" s="906"/>
      <c r="BB808" s="874"/>
      <c r="BC808" s="872"/>
      <c r="BD808" s="906"/>
      <c r="BE808" s="871"/>
      <c r="BF808" s="872"/>
      <c r="BG808" s="907"/>
      <c r="BH808" s="871"/>
      <c r="BI808" s="872"/>
      <c r="BJ808" s="907"/>
      <c r="BK808" s="871"/>
      <c r="BL808" s="872"/>
      <c r="BM808" s="875"/>
      <c r="BN808" s="878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3">
      <c r="A809" s="1100"/>
      <c r="B809" s="815" t="s">
        <v>933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1"/>
      <c r="T809" s="872"/>
      <c r="U809" s="906"/>
      <c r="V809" s="874"/>
      <c r="W809" s="872"/>
      <c r="X809" s="906"/>
      <c r="Y809" s="871"/>
      <c r="Z809" s="872"/>
      <c r="AA809" s="907"/>
      <c r="AB809" s="871"/>
      <c r="AC809" s="872"/>
      <c r="AD809" s="907"/>
      <c r="AE809" s="871"/>
      <c r="AF809" s="872"/>
      <c r="AG809" s="875"/>
      <c r="AH809" s="878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1"/>
      <c r="AZ809" s="872"/>
      <c r="BA809" s="906"/>
      <c r="BB809" s="874"/>
      <c r="BC809" s="872"/>
      <c r="BD809" s="906"/>
      <c r="BE809" s="871"/>
      <c r="BF809" s="872"/>
      <c r="BG809" s="907"/>
      <c r="BH809" s="871"/>
      <c r="BI809" s="872"/>
      <c r="BJ809" s="907"/>
      <c r="BK809" s="871"/>
      <c r="BL809" s="872"/>
      <c r="BM809" s="875"/>
      <c r="BN809" s="878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3">
      <c r="A810" s="1100"/>
      <c r="B810" s="815" t="s">
        <v>933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1"/>
      <c r="T810" s="872"/>
      <c r="U810" s="906"/>
      <c r="V810" s="874"/>
      <c r="W810" s="872"/>
      <c r="X810" s="906"/>
      <c r="Y810" s="871"/>
      <c r="Z810" s="872"/>
      <c r="AA810" s="907"/>
      <c r="AB810" s="871"/>
      <c r="AC810" s="872"/>
      <c r="AD810" s="907"/>
      <c r="AE810" s="871"/>
      <c r="AF810" s="872"/>
      <c r="AG810" s="875"/>
      <c r="AH810" s="878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1"/>
      <c r="AZ810" s="872"/>
      <c r="BA810" s="906"/>
      <c r="BB810" s="874"/>
      <c r="BC810" s="872"/>
      <c r="BD810" s="906"/>
      <c r="BE810" s="871"/>
      <c r="BF810" s="872"/>
      <c r="BG810" s="907"/>
      <c r="BH810" s="871"/>
      <c r="BI810" s="872"/>
      <c r="BJ810" s="907"/>
      <c r="BK810" s="871"/>
      <c r="BL810" s="872"/>
      <c r="BM810" s="875"/>
      <c r="BN810" s="878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3">
      <c r="A811" s="1100"/>
      <c r="B811" s="815" t="s">
        <v>941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1"/>
      <c r="T811" s="872"/>
      <c r="U811" s="906"/>
      <c r="V811" s="874"/>
      <c r="W811" s="872"/>
      <c r="X811" s="906"/>
      <c r="Y811" s="871"/>
      <c r="Z811" s="872"/>
      <c r="AA811" s="907"/>
      <c r="AB811" s="871"/>
      <c r="AC811" s="872"/>
      <c r="AD811" s="907"/>
      <c r="AE811" s="871"/>
      <c r="AF811" s="872"/>
      <c r="AG811" s="875"/>
      <c r="AH811" s="878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1"/>
      <c r="AZ811" s="872"/>
      <c r="BA811" s="906"/>
      <c r="BB811" s="874"/>
      <c r="BC811" s="872"/>
      <c r="BD811" s="906"/>
      <c r="BE811" s="871"/>
      <c r="BF811" s="872"/>
      <c r="BG811" s="907"/>
      <c r="BH811" s="871"/>
      <c r="BI811" s="872"/>
      <c r="BJ811" s="907"/>
      <c r="BK811" s="871"/>
      <c r="BL811" s="872"/>
      <c r="BM811" s="875"/>
      <c r="BN811" s="878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3">
      <c r="A812" s="1100"/>
      <c r="B812" s="779" t="s">
        <v>151</v>
      </c>
      <c r="C812" s="784"/>
      <c r="D812" s="501"/>
      <c r="E812" s="480"/>
      <c r="F812" s="783"/>
      <c r="G812" s="501"/>
      <c r="H812" s="480"/>
      <c r="I812" s="784"/>
      <c r="J812" s="501"/>
      <c r="K812" s="461"/>
      <c r="L812" s="784"/>
      <c r="M812" s="501"/>
      <c r="N812" s="461"/>
      <c r="O812" s="784"/>
      <c r="P812" s="501"/>
      <c r="Q812" s="431"/>
      <c r="R812" s="793">
        <f t="shared" si="72"/>
        <v>0</v>
      </c>
      <c r="S812" s="848"/>
      <c r="T812" s="849"/>
      <c r="U812" s="908"/>
      <c r="V812" s="851"/>
      <c r="W812" s="849"/>
      <c r="X812" s="908"/>
      <c r="Y812" s="848"/>
      <c r="Z812" s="849"/>
      <c r="AA812" s="909"/>
      <c r="AB812" s="848"/>
      <c r="AC812" s="849"/>
      <c r="AD812" s="909"/>
      <c r="AE812" s="848"/>
      <c r="AF812" s="849"/>
      <c r="AG812" s="852"/>
      <c r="AH812" s="855">
        <f t="shared" si="73"/>
        <v>0</v>
      </c>
      <c r="AI812" s="784"/>
      <c r="AJ812" s="501"/>
      <c r="AK812" s="480"/>
      <c r="AL812" s="783"/>
      <c r="AM812" s="501"/>
      <c r="AN812" s="480"/>
      <c r="AO812" s="784"/>
      <c r="AP812" s="501"/>
      <c r="AQ812" s="461"/>
      <c r="AR812" s="784"/>
      <c r="AS812" s="501"/>
      <c r="AT812" s="461"/>
      <c r="AU812" s="784"/>
      <c r="AV812" s="501"/>
      <c r="AW812" s="431"/>
      <c r="AX812" s="793">
        <f t="shared" si="74"/>
        <v>0</v>
      </c>
      <c r="AY812" s="848"/>
      <c r="AZ812" s="849"/>
      <c r="BA812" s="908"/>
      <c r="BB812" s="851"/>
      <c r="BC812" s="849"/>
      <c r="BD812" s="908"/>
      <c r="BE812" s="848"/>
      <c r="BF812" s="849"/>
      <c r="BG812" s="909"/>
      <c r="BH812" s="848"/>
      <c r="BI812" s="849"/>
      <c r="BJ812" s="909"/>
      <c r="BK812" s="848"/>
      <c r="BL812" s="849"/>
      <c r="BM812" s="852"/>
      <c r="BN812" s="855">
        <f t="shared" si="75"/>
        <v>0</v>
      </c>
      <c r="BO812" s="784"/>
      <c r="BP812" s="501"/>
      <c r="BQ812" s="480"/>
      <c r="BR812" s="783"/>
      <c r="BS812" s="501"/>
      <c r="BT812" s="480"/>
      <c r="BU812" s="784"/>
      <c r="BV812" s="501"/>
      <c r="BW812" s="461"/>
      <c r="BX812" s="784"/>
      <c r="BY812" s="501"/>
      <c r="BZ812" s="461"/>
      <c r="CA812" s="784"/>
      <c r="CB812" s="501"/>
      <c r="CC812" s="431"/>
      <c r="CD812" s="793">
        <f t="shared" si="76"/>
        <v>0</v>
      </c>
      <c r="CE812" s="793">
        <f t="shared" si="77"/>
        <v>0</v>
      </c>
    </row>
    <row r="813" spans="1:83" x14ac:dyDescent="0.3">
      <c r="A813" s="1100"/>
      <c r="B813" s="812" t="s">
        <v>152</v>
      </c>
      <c r="C813" s="228"/>
      <c r="D813" s="499"/>
      <c r="E813" s="483"/>
      <c r="F813" s="425"/>
      <c r="G813" s="499"/>
      <c r="H813" s="483"/>
      <c r="I813" s="228"/>
      <c r="J813" s="499"/>
      <c r="K813" s="464"/>
      <c r="L813" s="228"/>
      <c r="M813" s="499"/>
      <c r="N813" s="464"/>
      <c r="O813" s="228"/>
      <c r="P813" s="499"/>
      <c r="Q813" s="432"/>
      <c r="R813" s="797">
        <f t="shared" si="72"/>
        <v>0</v>
      </c>
      <c r="S813" s="879"/>
      <c r="T813" s="880"/>
      <c r="U813" s="912"/>
      <c r="V813" s="882"/>
      <c r="W813" s="880"/>
      <c r="X813" s="912"/>
      <c r="Y813" s="879"/>
      <c r="Z813" s="880"/>
      <c r="AA813" s="913"/>
      <c r="AB813" s="879"/>
      <c r="AC813" s="880"/>
      <c r="AD813" s="913"/>
      <c r="AE813" s="879"/>
      <c r="AF813" s="880"/>
      <c r="AG813" s="883"/>
      <c r="AH813" s="886">
        <f t="shared" si="73"/>
        <v>0</v>
      </c>
      <c r="AI813" s="228"/>
      <c r="AJ813" s="499"/>
      <c r="AK813" s="483"/>
      <c r="AL813" s="425"/>
      <c r="AM813" s="499"/>
      <c r="AN813" s="483"/>
      <c r="AO813" s="228"/>
      <c r="AP813" s="499"/>
      <c r="AQ813" s="464"/>
      <c r="AR813" s="228"/>
      <c r="AS813" s="499"/>
      <c r="AT813" s="464"/>
      <c r="AU813" s="228"/>
      <c r="AV813" s="499"/>
      <c r="AW813" s="432"/>
      <c r="AX813" s="797">
        <f t="shared" si="74"/>
        <v>0</v>
      </c>
      <c r="AY813" s="879"/>
      <c r="AZ813" s="880"/>
      <c r="BA813" s="912"/>
      <c r="BB813" s="882"/>
      <c r="BC813" s="880"/>
      <c r="BD813" s="912"/>
      <c r="BE813" s="879"/>
      <c r="BF813" s="880"/>
      <c r="BG813" s="913"/>
      <c r="BH813" s="879"/>
      <c r="BI813" s="880"/>
      <c r="BJ813" s="913"/>
      <c r="BK813" s="879"/>
      <c r="BL813" s="880"/>
      <c r="BM813" s="883"/>
      <c r="BN813" s="886">
        <f t="shared" si="75"/>
        <v>0</v>
      </c>
      <c r="BO813" s="228"/>
      <c r="BP813" s="499"/>
      <c r="BQ813" s="483"/>
      <c r="BR813" s="425"/>
      <c r="BS813" s="499"/>
      <c r="BT813" s="483"/>
      <c r="BU813" s="228"/>
      <c r="BV813" s="499"/>
      <c r="BW813" s="464"/>
      <c r="BX813" s="228"/>
      <c r="BY813" s="499"/>
      <c r="BZ813" s="464"/>
      <c r="CA813" s="228"/>
      <c r="CB813" s="499"/>
      <c r="CC813" s="432"/>
      <c r="CD813" s="797">
        <f t="shared" si="76"/>
        <v>0</v>
      </c>
      <c r="CE813" s="797">
        <f t="shared" si="77"/>
        <v>0</v>
      </c>
    </row>
    <row r="814" spans="1:83" x14ac:dyDescent="0.3">
      <c r="A814" s="1100"/>
      <c r="B814" s="816" t="s">
        <v>153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1"/>
      <c r="T814" s="872"/>
      <c r="U814" s="906"/>
      <c r="V814" s="874"/>
      <c r="W814" s="872"/>
      <c r="X814" s="906"/>
      <c r="Y814" s="871"/>
      <c r="Z814" s="872"/>
      <c r="AA814" s="907"/>
      <c r="AB814" s="871"/>
      <c r="AC814" s="872"/>
      <c r="AD814" s="907"/>
      <c r="AE814" s="871"/>
      <c r="AF814" s="872"/>
      <c r="AG814" s="875"/>
      <c r="AH814" s="878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1"/>
      <c r="AZ814" s="872"/>
      <c r="BA814" s="906"/>
      <c r="BB814" s="874"/>
      <c r="BC814" s="872"/>
      <c r="BD814" s="906"/>
      <c r="BE814" s="871"/>
      <c r="BF814" s="872"/>
      <c r="BG814" s="907"/>
      <c r="BH814" s="871"/>
      <c r="BI814" s="872"/>
      <c r="BJ814" s="907"/>
      <c r="BK814" s="871"/>
      <c r="BL814" s="872"/>
      <c r="BM814" s="875"/>
      <c r="BN814" s="878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3">
      <c r="A815" s="1100"/>
      <c r="B815" s="826" t="s">
        <v>752</v>
      </c>
      <c r="C815" s="227"/>
      <c r="D815" s="498"/>
      <c r="E815" s="484"/>
      <c r="F815" s="428"/>
      <c r="G815" s="498"/>
      <c r="H815" s="484"/>
      <c r="I815" s="227"/>
      <c r="J815" s="498"/>
      <c r="K815" s="465"/>
      <c r="L815" s="227"/>
      <c r="M815" s="498"/>
      <c r="N815" s="465"/>
      <c r="O815" s="227"/>
      <c r="P815" s="498"/>
      <c r="Q815" s="433"/>
      <c r="R815" s="798">
        <f t="shared" si="72"/>
        <v>0</v>
      </c>
      <c r="S815" s="887"/>
      <c r="T815" s="888"/>
      <c r="U815" s="902"/>
      <c r="V815" s="890"/>
      <c r="W815" s="888"/>
      <c r="X815" s="902"/>
      <c r="Y815" s="887"/>
      <c r="Z815" s="888"/>
      <c r="AA815" s="903"/>
      <c r="AB815" s="887"/>
      <c r="AC815" s="888"/>
      <c r="AD815" s="903"/>
      <c r="AE815" s="887"/>
      <c r="AF815" s="888"/>
      <c r="AG815" s="891"/>
      <c r="AH815" s="894">
        <f t="shared" si="73"/>
        <v>0</v>
      </c>
      <c r="AI815" s="227"/>
      <c r="AJ815" s="498"/>
      <c r="AK815" s="484"/>
      <c r="AL815" s="428"/>
      <c r="AM815" s="498"/>
      <c r="AN815" s="484"/>
      <c r="AO815" s="227"/>
      <c r="AP815" s="498"/>
      <c r="AQ815" s="465"/>
      <c r="AR815" s="227"/>
      <c r="AS815" s="498"/>
      <c r="AT815" s="465"/>
      <c r="AU815" s="227"/>
      <c r="AV815" s="498"/>
      <c r="AW815" s="433"/>
      <c r="AX815" s="798">
        <f t="shared" si="74"/>
        <v>0</v>
      </c>
      <c r="AY815" s="887"/>
      <c r="AZ815" s="888"/>
      <c r="BA815" s="902"/>
      <c r="BB815" s="890"/>
      <c r="BC815" s="888"/>
      <c r="BD815" s="902"/>
      <c r="BE815" s="887"/>
      <c r="BF815" s="888"/>
      <c r="BG815" s="903"/>
      <c r="BH815" s="887"/>
      <c r="BI815" s="888"/>
      <c r="BJ815" s="903"/>
      <c r="BK815" s="887"/>
      <c r="BL815" s="888"/>
      <c r="BM815" s="891"/>
      <c r="BN815" s="894">
        <f t="shared" si="75"/>
        <v>0</v>
      </c>
      <c r="BO815" s="227"/>
      <c r="BP815" s="498"/>
      <c r="BQ815" s="484"/>
      <c r="BR815" s="428"/>
      <c r="BS815" s="498"/>
      <c r="BT815" s="484"/>
      <c r="BU815" s="227"/>
      <c r="BV815" s="498"/>
      <c r="BW815" s="465"/>
      <c r="BX815" s="227"/>
      <c r="BY815" s="498"/>
      <c r="BZ815" s="465"/>
      <c r="CA815" s="227"/>
      <c r="CB815" s="498"/>
      <c r="CC815" s="433"/>
      <c r="CD815" s="798">
        <f t="shared" si="76"/>
        <v>0</v>
      </c>
      <c r="CE815" s="798">
        <f t="shared" si="77"/>
        <v>0</v>
      </c>
    </row>
    <row r="816" spans="1:83" x14ac:dyDescent="0.3">
      <c r="A816" s="1100"/>
      <c r="B816" s="779" t="s">
        <v>751</v>
      </c>
      <c r="C816" s="229"/>
      <c r="D816" s="500"/>
      <c r="E816" s="479"/>
      <c r="F816" s="426"/>
      <c r="G816" s="500"/>
      <c r="H816" s="479"/>
      <c r="I816" s="229"/>
      <c r="J816" s="500"/>
      <c r="K816" s="460"/>
      <c r="L816" s="229"/>
      <c r="M816" s="500"/>
      <c r="N816" s="460"/>
      <c r="O816" s="229"/>
      <c r="P816" s="500"/>
      <c r="Q816" s="491"/>
      <c r="R816" s="795">
        <f t="shared" si="72"/>
        <v>0</v>
      </c>
      <c r="S816" s="863"/>
      <c r="T816" s="864"/>
      <c r="U816" s="904"/>
      <c r="V816" s="866"/>
      <c r="W816" s="864"/>
      <c r="X816" s="904"/>
      <c r="Y816" s="863"/>
      <c r="Z816" s="864"/>
      <c r="AA816" s="905"/>
      <c r="AB816" s="863"/>
      <c r="AC816" s="864"/>
      <c r="AD816" s="905"/>
      <c r="AE816" s="863"/>
      <c r="AF816" s="864"/>
      <c r="AG816" s="867"/>
      <c r="AH816" s="870">
        <f t="shared" si="73"/>
        <v>0</v>
      </c>
      <c r="AI816" s="229"/>
      <c r="AJ816" s="500"/>
      <c r="AK816" s="479"/>
      <c r="AL816" s="426"/>
      <c r="AM816" s="500"/>
      <c r="AN816" s="479"/>
      <c r="AO816" s="229"/>
      <c r="AP816" s="500"/>
      <c r="AQ816" s="460"/>
      <c r="AR816" s="229"/>
      <c r="AS816" s="500"/>
      <c r="AT816" s="460"/>
      <c r="AU816" s="229"/>
      <c r="AV816" s="500"/>
      <c r="AW816" s="491"/>
      <c r="AX816" s="795">
        <f t="shared" si="74"/>
        <v>0</v>
      </c>
      <c r="AY816" s="863"/>
      <c r="AZ816" s="864"/>
      <c r="BA816" s="904"/>
      <c r="BB816" s="866"/>
      <c r="BC816" s="864"/>
      <c r="BD816" s="904"/>
      <c r="BE816" s="863"/>
      <c r="BF816" s="864"/>
      <c r="BG816" s="905"/>
      <c r="BH816" s="863"/>
      <c r="BI816" s="864"/>
      <c r="BJ816" s="905"/>
      <c r="BK816" s="863"/>
      <c r="BL816" s="864"/>
      <c r="BM816" s="867"/>
      <c r="BN816" s="870">
        <f t="shared" si="75"/>
        <v>0</v>
      </c>
      <c r="BO816" s="229"/>
      <c r="BP816" s="500"/>
      <c r="BQ816" s="479"/>
      <c r="BR816" s="426"/>
      <c r="BS816" s="500"/>
      <c r="BT816" s="479"/>
      <c r="BU816" s="229"/>
      <c r="BV816" s="500"/>
      <c r="BW816" s="460"/>
      <c r="BX816" s="229"/>
      <c r="BY816" s="500"/>
      <c r="BZ816" s="460"/>
      <c r="CA816" s="229"/>
      <c r="CB816" s="500"/>
      <c r="CC816" s="491"/>
      <c r="CD816" s="795">
        <f t="shared" si="76"/>
        <v>0</v>
      </c>
      <c r="CE816" s="795">
        <f t="shared" si="77"/>
        <v>0</v>
      </c>
    </row>
    <row r="817" spans="1:83" x14ac:dyDescent="0.3">
      <c r="A817" s="1100"/>
      <c r="B817" s="779" t="s">
        <v>753</v>
      </c>
      <c r="C817" s="230"/>
      <c r="D817" s="496"/>
      <c r="E817" s="482"/>
      <c r="F817" s="427"/>
      <c r="G817" s="496"/>
      <c r="H817" s="482"/>
      <c r="I817" s="230"/>
      <c r="J817" s="496"/>
      <c r="K817" s="463"/>
      <c r="L817" s="230"/>
      <c r="M817" s="496"/>
      <c r="N817" s="463"/>
      <c r="O817" s="230"/>
      <c r="P817" s="496"/>
      <c r="Q817" s="490"/>
      <c r="R817" s="796">
        <f t="shared" si="72"/>
        <v>0</v>
      </c>
      <c r="S817" s="871"/>
      <c r="T817" s="872"/>
      <c r="U817" s="906"/>
      <c r="V817" s="874"/>
      <c r="W817" s="872"/>
      <c r="X817" s="906"/>
      <c r="Y817" s="871"/>
      <c r="Z817" s="872"/>
      <c r="AA817" s="907"/>
      <c r="AB817" s="871"/>
      <c r="AC817" s="872"/>
      <c r="AD817" s="907"/>
      <c r="AE817" s="871"/>
      <c r="AF817" s="872"/>
      <c r="AG817" s="875"/>
      <c r="AH817" s="878">
        <f t="shared" si="73"/>
        <v>0</v>
      </c>
      <c r="AI817" s="230"/>
      <c r="AJ817" s="496"/>
      <c r="AK817" s="482"/>
      <c r="AL817" s="427"/>
      <c r="AM817" s="496"/>
      <c r="AN817" s="482"/>
      <c r="AO817" s="230"/>
      <c r="AP817" s="496"/>
      <c r="AQ817" s="463"/>
      <c r="AR817" s="230"/>
      <c r="AS817" s="496"/>
      <c r="AT817" s="463"/>
      <c r="AU817" s="230"/>
      <c r="AV817" s="496"/>
      <c r="AW817" s="490"/>
      <c r="AX817" s="796">
        <f t="shared" si="74"/>
        <v>0</v>
      </c>
      <c r="AY817" s="871"/>
      <c r="AZ817" s="872"/>
      <c r="BA817" s="906"/>
      <c r="BB817" s="874"/>
      <c r="BC817" s="872"/>
      <c r="BD817" s="906"/>
      <c r="BE817" s="871"/>
      <c r="BF817" s="872"/>
      <c r="BG817" s="907"/>
      <c r="BH817" s="871"/>
      <c r="BI817" s="872"/>
      <c r="BJ817" s="907"/>
      <c r="BK817" s="871"/>
      <c r="BL817" s="872"/>
      <c r="BM817" s="875"/>
      <c r="BN817" s="878">
        <f t="shared" si="75"/>
        <v>0</v>
      </c>
      <c r="BO817" s="230"/>
      <c r="BP817" s="496"/>
      <c r="BQ817" s="482"/>
      <c r="BR817" s="427"/>
      <c r="BS817" s="496"/>
      <c r="BT817" s="482"/>
      <c r="BU817" s="230"/>
      <c r="BV817" s="496"/>
      <c r="BW817" s="463"/>
      <c r="BX817" s="230"/>
      <c r="BY817" s="496"/>
      <c r="BZ817" s="463"/>
      <c r="CA817" s="230"/>
      <c r="CB817" s="496"/>
      <c r="CC817" s="490"/>
      <c r="CD817" s="796">
        <f t="shared" si="76"/>
        <v>0</v>
      </c>
      <c r="CE817" s="796">
        <f t="shared" si="77"/>
        <v>0</v>
      </c>
    </row>
    <row r="818" spans="1:83" x14ac:dyDescent="0.3">
      <c r="A818" s="1100"/>
      <c r="B818" s="815" t="s">
        <v>754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1"/>
      <c r="T818" s="872"/>
      <c r="U818" s="906"/>
      <c r="V818" s="874"/>
      <c r="W818" s="872"/>
      <c r="X818" s="906"/>
      <c r="Y818" s="871"/>
      <c r="Z818" s="872"/>
      <c r="AA818" s="907"/>
      <c r="AB818" s="871"/>
      <c r="AC818" s="872"/>
      <c r="AD818" s="907"/>
      <c r="AE818" s="871"/>
      <c r="AF818" s="872"/>
      <c r="AG818" s="875"/>
      <c r="AH818" s="878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1"/>
      <c r="AZ818" s="872"/>
      <c r="BA818" s="906"/>
      <c r="BB818" s="874"/>
      <c r="BC818" s="872"/>
      <c r="BD818" s="906"/>
      <c r="BE818" s="871"/>
      <c r="BF818" s="872"/>
      <c r="BG818" s="907"/>
      <c r="BH818" s="871"/>
      <c r="BI818" s="872"/>
      <c r="BJ818" s="907"/>
      <c r="BK818" s="871"/>
      <c r="BL818" s="872"/>
      <c r="BM818" s="875"/>
      <c r="BN818" s="878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ht="15" thickBot="1" x14ac:dyDescent="0.35">
      <c r="A819" s="1100"/>
      <c r="B819" s="941" t="s">
        <v>746</v>
      </c>
      <c r="C819" s="784"/>
      <c r="D819" s="501"/>
      <c r="E819" s="480"/>
      <c r="F819" s="783"/>
      <c r="G819" s="501"/>
      <c r="H819" s="480"/>
      <c r="I819" s="784"/>
      <c r="J819" s="501"/>
      <c r="K819" s="461"/>
      <c r="L819" s="784"/>
      <c r="M819" s="501"/>
      <c r="N819" s="461"/>
      <c r="O819" s="784"/>
      <c r="P819" s="501"/>
      <c r="Q819" s="431"/>
      <c r="R819" s="793">
        <f t="shared" si="72"/>
        <v>0</v>
      </c>
      <c r="S819" s="848"/>
      <c r="T819" s="849"/>
      <c r="U819" s="908"/>
      <c r="V819" s="851"/>
      <c r="W819" s="849"/>
      <c r="X819" s="908"/>
      <c r="Y819" s="848"/>
      <c r="Z819" s="849"/>
      <c r="AA819" s="909"/>
      <c r="AB819" s="848"/>
      <c r="AC819" s="849"/>
      <c r="AD819" s="909"/>
      <c r="AE819" s="848"/>
      <c r="AF819" s="849"/>
      <c r="AG819" s="852"/>
      <c r="AH819" s="855">
        <f t="shared" si="73"/>
        <v>0</v>
      </c>
      <c r="AI819" s="784"/>
      <c r="AJ819" s="501"/>
      <c r="AK819" s="480"/>
      <c r="AL819" s="783"/>
      <c r="AM819" s="501"/>
      <c r="AN819" s="480"/>
      <c r="AO819" s="784"/>
      <c r="AP819" s="501"/>
      <c r="AQ819" s="461"/>
      <c r="AR819" s="784"/>
      <c r="AS819" s="501"/>
      <c r="AT819" s="461"/>
      <c r="AU819" s="784"/>
      <c r="AV819" s="501"/>
      <c r="AW819" s="431"/>
      <c r="AX819" s="793">
        <f t="shared" si="74"/>
        <v>0</v>
      </c>
      <c r="AY819" s="848"/>
      <c r="AZ819" s="849"/>
      <c r="BA819" s="908"/>
      <c r="BB819" s="851"/>
      <c r="BC819" s="849"/>
      <c r="BD819" s="908"/>
      <c r="BE819" s="848"/>
      <c r="BF819" s="849"/>
      <c r="BG819" s="909"/>
      <c r="BH819" s="848"/>
      <c r="BI819" s="849"/>
      <c r="BJ819" s="909"/>
      <c r="BK819" s="848"/>
      <c r="BL819" s="849"/>
      <c r="BM819" s="852"/>
      <c r="BN819" s="855">
        <f t="shared" si="75"/>
        <v>0</v>
      </c>
      <c r="BO819" s="784"/>
      <c r="BP819" s="501"/>
      <c r="BQ819" s="480"/>
      <c r="BR819" s="783"/>
      <c r="BS819" s="501"/>
      <c r="BT819" s="480"/>
      <c r="BU819" s="784"/>
      <c r="BV819" s="501"/>
      <c r="BW819" s="461"/>
      <c r="BX819" s="784"/>
      <c r="BY819" s="501"/>
      <c r="BZ819" s="461"/>
      <c r="CA819" s="784"/>
      <c r="CB819" s="501"/>
      <c r="CC819" s="431"/>
      <c r="CD819" s="793">
        <f t="shared" si="76"/>
        <v>0</v>
      </c>
      <c r="CE819" s="793">
        <f t="shared" si="77"/>
        <v>0</v>
      </c>
    </row>
    <row r="820" spans="1:83" x14ac:dyDescent="0.3">
      <c r="A820" s="1104" t="s">
        <v>1348</v>
      </c>
      <c r="B820" s="245" t="s">
        <v>852</v>
      </c>
      <c r="C820" s="942"/>
      <c r="D820" s="943"/>
      <c r="E820" s="944"/>
      <c r="F820" s="945"/>
      <c r="G820" s="943"/>
      <c r="H820" s="944"/>
      <c r="I820" s="942"/>
      <c r="J820" s="943"/>
      <c r="K820" s="946"/>
      <c r="L820" s="942"/>
      <c r="M820" s="943"/>
      <c r="N820" s="946"/>
      <c r="O820" s="942"/>
      <c r="P820" s="943"/>
      <c r="Q820" s="947"/>
      <c r="R820" s="948">
        <f t="shared" si="72"/>
        <v>0</v>
      </c>
      <c r="S820" s="240"/>
      <c r="T820" s="949"/>
      <c r="U820" s="950"/>
      <c r="V820" s="951"/>
      <c r="W820" s="949"/>
      <c r="X820" s="950"/>
      <c r="Y820" s="240"/>
      <c r="Z820" s="949"/>
      <c r="AA820" s="952"/>
      <c r="AB820" s="240"/>
      <c r="AC820" s="949"/>
      <c r="AD820" s="952"/>
      <c r="AE820" s="240"/>
      <c r="AF820" s="949"/>
      <c r="AG820" s="953"/>
      <c r="AH820" s="954">
        <f t="shared" si="73"/>
        <v>0</v>
      </c>
      <c r="AI820" s="942"/>
      <c r="AJ820" s="943"/>
      <c r="AK820" s="944"/>
      <c r="AL820" s="945"/>
      <c r="AM820" s="943"/>
      <c r="AN820" s="944"/>
      <c r="AO820" s="942"/>
      <c r="AP820" s="943"/>
      <c r="AQ820" s="946"/>
      <c r="AR820" s="942"/>
      <c r="AS820" s="943"/>
      <c r="AT820" s="946"/>
      <c r="AU820" s="942"/>
      <c r="AV820" s="943"/>
      <c r="AW820" s="947"/>
      <c r="AX820" s="948">
        <f t="shared" si="74"/>
        <v>0</v>
      </c>
      <c r="AY820" s="240"/>
      <c r="AZ820" s="949"/>
      <c r="BA820" s="950"/>
      <c r="BB820" s="951"/>
      <c r="BC820" s="949"/>
      <c r="BD820" s="950"/>
      <c r="BE820" s="240"/>
      <c r="BF820" s="949"/>
      <c r="BG820" s="952"/>
      <c r="BH820" s="240"/>
      <c r="BI820" s="949"/>
      <c r="BJ820" s="952"/>
      <c r="BK820" s="240"/>
      <c r="BL820" s="949"/>
      <c r="BM820" s="953"/>
      <c r="BN820" s="954">
        <f t="shared" si="75"/>
        <v>0</v>
      </c>
      <c r="BO820" s="942"/>
      <c r="BP820" s="943"/>
      <c r="BQ820" s="944"/>
      <c r="BR820" s="945"/>
      <c r="BS820" s="943"/>
      <c r="BT820" s="944"/>
      <c r="BU820" s="942"/>
      <c r="BV820" s="943"/>
      <c r="BW820" s="946"/>
      <c r="BX820" s="942"/>
      <c r="BY820" s="943"/>
      <c r="BZ820" s="946"/>
      <c r="CA820" s="942"/>
      <c r="CB820" s="943"/>
      <c r="CC820" s="947"/>
      <c r="CD820" s="948">
        <f t="shared" si="76"/>
        <v>0</v>
      </c>
      <c r="CE820" s="948">
        <f t="shared" si="77"/>
        <v>0</v>
      </c>
    </row>
    <row r="821" spans="1:83" x14ac:dyDescent="0.3">
      <c r="A821" s="1100"/>
      <c r="B821" s="811" t="s">
        <v>1031</v>
      </c>
      <c r="C821" s="231"/>
      <c r="D821" s="502"/>
      <c r="E821" s="485"/>
      <c r="F821" s="429"/>
      <c r="G821" s="502"/>
      <c r="H821" s="485"/>
      <c r="I821" s="231"/>
      <c r="J821" s="502"/>
      <c r="K821" s="466"/>
      <c r="L821" s="231"/>
      <c r="M821" s="502"/>
      <c r="N821" s="466"/>
      <c r="O821" s="231"/>
      <c r="P821" s="502"/>
      <c r="Q821" s="492"/>
      <c r="R821" s="799">
        <f t="shared" si="72"/>
        <v>0</v>
      </c>
      <c r="S821" s="895"/>
      <c r="T821" s="896"/>
      <c r="U821" s="914"/>
      <c r="V821" s="898"/>
      <c r="W821" s="896"/>
      <c r="X821" s="914"/>
      <c r="Y821" s="895"/>
      <c r="Z821" s="896"/>
      <c r="AA821" s="915"/>
      <c r="AB821" s="895"/>
      <c r="AC821" s="896"/>
      <c r="AD821" s="915"/>
      <c r="AE821" s="895"/>
      <c r="AF821" s="896"/>
      <c r="AG821" s="899"/>
      <c r="AH821" s="901">
        <f t="shared" si="73"/>
        <v>0</v>
      </c>
      <c r="AI821" s="231"/>
      <c r="AJ821" s="502"/>
      <c r="AK821" s="485"/>
      <c r="AL821" s="429"/>
      <c r="AM821" s="502"/>
      <c r="AN821" s="485"/>
      <c r="AO821" s="231"/>
      <c r="AP821" s="502"/>
      <c r="AQ821" s="466"/>
      <c r="AR821" s="231"/>
      <c r="AS821" s="502"/>
      <c r="AT821" s="466"/>
      <c r="AU821" s="231"/>
      <c r="AV821" s="502"/>
      <c r="AW821" s="492"/>
      <c r="AX821" s="799">
        <f t="shared" si="74"/>
        <v>0</v>
      </c>
      <c r="AY821" s="895"/>
      <c r="AZ821" s="896"/>
      <c r="BA821" s="914"/>
      <c r="BB821" s="898"/>
      <c r="BC821" s="896"/>
      <c r="BD821" s="914"/>
      <c r="BE821" s="895"/>
      <c r="BF821" s="896"/>
      <c r="BG821" s="915"/>
      <c r="BH821" s="895"/>
      <c r="BI821" s="896"/>
      <c r="BJ821" s="915"/>
      <c r="BK821" s="895"/>
      <c r="BL821" s="896"/>
      <c r="BM821" s="899"/>
      <c r="BN821" s="901">
        <f t="shared" si="75"/>
        <v>0</v>
      </c>
      <c r="BO821" s="231"/>
      <c r="BP821" s="502"/>
      <c r="BQ821" s="485"/>
      <c r="BR821" s="429"/>
      <c r="BS821" s="502"/>
      <c r="BT821" s="485"/>
      <c r="BU821" s="231"/>
      <c r="BV821" s="502"/>
      <c r="BW821" s="466"/>
      <c r="BX821" s="231"/>
      <c r="BY821" s="502"/>
      <c r="BZ821" s="466"/>
      <c r="CA821" s="231"/>
      <c r="CB821" s="502"/>
      <c r="CC821" s="492"/>
      <c r="CD821" s="799">
        <f t="shared" si="76"/>
        <v>0</v>
      </c>
      <c r="CE821" s="799">
        <f t="shared" si="77"/>
        <v>0</v>
      </c>
    </row>
    <row r="822" spans="1:83" x14ac:dyDescent="0.3">
      <c r="A822" s="1100"/>
      <c r="B822" s="246" t="s">
        <v>849</v>
      </c>
      <c r="C822" s="232"/>
      <c r="D822" s="503"/>
      <c r="E822" s="481"/>
      <c r="F822" s="430"/>
      <c r="G822" s="503"/>
      <c r="H822" s="481"/>
      <c r="I822" s="232"/>
      <c r="J822" s="503"/>
      <c r="K822" s="462"/>
      <c r="L822" s="232"/>
      <c r="M822" s="503"/>
      <c r="N822" s="462"/>
      <c r="O822" s="232"/>
      <c r="P822" s="503"/>
      <c r="Q822" s="493"/>
      <c r="R822" s="794">
        <f t="shared" si="72"/>
        <v>0</v>
      </c>
      <c r="S822" s="233"/>
      <c r="T822" s="856"/>
      <c r="U822" s="910"/>
      <c r="V822" s="858"/>
      <c r="W822" s="856"/>
      <c r="X822" s="910"/>
      <c r="Y822" s="233"/>
      <c r="Z822" s="856"/>
      <c r="AA822" s="911"/>
      <c r="AB822" s="233"/>
      <c r="AC822" s="856"/>
      <c r="AD822" s="911"/>
      <c r="AE822" s="233"/>
      <c r="AF822" s="856"/>
      <c r="AG822" s="859"/>
      <c r="AH822" s="862">
        <f t="shared" si="73"/>
        <v>0</v>
      </c>
      <c r="AI822" s="232"/>
      <c r="AJ822" s="503"/>
      <c r="AK822" s="481"/>
      <c r="AL822" s="430"/>
      <c r="AM822" s="503"/>
      <c r="AN822" s="481"/>
      <c r="AO822" s="232"/>
      <c r="AP822" s="503"/>
      <c r="AQ822" s="462"/>
      <c r="AR822" s="232"/>
      <c r="AS822" s="503"/>
      <c r="AT822" s="462"/>
      <c r="AU822" s="232"/>
      <c r="AV822" s="503"/>
      <c r="AW822" s="493"/>
      <c r="AX822" s="794">
        <f t="shared" si="74"/>
        <v>0</v>
      </c>
      <c r="AY822" s="233"/>
      <c r="AZ822" s="856"/>
      <c r="BA822" s="910"/>
      <c r="BB822" s="858"/>
      <c r="BC822" s="856"/>
      <c r="BD822" s="910"/>
      <c r="BE822" s="233"/>
      <c r="BF822" s="856"/>
      <c r="BG822" s="911"/>
      <c r="BH822" s="233"/>
      <c r="BI822" s="856"/>
      <c r="BJ822" s="911"/>
      <c r="BK822" s="233"/>
      <c r="BL822" s="856"/>
      <c r="BM822" s="859"/>
      <c r="BN822" s="862">
        <f t="shared" si="75"/>
        <v>0</v>
      </c>
      <c r="BO822" s="232"/>
      <c r="BP822" s="503"/>
      <c r="BQ822" s="481"/>
      <c r="BR822" s="430"/>
      <c r="BS822" s="503"/>
      <c r="BT822" s="481"/>
      <c r="BU822" s="232"/>
      <c r="BV822" s="503"/>
      <c r="BW822" s="462"/>
      <c r="BX822" s="232"/>
      <c r="BY822" s="503"/>
      <c r="BZ822" s="462"/>
      <c r="CA822" s="232"/>
      <c r="CB822" s="503"/>
      <c r="CC822" s="493"/>
      <c r="CD822" s="794">
        <f t="shared" si="76"/>
        <v>0</v>
      </c>
      <c r="CE822" s="794">
        <f t="shared" si="77"/>
        <v>0</v>
      </c>
    </row>
    <row r="823" spans="1:83" x14ac:dyDescent="0.3">
      <c r="A823" s="1100"/>
      <c r="B823" s="812" t="s">
        <v>1074</v>
      </c>
      <c r="C823" s="229"/>
      <c r="D823" s="500"/>
      <c r="E823" s="479"/>
      <c r="F823" s="426"/>
      <c r="G823" s="500"/>
      <c r="H823" s="479"/>
      <c r="I823" s="229"/>
      <c r="J823" s="500"/>
      <c r="K823" s="460"/>
      <c r="L823" s="229"/>
      <c r="M823" s="500"/>
      <c r="N823" s="460"/>
      <c r="O823" s="229"/>
      <c r="P823" s="500"/>
      <c r="Q823" s="491"/>
      <c r="R823" s="795">
        <f t="shared" si="72"/>
        <v>0</v>
      </c>
      <c r="S823" s="863"/>
      <c r="T823" s="864"/>
      <c r="U823" s="904"/>
      <c r="V823" s="866"/>
      <c r="W823" s="864"/>
      <c r="X823" s="904"/>
      <c r="Y823" s="863"/>
      <c r="Z823" s="864"/>
      <c r="AA823" s="905"/>
      <c r="AB823" s="863"/>
      <c r="AC823" s="864"/>
      <c r="AD823" s="905"/>
      <c r="AE823" s="863"/>
      <c r="AF823" s="864"/>
      <c r="AG823" s="867"/>
      <c r="AH823" s="870">
        <f t="shared" si="73"/>
        <v>0</v>
      </c>
      <c r="AI823" s="229"/>
      <c r="AJ823" s="500"/>
      <c r="AK823" s="479"/>
      <c r="AL823" s="426"/>
      <c r="AM823" s="500"/>
      <c r="AN823" s="479"/>
      <c r="AO823" s="229"/>
      <c r="AP823" s="500"/>
      <c r="AQ823" s="460"/>
      <c r="AR823" s="229"/>
      <c r="AS823" s="500"/>
      <c r="AT823" s="460"/>
      <c r="AU823" s="229"/>
      <c r="AV823" s="500"/>
      <c r="AW823" s="491"/>
      <c r="AX823" s="795">
        <f t="shared" si="74"/>
        <v>0</v>
      </c>
      <c r="AY823" s="863"/>
      <c r="AZ823" s="864"/>
      <c r="BA823" s="904"/>
      <c r="BB823" s="866"/>
      <c r="BC823" s="864"/>
      <c r="BD823" s="904"/>
      <c r="BE823" s="863"/>
      <c r="BF823" s="864"/>
      <c r="BG823" s="905"/>
      <c r="BH823" s="863"/>
      <c r="BI823" s="864"/>
      <c r="BJ823" s="905"/>
      <c r="BK823" s="863"/>
      <c r="BL823" s="864"/>
      <c r="BM823" s="867"/>
      <c r="BN823" s="870">
        <f t="shared" si="75"/>
        <v>0</v>
      </c>
      <c r="BO823" s="229"/>
      <c r="BP823" s="500"/>
      <c r="BQ823" s="479"/>
      <c r="BR823" s="426"/>
      <c r="BS823" s="500"/>
      <c r="BT823" s="479"/>
      <c r="BU823" s="229"/>
      <c r="BV823" s="500"/>
      <c r="BW823" s="460"/>
      <c r="BX823" s="229"/>
      <c r="BY823" s="500"/>
      <c r="BZ823" s="460"/>
      <c r="CA823" s="229"/>
      <c r="CB823" s="500"/>
      <c r="CC823" s="491"/>
      <c r="CD823" s="795">
        <f t="shared" si="76"/>
        <v>0</v>
      </c>
      <c r="CE823" s="795">
        <f t="shared" si="77"/>
        <v>0</v>
      </c>
    </row>
    <row r="824" spans="1:83" x14ac:dyDescent="0.3">
      <c r="A824" s="1100"/>
      <c r="B824" s="813" t="s">
        <v>1075</v>
      </c>
      <c r="C824" s="784"/>
      <c r="D824" s="501"/>
      <c r="E824" s="480"/>
      <c r="F824" s="783"/>
      <c r="G824" s="501"/>
      <c r="H824" s="480"/>
      <c r="I824" s="784"/>
      <c r="J824" s="501"/>
      <c r="K824" s="461"/>
      <c r="L824" s="784"/>
      <c r="M824" s="501"/>
      <c r="N824" s="461"/>
      <c r="O824" s="784"/>
      <c r="P824" s="501"/>
      <c r="Q824" s="431"/>
      <c r="R824" s="793">
        <f t="shared" si="72"/>
        <v>0</v>
      </c>
      <c r="S824" s="848"/>
      <c r="T824" s="849"/>
      <c r="U824" s="908"/>
      <c r="V824" s="851"/>
      <c r="W824" s="849"/>
      <c r="X824" s="908"/>
      <c r="Y824" s="848"/>
      <c r="Z824" s="849"/>
      <c r="AA824" s="909"/>
      <c r="AB824" s="848"/>
      <c r="AC824" s="849"/>
      <c r="AD824" s="909"/>
      <c r="AE824" s="848"/>
      <c r="AF824" s="849"/>
      <c r="AG824" s="852"/>
      <c r="AH824" s="855">
        <f t="shared" si="73"/>
        <v>0</v>
      </c>
      <c r="AI824" s="784"/>
      <c r="AJ824" s="501"/>
      <c r="AK824" s="480"/>
      <c r="AL824" s="783"/>
      <c r="AM824" s="501"/>
      <c r="AN824" s="480"/>
      <c r="AO824" s="784"/>
      <c r="AP824" s="501"/>
      <c r="AQ824" s="461"/>
      <c r="AR824" s="784"/>
      <c r="AS824" s="501"/>
      <c r="AT824" s="461"/>
      <c r="AU824" s="784"/>
      <c r="AV824" s="501"/>
      <c r="AW824" s="431"/>
      <c r="AX824" s="793">
        <f t="shared" si="74"/>
        <v>0</v>
      </c>
      <c r="AY824" s="848"/>
      <c r="AZ824" s="849"/>
      <c r="BA824" s="908"/>
      <c r="BB824" s="851"/>
      <c r="BC824" s="849"/>
      <c r="BD824" s="908"/>
      <c r="BE824" s="848"/>
      <c r="BF824" s="849"/>
      <c r="BG824" s="909"/>
      <c r="BH824" s="848"/>
      <c r="BI824" s="849"/>
      <c r="BJ824" s="909"/>
      <c r="BK824" s="848"/>
      <c r="BL824" s="849"/>
      <c r="BM824" s="852"/>
      <c r="BN824" s="855">
        <f t="shared" si="75"/>
        <v>0</v>
      </c>
      <c r="BO824" s="784"/>
      <c r="BP824" s="501"/>
      <c r="BQ824" s="480"/>
      <c r="BR824" s="783"/>
      <c r="BS824" s="501"/>
      <c r="BT824" s="480"/>
      <c r="BU824" s="784"/>
      <c r="BV824" s="501"/>
      <c r="BW824" s="461"/>
      <c r="BX824" s="784"/>
      <c r="BY824" s="501"/>
      <c r="BZ824" s="461"/>
      <c r="CA824" s="784"/>
      <c r="CB824" s="501"/>
      <c r="CC824" s="431"/>
      <c r="CD824" s="793">
        <f t="shared" si="76"/>
        <v>0</v>
      </c>
      <c r="CE824" s="793">
        <f t="shared" si="77"/>
        <v>0</v>
      </c>
    </row>
    <row r="825" spans="1:83" x14ac:dyDescent="0.3">
      <c r="A825" s="1100"/>
      <c r="B825" s="813" t="s">
        <v>1052</v>
      </c>
      <c r="C825" s="232"/>
      <c r="D825" s="503"/>
      <c r="E825" s="481"/>
      <c r="F825" s="430"/>
      <c r="G825" s="503"/>
      <c r="H825" s="481"/>
      <c r="I825" s="232"/>
      <c r="J825" s="503"/>
      <c r="K825" s="462"/>
      <c r="L825" s="232"/>
      <c r="M825" s="503"/>
      <c r="N825" s="462"/>
      <c r="O825" s="232"/>
      <c r="P825" s="503"/>
      <c r="Q825" s="493"/>
      <c r="R825" s="794">
        <f t="shared" si="72"/>
        <v>0</v>
      </c>
      <c r="S825" s="233"/>
      <c r="T825" s="856"/>
      <c r="U825" s="910"/>
      <c r="V825" s="858"/>
      <c r="W825" s="856"/>
      <c r="X825" s="910"/>
      <c r="Y825" s="233"/>
      <c r="Z825" s="856"/>
      <c r="AA825" s="911"/>
      <c r="AB825" s="233"/>
      <c r="AC825" s="856"/>
      <c r="AD825" s="911"/>
      <c r="AE825" s="233"/>
      <c r="AF825" s="856"/>
      <c r="AG825" s="859"/>
      <c r="AH825" s="862">
        <f t="shared" si="73"/>
        <v>0</v>
      </c>
      <c r="AI825" s="232"/>
      <c r="AJ825" s="503"/>
      <c r="AK825" s="481"/>
      <c r="AL825" s="430"/>
      <c r="AM825" s="503"/>
      <c r="AN825" s="481"/>
      <c r="AO825" s="232"/>
      <c r="AP825" s="503"/>
      <c r="AQ825" s="462"/>
      <c r="AR825" s="232"/>
      <c r="AS825" s="503"/>
      <c r="AT825" s="462"/>
      <c r="AU825" s="232"/>
      <c r="AV825" s="503"/>
      <c r="AW825" s="493"/>
      <c r="AX825" s="794">
        <f t="shared" si="74"/>
        <v>0</v>
      </c>
      <c r="AY825" s="233"/>
      <c r="AZ825" s="856"/>
      <c r="BA825" s="910"/>
      <c r="BB825" s="858"/>
      <c r="BC825" s="856"/>
      <c r="BD825" s="910"/>
      <c r="BE825" s="233"/>
      <c r="BF825" s="856"/>
      <c r="BG825" s="911"/>
      <c r="BH825" s="233"/>
      <c r="BI825" s="856"/>
      <c r="BJ825" s="911"/>
      <c r="BK825" s="233"/>
      <c r="BL825" s="856"/>
      <c r="BM825" s="859"/>
      <c r="BN825" s="862">
        <f t="shared" si="75"/>
        <v>0</v>
      </c>
      <c r="BO825" s="232"/>
      <c r="BP825" s="503"/>
      <c r="BQ825" s="481"/>
      <c r="BR825" s="430"/>
      <c r="BS825" s="503"/>
      <c r="BT825" s="481"/>
      <c r="BU825" s="232"/>
      <c r="BV825" s="503"/>
      <c r="BW825" s="462"/>
      <c r="BX825" s="232"/>
      <c r="BY825" s="503"/>
      <c r="BZ825" s="462"/>
      <c r="CA825" s="232"/>
      <c r="CB825" s="503"/>
      <c r="CC825" s="493"/>
      <c r="CD825" s="794">
        <f t="shared" si="76"/>
        <v>0</v>
      </c>
      <c r="CE825" s="794">
        <f t="shared" si="77"/>
        <v>0</v>
      </c>
    </row>
    <row r="826" spans="1:83" x14ac:dyDescent="0.3">
      <c r="A826" s="1100"/>
      <c r="B826" s="246" t="s">
        <v>1116</v>
      </c>
      <c r="C826" s="231"/>
      <c r="D826" s="502"/>
      <c r="E826" s="485"/>
      <c r="F826" s="429"/>
      <c r="G826" s="502"/>
      <c r="H826" s="485"/>
      <c r="I826" s="231"/>
      <c r="J826" s="502"/>
      <c r="K826" s="466"/>
      <c r="L826" s="231"/>
      <c r="M826" s="502"/>
      <c r="N826" s="466"/>
      <c r="O826" s="231"/>
      <c r="P826" s="502"/>
      <c r="Q826" s="492"/>
      <c r="R826" s="799">
        <f t="shared" si="72"/>
        <v>0</v>
      </c>
      <c r="S826" s="895"/>
      <c r="T826" s="896"/>
      <c r="U826" s="914"/>
      <c r="V826" s="898"/>
      <c r="W826" s="896"/>
      <c r="X826" s="914"/>
      <c r="Y826" s="895"/>
      <c r="Z826" s="896"/>
      <c r="AA826" s="915"/>
      <c r="AB826" s="895"/>
      <c r="AC826" s="896"/>
      <c r="AD826" s="915"/>
      <c r="AE826" s="895"/>
      <c r="AF826" s="896"/>
      <c r="AG826" s="899"/>
      <c r="AH826" s="901">
        <f t="shared" si="73"/>
        <v>0</v>
      </c>
      <c r="AI826" s="231"/>
      <c r="AJ826" s="502"/>
      <c r="AK826" s="485"/>
      <c r="AL826" s="429"/>
      <c r="AM826" s="502"/>
      <c r="AN826" s="485"/>
      <c r="AO826" s="231"/>
      <c r="AP826" s="502"/>
      <c r="AQ826" s="466"/>
      <c r="AR826" s="231"/>
      <c r="AS826" s="502"/>
      <c r="AT826" s="466"/>
      <c r="AU826" s="231"/>
      <c r="AV826" s="502"/>
      <c r="AW826" s="492"/>
      <c r="AX826" s="799">
        <f t="shared" si="74"/>
        <v>0</v>
      </c>
      <c r="AY826" s="895"/>
      <c r="AZ826" s="896"/>
      <c r="BA826" s="914"/>
      <c r="BB826" s="898"/>
      <c r="BC826" s="896"/>
      <c r="BD826" s="914"/>
      <c r="BE826" s="895"/>
      <c r="BF826" s="896"/>
      <c r="BG826" s="915"/>
      <c r="BH826" s="895"/>
      <c r="BI826" s="896"/>
      <c r="BJ826" s="915"/>
      <c r="BK826" s="895"/>
      <c r="BL826" s="896"/>
      <c r="BM826" s="899"/>
      <c r="BN826" s="901">
        <f t="shared" si="75"/>
        <v>0</v>
      </c>
      <c r="BO826" s="231"/>
      <c r="BP826" s="502"/>
      <c r="BQ826" s="485"/>
      <c r="BR826" s="429"/>
      <c r="BS826" s="502"/>
      <c r="BT826" s="485"/>
      <c r="BU826" s="231"/>
      <c r="BV826" s="502"/>
      <c r="BW826" s="466"/>
      <c r="BX826" s="231"/>
      <c r="BY826" s="502"/>
      <c r="BZ826" s="466"/>
      <c r="CA826" s="231"/>
      <c r="CB826" s="502"/>
      <c r="CC826" s="492"/>
      <c r="CD826" s="799">
        <f t="shared" si="76"/>
        <v>0</v>
      </c>
      <c r="CE826" s="799">
        <f t="shared" si="77"/>
        <v>0</v>
      </c>
    </row>
    <row r="827" spans="1:83" x14ac:dyDescent="0.3">
      <c r="A827" s="1100"/>
      <c r="B827" s="246" t="s">
        <v>1119</v>
      </c>
      <c r="C827" s="232"/>
      <c r="D827" s="503"/>
      <c r="E827" s="481"/>
      <c r="F827" s="430"/>
      <c r="G827" s="503"/>
      <c r="H827" s="481"/>
      <c r="I827" s="232"/>
      <c r="J827" s="503"/>
      <c r="K827" s="462"/>
      <c r="L827" s="232"/>
      <c r="M827" s="503"/>
      <c r="N827" s="462"/>
      <c r="O827" s="232"/>
      <c r="P827" s="503"/>
      <c r="Q827" s="493"/>
      <c r="R827" s="794">
        <f t="shared" si="72"/>
        <v>0</v>
      </c>
      <c r="S827" s="233"/>
      <c r="T827" s="856"/>
      <c r="U827" s="910"/>
      <c r="V827" s="858"/>
      <c r="W827" s="856"/>
      <c r="X827" s="910"/>
      <c r="Y827" s="233"/>
      <c r="Z827" s="856"/>
      <c r="AA827" s="911"/>
      <c r="AB827" s="233"/>
      <c r="AC827" s="856"/>
      <c r="AD827" s="911"/>
      <c r="AE827" s="233"/>
      <c r="AF827" s="856"/>
      <c r="AG827" s="859"/>
      <c r="AH827" s="862">
        <f t="shared" si="73"/>
        <v>0</v>
      </c>
      <c r="AI827" s="232"/>
      <c r="AJ827" s="503"/>
      <c r="AK827" s="481"/>
      <c r="AL827" s="430"/>
      <c r="AM827" s="503"/>
      <c r="AN827" s="481"/>
      <c r="AO827" s="232"/>
      <c r="AP827" s="503"/>
      <c r="AQ827" s="462"/>
      <c r="AR827" s="232"/>
      <c r="AS827" s="503"/>
      <c r="AT827" s="462"/>
      <c r="AU827" s="232"/>
      <c r="AV827" s="503"/>
      <c r="AW827" s="493"/>
      <c r="AX827" s="794">
        <f t="shared" si="74"/>
        <v>0</v>
      </c>
      <c r="AY827" s="233"/>
      <c r="AZ827" s="856"/>
      <c r="BA827" s="910"/>
      <c r="BB827" s="858"/>
      <c r="BC827" s="856"/>
      <c r="BD827" s="910"/>
      <c r="BE827" s="233"/>
      <c r="BF827" s="856"/>
      <c r="BG827" s="911"/>
      <c r="BH827" s="233"/>
      <c r="BI827" s="856"/>
      <c r="BJ827" s="911"/>
      <c r="BK827" s="233"/>
      <c r="BL827" s="856"/>
      <c r="BM827" s="859"/>
      <c r="BN827" s="862">
        <f t="shared" si="75"/>
        <v>0</v>
      </c>
      <c r="BO827" s="232"/>
      <c r="BP827" s="503"/>
      <c r="BQ827" s="481"/>
      <c r="BR827" s="430"/>
      <c r="BS827" s="503"/>
      <c r="BT827" s="481"/>
      <c r="BU827" s="232"/>
      <c r="BV827" s="503"/>
      <c r="BW827" s="462"/>
      <c r="BX827" s="232"/>
      <c r="BY827" s="503"/>
      <c r="BZ827" s="462"/>
      <c r="CA827" s="232"/>
      <c r="CB827" s="503"/>
      <c r="CC827" s="493"/>
      <c r="CD827" s="794">
        <f t="shared" si="76"/>
        <v>0</v>
      </c>
      <c r="CE827" s="794">
        <f t="shared" si="77"/>
        <v>0</v>
      </c>
    </row>
    <row r="828" spans="1:83" x14ac:dyDescent="0.3">
      <c r="A828" s="1100"/>
      <c r="B828" s="814" t="s">
        <v>1072</v>
      </c>
      <c r="C828" s="229"/>
      <c r="D828" s="500"/>
      <c r="E828" s="479"/>
      <c r="F828" s="426"/>
      <c r="G828" s="500"/>
      <c r="H828" s="479"/>
      <c r="I828" s="229"/>
      <c r="J828" s="500"/>
      <c r="K828" s="460"/>
      <c r="L828" s="229"/>
      <c r="M828" s="500"/>
      <c r="N828" s="460"/>
      <c r="O828" s="229"/>
      <c r="P828" s="500"/>
      <c r="Q828" s="491"/>
      <c r="R828" s="795">
        <f t="shared" si="72"/>
        <v>0</v>
      </c>
      <c r="S828" s="863"/>
      <c r="T828" s="864"/>
      <c r="U828" s="904"/>
      <c r="V828" s="866"/>
      <c r="W828" s="864"/>
      <c r="X828" s="904"/>
      <c r="Y828" s="863"/>
      <c r="Z828" s="864"/>
      <c r="AA828" s="905"/>
      <c r="AB828" s="863"/>
      <c r="AC828" s="864"/>
      <c r="AD828" s="905"/>
      <c r="AE828" s="863"/>
      <c r="AF828" s="864"/>
      <c r="AG828" s="867"/>
      <c r="AH828" s="870">
        <f t="shared" si="73"/>
        <v>0</v>
      </c>
      <c r="AI828" s="229"/>
      <c r="AJ828" s="500"/>
      <c r="AK828" s="479"/>
      <c r="AL828" s="426"/>
      <c r="AM828" s="500"/>
      <c r="AN828" s="479"/>
      <c r="AO828" s="229"/>
      <c r="AP828" s="500"/>
      <c r="AQ828" s="460"/>
      <c r="AR828" s="229"/>
      <c r="AS828" s="500"/>
      <c r="AT828" s="460"/>
      <c r="AU828" s="229"/>
      <c r="AV828" s="500"/>
      <c r="AW828" s="491"/>
      <c r="AX828" s="795">
        <f t="shared" si="74"/>
        <v>0</v>
      </c>
      <c r="AY828" s="863"/>
      <c r="AZ828" s="864"/>
      <c r="BA828" s="904"/>
      <c r="BB828" s="866"/>
      <c r="BC828" s="864"/>
      <c r="BD828" s="904"/>
      <c r="BE828" s="863"/>
      <c r="BF828" s="864"/>
      <c r="BG828" s="905"/>
      <c r="BH828" s="863"/>
      <c r="BI828" s="864"/>
      <c r="BJ828" s="905"/>
      <c r="BK828" s="863"/>
      <c r="BL828" s="864"/>
      <c r="BM828" s="867"/>
      <c r="BN828" s="870">
        <f t="shared" si="75"/>
        <v>0</v>
      </c>
      <c r="BO828" s="229"/>
      <c r="BP828" s="500"/>
      <c r="BQ828" s="479"/>
      <c r="BR828" s="426"/>
      <c r="BS828" s="500"/>
      <c r="BT828" s="479"/>
      <c r="BU828" s="229"/>
      <c r="BV828" s="500"/>
      <c r="BW828" s="460"/>
      <c r="BX828" s="229"/>
      <c r="BY828" s="500"/>
      <c r="BZ828" s="460"/>
      <c r="CA828" s="229"/>
      <c r="CB828" s="500"/>
      <c r="CC828" s="491"/>
      <c r="CD828" s="795">
        <f t="shared" si="76"/>
        <v>0</v>
      </c>
      <c r="CE828" s="795">
        <f t="shared" si="77"/>
        <v>0</v>
      </c>
    </row>
    <row r="829" spans="1:83" x14ac:dyDescent="0.3">
      <c r="A829" s="1100"/>
      <c r="B829" s="815" t="s">
        <v>747</v>
      </c>
      <c r="C829" s="230"/>
      <c r="D829" s="496"/>
      <c r="E829" s="482"/>
      <c r="F829" s="427"/>
      <c r="G829" s="496"/>
      <c r="H829" s="482"/>
      <c r="I829" s="230"/>
      <c r="J829" s="496"/>
      <c r="K829" s="463"/>
      <c r="L829" s="230"/>
      <c r="M829" s="496"/>
      <c r="N829" s="463"/>
      <c r="O829" s="230"/>
      <c r="P829" s="496"/>
      <c r="Q829" s="490"/>
      <c r="R829" s="796">
        <f t="shared" si="72"/>
        <v>0</v>
      </c>
      <c r="S829" s="871"/>
      <c r="T829" s="872"/>
      <c r="U829" s="906"/>
      <c r="V829" s="874"/>
      <c r="W829" s="872"/>
      <c r="X829" s="906"/>
      <c r="Y829" s="871"/>
      <c r="Z829" s="872"/>
      <c r="AA829" s="907"/>
      <c r="AB829" s="871"/>
      <c r="AC829" s="872"/>
      <c r="AD829" s="907"/>
      <c r="AE829" s="871"/>
      <c r="AF829" s="872"/>
      <c r="AG829" s="875"/>
      <c r="AH829" s="878">
        <f t="shared" si="73"/>
        <v>0</v>
      </c>
      <c r="AI829" s="230"/>
      <c r="AJ829" s="496"/>
      <c r="AK829" s="482"/>
      <c r="AL829" s="427"/>
      <c r="AM829" s="496"/>
      <c r="AN829" s="482"/>
      <c r="AO829" s="230"/>
      <c r="AP829" s="496"/>
      <c r="AQ829" s="463"/>
      <c r="AR829" s="230"/>
      <c r="AS829" s="496"/>
      <c r="AT829" s="463"/>
      <c r="AU829" s="230"/>
      <c r="AV829" s="496"/>
      <c r="AW829" s="490"/>
      <c r="AX829" s="796">
        <f t="shared" si="74"/>
        <v>0</v>
      </c>
      <c r="AY829" s="871"/>
      <c r="AZ829" s="872"/>
      <c r="BA829" s="906"/>
      <c r="BB829" s="874"/>
      <c r="BC829" s="872"/>
      <c r="BD829" s="906"/>
      <c r="BE829" s="871"/>
      <c r="BF829" s="872"/>
      <c r="BG829" s="907"/>
      <c r="BH829" s="871"/>
      <c r="BI829" s="872"/>
      <c r="BJ829" s="907"/>
      <c r="BK829" s="871"/>
      <c r="BL829" s="872"/>
      <c r="BM829" s="875"/>
      <c r="BN829" s="878">
        <f t="shared" si="75"/>
        <v>0</v>
      </c>
      <c r="BO829" s="230"/>
      <c r="BP829" s="496"/>
      <c r="BQ829" s="482"/>
      <c r="BR829" s="427"/>
      <c r="BS829" s="496"/>
      <c r="BT829" s="482"/>
      <c r="BU829" s="230"/>
      <c r="BV829" s="496"/>
      <c r="BW829" s="463"/>
      <c r="BX829" s="230"/>
      <c r="BY829" s="496"/>
      <c r="BZ829" s="463"/>
      <c r="CA829" s="230"/>
      <c r="CB829" s="496"/>
      <c r="CC829" s="490"/>
      <c r="CD829" s="796">
        <f t="shared" si="76"/>
        <v>0</v>
      </c>
      <c r="CE829" s="796">
        <f t="shared" si="77"/>
        <v>0</v>
      </c>
    </row>
    <row r="830" spans="1:83" x14ac:dyDescent="0.3">
      <c r="A830" s="1100"/>
      <c r="B830" s="815" t="s">
        <v>155</v>
      </c>
      <c r="C830" s="784"/>
      <c r="D830" s="501"/>
      <c r="E830" s="480"/>
      <c r="F830" s="783"/>
      <c r="G830" s="501"/>
      <c r="H830" s="480"/>
      <c r="I830" s="784"/>
      <c r="J830" s="501"/>
      <c r="K830" s="461"/>
      <c r="L830" s="784"/>
      <c r="M830" s="501"/>
      <c r="N830" s="461"/>
      <c r="O830" s="784"/>
      <c r="P830" s="501"/>
      <c r="Q830" s="431"/>
      <c r="R830" s="793">
        <f t="shared" si="72"/>
        <v>0</v>
      </c>
      <c r="S830" s="848"/>
      <c r="T830" s="849"/>
      <c r="U830" s="908"/>
      <c r="V830" s="851"/>
      <c r="W830" s="849"/>
      <c r="X830" s="908"/>
      <c r="Y830" s="848"/>
      <c r="Z830" s="849"/>
      <c r="AA830" s="909"/>
      <c r="AB830" s="848"/>
      <c r="AC830" s="849"/>
      <c r="AD830" s="909"/>
      <c r="AE830" s="848"/>
      <c r="AF830" s="849"/>
      <c r="AG830" s="852"/>
      <c r="AH830" s="855">
        <f t="shared" si="73"/>
        <v>0</v>
      </c>
      <c r="AI830" s="784"/>
      <c r="AJ830" s="501"/>
      <c r="AK830" s="480"/>
      <c r="AL830" s="783"/>
      <c r="AM830" s="501"/>
      <c r="AN830" s="480"/>
      <c r="AO830" s="784"/>
      <c r="AP830" s="501"/>
      <c r="AQ830" s="461"/>
      <c r="AR830" s="784"/>
      <c r="AS830" s="501"/>
      <c r="AT830" s="461"/>
      <c r="AU830" s="784"/>
      <c r="AV830" s="501"/>
      <c r="AW830" s="431"/>
      <c r="AX830" s="793">
        <f t="shared" si="74"/>
        <v>0</v>
      </c>
      <c r="AY830" s="848"/>
      <c r="AZ830" s="849"/>
      <c r="BA830" s="908"/>
      <c r="BB830" s="851"/>
      <c r="BC830" s="849"/>
      <c r="BD830" s="908"/>
      <c r="BE830" s="848"/>
      <c r="BF830" s="849"/>
      <c r="BG830" s="909"/>
      <c r="BH830" s="848"/>
      <c r="BI830" s="849"/>
      <c r="BJ830" s="909"/>
      <c r="BK830" s="848"/>
      <c r="BL830" s="849"/>
      <c r="BM830" s="852"/>
      <c r="BN830" s="855">
        <f t="shared" si="75"/>
        <v>0</v>
      </c>
      <c r="BO830" s="784"/>
      <c r="BP830" s="501"/>
      <c r="BQ830" s="480"/>
      <c r="BR830" s="783"/>
      <c r="BS830" s="501"/>
      <c r="BT830" s="480"/>
      <c r="BU830" s="784"/>
      <c r="BV830" s="501"/>
      <c r="BW830" s="461"/>
      <c r="BX830" s="784"/>
      <c r="BY830" s="501"/>
      <c r="BZ830" s="461"/>
      <c r="CA830" s="784"/>
      <c r="CB830" s="501"/>
      <c r="CC830" s="431"/>
      <c r="CD830" s="793">
        <f t="shared" si="76"/>
        <v>0</v>
      </c>
      <c r="CE830" s="793">
        <f t="shared" si="77"/>
        <v>0</v>
      </c>
    </row>
    <row r="831" spans="1:83" x14ac:dyDescent="0.3">
      <c r="A831" s="1100"/>
      <c r="B831" s="812" t="s">
        <v>1028</v>
      </c>
      <c r="C831" s="228"/>
      <c r="D831" s="499"/>
      <c r="E831" s="483"/>
      <c r="F831" s="425"/>
      <c r="G831" s="499"/>
      <c r="H831" s="483"/>
      <c r="I831" s="228"/>
      <c r="J831" s="499"/>
      <c r="K831" s="464"/>
      <c r="L831" s="228"/>
      <c r="M831" s="499"/>
      <c r="N831" s="464"/>
      <c r="O831" s="228"/>
      <c r="P831" s="499"/>
      <c r="Q831" s="432"/>
      <c r="R831" s="797">
        <f t="shared" si="72"/>
        <v>0</v>
      </c>
      <c r="S831" s="879"/>
      <c r="T831" s="880"/>
      <c r="U831" s="912"/>
      <c r="V831" s="882"/>
      <c r="W831" s="880"/>
      <c r="X831" s="912"/>
      <c r="Y831" s="879"/>
      <c r="Z831" s="880"/>
      <c r="AA831" s="913"/>
      <c r="AB831" s="879"/>
      <c r="AC831" s="880"/>
      <c r="AD831" s="913"/>
      <c r="AE831" s="879"/>
      <c r="AF831" s="880"/>
      <c r="AG831" s="883"/>
      <c r="AH831" s="886">
        <f t="shared" si="73"/>
        <v>0</v>
      </c>
      <c r="AI831" s="228"/>
      <c r="AJ831" s="499"/>
      <c r="AK831" s="483"/>
      <c r="AL831" s="425"/>
      <c r="AM831" s="499"/>
      <c r="AN831" s="483"/>
      <c r="AO831" s="228"/>
      <c r="AP831" s="499"/>
      <c r="AQ831" s="464"/>
      <c r="AR831" s="228"/>
      <c r="AS831" s="499"/>
      <c r="AT831" s="464"/>
      <c r="AU831" s="228"/>
      <c r="AV831" s="499"/>
      <c r="AW831" s="432"/>
      <c r="AX831" s="797">
        <f t="shared" si="74"/>
        <v>0</v>
      </c>
      <c r="AY831" s="879"/>
      <c r="AZ831" s="880"/>
      <c r="BA831" s="912"/>
      <c r="BB831" s="882"/>
      <c r="BC831" s="880"/>
      <c r="BD831" s="912"/>
      <c r="BE831" s="879"/>
      <c r="BF831" s="880"/>
      <c r="BG831" s="913"/>
      <c r="BH831" s="879"/>
      <c r="BI831" s="880"/>
      <c r="BJ831" s="913"/>
      <c r="BK831" s="879"/>
      <c r="BL831" s="880"/>
      <c r="BM831" s="883"/>
      <c r="BN831" s="886">
        <f t="shared" si="75"/>
        <v>0</v>
      </c>
      <c r="BO831" s="228"/>
      <c r="BP831" s="499"/>
      <c r="BQ831" s="483"/>
      <c r="BR831" s="425"/>
      <c r="BS831" s="499"/>
      <c r="BT831" s="483"/>
      <c r="BU831" s="228"/>
      <c r="BV831" s="499"/>
      <c r="BW831" s="464"/>
      <c r="BX831" s="228"/>
      <c r="BY831" s="499"/>
      <c r="BZ831" s="464"/>
      <c r="CA831" s="228"/>
      <c r="CB831" s="499"/>
      <c r="CC831" s="432"/>
      <c r="CD831" s="797">
        <f t="shared" si="76"/>
        <v>0</v>
      </c>
      <c r="CE831" s="797">
        <f t="shared" si="77"/>
        <v>0</v>
      </c>
    </row>
    <row r="832" spans="1:83" x14ac:dyDescent="0.3">
      <c r="A832" s="1100"/>
      <c r="B832" s="816" t="s">
        <v>1029</v>
      </c>
      <c r="C832" s="227"/>
      <c r="D832" s="498"/>
      <c r="E832" s="484"/>
      <c r="F832" s="428"/>
      <c r="G832" s="498"/>
      <c r="H832" s="484"/>
      <c r="I832" s="227"/>
      <c r="J832" s="498"/>
      <c r="K832" s="465"/>
      <c r="L832" s="227"/>
      <c r="M832" s="498"/>
      <c r="N832" s="465"/>
      <c r="O832" s="227"/>
      <c r="P832" s="498"/>
      <c r="Q832" s="433"/>
      <c r="R832" s="798">
        <f t="shared" si="72"/>
        <v>0</v>
      </c>
      <c r="S832" s="887"/>
      <c r="T832" s="888"/>
      <c r="U832" s="902"/>
      <c r="V832" s="890"/>
      <c r="W832" s="888"/>
      <c r="X832" s="902"/>
      <c r="Y832" s="887"/>
      <c r="Z832" s="888"/>
      <c r="AA832" s="903"/>
      <c r="AB832" s="887"/>
      <c r="AC832" s="888"/>
      <c r="AD832" s="903"/>
      <c r="AE832" s="887"/>
      <c r="AF832" s="888"/>
      <c r="AG832" s="891"/>
      <c r="AH832" s="894">
        <f t="shared" si="73"/>
        <v>0</v>
      </c>
      <c r="AI832" s="227"/>
      <c r="AJ832" s="498"/>
      <c r="AK832" s="484"/>
      <c r="AL832" s="428"/>
      <c r="AM832" s="498"/>
      <c r="AN832" s="484"/>
      <c r="AO832" s="227"/>
      <c r="AP832" s="498"/>
      <c r="AQ832" s="465"/>
      <c r="AR832" s="227"/>
      <c r="AS832" s="498"/>
      <c r="AT832" s="465"/>
      <c r="AU832" s="227"/>
      <c r="AV832" s="498"/>
      <c r="AW832" s="433"/>
      <c r="AX832" s="798">
        <f t="shared" si="74"/>
        <v>0</v>
      </c>
      <c r="AY832" s="887"/>
      <c r="AZ832" s="888"/>
      <c r="BA832" s="902"/>
      <c r="BB832" s="890"/>
      <c r="BC832" s="888"/>
      <c r="BD832" s="902"/>
      <c r="BE832" s="887"/>
      <c r="BF832" s="888"/>
      <c r="BG832" s="903"/>
      <c r="BH832" s="887"/>
      <c r="BI832" s="888"/>
      <c r="BJ832" s="903"/>
      <c r="BK832" s="887"/>
      <c r="BL832" s="888"/>
      <c r="BM832" s="891"/>
      <c r="BN832" s="894">
        <f t="shared" si="75"/>
        <v>0</v>
      </c>
      <c r="BO832" s="227"/>
      <c r="BP832" s="498"/>
      <c r="BQ832" s="484"/>
      <c r="BR832" s="428"/>
      <c r="BS832" s="498"/>
      <c r="BT832" s="484"/>
      <c r="BU832" s="227"/>
      <c r="BV832" s="498"/>
      <c r="BW832" s="465"/>
      <c r="BX832" s="227"/>
      <c r="BY832" s="498"/>
      <c r="BZ832" s="465"/>
      <c r="CA832" s="227"/>
      <c r="CB832" s="498"/>
      <c r="CC832" s="433"/>
      <c r="CD832" s="798">
        <f t="shared" si="76"/>
        <v>0</v>
      </c>
      <c r="CE832" s="798">
        <f t="shared" si="77"/>
        <v>0</v>
      </c>
    </row>
    <row r="833" spans="1:83" x14ac:dyDescent="0.3">
      <c r="A833" s="1100"/>
      <c r="B833" s="814" t="s">
        <v>844</v>
      </c>
      <c r="C833" s="231"/>
      <c r="D833" s="502"/>
      <c r="E833" s="485"/>
      <c r="F833" s="429"/>
      <c r="G833" s="502"/>
      <c r="H833" s="485"/>
      <c r="I833" s="231"/>
      <c r="J833" s="502"/>
      <c r="K833" s="466"/>
      <c r="L833" s="231"/>
      <c r="M833" s="502"/>
      <c r="N833" s="466"/>
      <c r="O833" s="231"/>
      <c r="P833" s="502"/>
      <c r="Q833" s="492"/>
      <c r="R833" s="799">
        <f t="shared" si="72"/>
        <v>0</v>
      </c>
      <c r="S833" s="895"/>
      <c r="T833" s="896"/>
      <c r="U833" s="914"/>
      <c r="V833" s="898"/>
      <c r="W833" s="896"/>
      <c r="X833" s="914"/>
      <c r="Y833" s="895"/>
      <c r="Z833" s="896"/>
      <c r="AA833" s="915"/>
      <c r="AB833" s="895"/>
      <c r="AC833" s="896"/>
      <c r="AD833" s="915"/>
      <c r="AE833" s="895"/>
      <c r="AF833" s="896"/>
      <c r="AG833" s="899"/>
      <c r="AH833" s="901">
        <f t="shared" si="73"/>
        <v>0</v>
      </c>
      <c r="AI833" s="231"/>
      <c r="AJ833" s="502"/>
      <c r="AK833" s="485"/>
      <c r="AL833" s="429"/>
      <c r="AM833" s="502"/>
      <c r="AN833" s="485"/>
      <c r="AO833" s="231"/>
      <c r="AP833" s="502"/>
      <c r="AQ833" s="466"/>
      <c r="AR833" s="231"/>
      <c r="AS833" s="502"/>
      <c r="AT833" s="466"/>
      <c r="AU833" s="231"/>
      <c r="AV833" s="502"/>
      <c r="AW833" s="492"/>
      <c r="AX833" s="799">
        <f t="shared" si="74"/>
        <v>0</v>
      </c>
      <c r="AY833" s="895"/>
      <c r="AZ833" s="896"/>
      <c r="BA833" s="914"/>
      <c r="BB833" s="898"/>
      <c r="BC833" s="896"/>
      <c r="BD833" s="914"/>
      <c r="BE833" s="895"/>
      <c r="BF833" s="896"/>
      <c r="BG833" s="915"/>
      <c r="BH833" s="895"/>
      <c r="BI833" s="896"/>
      <c r="BJ833" s="915"/>
      <c r="BK833" s="895"/>
      <c r="BL833" s="896"/>
      <c r="BM833" s="899"/>
      <c r="BN833" s="901">
        <f t="shared" si="75"/>
        <v>0</v>
      </c>
      <c r="BO833" s="231"/>
      <c r="BP833" s="502"/>
      <c r="BQ833" s="485"/>
      <c r="BR833" s="429"/>
      <c r="BS833" s="502"/>
      <c r="BT833" s="485"/>
      <c r="BU833" s="231"/>
      <c r="BV833" s="502"/>
      <c r="BW833" s="466"/>
      <c r="BX833" s="231"/>
      <c r="BY833" s="502"/>
      <c r="BZ833" s="466"/>
      <c r="CA833" s="231"/>
      <c r="CB833" s="502"/>
      <c r="CC833" s="492"/>
      <c r="CD833" s="799">
        <f t="shared" si="76"/>
        <v>0</v>
      </c>
      <c r="CE833" s="799">
        <f t="shared" si="77"/>
        <v>0</v>
      </c>
    </row>
    <row r="834" spans="1:83" x14ac:dyDescent="0.3">
      <c r="A834" s="1100"/>
      <c r="B834" s="246" t="s">
        <v>1030</v>
      </c>
      <c r="C834" s="232"/>
      <c r="D834" s="503"/>
      <c r="E834" s="481"/>
      <c r="F834" s="430"/>
      <c r="G834" s="503"/>
      <c r="H834" s="481"/>
      <c r="I834" s="232"/>
      <c r="J834" s="503"/>
      <c r="K834" s="462"/>
      <c r="L834" s="232"/>
      <c r="M834" s="503"/>
      <c r="N834" s="462"/>
      <c r="O834" s="232"/>
      <c r="P834" s="503"/>
      <c r="Q834" s="493"/>
      <c r="R834" s="794">
        <f t="shared" si="72"/>
        <v>0</v>
      </c>
      <c r="S834" s="233"/>
      <c r="T834" s="856"/>
      <c r="U834" s="910"/>
      <c r="V834" s="858"/>
      <c r="W834" s="856"/>
      <c r="X834" s="910"/>
      <c r="Y834" s="233"/>
      <c r="Z834" s="856"/>
      <c r="AA834" s="911"/>
      <c r="AB834" s="233"/>
      <c r="AC834" s="856"/>
      <c r="AD834" s="911"/>
      <c r="AE834" s="233"/>
      <c r="AF834" s="856"/>
      <c r="AG834" s="859"/>
      <c r="AH834" s="862">
        <f t="shared" si="73"/>
        <v>0</v>
      </c>
      <c r="AI834" s="232"/>
      <c r="AJ834" s="503"/>
      <c r="AK834" s="481"/>
      <c r="AL834" s="430"/>
      <c r="AM834" s="503"/>
      <c r="AN834" s="481"/>
      <c r="AO834" s="232"/>
      <c r="AP834" s="503"/>
      <c r="AQ834" s="462"/>
      <c r="AR834" s="232"/>
      <c r="AS834" s="503"/>
      <c r="AT834" s="462"/>
      <c r="AU834" s="232"/>
      <c r="AV834" s="503"/>
      <c r="AW834" s="493"/>
      <c r="AX834" s="794">
        <f t="shared" si="74"/>
        <v>0</v>
      </c>
      <c r="AY834" s="233"/>
      <c r="AZ834" s="856"/>
      <c r="BA834" s="910"/>
      <c r="BB834" s="858"/>
      <c r="BC834" s="856"/>
      <c r="BD834" s="910"/>
      <c r="BE834" s="233"/>
      <c r="BF834" s="856"/>
      <c r="BG834" s="911"/>
      <c r="BH834" s="233"/>
      <c r="BI834" s="856"/>
      <c r="BJ834" s="911"/>
      <c r="BK834" s="233"/>
      <c r="BL834" s="856"/>
      <c r="BM834" s="859"/>
      <c r="BN834" s="862">
        <f t="shared" si="75"/>
        <v>0</v>
      </c>
      <c r="BO834" s="232"/>
      <c r="BP834" s="503"/>
      <c r="BQ834" s="481"/>
      <c r="BR834" s="430"/>
      <c r="BS834" s="503"/>
      <c r="BT834" s="481"/>
      <c r="BU834" s="232"/>
      <c r="BV834" s="503"/>
      <c r="BW834" s="462"/>
      <c r="BX834" s="232"/>
      <c r="BY834" s="503"/>
      <c r="BZ834" s="462"/>
      <c r="CA834" s="232"/>
      <c r="CB834" s="503"/>
      <c r="CC834" s="493"/>
      <c r="CD834" s="794">
        <f t="shared" si="76"/>
        <v>0</v>
      </c>
      <c r="CE834" s="794">
        <f t="shared" si="77"/>
        <v>0</v>
      </c>
    </row>
    <row r="835" spans="1:83" x14ac:dyDescent="0.3">
      <c r="A835" s="1100"/>
      <c r="B835" s="814" t="s">
        <v>1123</v>
      </c>
      <c r="C835" s="231"/>
      <c r="D835" s="502"/>
      <c r="E835" s="485"/>
      <c r="F835" s="429"/>
      <c r="G835" s="502"/>
      <c r="H835" s="485"/>
      <c r="I835" s="231"/>
      <c r="J835" s="502"/>
      <c r="K835" s="466"/>
      <c r="L835" s="231"/>
      <c r="M835" s="502"/>
      <c r="N835" s="466"/>
      <c r="O835" s="231"/>
      <c r="P835" s="502"/>
      <c r="Q835" s="492"/>
      <c r="R835" s="799">
        <f t="shared" ref="R835:R898" si="78">E835+H835+K835+N835+Q835</f>
        <v>0</v>
      </c>
      <c r="S835" s="895"/>
      <c r="T835" s="896"/>
      <c r="U835" s="914"/>
      <c r="V835" s="898"/>
      <c r="W835" s="896"/>
      <c r="X835" s="914"/>
      <c r="Y835" s="895"/>
      <c r="Z835" s="896"/>
      <c r="AA835" s="915"/>
      <c r="AB835" s="895"/>
      <c r="AC835" s="896"/>
      <c r="AD835" s="915"/>
      <c r="AE835" s="895"/>
      <c r="AF835" s="896"/>
      <c r="AG835" s="899"/>
      <c r="AH835" s="901">
        <f t="shared" ref="AH835:AH898" si="79">U835+X835+AA835+AD835+AG835</f>
        <v>0</v>
      </c>
      <c r="AI835" s="231"/>
      <c r="AJ835" s="502"/>
      <c r="AK835" s="485"/>
      <c r="AL835" s="429"/>
      <c r="AM835" s="502"/>
      <c r="AN835" s="485"/>
      <c r="AO835" s="231"/>
      <c r="AP835" s="502"/>
      <c r="AQ835" s="466"/>
      <c r="AR835" s="231"/>
      <c r="AS835" s="502"/>
      <c r="AT835" s="466"/>
      <c r="AU835" s="231"/>
      <c r="AV835" s="502"/>
      <c r="AW835" s="492"/>
      <c r="AX835" s="799">
        <f t="shared" ref="AX835:AX898" si="80">AK835+AN835+AQ835+AT835+AW835</f>
        <v>0</v>
      </c>
      <c r="AY835" s="895"/>
      <c r="AZ835" s="896"/>
      <c r="BA835" s="914"/>
      <c r="BB835" s="898"/>
      <c r="BC835" s="896"/>
      <c r="BD835" s="914"/>
      <c r="BE835" s="895"/>
      <c r="BF835" s="896"/>
      <c r="BG835" s="915"/>
      <c r="BH835" s="895"/>
      <c r="BI835" s="896"/>
      <c r="BJ835" s="915"/>
      <c r="BK835" s="895"/>
      <c r="BL835" s="896"/>
      <c r="BM835" s="899"/>
      <c r="BN835" s="901">
        <f t="shared" ref="BN835:BN898" si="81">BA835+BD835+BG835+BJ835+BM835</f>
        <v>0</v>
      </c>
      <c r="BO835" s="231"/>
      <c r="BP835" s="502"/>
      <c r="BQ835" s="485"/>
      <c r="BR835" s="429"/>
      <c r="BS835" s="502"/>
      <c r="BT835" s="485"/>
      <c r="BU835" s="231"/>
      <c r="BV835" s="502"/>
      <c r="BW835" s="466"/>
      <c r="BX835" s="231"/>
      <c r="BY835" s="502"/>
      <c r="BZ835" s="466"/>
      <c r="CA835" s="231"/>
      <c r="CB835" s="502"/>
      <c r="CC835" s="492"/>
      <c r="CD835" s="799">
        <f t="shared" ref="CD835:CD898" si="82">BQ835+BT835+BW835+BZ835+CC835</f>
        <v>0</v>
      </c>
      <c r="CE835" s="799">
        <f t="shared" ref="CE835:CE898" si="83">R835+AH835+AX835+BN835+CD835</f>
        <v>0</v>
      </c>
    </row>
    <row r="836" spans="1:83" x14ac:dyDescent="0.3">
      <c r="A836" s="1100"/>
      <c r="B836" s="812" t="s">
        <v>127</v>
      </c>
      <c r="C836" s="228"/>
      <c r="D836" s="499"/>
      <c r="E836" s="483"/>
      <c r="F836" s="425"/>
      <c r="G836" s="499"/>
      <c r="H836" s="483"/>
      <c r="I836" s="228"/>
      <c r="J836" s="499"/>
      <c r="K836" s="464"/>
      <c r="L836" s="228"/>
      <c r="M836" s="499"/>
      <c r="N836" s="464"/>
      <c r="O836" s="228"/>
      <c r="P836" s="499"/>
      <c r="Q836" s="432"/>
      <c r="R836" s="797">
        <f t="shared" si="78"/>
        <v>0</v>
      </c>
      <c r="S836" s="879"/>
      <c r="T836" s="880"/>
      <c r="U836" s="912"/>
      <c r="V836" s="882"/>
      <c r="W836" s="880"/>
      <c r="X836" s="912"/>
      <c r="Y836" s="879"/>
      <c r="Z836" s="880"/>
      <c r="AA836" s="913"/>
      <c r="AB836" s="879"/>
      <c r="AC836" s="880"/>
      <c r="AD836" s="913"/>
      <c r="AE836" s="879"/>
      <c r="AF836" s="880"/>
      <c r="AG836" s="883"/>
      <c r="AH836" s="886">
        <f t="shared" si="79"/>
        <v>0</v>
      </c>
      <c r="AI836" s="228"/>
      <c r="AJ836" s="499"/>
      <c r="AK836" s="483"/>
      <c r="AL836" s="425"/>
      <c r="AM836" s="499"/>
      <c r="AN836" s="483"/>
      <c r="AO836" s="228"/>
      <c r="AP836" s="499"/>
      <c r="AQ836" s="464"/>
      <c r="AR836" s="228"/>
      <c r="AS836" s="499"/>
      <c r="AT836" s="464"/>
      <c r="AU836" s="228"/>
      <c r="AV836" s="499"/>
      <c r="AW836" s="432"/>
      <c r="AX836" s="797">
        <f t="shared" si="80"/>
        <v>0</v>
      </c>
      <c r="AY836" s="879"/>
      <c r="AZ836" s="880"/>
      <c r="BA836" s="912"/>
      <c r="BB836" s="882"/>
      <c r="BC836" s="880"/>
      <c r="BD836" s="912"/>
      <c r="BE836" s="879"/>
      <c r="BF836" s="880"/>
      <c r="BG836" s="913"/>
      <c r="BH836" s="879"/>
      <c r="BI836" s="880"/>
      <c r="BJ836" s="913"/>
      <c r="BK836" s="879"/>
      <c r="BL836" s="880"/>
      <c r="BM836" s="883"/>
      <c r="BN836" s="886">
        <f t="shared" si="81"/>
        <v>0</v>
      </c>
      <c r="BO836" s="228"/>
      <c r="BP836" s="499"/>
      <c r="BQ836" s="483"/>
      <c r="BR836" s="425"/>
      <c r="BS836" s="499"/>
      <c r="BT836" s="483"/>
      <c r="BU836" s="228"/>
      <c r="BV836" s="499"/>
      <c r="BW836" s="464"/>
      <c r="BX836" s="228"/>
      <c r="BY836" s="499"/>
      <c r="BZ836" s="464"/>
      <c r="CA836" s="228"/>
      <c r="CB836" s="499"/>
      <c r="CC836" s="432"/>
      <c r="CD836" s="797">
        <f t="shared" si="82"/>
        <v>0</v>
      </c>
      <c r="CE836" s="797">
        <f t="shared" si="83"/>
        <v>0</v>
      </c>
    </row>
    <row r="837" spans="1:83" x14ac:dyDescent="0.3">
      <c r="A837" s="1100"/>
      <c r="B837" s="816" t="s">
        <v>975</v>
      </c>
      <c r="C837" s="227"/>
      <c r="D837" s="498"/>
      <c r="E837" s="484"/>
      <c r="F837" s="428"/>
      <c r="G837" s="498"/>
      <c r="H837" s="484"/>
      <c r="I837" s="227"/>
      <c r="J837" s="498"/>
      <c r="K837" s="465"/>
      <c r="L837" s="227"/>
      <c r="M837" s="498"/>
      <c r="N837" s="465"/>
      <c r="O837" s="227"/>
      <c r="P837" s="498"/>
      <c r="Q837" s="433"/>
      <c r="R837" s="798">
        <f t="shared" si="78"/>
        <v>0</v>
      </c>
      <c r="S837" s="887"/>
      <c r="T837" s="888"/>
      <c r="U837" s="902"/>
      <c r="V837" s="890"/>
      <c r="W837" s="888"/>
      <c r="X837" s="902"/>
      <c r="Y837" s="887"/>
      <c r="Z837" s="888"/>
      <c r="AA837" s="903"/>
      <c r="AB837" s="887"/>
      <c r="AC837" s="888"/>
      <c r="AD837" s="903"/>
      <c r="AE837" s="887"/>
      <c r="AF837" s="888"/>
      <c r="AG837" s="891"/>
      <c r="AH837" s="894">
        <f t="shared" si="79"/>
        <v>0</v>
      </c>
      <c r="AI837" s="227"/>
      <c r="AJ837" s="498"/>
      <c r="AK837" s="484"/>
      <c r="AL837" s="428"/>
      <c r="AM837" s="498"/>
      <c r="AN837" s="484"/>
      <c r="AO837" s="227"/>
      <c r="AP837" s="498"/>
      <c r="AQ837" s="465"/>
      <c r="AR837" s="227"/>
      <c r="AS837" s="498"/>
      <c r="AT837" s="465"/>
      <c r="AU837" s="227"/>
      <c r="AV837" s="498"/>
      <c r="AW837" s="433"/>
      <c r="AX837" s="798">
        <f t="shared" si="80"/>
        <v>0</v>
      </c>
      <c r="AY837" s="887"/>
      <c r="AZ837" s="888"/>
      <c r="BA837" s="902"/>
      <c r="BB837" s="890"/>
      <c r="BC837" s="888"/>
      <c r="BD837" s="902"/>
      <c r="BE837" s="887"/>
      <c r="BF837" s="888"/>
      <c r="BG837" s="903"/>
      <c r="BH837" s="887"/>
      <c r="BI837" s="888"/>
      <c r="BJ837" s="903"/>
      <c r="BK837" s="887"/>
      <c r="BL837" s="888"/>
      <c r="BM837" s="891"/>
      <c r="BN837" s="894">
        <f t="shared" si="81"/>
        <v>0</v>
      </c>
      <c r="BO837" s="227"/>
      <c r="BP837" s="498"/>
      <c r="BQ837" s="484"/>
      <c r="BR837" s="428"/>
      <c r="BS837" s="498"/>
      <c r="BT837" s="484"/>
      <c r="BU837" s="227"/>
      <c r="BV837" s="498"/>
      <c r="BW837" s="465"/>
      <c r="BX837" s="227"/>
      <c r="BY837" s="498"/>
      <c r="BZ837" s="465"/>
      <c r="CA837" s="227"/>
      <c r="CB837" s="498"/>
      <c r="CC837" s="433"/>
      <c r="CD837" s="798">
        <f t="shared" si="82"/>
        <v>0</v>
      </c>
      <c r="CE837" s="798">
        <f t="shared" si="83"/>
        <v>0</v>
      </c>
    </row>
    <row r="838" spans="1:83" x14ac:dyDescent="0.3">
      <c r="A838" s="1100"/>
      <c r="B838" s="814" t="s">
        <v>678</v>
      </c>
      <c r="C838" s="231"/>
      <c r="D838" s="502"/>
      <c r="E838" s="485"/>
      <c r="F838" s="429"/>
      <c r="G838" s="502"/>
      <c r="H838" s="485"/>
      <c r="I838" s="231"/>
      <c r="J838" s="502"/>
      <c r="K838" s="466"/>
      <c r="L838" s="231"/>
      <c r="M838" s="502"/>
      <c r="N838" s="466"/>
      <c r="O838" s="231"/>
      <c r="P838" s="502"/>
      <c r="Q838" s="492"/>
      <c r="R838" s="799">
        <f t="shared" si="78"/>
        <v>0</v>
      </c>
      <c r="S838" s="895"/>
      <c r="T838" s="896"/>
      <c r="U838" s="914"/>
      <c r="V838" s="898"/>
      <c r="W838" s="896"/>
      <c r="X838" s="914"/>
      <c r="Y838" s="895"/>
      <c r="Z838" s="896"/>
      <c r="AA838" s="915"/>
      <c r="AB838" s="895"/>
      <c r="AC838" s="896"/>
      <c r="AD838" s="915"/>
      <c r="AE838" s="895"/>
      <c r="AF838" s="896"/>
      <c r="AG838" s="899"/>
      <c r="AH838" s="901">
        <f t="shared" si="79"/>
        <v>0</v>
      </c>
      <c r="AI838" s="231"/>
      <c r="AJ838" s="502"/>
      <c r="AK838" s="485"/>
      <c r="AL838" s="429"/>
      <c r="AM838" s="502"/>
      <c r="AN838" s="485"/>
      <c r="AO838" s="231"/>
      <c r="AP838" s="502"/>
      <c r="AQ838" s="466"/>
      <c r="AR838" s="231"/>
      <c r="AS838" s="502"/>
      <c r="AT838" s="466"/>
      <c r="AU838" s="231"/>
      <c r="AV838" s="502"/>
      <c r="AW838" s="492"/>
      <c r="AX838" s="799">
        <f t="shared" si="80"/>
        <v>0</v>
      </c>
      <c r="AY838" s="895"/>
      <c r="AZ838" s="896"/>
      <c r="BA838" s="914"/>
      <c r="BB838" s="898"/>
      <c r="BC838" s="896"/>
      <c r="BD838" s="914"/>
      <c r="BE838" s="895"/>
      <c r="BF838" s="896"/>
      <c r="BG838" s="915"/>
      <c r="BH838" s="895"/>
      <c r="BI838" s="896"/>
      <c r="BJ838" s="915"/>
      <c r="BK838" s="895"/>
      <c r="BL838" s="896"/>
      <c r="BM838" s="899"/>
      <c r="BN838" s="901">
        <f t="shared" si="81"/>
        <v>0</v>
      </c>
      <c r="BO838" s="231"/>
      <c r="BP838" s="502"/>
      <c r="BQ838" s="485"/>
      <c r="BR838" s="429"/>
      <c r="BS838" s="502"/>
      <c r="BT838" s="485"/>
      <c r="BU838" s="231"/>
      <c r="BV838" s="502"/>
      <c r="BW838" s="466"/>
      <c r="BX838" s="231"/>
      <c r="BY838" s="502"/>
      <c r="BZ838" s="466"/>
      <c r="CA838" s="231"/>
      <c r="CB838" s="502"/>
      <c r="CC838" s="492"/>
      <c r="CD838" s="799">
        <f t="shared" si="82"/>
        <v>0</v>
      </c>
      <c r="CE838" s="799">
        <f t="shared" si="83"/>
        <v>0</v>
      </c>
    </row>
    <row r="839" spans="1:83" x14ac:dyDescent="0.3">
      <c r="A839" s="1100"/>
      <c r="B839" s="246" t="s">
        <v>694</v>
      </c>
      <c r="C839" s="232"/>
      <c r="D839" s="503"/>
      <c r="E839" s="481"/>
      <c r="F839" s="430"/>
      <c r="G839" s="503"/>
      <c r="H839" s="481"/>
      <c r="I839" s="232"/>
      <c r="J839" s="503"/>
      <c r="K839" s="462"/>
      <c r="L839" s="232"/>
      <c r="M839" s="503"/>
      <c r="N839" s="462"/>
      <c r="O839" s="232"/>
      <c r="P839" s="503"/>
      <c r="Q839" s="493"/>
      <c r="R839" s="794">
        <f t="shared" si="78"/>
        <v>0</v>
      </c>
      <c r="S839" s="233"/>
      <c r="T839" s="856"/>
      <c r="U839" s="910"/>
      <c r="V839" s="858"/>
      <c r="W839" s="856"/>
      <c r="X839" s="910"/>
      <c r="Y839" s="233"/>
      <c r="Z839" s="856"/>
      <c r="AA839" s="911"/>
      <c r="AB839" s="233"/>
      <c r="AC839" s="856"/>
      <c r="AD839" s="911"/>
      <c r="AE839" s="233"/>
      <c r="AF839" s="856"/>
      <c r="AG839" s="859"/>
      <c r="AH839" s="862">
        <f t="shared" si="79"/>
        <v>0</v>
      </c>
      <c r="AI839" s="232"/>
      <c r="AJ839" s="503"/>
      <c r="AK839" s="481"/>
      <c r="AL839" s="430"/>
      <c r="AM839" s="503"/>
      <c r="AN839" s="481"/>
      <c r="AO839" s="232"/>
      <c r="AP839" s="503"/>
      <c r="AQ839" s="462"/>
      <c r="AR839" s="232"/>
      <c r="AS839" s="503"/>
      <c r="AT839" s="462"/>
      <c r="AU839" s="232"/>
      <c r="AV839" s="503"/>
      <c r="AW839" s="493"/>
      <c r="AX839" s="794">
        <f t="shared" si="80"/>
        <v>0</v>
      </c>
      <c r="AY839" s="233"/>
      <c r="AZ839" s="856"/>
      <c r="BA839" s="910"/>
      <c r="BB839" s="858"/>
      <c r="BC839" s="856"/>
      <c r="BD839" s="910"/>
      <c r="BE839" s="233"/>
      <c r="BF839" s="856"/>
      <c r="BG839" s="911"/>
      <c r="BH839" s="233"/>
      <c r="BI839" s="856"/>
      <c r="BJ839" s="911"/>
      <c r="BK839" s="233"/>
      <c r="BL839" s="856"/>
      <c r="BM839" s="859"/>
      <c r="BN839" s="862">
        <f t="shared" si="81"/>
        <v>0</v>
      </c>
      <c r="BO839" s="232"/>
      <c r="BP839" s="503"/>
      <c r="BQ839" s="481"/>
      <c r="BR839" s="430"/>
      <c r="BS839" s="503"/>
      <c r="BT839" s="481"/>
      <c r="BU839" s="232"/>
      <c r="BV839" s="503"/>
      <c r="BW839" s="462"/>
      <c r="BX839" s="232"/>
      <c r="BY839" s="503"/>
      <c r="BZ839" s="462"/>
      <c r="CA839" s="232"/>
      <c r="CB839" s="503"/>
      <c r="CC839" s="493"/>
      <c r="CD839" s="794">
        <f t="shared" si="82"/>
        <v>0</v>
      </c>
      <c r="CE839" s="794">
        <f t="shared" si="83"/>
        <v>0</v>
      </c>
    </row>
    <row r="840" spans="1:83" x14ac:dyDescent="0.3">
      <c r="A840" s="1100"/>
      <c r="B840" s="812" t="s">
        <v>819</v>
      </c>
      <c r="C840" s="229"/>
      <c r="D840" s="500"/>
      <c r="E840" s="479"/>
      <c r="F840" s="426"/>
      <c r="G840" s="500"/>
      <c r="H840" s="479"/>
      <c r="I840" s="229"/>
      <c r="J840" s="500"/>
      <c r="K840" s="460"/>
      <c r="L840" s="229"/>
      <c r="M840" s="500"/>
      <c r="N840" s="460"/>
      <c r="O840" s="229"/>
      <c r="P840" s="500"/>
      <c r="Q840" s="491"/>
      <c r="R840" s="795">
        <f t="shared" si="78"/>
        <v>0</v>
      </c>
      <c r="S840" s="863"/>
      <c r="T840" s="864"/>
      <c r="U840" s="904"/>
      <c r="V840" s="866"/>
      <c r="W840" s="864"/>
      <c r="X840" s="904"/>
      <c r="Y840" s="863"/>
      <c r="Z840" s="864"/>
      <c r="AA840" s="905"/>
      <c r="AB840" s="863"/>
      <c r="AC840" s="864"/>
      <c r="AD840" s="905"/>
      <c r="AE840" s="863"/>
      <c r="AF840" s="864"/>
      <c r="AG840" s="867"/>
      <c r="AH840" s="870">
        <f t="shared" si="79"/>
        <v>0</v>
      </c>
      <c r="AI840" s="229"/>
      <c r="AJ840" s="500"/>
      <c r="AK840" s="479"/>
      <c r="AL840" s="426"/>
      <c r="AM840" s="500"/>
      <c r="AN840" s="479"/>
      <c r="AO840" s="229"/>
      <c r="AP840" s="500"/>
      <c r="AQ840" s="460"/>
      <c r="AR840" s="229"/>
      <c r="AS840" s="500"/>
      <c r="AT840" s="460"/>
      <c r="AU840" s="229"/>
      <c r="AV840" s="500"/>
      <c r="AW840" s="491"/>
      <c r="AX840" s="795">
        <f t="shared" si="80"/>
        <v>0</v>
      </c>
      <c r="AY840" s="863"/>
      <c r="AZ840" s="864"/>
      <c r="BA840" s="904"/>
      <c r="BB840" s="866"/>
      <c r="BC840" s="864"/>
      <c r="BD840" s="904"/>
      <c r="BE840" s="863"/>
      <c r="BF840" s="864"/>
      <c r="BG840" s="905"/>
      <c r="BH840" s="863"/>
      <c r="BI840" s="864"/>
      <c r="BJ840" s="905"/>
      <c r="BK840" s="863"/>
      <c r="BL840" s="864"/>
      <c r="BM840" s="867"/>
      <c r="BN840" s="870">
        <f t="shared" si="81"/>
        <v>0</v>
      </c>
      <c r="BO840" s="229"/>
      <c r="BP840" s="500"/>
      <c r="BQ840" s="479"/>
      <c r="BR840" s="426"/>
      <c r="BS840" s="500"/>
      <c r="BT840" s="479"/>
      <c r="BU840" s="229"/>
      <c r="BV840" s="500"/>
      <c r="BW840" s="460"/>
      <c r="BX840" s="229"/>
      <c r="BY840" s="500"/>
      <c r="BZ840" s="460"/>
      <c r="CA840" s="229"/>
      <c r="CB840" s="500"/>
      <c r="CC840" s="491"/>
      <c r="CD840" s="795">
        <f t="shared" si="82"/>
        <v>0</v>
      </c>
      <c r="CE840" s="795">
        <f t="shared" si="83"/>
        <v>0</v>
      </c>
    </row>
    <row r="841" spans="1:83" x14ac:dyDescent="0.3">
      <c r="A841" s="1100"/>
      <c r="B841" s="815" t="s">
        <v>817</v>
      </c>
      <c r="C841" s="230"/>
      <c r="D841" s="496"/>
      <c r="E841" s="482"/>
      <c r="F841" s="427"/>
      <c r="G841" s="496"/>
      <c r="H841" s="482"/>
      <c r="I841" s="230"/>
      <c r="J841" s="496"/>
      <c r="K841" s="463"/>
      <c r="L841" s="230"/>
      <c r="M841" s="496"/>
      <c r="N841" s="463"/>
      <c r="O841" s="230"/>
      <c r="P841" s="496"/>
      <c r="Q841" s="490"/>
      <c r="R841" s="796">
        <f t="shared" si="78"/>
        <v>0</v>
      </c>
      <c r="S841" s="871"/>
      <c r="T841" s="872"/>
      <c r="U841" s="906"/>
      <c r="V841" s="874"/>
      <c r="W841" s="872"/>
      <c r="X841" s="906"/>
      <c r="Y841" s="871"/>
      <c r="Z841" s="872"/>
      <c r="AA841" s="907"/>
      <c r="AB841" s="871"/>
      <c r="AC841" s="872"/>
      <c r="AD841" s="907"/>
      <c r="AE841" s="871"/>
      <c r="AF841" s="872"/>
      <c r="AG841" s="875"/>
      <c r="AH841" s="878">
        <f t="shared" si="79"/>
        <v>0</v>
      </c>
      <c r="AI841" s="230"/>
      <c r="AJ841" s="496"/>
      <c r="AK841" s="482"/>
      <c r="AL841" s="427"/>
      <c r="AM841" s="496"/>
      <c r="AN841" s="482"/>
      <c r="AO841" s="230"/>
      <c r="AP841" s="496"/>
      <c r="AQ841" s="463"/>
      <c r="AR841" s="230"/>
      <c r="AS841" s="496"/>
      <c r="AT841" s="463"/>
      <c r="AU841" s="230"/>
      <c r="AV841" s="496"/>
      <c r="AW841" s="490"/>
      <c r="AX841" s="796">
        <f t="shared" si="80"/>
        <v>0</v>
      </c>
      <c r="AY841" s="871"/>
      <c r="AZ841" s="872"/>
      <c r="BA841" s="906"/>
      <c r="BB841" s="874"/>
      <c r="BC841" s="872"/>
      <c r="BD841" s="906"/>
      <c r="BE841" s="871"/>
      <c r="BF841" s="872"/>
      <c r="BG841" s="907"/>
      <c r="BH841" s="871"/>
      <c r="BI841" s="872"/>
      <c r="BJ841" s="907"/>
      <c r="BK841" s="871"/>
      <c r="BL841" s="872"/>
      <c r="BM841" s="875"/>
      <c r="BN841" s="878">
        <f t="shared" si="81"/>
        <v>0</v>
      </c>
      <c r="BO841" s="230"/>
      <c r="BP841" s="496"/>
      <c r="BQ841" s="482"/>
      <c r="BR841" s="427"/>
      <c r="BS841" s="496"/>
      <c r="BT841" s="482"/>
      <c r="BU841" s="230"/>
      <c r="BV841" s="496"/>
      <c r="BW841" s="463"/>
      <c r="BX841" s="230"/>
      <c r="BY841" s="496"/>
      <c r="BZ841" s="463"/>
      <c r="CA841" s="230"/>
      <c r="CB841" s="496"/>
      <c r="CC841" s="490"/>
      <c r="CD841" s="796">
        <f t="shared" si="82"/>
        <v>0</v>
      </c>
      <c r="CE841" s="796">
        <f t="shared" si="83"/>
        <v>0</v>
      </c>
    </row>
    <row r="842" spans="1:83" x14ac:dyDescent="0.3">
      <c r="A842" s="1100"/>
      <c r="B842" s="816" t="s">
        <v>818</v>
      </c>
      <c r="C842" s="784"/>
      <c r="D842" s="501"/>
      <c r="E842" s="480"/>
      <c r="F842" s="783"/>
      <c r="G842" s="501"/>
      <c r="H842" s="480"/>
      <c r="I842" s="784"/>
      <c r="J842" s="501"/>
      <c r="K842" s="461"/>
      <c r="L842" s="784"/>
      <c r="M842" s="501"/>
      <c r="N842" s="461"/>
      <c r="O842" s="784"/>
      <c r="P842" s="501"/>
      <c r="Q842" s="431"/>
      <c r="R842" s="793">
        <f t="shared" si="78"/>
        <v>0</v>
      </c>
      <c r="S842" s="848"/>
      <c r="T842" s="849"/>
      <c r="U842" s="908"/>
      <c r="V842" s="851"/>
      <c r="W842" s="849"/>
      <c r="X842" s="908"/>
      <c r="Y842" s="848"/>
      <c r="Z842" s="849"/>
      <c r="AA842" s="909"/>
      <c r="AB842" s="848"/>
      <c r="AC842" s="849"/>
      <c r="AD842" s="909"/>
      <c r="AE842" s="848"/>
      <c r="AF842" s="849"/>
      <c r="AG842" s="852"/>
      <c r="AH842" s="855">
        <f t="shared" si="79"/>
        <v>0</v>
      </c>
      <c r="AI842" s="784"/>
      <c r="AJ842" s="501"/>
      <c r="AK842" s="480"/>
      <c r="AL842" s="783"/>
      <c r="AM842" s="501"/>
      <c r="AN842" s="480"/>
      <c r="AO842" s="784"/>
      <c r="AP842" s="501"/>
      <c r="AQ842" s="461"/>
      <c r="AR842" s="784"/>
      <c r="AS842" s="501"/>
      <c r="AT842" s="461"/>
      <c r="AU842" s="784"/>
      <c r="AV842" s="501"/>
      <c r="AW842" s="431"/>
      <c r="AX842" s="793">
        <f t="shared" si="80"/>
        <v>0</v>
      </c>
      <c r="AY842" s="848"/>
      <c r="AZ842" s="849"/>
      <c r="BA842" s="908"/>
      <c r="BB842" s="851"/>
      <c r="BC842" s="849"/>
      <c r="BD842" s="908"/>
      <c r="BE842" s="848"/>
      <c r="BF842" s="849"/>
      <c r="BG842" s="909"/>
      <c r="BH842" s="848"/>
      <c r="BI842" s="849"/>
      <c r="BJ842" s="909"/>
      <c r="BK842" s="848"/>
      <c r="BL842" s="849"/>
      <c r="BM842" s="852"/>
      <c r="BN842" s="855">
        <f t="shared" si="81"/>
        <v>0</v>
      </c>
      <c r="BO842" s="784"/>
      <c r="BP842" s="501"/>
      <c r="BQ842" s="480"/>
      <c r="BR842" s="783"/>
      <c r="BS842" s="501"/>
      <c r="BT842" s="480"/>
      <c r="BU842" s="784"/>
      <c r="BV842" s="501"/>
      <c r="BW842" s="461"/>
      <c r="BX842" s="784"/>
      <c r="BY842" s="501"/>
      <c r="BZ842" s="461"/>
      <c r="CA842" s="784"/>
      <c r="CB842" s="501"/>
      <c r="CC842" s="431"/>
      <c r="CD842" s="793">
        <f t="shared" si="82"/>
        <v>0</v>
      </c>
      <c r="CE842" s="793">
        <f t="shared" si="83"/>
        <v>0</v>
      </c>
    </row>
    <row r="843" spans="1:83" x14ac:dyDescent="0.3">
      <c r="A843" s="1100"/>
      <c r="B843" s="814" t="s">
        <v>158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6"/>
      <c r="U843" s="910"/>
      <c r="V843" s="858"/>
      <c r="W843" s="856"/>
      <c r="X843" s="910"/>
      <c r="Y843" s="233"/>
      <c r="Z843" s="856"/>
      <c r="AA843" s="911"/>
      <c r="AB843" s="233"/>
      <c r="AC843" s="856"/>
      <c r="AD843" s="911"/>
      <c r="AE843" s="233"/>
      <c r="AF843" s="856"/>
      <c r="AG843" s="859"/>
      <c r="AH843" s="862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6"/>
      <c r="BA843" s="910"/>
      <c r="BB843" s="858"/>
      <c r="BC843" s="856"/>
      <c r="BD843" s="910"/>
      <c r="BE843" s="233"/>
      <c r="BF843" s="856"/>
      <c r="BG843" s="911"/>
      <c r="BH843" s="233"/>
      <c r="BI843" s="856"/>
      <c r="BJ843" s="911"/>
      <c r="BK843" s="233"/>
      <c r="BL843" s="856"/>
      <c r="BM843" s="859"/>
      <c r="BN843" s="862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3">
      <c r="A844" s="1100"/>
      <c r="B844" s="812" t="s">
        <v>1125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3"/>
      <c r="T844" s="864"/>
      <c r="U844" s="904"/>
      <c r="V844" s="866"/>
      <c r="W844" s="864"/>
      <c r="X844" s="904"/>
      <c r="Y844" s="863"/>
      <c r="Z844" s="864"/>
      <c r="AA844" s="905"/>
      <c r="AB844" s="863"/>
      <c r="AC844" s="864"/>
      <c r="AD844" s="905"/>
      <c r="AE844" s="863"/>
      <c r="AF844" s="864"/>
      <c r="AG844" s="867"/>
      <c r="AH844" s="870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3"/>
      <c r="AZ844" s="864"/>
      <c r="BA844" s="904"/>
      <c r="BB844" s="866"/>
      <c r="BC844" s="864"/>
      <c r="BD844" s="904"/>
      <c r="BE844" s="863"/>
      <c r="BF844" s="864"/>
      <c r="BG844" s="905"/>
      <c r="BH844" s="863"/>
      <c r="BI844" s="864"/>
      <c r="BJ844" s="905"/>
      <c r="BK844" s="863"/>
      <c r="BL844" s="864"/>
      <c r="BM844" s="867"/>
      <c r="BN844" s="870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3">
      <c r="A845" s="1100"/>
      <c r="B845" s="816" t="s">
        <v>74</v>
      </c>
      <c r="C845" s="784"/>
      <c r="D845" s="501"/>
      <c r="E845" s="480"/>
      <c r="F845" s="783"/>
      <c r="G845" s="501"/>
      <c r="H845" s="480"/>
      <c r="I845" s="784"/>
      <c r="J845" s="501"/>
      <c r="K845" s="461"/>
      <c r="L845" s="784"/>
      <c r="M845" s="501"/>
      <c r="N845" s="461"/>
      <c r="O845" s="784"/>
      <c r="P845" s="501"/>
      <c r="Q845" s="431"/>
      <c r="R845" s="793">
        <f t="shared" si="78"/>
        <v>0</v>
      </c>
      <c r="S845" s="848"/>
      <c r="T845" s="849"/>
      <c r="U845" s="908"/>
      <c r="V845" s="851"/>
      <c r="W845" s="849"/>
      <c r="X845" s="908"/>
      <c r="Y845" s="848"/>
      <c r="Z845" s="849"/>
      <c r="AA845" s="909"/>
      <c r="AB845" s="848"/>
      <c r="AC845" s="849"/>
      <c r="AD845" s="909"/>
      <c r="AE845" s="848"/>
      <c r="AF845" s="849"/>
      <c r="AG845" s="852"/>
      <c r="AH845" s="855">
        <f t="shared" si="79"/>
        <v>0</v>
      </c>
      <c r="AI845" s="784"/>
      <c r="AJ845" s="501"/>
      <c r="AK845" s="480"/>
      <c r="AL845" s="783"/>
      <c r="AM845" s="501"/>
      <c r="AN845" s="480"/>
      <c r="AO845" s="784"/>
      <c r="AP845" s="501"/>
      <c r="AQ845" s="461"/>
      <c r="AR845" s="784"/>
      <c r="AS845" s="501"/>
      <c r="AT845" s="461"/>
      <c r="AU845" s="784"/>
      <c r="AV845" s="501"/>
      <c r="AW845" s="431"/>
      <c r="AX845" s="793">
        <f t="shared" si="80"/>
        <v>0</v>
      </c>
      <c r="AY845" s="848"/>
      <c r="AZ845" s="849"/>
      <c r="BA845" s="908"/>
      <c r="BB845" s="851"/>
      <c r="BC845" s="849"/>
      <c r="BD845" s="908"/>
      <c r="BE845" s="848"/>
      <c r="BF845" s="849"/>
      <c r="BG845" s="909"/>
      <c r="BH845" s="848"/>
      <c r="BI845" s="849"/>
      <c r="BJ845" s="909"/>
      <c r="BK845" s="848"/>
      <c r="BL845" s="849"/>
      <c r="BM845" s="852"/>
      <c r="BN845" s="855">
        <f t="shared" si="81"/>
        <v>0</v>
      </c>
      <c r="BO845" s="784"/>
      <c r="BP845" s="501"/>
      <c r="BQ845" s="480"/>
      <c r="BR845" s="783"/>
      <c r="BS845" s="501"/>
      <c r="BT845" s="480"/>
      <c r="BU845" s="784"/>
      <c r="BV845" s="501"/>
      <c r="BW845" s="461"/>
      <c r="BX845" s="784"/>
      <c r="BY845" s="501"/>
      <c r="BZ845" s="461"/>
      <c r="CA845" s="784"/>
      <c r="CB845" s="501"/>
      <c r="CC845" s="431"/>
      <c r="CD845" s="793">
        <f t="shared" si="82"/>
        <v>0</v>
      </c>
      <c r="CE845" s="793">
        <f t="shared" si="83"/>
        <v>0</v>
      </c>
    </row>
    <row r="846" spans="1:83" x14ac:dyDescent="0.3">
      <c r="A846" s="1100"/>
      <c r="B846" s="814" t="s">
        <v>615</v>
      </c>
      <c r="C846" s="232"/>
      <c r="D846" s="503"/>
      <c r="E846" s="481"/>
      <c r="F846" s="430"/>
      <c r="G846" s="503"/>
      <c r="H846" s="481"/>
      <c r="I846" s="232"/>
      <c r="J846" s="503"/>
      <c r="K846" s="462"/>
      <c r="L846" s="232"/>
      <c r="M846" s="503"/>
      <c r="N846" s="462"/>
      <c r="O846" s="232"/>
      <c r="P846" s="503"/>
      <c r="Q846" s="493"/>
      <c r="R846" s="794">
        <f t="shared" si="78"/>
        <v>0</v>
      </c>
      <c r="S846" s="233"/>
      <c r="T846" s="856"/>
      <c r="U846" s="910"/>
      <c r="V846" s="858"/>
      <c r="W846" s="856"/>
      <c r="X846" s="910"/>
      <c r="Y846" s="233"/>
      <c r="Z846" s="856"/>
      <c r="AA846" s="911"/>
      <c r="AB846" s="233"/>
      <c r="AC846" s="856"/>
      <c r="AD846" s="911"/>
      <c r="AE846" s="233"/>
      <c r="AF846" s="856"/>
      <c r="AG846" s="859"/>
      <c r="AH846" s="862">
        <f t="shared" si="79"/>
        <v>0</v>
      </c>
      <c r="AI846" s="232"/>
      <c r="AJ846" s="503"/>
      <c r="AK846" s="481"/>
      <c r="AL846" s="430"/>
      <c r="AM846" s="503"/>
      <c r="AN846" s="481"/>
      <c r="AO846" s="232"/>
      <c r="AP846" s="503"/>
      <c r="AQ846" s="462"/>
      <c r="AR846" s="232"/>
      <c r="AS846" s="503"/>
      <c r="AT846" s="462"/>
      <c r="AU846" s="232"/>
      <c r="AV846" s="503"/>
      <c r="AW846" s="493"/>
      <c r="AX846" s="794">
        <f t="shared" si="80"/>
        <v>0</v>
      </c>
      <c r="AY846" s="233"/>
      <c r="AZ846" s="856"/>
      <c r="BA846" s="910"/>
      <c r="BB846" s="858"/>
      <c r="BC846" s="856"/>
      <c r="BD846" s="910"/>
      <c r="BE846" s="233"/>
      <c r="BF846" s="856"/>
      <c r="BG846" s="911"/>
      <c r="BH846" s="233"/>
      <c r="BI846" s="856"/>
      <c r="BJ846" s="911"/>
      <c r="BK846" s="233"/>
      <c r="BL846" s="856"/>
      <c r="BM846" s="859"/>
      <c r="BN846" s="862">
        <f t="shared" si="81"/>
        <v>0</v>
      </c>
      <c r="BO846" s="232"/>
      <c r="BP846" s="503"/>
      <c r="BQ846" s="481"/>
      <c r="BR846" s="430"/>
      <c r="BS846" s="503"/>
      <c r="BT846" s="481"/>
      <c r="BU846" s="232"/>
      <c r="BV846" s="503"/>
      <c r="BW846" s="462"/>
      <c r="BX846" s="232"/>
      <c r="BY846" s="503"/>
      <c r="BZ846" s="462"/>
      <c r="CA846" s="232"/>
      <c r="CB846" s="503"/>
      <c r="CC846" s="493"/>
      <c r="CD846" s="794">
        <f t="shared" si="82"/>
        <v>0</v>
      </c>
      <c r="CE846" s="794">
        <f t="shared" si="83"/>
        <v>0</v>
      </c>
    </row>
    <row r="847" spans="1:83" x14ac:dyDescent="0.3">
      <c r="A847" s="1100"/>
      <c r="B847" s="246" t="s">
        <v>1071</v>
      </c>
      <c r="C847" s="231"/>
      <c r="D847" s="502"/>
      <c r="E847" s="485"/>
      <c r="F847" s="429"/>
      <c r="G847" s="502"/>
      <c r="H847" s="485"/>
      <c r="I847" s="231"/>
      <c r="J847" s="502"/>
      <c r="K847" s="466"/>
      <c r="L847" s="231"/>
      <c r="M847" s="502"/>
      <c r="N847" s="466"/>
      <c r="O847" s="231"/>
      <c r="P847" s="502"/>
      <c r="Q847" s="492"/>
      <c r="R847" s="799">
        <f t="shared" si="78"/>
        <v>0</v>
      </c>
      <c r="S847" s="895"/>
      <c r="T847" s="896"/>
      <c r="U847" s="914"/>
      <c r="V847" s="898"/>
      <c r="W847" s="896"/>
      <c r="X847" s="914"/>
      <c r="Y847" s="895"/>
      <c r="Z847" s="896"/>
      <c r="AA847" s="915"/>
      <c r="AB847" s="895"/>
      <c r="AC847" s="896"/>
      <c r="AD847" s="915"/>
      <c r="AE847" s="895"/>
      <c r="AF847" s="896"/>
      <c r="AG847" s="899"/>
      <c r="AH847" s="901">
        <f t="shared" si="79"/>
        <v>0</v>
      </c>
      <c r="AI847" s="231"/>
      <c r="AJ847" s="502"/>
      <c r="AK847" s="485"/>
      <c r="AL847" s="429"/>
      <c r="AM847" s="502"/>
      <c r="AN847" s="485"/>
      <c r="AO847" s="231"/>
      <c r="AP847" s="502"/>
      <c r="AQ847" s="466"/>
      <c r="AR847" s="231"/>
      <c r="AS847" s="502"/>
      <c r="AT847" s="466"/>
      <c r="AU847" s="231"/>
      <c r="AV847" s="502"/>
      <c r="AW847" s="492"/>
      <c r="AX847" s="799">
        <f t="shared" si="80"/>
        <v>0</v>
      </c>
      <c r="AY847" s="895"/>
      <c r="AZ847" s="896"/>
      <c r="BA847" s="914"/>
      <c r="BB847" s="898"/>
      <c r="BC847" s="896"/>
      <c r="BD847" s="914"/>
      <c r="BE847" s="895"/>
      <c r="BF847" s="896"/>
      <c r="BG847" s="915"/>
      <c r="BH847" s="895"/>
      <c r="BI847" s="896"/>
      <c r="BJ847" s="915"/>
      <c r="BK847" s="895"/>
      <c r="BL847" s="896"/>
      <c r="BM847" s="899"/>
      <c r="BN847" s="901">
        <f t="shared" si="81"/>
        <v>0</v>
      </c>
      <c r="BO847" s="231"/>
      <c r="BP847" s="502"/>
      <c r="BQ847" s="485"/>
      <c r="BR847" s="429"/>
      <c r="BS847" s="502"/>
      <c r="BT847" s="485"/>
      <c r="BU847" s="231"/>
      <c r="BV847" s="502"/>
      <c r="BW847" s="466"/>
      <c r="BX847" s="231"/>
      <c r="BY847" s="502"/>
      <c r="BZ847" s="466"/>
      <c r="CA847" s="231"/>
      <c r="CB847" s="502"/>
      <c r="CC847" s="492"/>
      <c r="CD847" s="799">
        <f t="shared" si="82"/>
        <v>0</v>
      </c>
      <c r="CE847" s="799">
        <f t="shared" si="83"/>
        <v>0</v>
      </c>
    </row>
    <row r="848" spans="1:83" x14ac:dyDescent="0.3">
      <c r="A848" s="1100"/>
      <c r="B848" s="246" t="s">
        <v>854</v>
      </c>
      <c r="C848" s="232"/>
      <c r="D848" s="503"/>
      <c r="E848" s="481"/>
      <c r="F848" s="430"/>
      <c r="G848" s="503"/>
      <c r="H848" s="481"/>
      <c r="I848" s="232"/>
      <c r="J848" s="503"/>
      <c r="K848" s="462"/>
      <c r="L848" s="232"/>
      <c r="M848" s="503"/>
      <c r="N848" s="462"/>
      <c r="O848" s="232"/>
      <c r="P848" s="503"/>
      <c r="Q848" s="493"/>
      <c r="R848" s="794">
        <f t="shared" si="78"/>
        <v>0</v>
      </c>
      <c r="S848" s="233"/>
      <c r="T848" s="856"/>
      <c r="U848" s="910"/>
      <c r="V848" s="858"/>
      <c r="W848" s="856"/>
      <c r="X848" s="910"/>
      <c r="Y848" s="233"/>
      <c r="Z848" s="856"/>
      <c r="AA848" s="911"/>
      <c r="AB848" s="233"/>
      <c r="AC848" s="856"/>
      <c r="AD848" s="911"/>
      <c r="AE848" s="233"/>
      <c r="AF848" s="856"/>
      <c r="AG848" s="859"/>
      <c r="AH848" s="862">
        <f t="shared" si="79"/>
        <v>0</v>
      </c>
      <c r="AI848" s="232"/>
      <c r="AJ848" s="503"/>
      <c r="AK848" s="481"/>
      <c r="AL848" s="430"/>
      <c r="AM848" s="503"/>
      <c r="AN848" s="481"/>
      <c r="AO848" s="232"/>
      <c r="AP848" s="503"/>
      <c r="AQ848" s="462"/>
      <c r="AR848" s="232"/>
      <c r="AS848" s="503"/>
      <c r="AT848" s="462"/>
      <c r="AU848" s="232"/>
      <c r="AV848" s="503"/>
      <c r="AW848" s="493"/>
      <c r="AX848" s="794">
        <f t="shared" si="80"/>
        <v>0</v>
      </c>
      <c r="AY848" s="233"/>
      <c r="AZ848" s="856"/>
      <c r="BA848" s="910"/>
      <c r="BB848" s="858"/>
      <c r="BC848" s="856"/>
      <c r="BD848" s="910"/>
      <c r="BE848" s="233"/>
      <c r="BF848" s="856"/>
      <c r="BG848" s="911"/>
      <c r="BH848" s="233"/>
      <c r="BI848" s="856"/>
      <c r="BJ848" s="911"/>
      <c r="BK848" s="233"/>
      <c r="BL848" s="856"/>
      <c r="BM848" s="859"/>
      <c r="BN848" s="862">
        <f t="shared" si="81"/>
        <v>0</v>
      </c>
      <c r="BO848" s="232"/>
      <c r="BP848" s="503"/>
      <c r="BQ848" s="481"/>
      <c r="BR848" s="430"/>
      <c r="BS848" s="503"/>
      <c r="BT848" s="481"/>
      <c r="BU848" s="232"/>
      <c r="BV848" s="503"/>
      <c r="BW848" s="462"/>
      <c r="BX848" s="232"/>
      <c r="BY848" s="503"/>
      <c r="BZ848" s="462"/>
      <c r="CA848" s="232"/>
      <c r="CB848" s="503"/>
      <c r="CC848" s="493"/>
      <c r="CD848" s="794">
        <f t="shared" si="82"/>
        <v>0</v>
      </c>
      <c r="CE848" s="794">
        <f t="shared" si="83"/>
        <v>0</v>
      </c>
    </row>
    <row r="849" spans="1:83" x14ac:dyDescent="0.3">
      <c r="A849" s="1100"/>
      <c r="B849" s="814" t="s">
        <v>855</v>
      </c>
      <c r="C849" s="231"/>
      <c r="D849" s="502"/>
      <c r="E849" s="485"/>
      <c r="F849" s="429"/>
      <c r="G849" s="502"/>
      <c r="H849" s="485"/>
      <c r="I849" s="231"/>
      <c r="J849" s="502"/>
      <c r="K849" s="466"/>
      <c r="L849" s="231"/>
      <c r="M849" s="502"/>
      <c r="N849" s="466"/>
      <c r="O849" s="231"/>
      <c r="P849" s="502"/>
      <c r="Q849" s="492"/>
      <c r="R849" s="799">
        <f t="shared" si="78"/>
        <v>0</v>
      </c>
      <c r="S849" s="895"/>
      <c r="T849" s="896"/>
      <c r="U849" s="914"/>
      <c r="V849" s="898"/>
      <c r="W849" s="896"/>
      <c r="X849" s="914"/>
      <c r="Y849" s="895"/>
      <c r="Z849" s="896"/>
      <c r="AA849" s="915"/>
      <c r="AB849" s="895"/>
      <c r="AC849" s="896"/>
      <c r="AD849" s="915"/>
      <c r="AE849" s="895"/>
      <c r="AF849" s="896"/>
      <c r="AG849" s="899"/>
      <c r="AH849" s="901">
        <f t="shared" si="79"/>
        <v>0</v>
      </c>
      <c r="AI849" s="231"/>
      <c r="AJ849" s="502"/>
      <c r="AK849" s="485"/>
      <c r="AL849" s="429"/>
      <c r="AM849" s="502"/>
      <c r="AN849" s="485"/>
      <c r="AO849" s="231"/>
      <c r="AP849" s="502"/>
      <c r="AQ849" s="466"/>
      <c r="AR849" s="231"/>
      <c r="AS849" s="502"/>
      <c r="AT849" s="466"/>
      <c r="AU849" s="231"/>
      <c r="AV849" s="502"/>
      <c r="AW849" s="492"/>
      <c r="AX849" s="799">
        <f t="shared" si="80"/>
        <v>0</v>
      </c>
      <c r="AY849" s="895"/>
      <c r="AZ849" s="896"/>
      <c r="BA849" s="914"/>
      <c r="BB849" s="898"/>
      <c r="BC849" s="896"/>
      <c r="BD849" s="914"/>
      <c r="BE849" s="895"/>
      <c r="BF849" s="896"/>
      <c r="BG849" s="915"/>
      <c r="BH849" s="895"/>
      <c r="BI849" s="896"/>
      <c r="BJ849" s="915"/>
      <c r="BK849" s="895"/>
      <c r="BL849" s="896"/>
      <c r="BM849" s="899"/>
      <c r="BN849" s="901">
        <f t="shared" si="81"/>
        <v>0</v>
      </c>
      <c r="BO849" s="231"/>
      <c r="BP849" s="502"/>
      <c r="BQ849" s="485"/>
      <c r="BR849" s="429"/>
      <c r="BS849" s="502"/>
      <c r="BT849" s="485"/>
      <c r="BU849" s="231"/>
      <c r="BV849" s="502"/>
      <c r="BW849" s="466"/>
      <c r="BX849" s="231"/>
      <c r="BY849" s="502"/>
      <c r="BZ849" s="466"/>
      <c r="CA849" s="231"/>
      <c r="CB849" s="502"/>
      <c r="CC849" s="492"/>
      <c r="CD849" s="799">
        <f t="shared" si="82"/>
        <v>0</v>
      </c>
      <c r="CE849" s="799">
        <f t="shared" si="83"/>
        <v>0</v>
      </c>
    </row>
    <row r="850" spans="1:83" x14ac:dyDescent="0.3">
      <c r="A850" s="1100"/>
      <c r="B850" s="812" t="s">
        <v>1066</v>
      </c>
      <c r="C850" s="228"/>
      <c r="D850" s="499"/>
      <c r="E850" s="483"/>
      <c r="F850" s="425"/>
      <c r="G850" s="499"/>
      <c r="H850" s="483"/>
      <c r="I850" s="228"/>
      <c r="J850" s="499"/>
      <c r="K850" s="464"/>
      <c r="L850" s="228"/>
      <c r="M850" s="499"/>
      <c r="N850" s="464"/>
      <c r="O850" s="228"/>
      <c r="P850" s="499"/>
      <c r="Q850" s="432"/>
      <c r="R850" s="797">
        <f t="shared" si="78"/>
        <v>0</v>
      </c>
      <c r="S850" s="879"/>
      <c r="T850" s="880"/>
      <c r="U850" s="912"/>
      <c r="V850" s="882"/>
      <c r="W850" s="880"/>
      <c r="X850" s="912"/>
      <c r="Y850" s="879"/>
      <c r="Z850" s="880"/>
      <c r="AA850" s="913"/>
      <c r="AB850" s="879"/>
      <c r="AC850" s="880"/>
      <c r="AD850" s="913"/>
      <c r="AE850" s="879"/>
      <c r="AF850" s="880"/>
      <c r="AG850" s="883"/>
      <c r="AH850" s="886">
        <f t="shared" si="79"/>
        <v>0</v>
      </c>
      <c r="AI850" s="228"/>
      <c r="AJ850" s="499"/>
      <c r="AK850" s="483"/>
      <c r="AL850" s="425"/>
      <c r="AM850" s="499"/>
      <c r="AN850" s="483"/>
      <c r="AO850" s="228"/>
      <c r="AP850" s="499"/>
      <c r="AQ850" s="464"/>
      <c r="AR850" s="228"/>
      <c r="AS850" s="499"/>
      <c r="AT850" s="464"/>
      <c r="AU850" s="228"/>
      <c r="AV850" s="499"/>
      <c r="AW850" s="432"/>
      <c r="AX850" s="797">
        <f t="shared" si="80"/>
        <v>0</v>
      </c>
      <c r="AY850" s="879"/>
      <c r="AZ850" s="880"/>
      <c r="BA850" s="912"/>
      <c r="BB850" s="882"/>
      <c r="BC850" s="880"/>
      <c r="BD850" s="912"/>
      <c r="BE850" s="879"/>
      <c r="BF850" s="880"/>
      <c r="BG850" s="913"/>
      <c r="BH850" s="879"/>
      <c r="BI850" s="880"/>
      <c r="BJ850" s="913"/>
      <c r="BK850" s="879"/>
      <c r="BL850" s="880"/>
      <c r="BM850" s="883"/>
      <c r="BN850" s="886">
        <f t="shared" si="81"/>
        <v>0</v>
      </c>
      <c r="BO850" s="228"/>
      <c r="BP850" s="499"/>
      <c r="BQ850" s="483"/>
      <c r="BR850" s="425"/>
      <c r="BS850" s="499"/>
      <c r="BT850" s="483"/>
      <c r="BU850" s="228"/>
      <c r="BV850" s="499"/>
      <c r="BW850" s="464"/>
      <c r="BX850" s="228"/>
      <c r="BY850" s="499"/>
      <c r="BZ850" s="464"/>
      <c r="CA850" s="228"/>
      <c r="CB850" s="499"/>
      <c r="CC850" s="432"/>
      <c r="CD850" s="797">
        <f t="shared" si="82"/>
        <v>0</v>
      </c>
      <c r="CE850" s="797">
        <f t="shared" si="83"/>
        <v>0</v>
      </c>
    </row>
    <row r="851" spans="1:83" x14ac:dyDescent="0.3">
      <c r="A851" s="1100"/>
      <c r="B851" s="816" t="s">
        <v>1065</v>
      </c>
      <c r="C851" s="227"/>
      <c r="D851" s="498"/>
      <c r="E851" s="484"/>
      <c r="F851" s="428"/>
      <c r="G851" s="498"/>
      <c r="H851" s="484"/>
      <c r="I851" s="227"/>
      <c r="J851" s="498"/>
      <c r="K851" s="465"/>
      <c r="L851" s="227"/>
      <c r="M851" s="498"/>
      <c r="N851" s="465"/>
      <c r="O851" s="227"/>
      <c r="P851" s="498"/>
      <c r="Q851" s="433"/>
      <c r="R851" s="798">
        <f t="shared" si="78"/>
        <v>0</v>
      </c>
      <c r="S851" s="887"/>
      <c r="T851" s="888"/>
      <c r="U851" s="902"/>
      <c r="V851" s="890"/>
      <c r="W851" s="888"/>
      <c r="X851" s="902"/>
      <c r="Y851" s="887"/>
      <c r="Z851" s="888"/>
      <c r="AA851" s="903"/>
      <c r="AB851" s="887"/>
      <c r="AC851" s="888"/>
      <c r="AD851" s="903"/>
      <c r="AE851" s="887"/>
      <c r="AF851" s="888"/>
      <c r="AG851" s="891"/>
      <c r="AH851" s="894">
        <f t="shared" si="79"/>
        <v>0</v>
      </c>
      <c r="AI851" s="227"/>
      <c r="AJ851" s="498"/>
      <c r="AK851" s="484"/>
      <c r="AL851" s="428"/>
      <c r="AM851" s="498"/>
      <c r="AN851" s="484"/>
      <c r="AO851" s="227"/>
      <c r="AP851" s="498"/>
      <c r="AQ851" s="465"/>
      <c r="AR851" s="227"/>
      <c r="AS851" s="498"/>
      <c r="AT851" s="465"/>
      <c r="AU851" s="227"/>
      <c r="AV851" s="498"/>
      <c r="AW851" s="433"/>
      <c r="AX851" s="798">
        <f t="shared" si="80"/>
        <v>0</v>
      </c>
      <c r="AY851" s="887"/>
      <c r="AZ851" s="888"/>
      <c r="BA851" s="902"/>
      <c r="BB851" s="890"/>
      <c r="BC851" s="888"/>
      <c r="BD851" s="902"/>
      <c r="BE851" s="887"/>
      <c r="BF851" s="888"/>
      <c r="BG851" s="903"/>
      <c r="BH851" s="887"/>
      <c r="BI851" s="888"/>
      <c r="BJ851" s="903"/>
      <c r="BK851" s="887"/>
      <c r="BL851" s="888"/>
      <c r="BM851" s="891"/>
      <c r="BN851" s="894">
        <f t="shared" si="81"/>
        <v>0</v>
      </c>
      <c r="BO851" s="227"/>
      <c r="BP851" s="498"/>
      <c r="BQ851" s="484"/>
      <c r="BR851" s="428"/>
      <c r="BS851" s="498"/>
      <c r="BT851" s="484"/>
      <c r="BU851" s="227"/>
      <c r="BV851" s="498"/>
      <c r="BW851" s="465"/>
      <c r="BX851" s="227"/>
      <c r="BY851" s="498"/>
      <c r="BZ851" s="465"/>
      <c r="CA851" s="227"/>
      <c r="CB851" s="498"/>
      <c r="CC851" s="433"/>
      <c r="CD851" s="798">
        <f t="shared" si="82"/>
        <v>0</v>
      </c>
      <c r="CE851" s="798">
        <f t="shared" si="83"/>
        <v>0</v>
      </c>
    </row>
    <row r="852" spans="1:83" x14ac:dyDescent="0.3">
      <c r="A852" s="1100"/>
      <c r="B852" s="812" t="s">
        <v>841</v>
      </c>
      <c r="C852" s="229"/>
      <c r="D852" s="500"/>
      <c r="E852" s="479"/>
      <c r="F852" s="426"/>
      <c r="G852" s="500"/>
      <c r="H852" s="479"/>
      <c r="I852" s="229"/>
      <c r="J852" s="500"/>
      <c r="K852" s="460"/>
      <c r="L852" s="229"/>
      <c r="M852" s="500"/>
      <c r="N852" s="460"/>
      <c r="O852" s="229"/>
      <c r="P852" s="500"/>
      <c r="Q852" s="491"/>
      <c r="R852" s="795">
        <f t="shared" si="78"/>
        <v>0</v>
      </c>
      <c r="S852" s="863"/>
      <c r="T852" s="864"/>
      <c r="U852" s="904"/>
      <c r="V852" s="866"/>
      <c r="W852" s="864"/>
      <c r="X852" s="904"/>
      <c r="Y852" s="863"/>
      <c r="Z852" s="864"/>
      <c r="AA852" s="905"/>
      <c r="AB852" s="863"/>
      <c r="AC852" s="864"/>
      <c r="AD852" s="905"/>
      <c r="AE852" s="863"/>
      <c r="AF852" s="864"/>
      <c r="AG852" s="867"/>
      <c r="AH852" s="870">
        <f t="shared" si="79"/>
        <v>0</v>
      </c>
      <c r="AI852" s="229"/>
      <c r="AJ852" s="500"/>
      <c r="AK852" s="479"/>
      <c r="AL852" s="426"/>
      <c r="AM852" s="500"/>
      <c r="AN852" s="479"/>
      <c r="AO852" s="229"/>
      <c r="AP852" s="500"/>
      <c r="AQ852" s="460"/>
      <c r="AR852" s="229"/>
      <c r="AS852" s="500"/>
      <c r="AT852" s="460"/>
      <c r="AU852" s="229"/>
      <c r="AV852" s="500"/>
      <c r="AW852" s="491"/>
      <c r="AX852" s="795">
        <f t="shared" si="80"/>
        <v>0</v>
      </c>
      <c r="AY852" s="863"/>
      <c r="AZ852" s="864"/>
      <c r="BA852" s="904"/>
      <c r="BB852" s="866"/>
      <c r="BC852" s="864"/>
      <c r="BD852" s="904"/>
      <c r="BE852" s="863"/>
      <c r="BF852" s="864"/>
      <c r="BG852" s="905"/>
      <c r="BH852" s="863"/>
      <c r="BI852" s="864"/>
      <c r="BJ852" s="905"/>
      <c r="BK852" s="863"/>
      <c r="BL852" s="864"/>
      <c r="BM852" s="867"/>
      <c r="BN852" s="870">
        <f t="shared" si="81"/>
        <v>0</v>
      </c>
      <c r="BO852" s="229"/>
      <c r="BP852" s="500"/>
      <c r="BQ852" s="479"/>
      <c r="BR852" s="426"/>
      <c r="BS852" s="500"/>
      <c r="BT852" s="479"/>
      <c r="BU852" s="229"/>
      <c r="BV852" s="500"/>
      <c r="BW852" s="460"/>
      <c r="BX852" s="229"/>
      <c r="BY852" s="500"/>
      <c r="BZ852" s="460"/>
      <c r="CA852" s="229"/>
      <c r="CB852" s="500"/>
      <c r="CC852" s="491"/>
      <c r="CD852" s="795">
        <f t="shared" si="82"/>
        <v>0</v>
      </c>
      <c r="CE852" s="795">
        <f t="shared" si="83"/>
        <v>0</v>
      </c>
    </row>
    <row r="853" spans="1:83" x14ac:dyDescent="0.3">
      <c r="A853" s="1100"/>
      <c r="B853" s="815" t="s">
        <v>842</v>
      </c>
      <c r="C853" s="230"/>
      <c r="D853" s="496"/>
      <c r="E853" s="482"/>
      <c r="F853" s="427"/>
      <c r="G853" s="496"/>
      <c r="H853" s="482"/>
      <c r="I853" s="230"/>
      <c r="J853" s="496"/>
      <c r="K853" s="463"/>
      <c r="L853" s="230"/>
      <c r="M853" s="496"/>
      <c r="N853" s="463"/>
      <c r="O853" s="230"/>
      <c r="P853" s="496"/>
      <c r="Q853" s="490"/>
      <c r="R853" s="796">
        <f t="shared" si="78"/>
        <v>0</v>
      </c>
      <c r="S853" s="871"/>
      <c r="T853" s="872"/>
      <c r="U853" s="906"/>
      <c r="V853" s="874"/>
      <c r="W853" s="872"/>
      <c r="X853" s="906"/>
      <c r="Y853" s="871"/>
      <c r="Z853" s="872"/>
      <c r="AA853" s="907"/>
      <c r="AB853" s="871"/>
      <c r="AC853" s="872"/>
      <c r="AD853" s="907"/>
      <c r="AE853" s="871"/>
      <c r="AF853" s="872"/>
      <c r="AG853" s="875"/>
      <c r="AH853" s="878">
        <f t="shared" si="79"/>
        <v>0</v>
      </c>
      <c r="AI853" s="230"/>
      <c r="AJ853" s="496"/>
      <c r="AK853" s="482"/>
      <c r="AL853" s="427"/>
      <c r="AM853" s="496"/>
      <c r="AN853" s="482"/>
      <c r="AO853" s="230"/>
      <c r="AP853" s="496"/>
      <c r="AQ853" s="463"/>
      <c r="AR853" s="230"/>
      <c r="AS853" s="496"/>
      <c r="AT853" s="463"/>
      <c r="AU853" s="230"/>
      <c r="AV853" s="496"/>
      <c r="AW853" s="490"/>
      <c r="AX853" s="796">
        <f t="shared" si="80"/>
        <v>0</v>
      </c>
      <c r="AY853" s="871"/>
      <c r="AZ853" s="872"/>
      <c r="BA853" s="906"/>
      <c r="BB853" s="874"/>
      <c r="BC853" s="872"/>
      <c r="BD853" s="906"/>
      <c r="BE853" s="871"/>
      <c r="BF853" s="872"/>
      <c r="BG853" s="907"/>
      <c r="BH853" s="871"/>
      <c r="BI853" s="872"/>
      <c r="BJ853" s="907"/>
      <c r="BK853" s="871"/>
      <c r="BL853" s="872"/>
      <c r="BM853" s="875"/>
      <c r="BN853" s="878">
        <f t="shared" si="81"/>
        <v>0</v>
      </c>
      <c r="BO853" s="230"/>
      <c r="BP853" s="496"/>
      <c r="BQ853" s="482"/>
      <c r="BR853" s="427"/>
      <c r="BS853" s="496"/>
      <c r="BT853" s="482"/>
      <c r="BU853" s="230"/>
      <c r="BV853" s="496"/>
      <c r="BW853" s="463"/>
      <c r="BX853" s="230"/>
      <c r="BY853" s="496"/>
      <c r="BZ853" s="463"/>
      <c r="CA853" s="230"/>
      <c r="CB853" s="496"/>
      <c r="CC853" s="490"/>
      <c r="CD853" s="796">
        <f t="shared" si="82"/>
        <v>0</v>
      </c>
      <c r="CE853" s="796">
        <f t="shared" si="83"/>
        <v>0</v>
      </c>
    </row>
    <row r="854" spans="1:83" x14ac:dyDescent="0.3">
      <c r="A854" s="1100"/>
      <c r="B854" s="815" t="s">
        <v>1162</v>
      </c>
      <c r="C854" s="230"/>
      <c r="D854" s="496"/>
      <c r="E854" s="482"/>
      <c r="F854" s="427"/>
      <c r="G854" s="496"/>
      <c r="H854" s="482"/>
      <c r="I854" s="230"/>
      <c r="J854" s="496"/>
      <c r="K854" s="463"/>
      <c r="L854" s="230"/>
      <c r="M854" s="496"/>
      <c r="N854" s="463"/>
      <c r="O854" s="230"/>
      <c r="P854" s="496"/>
      <c r="Q854" s="490"/>
      <c r="R854" s="796">
        <f t="shared" si="78"/>
        <v>0</v>
      </c>
      <c r="S854" s="871"/>
      <c r="T854" s="872"/>
      <c r="U854" s="906"/>
      <c r="V854" s="874"/>
      <c r="W854" s="872"/>
      <c r="X854" s="906"/>
      <c r="Y854" s="871"/>
      <c r="Z854" s="872"/>
      <c r="AA854" s="907"/>
      <c r="AB854" s="871"/>
      <c r="AC854" s="872"/>
      <c r="AD854" s="907"/>
      <c r="AE854" s="871"/>
      <c r="AF854" s="872"/>
      <c r="AG854" s="875"/>
      <c r="AH854" s="878">
        <f t="shared" si="79"/>
        <v>0</v>
      </c>
      <c r="AI854" s="230"/>
      <c r="AJ854" s="496"/>
      <c r="AK854" s="482"/>
      <c r="AL854" s="427"/>
      <c r="AM854" s="496"/>
      <c r="AN854" s="482"/>
      <c r="AO854" s="230"/>
      <c r="AP854" s="496"/>
      <c r="AQ854" s="463"/>
      <c r="AR854" s="230"/>
      <c r="AS854" s="496"/>
      <c r="AT854" s="463"/>
      <c r="AU854" s="230"/>
      <c r="AV854" s="496"/>
      <c r="AW854" s="490"/>
      <c r="AX854" s="796">
        <f t="shared" si="80"/>
        <v>0</v>
      </c>
      <c r="AY854" s="871"/>
      <c r="AZ854" s="872"/>
      <c r="BA854" s="906"/>
      <c r="BB854" s="874"/>
      <c r="BC854" s="872"/>
      <c r="BD854" s="906"/>
      <c r="BE854" s="871"/>
      <c r="BF854" s="872"/>
      <c r="BG854" s="907"/>
      <c r="BH854" s="871"/>
      <c r="BI854" s="872"/>
      <c r="BJ854" s="907"/>
      <c r="BK854" s="871"/>
      <c r="BL854" s="872"/>
      <c r="BM854" s="875"/>
      <c r="BN854" s="878">
        <f t="shared" si="81"/>
        <v>0</v>
      </c>
      <c r="BO854" s="230"/>
      <c r="BP854" s="496"/>
      <c r="BQ854" s="482"/>
      <c r="BR854" s="427"/>
      <c r="BS854" s="496"/>
      <c r="BT854" s="482"/>
      <c r="BU854" s="230"/>
      <c r="BV854" s="496"/>
      <c r="BW854" s="463"/>
      <c r="BX854" s="230"/>
      <c r="BY854" s="496"/>
      <c r="BZ854" s="463"/>
      <c r="CA854" s="230"/>
      <c r="CB854" s="496"/>
      <c r="CC854" s="490"/>
      <c r="CD854" s="796">
        <f t="shared" si="82"/>
        <v>0</v>
      </c>
      <c r="CE854" s="796">
        <f t="shared" si="83"/>
        <v>0</v>
      </c>
    </row>
    <row r="855" spans="1:83" x14ac:dyDescent="0.3">
      <c r="A855" s="1100"/>
      <c r="B855" s="815" t="s">
        <v>1173</v>
      </c>
      <c r="C855" s="230"/>
      <c r="D855" s="496"/>
      <c r="E855" s="482"/>
      <c r="F855" s="427"/>
      <c r="G855" s="496"/>
      <c r="H855" s="482"/>
      <c r="I855" s="230"/>
      <c r="J855" s="496"/>
      <c r="K855" s="463"/>
      <c r="L855" s="230"/>
      <c r="M855" s="496"/>
      <c r="N855" s="463"/>
      <c r="O855" s="230"/>
      <c r="P855" s="496"/>
      <c r="Q855" s="490"/>
      <c r="R855" s="796">
        <f t="shared" si="78"/>
        <v>0</v>
      </c>
      <c r="S855" s="871"/>
      <c r="T855" s="872"/>
      <c r="U855" s="906"/>
      <c r="V855" s="874"/>
      <c r="W855" s="872"/>
      <c r="X855" s="906"/>
      <c r="Y855" s="871"/>
      <c r="Z855" s="872"/>
      <c r="AA855" s="907"/>
      <c r="AB855" s="871"/>
      <c r="AC855" s="872"/>
      <c r="AD855" s="907"/>
      <c r="AE855" s="871"/>
      <c r="AF855" s="872"/>
      <c r="AG855" s="875"/>
      <c r="AH855" s="878">
        <f t="shared" si="79"/>
        <v>0</v>
      </c>
      <c r="AI855" s="230"/>
      <c r="AJ855" s="496"/>
      <c r="AK855" s="482"/>
      <c r="AL855" s="427"/>
      <c r="AM855" s="496"/>
      <c r="AN855" s="482"/>
      <c r="AO855" s="230"/>
      <c r="AP855" s="496"/>
      <c r="AQ855" s="463"/>
      <c r="AR855" s="230"/>
      <c r="AS855" s="496"/>
      <c r="AT855" s="463"/>
      <c r="AU855" s="230"/>
      <c r="AV855" s="496"/>
      <c r="AW855" s="490"/>
      <c r="AX855" s="796">
        <f t="shared" si="80"/>
        <v>0</v>
      </c>
      <c r="AY855" s="871"/>
      <c r="AZ855" s="872"/>
      <c r="BA855" s="906"/>
      <c r="BB855" s="874"/>
      <c r="BC855" s="872"/>
      <c r="BD855" s="906"/>
      <c r="BE855" s="871"/>
      <c r="BF855" s="872"/>
      <c r="BG855" s="907"/>
      <c r="BH855" s="871"/>
      <c r="BI855" s="872"/>
      <c r="BJ855" s="907"/>
      <c r="BK855" s="871"/>
      <c r="BL855" s="872"/>
      <c r="BM855" s="875"/>
      <c r="BN855" s="878">
        <f t="shared" si="81"/>
        <v>0</v>
      </c>
      <c r="BO855" s="230"/>
      <c r="BP855" s="496"/>
      <c r="BQ855" s="482"/>
      <c r="BR855" s="427"/>
      <c r="BS855" s="496"/>
      <c r="BT855" s="482"/>
      <c r="BU855" s="230"/>
      <c r="BV855" s="496"/>
      <c r="BW855" s="463"/>
      <c r="BX855" s="230"/>
      <c r="BY855" s="496"/>
      <c r="BZ855" s="463"/>
      <c r="CA855" s="230"/>
      <c r="CB855" s="496"/>
      <c r="CC855" s="490"/>
      <c r="CD855" s="796">
        <f t="shared" si="82"/>
        <v>0</v>
      </c>
      <c r="CE855" s="796">
        <f t="shared" si="83"/>
        <v>0</v>
      </c>
    </row>
    <row r="856" spans="1:83" x14ac:dyDescent="0.3">
      <c r="A856" s="1100"/>
      <c r="B856" s="815" t="s">
        <v>1164</v>
      </c>
      <c r="C856" s="230"/>
      <c r="D856" s="496"/>
      <c r="E856" s="482"/>
      <c r="F856" s="427"/>
      <c r="G856" s="496"/>
      <c r="H856" s="482"/>
      <c r="I856" s="230"/>
      <c r="J856" s="496"/>
      <c r="K856" s="463"/>
      <c r="L856" s="230"/>
      <c r="M856" s="496"/>
      <c r="N856" s="463"/>
      <c r="O856" s="230"/>
      <c r="P856" s="496"/>
      <c r="Q856" s="490"/>
      <c r="R856" s="796">
        <f t="shared" si="78"/>
        <v>0</v>
      </c>
      <c r="S856" s="871"/>
      <c r="T856" s="872"/>
      <c r="U856" s="906"/>
      <c r="V856" s="874"/>
      <c r="W856" s="872"/>
      <c r="X856" s="906"/>
      <c r="Y856" s="871"/>
      <c r="Z856" s="872"/>
      <c r="AA856" s="907"/>
      <c r="AB856" s="871"/>
      <c r="AC856" s="872"/>
      <c r="AD856" s="907"/>
      <c r="AE856" s="871"/>
      <c r="AF856" s="872"/>
      <c r="AG856" s="875"/>
      <c r="AH856" s="878">
        <f t="shared" si="79"/>
        <v>0</v>
      </c>
      <c r="AI856" s="230"/>
      <c r="AJ856" s="496"/>
      <c r="AK856" s="482"/>
      <c r="AL856" s="427"/>
      <c r="AM856" s="496"/>
      <c r="AN856" s="482"/>
      <c r="AO856" s="230"/>
      <c r="AP856" s="496"/>
      <c r="AQ856" s="463"/>
      <c r="AR856" s="230"/>
      <c r="AS856" s="496"/>
      <c r="AT856" s="463"/>
      <c r="AU856" s="230"/>
      <c r="AV856" s="496"/>
      <c r="AW856" s="490"/>
      <c r="AX856" s="796">
        <f t="shared" si="80"/>
        <v>0</v>
      </c>
      <c r="AY856" s="871"/>
      <c r="AZ856" s="872"/>
      <c r="BA856" s="906"/>
      <c r="BB856" s="874"/>
      <c r="BC856" s="872"/>
      <c r="BD856" s="906"/>
      <c r="BE856" s="871"/>
      <c r="BF856" s="872"/>
      <c r="BG856" s="907"/>
      <c r="BH856" s="871"/>
      <c r="BI856" s="872"/>
      <c r="BJ856" s="907"/>
      <c r="BK856" s="871"/>
      <c r="BL856" s="872"/>
      <c r="BM856" s="875"/>
      <c r="BN856" s="878">
        <f t="shared" si="81"/>
        <v>0</v>
      </c>
      <c r="BO856" s="230"/>
      <c r="BP856" s="496"/>
      <c r="BQ856" s="482"/>
      <c r="BR856" s="427"/>
      <c r="BS856" s="496"/>
      <c r="BT856" s="482"/>
      <c r="BU856" s="230"/>
      <c r="BV856" s="496"/>
      <c r="BW856" s="463"/>
      <c r="BX856" s="230"/>
      <c r="BY856" s="496"/>
      <c r="BZ856" s="463"/>
      <c r="CA856" s="230"/>
      <c r="CB856" s="496"/>
      <c r="CC856" s="490"/>
      <c r="CD856" s="796">
        <f t="shared" si="82"/>
        <v>0</v>
      </c>
      <c r="CE856" s="796">
        <f t="shared" si="83"/>
        <v>0</v>
      </c>
    </row>
    <row r="857" spans="1:83" x14ac:dyDescent="0.3">
      <c r="A857" s="1100"/>
      <c r="B857" s="815" t="s">
        <v>1163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1"/>
      <c r="T857" s="872"/>
      <c r="U857" s="906"/>
      <c r="V857" s="874"/>
      <c r="W857" s="872"/>
      <c r="X857" s="906"/>
      <c r="Y857" s="871"/>
      <c r="Z857" s="872"/>
      <c r="AA857" s="907"/>
      <c r="AB857" s="871"/>
      <c r="AC857" s="872"/>
      <c r="AD857" s="907"/>
      <c r="AE857" s="871"/>
      <c r="AF857" s="872"/>
      <c r="AG857" s="875"/>
      <c r="AH857" s="878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1"/>
      <c r="AZ857" s="872"/>
      <c r="BA857" s="906"/>
      <c r="BB857" s="874"/>
      <c r="BC857" s="872"/>
      <c r="BD857" s="906"/>
      <c r="BE857" s="871"/>
      <c r="BF857" s="872"/>
      <c r="BG857" s="907"/>
      <c r="BH857" s="871"/>
      <c r="BI857" s="872"/>
      <c r="BJ857" s="907"/>
      <c r="BK857" s="871"/>
      <c r="BL857" s="872"/>
      <c r="BM857" s="875"/>
      <c r="BN857" s="878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3">
      <c r="A858" s="1100"/>
      <c r="B858" s="815" t="s">
        <v>1174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1"/>
      <c r="T858" s="872"/>
      <c r="U858" s="906"/>
      <c r="V858" s="874"/>
      <c r="W858" s="872"/>
      <c r="X858" s="906"/>
      <c r="Y858" s="871"/>
      <c r="Z858" s="872"/>
      <c r="AA858" s="907"/>
      <c r="AB858" s="871"/>
      <c r="AC858" s="872"/>
      <c r="AD858" s="907"/>
      <c r="AE858" s="871"/>
      <c r="AF858" s="872"/>
      <c r="AG858" s="875"/>
      <c r="AH858" s="878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1"/>
      <c r="AZ858" s="872"/>
      <c r="BA858" s="906"/>
      <c r="BB858" s="874"/>
      <c r="BC858" s="872"/>
      <c r="BD858" s="906"/>
      <c r="BE858" s="871"/>
      <c r="BF858" s="872"/>
      <c r="BG858" s="907"/>
      <c r="BH858" s="871"/>
      <c r="BI858" s="872"/>
      <c r="BJ858" s="907"/>
      <c r="BK858" s="871"/>
      <c r="BL858" s="872"/>
      <c r="BM858" s="875"/>
      <c r="BN858" s="878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3">
      <c r="A859" s="1100"/>
      <c r="B859" s="815" t="s">
        <v>1168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1"/>
      <c r="T859" s="872"/>
      <c r="U859" s="906"/>
      <c r="V859" s="874"/>
      <c r="W859" s="872"/>
      <c r="X859" s="906"/>
      <c r="Y859" s="871"/>
      <c r="Z859" s="872"/>
      <c r="AA859" s="907"/>
      <c r="AB859" s="871"/>
      <c r="AC859" s="872"/>
      <c r="AD859" s="907"/>
      <c r="AE859" s="871"/>
      <c r="AF859" s="872"/>
      <c r="AG859" s="875"/>
      <c r="AH859" s="878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1"/>
      <c r="AZ859" s="872"/>
      <c r="BA859" s="906"/>
      <c r="BB859" s="874"/>
      <c r="BC859" s="872"/>
      <c r="BD859" s="906"/>
      <c r="BE859" s="871"/>
      <c r="BF859" s="872"/>
      <c r="BG859" s="907"/>
      <c r="BH859" s="871"/>
      <c r="BI859" s="872"/>
      <c r="BJ859" s="907"/>
      <c r="BK859" s="871"/>
      <c r="BL859" s="872"/>
      <c r="BM859" s="875"/>
      <c r="BN859" s="878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3">
      <c r="A860" s="1100"/>
      <c r="B860" s="815" t="s">
        <v>1170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1"/>
      <c r="T860" s="872"/>
      <c r="U860" s="906"/>
      <c r="V860" s="874"/>
      <c r="W860" s="872"/>
      <c r="X860" s="906"/>
      <c r="Y860" s="871"/>
      <c r="Z860" s="872"/>
      <c r="AA860" s="907"/>
      <c r="AB860" s="871"/>
      <c r="AC860" s="872"/>
      <c r="AD860" s="907"/>
      <c r="AE860" s="871"/>
      <c r="AF860" s="872"/>
      <c r="AG860" s="875"/>
      <c r="AH860" s="878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1"/>
      <c r="AZ860" s="872"/>
      <c r="BA860" s="906"/>
      <c r="BB860" s="874"/>
      <c r="BC860" s="872"/>
      <c r="BD860" s="906"/>
      <c r="BE860" s="871"/>
      <c r="BF860" s="872"/>
      <c r="BG860" s="907"/>
      <c r="BH860" s="871"/>
      <c r="BI860" s="872"/>
      <c r="BJ860" s="907"/>
      <c r="BK860" s="871"/>
      <c r="BL860" s="872"/>
      <c r="BM860" s="875"/>
      <c r="BN860" s="878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3">
      <c r="A861" s="1100"/>
      <c r="B861" s="816" t="s">
        <v>1166</v>
      </c>
      <c r="C861" s="784"/>
      <c r="D861" s="501"/>
      <c r="E861" s="480"/>
      <c r="F861" s="783"/>
      <c r="G861" s="501"/>
      <c r="H861" s="480"/>
      <c r="I861" s="784"/>
      <c r="J861" s="501"/>
      <c r="K861" s="461"/>
      <c r="L861" s="784"/>
      <c r="M861" s="501"/>
      <c r="N861" s="461"/>
      <c r="O861" s="784"/>
      <c r="P861" s="501"/>
      <c r="Q861" s="431"/>
      <c r="R861" s="793">
        <f t="shared" si="78"/>
        <v>0</v>
      </c>
      <c r="S861" s="848"/>
      <c r="T861" s="849"/>
      <c r="U861" s="908"/>
      <c r="V861" s="851"/>
      <c r="W861" s="849"/>
      <c r="X861" s="908"/>
      <c r="Y861" s="848"/>
      <c r="Z861" s="849"/>
      <c r="AA861" s="909"/>
      <c r="AB861" s="848"/>
      <c r="AC861" s="849"/>
      <c r="AD861" s="909"/>
      <c r="AE861" s="848"/>
      <c r="AF861" s="849"/>
      <c r="AG861" s="852"/>
      <c r="AH861" s="855">
        <f t="shared" si="79"/>
        <v>0</v>
      </c>
      <c r="AI861" s="784"/>
      <c r="AJ861" s="501"/>
      <c r="AK861" s="480"/>
      <c r="AL861" s="783"/>
      <c r="AM861" s="501"/>
      <c r="AN861" s="480"/>
      <c r="AO861" s="784"/>
      <c r="AP861" s="501"/>
      <c r="AQ861" s="461"/>
      <c r="AR861" s="784"/>
      <c r="AS861" s="501"/>
      <c r="AT861" s="461"/>
      <c r="AU861" s="784"/>
      <c r="AV861" s="501"/>
      <c r="AW861" s="431"/>
      <c r="AX861" s="793">
        <f t="shared" si="80"/>
        <v>0</v>
      </c>
      <c r="AY861" s="848"/>
      <c r="AZ861" s="849"/>
      <c r="BA861" s="908"/>
      <c r="BB861" s="851"/>
      <c r="BC861" s="849"/>
      <c r="BD861" s="908"/>
      <c r="BE861" s="848"/>
      <c r="BF861" s="849"/>
      <c r="BG861" s="909"/>
      <c r="BH861" s="848"/>
      <c r="BI861" s="849"/>
      <c r="BJ861" s="909"/>
      <c r="BK861" s="848"/>
      <c r="BL861" s="849"/>
      <c r="BM861" s="852"/>
      <c r="BN861" s="855">
        <f t="shared" si="81"/>
        <v>0</v>
      </c>
      <c r="BO861" s="784"/>
      <c r="BP861" s="501"/>
      <c r="BQ861" s="480"/>
      <c r="BR861" s="783"/>
      <c r="BS861" s="501"/>
      <c r="BT861" s="480"/>
      <c r="BU861" s="784"/>
      <c r="BV861" s="501"/>
      <c r="BW861" s="461"/>
      <c r="BX861" s="784"/>
      <c r="BY861" s="501"/>
      <c r="BZ861" s="461"/>
      <c r="CA861" s="784"/>
      <c r="CB861" s="501"/>
      <c r="CC861" s="431"/>
      <c r="CD861" s="793">
        <f t="shared" si="82"/>
        <v>0</v>
      </c>
      <c r="CE861" s="793">
        <f t="shared" si="83"/>
        <v>0</v>
      </c>
    </row>
    <row r="862" spans="1:83" x14ac:dyDescent="0.3">
      <c r="A862" s="1100"/>
      <c r="B862" s="812" t="s">
        <v>820</v>
      </c>
      <c r="C862" s="228"/>
      <c r="D862" s="499"/>
      <c r="E862" s="483"/>
      <c r="F862" s="425"/>
      <c r="G862" s="499"/>
      <c r="H862" s="483"/>
      <c r="I862" s="228"/>
      <c r="J862" s="499"/>
      <c r="K862" s="464"/>
      <c r="L862" s="228"/>
      <c r="M862" s="499"/>
      <c r="N862" s="464"/>
      <c r="O862" s="228"/>
      <c r="P862" s="499"/>
      <c r="Q862" s="432"/>
      <c r="R862" s="797">
        <f t="shared" si="78"/>
        <v>0</v>
      </c>
      <c r="S862" s="879"/>
      <c r="T862" s="880"/>
      <c r="U862" s="912"/>
      <c r="V862" s="882"/>
      <c r="W862" s="880"/>
      <c r="X862" s="912"/>
      <c r="Y862" s="879"/>
      <c r="Z862" s="880"/>
      <c r="AA862" s="913"/>
      <c r="AB862" s="879"/>
      <c r="AC862" s="880"/>
      <c r="AD862" s="913"/>
      <c r="AE862" s="879"/>
      <c r="AF862" s="880"/>
      <c r="AG862" s="883"/>
      <c r="AH862" s="886">
        <f t="shared" si="79"/>
        <v>0</v>
      </c>
      <c r="AI862" s="228"/>
      <c r="AJ862" s="499"/>
      <c r="AK862" s="483"/>
      <c r="AL862" s="425"/>
      <c r="AM862" s="499"/>
      <c r="AN862" s="483"/>
      <c r="AO862" s="228"/>
      <c r="AP862" s="499"/>
      <c r="AQ862" s="464"/>
      <c r="AR862" s="228"/>
      <c r="AS862" s="499"/>
      <c r="AT862" s="464"/>
      <c r="AU862" s="228"/>
      <c r="AV862" s="499"/>
      <c r="AW862" s="432"/>
      <c r="AX862" s="797">
        <f t="shared" si="80"/>
        <v>0</v>
      </c>
      <c r="AY862" s="879"/>
      <c r="AZ862" s="880"/>
      <c r="BA862" s="912"/>
      <c r="BB862" s="882"/>
      <c r="BC862" s="880"/>
      <c r="BD862" s="912"/>
      <c r="BE862" s="879"/>
      <c r="BF862" s="880"/>
      <c r="BG862" s="913"/>
      <c r="BH862" s="879"/>
      <c r="BI862" s="880"/>
      <c r="BJ862" s="913"/>
      <c r="BK862" s="879"/>
      <c r="BL862" s="880"/>
      <c r="BM862" s="883"/>
      <c r="BN862" s="886">
        <f t="shared" si="81"/>
        <v>0</v>
      </c>
      <c r="BO862" s="228"/>
      <c r="BP862" s="499"/>
      <c r="BQ862" s="483"/>
      <c r="BR862" s="425"/>
      <c r="BS862" s="499"/>
      <c r="BT862" s="483"/>
      <c r="BU862" s="228"/>
      <c r="BV862" s="499"/>
      <c r="BW862" s="464"/>
      <c r="BX862" s="228"/>
      <c r="BY862" s="499"/>
      <c r="BZ862" s="464"/>
      <c r="CA862" s="228"/>
      <c r="CB862" s="499"/>
      <c r="CC862" s="432"/>
      <c r="CD862" s="797">
        <f t="shared" si="82"/>
        <v>0</v>
      </c>
      <c r="CE862" s="797">
        <f t="shared" si="83"/>
        <v>0</v>
      </c>
    </row>
    <row r="863" spans="1:83" x14ac:dyDescent="0.3">
      <c r="A863" s="1100"/>
      <c r="B863" s="815" t="s">
        <v>827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1"/>
      <c r="T863" s="872"/>
      <c r="U863" s="906"/>
      <c r="V863" s="874"/>
      <c r="W863" s="872"/>
      <c r="X863" s="906"/>
      <c r="Y863" s="871"/>
      <c r="Z863" s="872"/>
      <c r="AA863" s="907"/>
      <c r="AB863" s="871"/>
      <c r="AC863" s="872"/>
      <c r="AD863" s="907"/>
      <c r="AE863" s="871"/>
      <c r="AF863" s="872"/>
      <c r="AG863" s="875"/>
      <c r="AH863" s="878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1"/>
      <c r="AZ863" s="872"/>
      <c r="BA863" s="906"/>
      <c r="BB863" s="874"/>
      <c r="BC863" s="872"/>
      <c r="BD863" s="906"/>
      <c r="BE863" s="871"/>
      <c r="BF863" s="872"/>
      <c r="BG863" s="907"/>
      <c r="BH863" s="871"/>
      <c r="BI863" s="872"/>
      <c r="BJ863" s="907"/>
      <c r="BK863" s="871"/>
      <c r="BL863" s="872"/>
      <c r="BM863" s="875"/>
      <c r="BN863" s="878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3">
      <c r="A864" s="1100"/>
      <c r="B864" s="815" t="s">
        <v>943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1"/>
      <c r="T864" s="872"/>
      <c r="U864" s="906"/>
      <c r="V864" s="874"/>
      <c r="W864" s="872"/>
      <c r="X864" s="906"/>
      <c r="Y864" s="871"/>
      <c r="Z864" s="872"/>
      <c r="AA864" s="907"/>
      <c r="AB864" s="871"/>
      <c r="AC864" s="872"/>
      <c r="AD864" s="907"/>
      <c r="AE864" s="871"/>
      <c r="AF864" s="872"/>
      <c r="AG864" s="875"/>
      <c r="AH864" s="878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1"/>
      <c r="AZ864" s="872"/>
      <c r="BA864" s="906"/>
      <c r="BB864" s="874"/>
      <c r="BC864" s="872"/>
      <c r="BD864" s="906"/>
      <c r="BE864" s="871"/>
      <c r="BF864" s="872"/>
      <c r="BG864" s="907"/>
      <c r="BH864" s="871"/>
      <c r="BI864" s="872"/>
      <c r="BJ864" s="907"/>
      <c r="BK864" s="871"/>
      <c r="BL864" s="872"/>
      <c r="BM864" s="875"/>
      <c r="BN864" s="878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3">
      <c r="A865" s="1100"/>
      <c r="B865" s="815" t="s">
        <v>834</v>
      </c>
      <c r="C865" s="230"/>
      <c r="D865" s="496"/>
      <c r="E865" s="482"/>
      <c r="F865" s="427"/>
      <c r="G865" s="496"/>
      <c r="H865" s="482"/>
      <c r="I865" s="230"/>
      <c r="J865" s="496"/>
      <c r="K865" s="463"/>
      <c r="L865" s="230"/>
      <c r="M865" s="496"/>
      <c r="N865" s="463"/>
      <c r="O865" s="230"/>
      <c r="P865" s="496"/>
      <c r="Q865" s="490"/>
      <c r="R865" s="796">
        <f t="shared" si="78"/>
        <v>0</v>
      </c>
      <c r="S865" s="871"/>
      <c r="T865" s="872"/>
      <c r="U865" s="906"/>
      <c r="V865" s="874"/>
      <c r="W865" s="872"/>
      <c r="X865" s="906"/>
      <c r="Y865" s="871"/>
      <c r="Z865" s="872"/>
      <c r="AA865" s="907"/>
      <c r="AB865" s="871"/>
      <c r="AC865" s="872"/>
      <c r="AD865" s="907"/>
      <c r="AE865" s="871"/>
      <c r="AF865" s="872"/>
      <c r="AG865" s="875"/>
      <c r="AH865" s="878">
        <f t="shared" si="79"/>
        <v>0</v>
      </c>
      <c r="AI865" s="230"/>
      <c r="AJ865" s="496"/>
      <c r="AK865" s="482"/>
      <c r="AL865" s="427"/>
      <c r="AM865" s="496"/>
      <c r="AN865" s="482"/>
      <c r="AO865" s="230"/>
      <c r="AP865" s="496"/>
      <c r="AQ865" s="463"/>
      <c r="AR865" s="230"/>
      <c r="AS865" s="496"/>
      <c r="AT865" s="463"/>
      <c r="AU865" s="230"/>
      <c r="AV865" s="496"/>
      <c r="AW865" s="490"/>
      <c r="AX865" s="796">
        <f t="shared" si="80"/>
        <v>0</v>
      </c>
      <c r="AY865" s="871"/>
      <c r="AZ865" s="872"/>
      <c r="BA865" s="906"/>
      <c r="BB865" s="874"/>
      <c r="BC865" s="872"/>
      <c r="BD865" s="906"/>
      <c r="BE865" s="871"/>
      <c r="BF865" s="872"/>
      <c r="BG865" s="907"/>
      <c r="BH865" s="871"/>
      <c r="BI865" s="872"/>
      <c r="BJ865" s="907"/>
      <c r="BK865" s="871"/>
      <c r="BL865" s="872"/>
      <c r="BM865" s="875"/>
      <c r="BN865" s="878">
        <f t="shared" si="81"/>
        <v>0</v>
      </c>
      <c r="BO865" s="230"/>
      <c r="BP865" s="496"/>
      <c r="BQ865" s="482"/>
      <c r="BR865" s="427"/>
      <c r="BS865" s="496"/>
      <c r="BT865" s="482"/>
      <c r="BU865" s="230"/>
      <c r="BV865" s="496"/>
      <c r="BW865" s="463"/>
      <c r="BX865" s="230"/>
      <c r="BY865" s="496"/>
      <c r="BZ865" s="463"/>
      <c r="CA865" s="230"/>
      <c r="CB865" s="496"/>
      <c r="CC865" s="490"/>
      <c r="CD865" s="796">
        <f t="shared" si="82"/>
        <v>0</v>
      </c>
      <c r="CE865" s="796">
        <f t="shared" si="83"/>
        <v>0</v>
      </c>
    </row>
    <row r="866" spans="1:83" x14ac:dyDescent="0.3">
      <c r="A866" s="1100"/>
      <c r="B866" s="815" t="s">
        <v>878</v>
      </c>
      <c r="C866" s="230"/>
      <c r="D866" s="496"/>
      <c r="E866" s="482"/>
      <c r="F866" s="427"/>
      <c r="G866" s="496"/>
      <c r="H866" s="482"/>
      <c r="I866" s="230"/>
      <c r="J866" s="496"/>
      <c r="K866" s="463"/>
      <c r="L866" s="230"/>
      <c r="M866" s="496"/>
      <c r="N866" s="463"/>
      <c r="O866" s="230"/>
      <c r="P866" s="496"/>
      <c r="Q866" s="490"/>
      <c r="R866" s="796">
        <f t="shared" si="78"/>
        <v>0</v>
      </c>
      <c r="S866" s="871"/>
      <c r="T866" s="872"/>
      <c r="U866" s="906"/>
      <c r="V866" s="874"/>
      <c r="W866" s="872"/>
      <c r="X866" s="906"/>
      <c r="Y866" s="871"/>
      <c r="Z866" s="872"/>
      <c r="AA866" s="907"/>
      <c r="AB866" s="871"/>
      <c r="AC866" s="872"/>
      <c r="AD866" s="907"/>
      <c r="AE866" s="871"/>
      <c r="AF866" s="872"/>
      <c r="AG866" s="875"/>
      <c r="AH866" s="878">
        <f t="shared" si="79"/>
        <v>0</v>
      </c>
      <c r="AI866" s="230"/>
      <c r="AJ866" s="496"/>
      <c r="AK866" s="482"/>
      <c r="AL866" s="427"/>
      <c r="AM866" s="496"/>
      <c r="AN866" s="482"/>
      <c r="AO866" s="230"/>
      <c r="AP866" s="496"/>
      <c r="AQ866" s="463"/>
      <c r="AR866" s="230"/>
      <c r="AS866" s="496"/>
      <c r="AT866" s="463"/>
      <c r="AU866" s="230"/>
      <c r="AV866" s="496"/>
      <c r="AW866" s="490"/>
      <c r="AX866" s="796">
        <f t="shared" si="80"/>
        <v>0</v>
      </c>
      <c r="AY866" s="871"/>
      <c r="AZ866" s="872"/>
      <c r="BA866" s="906"/>
      <c r="BB866" s="874"/>
      <c r="BC866" s="872"/>
      <c r="BD866" s="906"/>
      <c r="BE866" s="871"/>
      <c r="BF866" s="872"/>
      <c r="BG866" s="907"/>
      <c r="BH866" s="871"/>
      <c r="BI866" s="872"/>
      <c r="BJ866" s="907"/>
      <c r="BK866" s="871"/>
      <c r="BL866" s="872"/>
      <c r="BM866" s="875"/>
      <c r="BN866" s="878">
        <f t="shared" si="81"/>
        <v>0</v>
      </c>
      <c r="BO866" s="230"/>
      <c r="BP866" s="496"/>
      <c r="BQ866" s="482"/>
      <c r="BR866" s="427"/>
      <c r="BS866" s="496"/>
      <c r="BT866" s="482"/>
      <c r="BU866" s="230"/>
      <c r="BV866" s="496"/>
      <c r="BW866" s="463"/>
      <c r="BX866" s="230"/>
      <c r="BY866" s="496"/>
      <c r="BZ866" s="463"/>
      <c r="CA866" s="230"/>
      <c r="CB866" s="496"/>
      <c r="CC866" s="490"/>
      <c r="CD866" s="796">
        <f t="shared" si="82"/>
        <v>0</v>
      </c>
      <c r="CE866" s="796">
        <f t="shared" si="83"/>
        <v>0</v>
      </c>
    </row>
    <row r="867" spans="1:83" x14ac:dyDescent="0.3">
      <c r="A867" s="1100"/>
      <c r="B867" s="815" t="s">
        <v>878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1"/>
      <c r="T867" s="872"/>
      <c r="U867" s="906"/>
      <c r="V867" s="874"/>
      <c r="W867" s="872"/>
      <c r="X867" s="906"/>
      <c r="Y867" s="871"/>
      <c r="Z867" s="872"/>
      <c r="AA867" s="907"/>
      <c r="AB867" s="871"/>
      <c r="AC867" s="872"/>
      <c r="AD867" s="907"/>
      <c r="AE867" s="871"/>
      <c r="AF867" s="872"/>
      <c r="AG867" s="875"/>
      <c r="AH867" s="878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1"/>
      <c r="AZ867" s="872"/>
      <c r="BA867" s="906"/>
      <c r="BB867" s="874"/>
      <c r="BC867" s="872"/>
      <c r="BD867" s="906"/>
      <c r="BE867" s="871"/>
      <c r="BF867" s="872"/>
      <c r="BG867" s="907"/>
      <c r="BH867" s="871"/>
      <c r="BI867" s="872"/>
      <c r="BJ867" s="907"/>
      <c r="BK867" s="871"/>
      <c r="BL867" s="872"/>
      <c r="BM867" s="875"/>
      <c r="BN867" s="878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3">
      <c r="A868" s="1100"/>
      <c r="B868" s="815" t="s">
        <v>878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1"/>
      <c r="T868" s="872"/>
      <c r="U868" s="906"/>
      <c r="V868" s="874"/>
      <c r="W868" s="872"/>
      <c r="X868" s="906"/>
      <c r="Y868" s="871"/>
      <c r="Z868" s="872"/>
      <c r="AA868" s="907"/>
      <c r="AB868" s="871"/>
      <c r="AC868" s="872"/>
      <c r="AD868" s="907"/>
      <c r="AE868" s="871"/>
      <c r="AF868" s="872"/>
      <c r="AG868" s="875"/>
      <c r="AH868" s="878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1"/>
      <c r="AZ868" s="872"/>
      <c r="BA868" s="906"/>
      <c r="BB868" s="874"/>
      <c r="BC868" s="872"/>
      <c r="BD868" s="906"/>
      <c r="BE868" s="871"/>
      <c r="BF868" s="872"/>
      <c r="BG868" s="907"/>
      <c r="BH868" s="871"/>
      <c r="BI868" s="872"/>
      <c r="BJ868" s="907"/>
      <c r="BK868" s="871"/>
      <c r="BL868" s="872"/>
      <c r="BM868" s="875"/>
      <c r="BN868" s="878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3">
      <c r="A869" s="1100"/>
      <c r="B869" s="815" t="s">
        <v>878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1"/>
      <c r="T869" s="872"/>
      <c r="U869" s="906"/>
      <c r="V869" s="874"/>
      <c r="W869" s="872"/>
      <c r="X869" s="906"/>
      <c r="Y869" s="871"/>
      <c r="Z869" s="872"/>
      <c r="AA869" s="907"/>
      <c r="AB869" s="871"/>
      <c r="AC869" s="872"/>
      <c r="AD869" s="907"/>
      <c r="AE869" s="871"/>
      <c r="AF869" s="872"/>
      <c r="AG869" s="875"/>
      <c r="AH869" s="878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1"/>
      <c r="AZ869" s="872"/>
      <c r="BA869" s="906"/>
      <c r="BB869" s="874"/>
      <c r="BC869" s="872"/>
      <c r="BD869" s="906"/>
      <c r="BE869" s="871"/>
      <c r="BF869" s="872"/>
      <c r="BG869" s="907"/>
      <c r="BH869" s="871"/>
      <c r="BI869" s="872"/>
      <c r="BJ869" s="907"/>
      <c r="BK869" s="871"/>
      <c r="BL869" s="872"/>
      <c r="BM869" s="875"/>
      <c r="BN869" s="878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3">
      <c r="A870" s="1100"/>
      <c r="B870" s="815" t="s">
        <v>878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1"/>
      <c r="T870" s="872"/>
      <c r="U870" s="906"/>
      <c r="V870" s="874"/>
      <c r="W870" s="872"/>
      <c r="X870" s="906"/>
      <c r="Y870" s="871"/>
      <c r="Z870" s="872"/>
      <c r="AA870" s="907"/>
      <c r="AB870" s="871"/>
      <c r="AC870" s="872"/>
      <c r="AD870" s="907"/>
      <c r="AE870" s="871"/>
      <c r="AF870" s="872"/>
      <c r="AG870" s="875"/>
      <c r="AH870" s="878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1"/>
      <c r="AZ870" s="872"/>
      <c r="BA870" s="906"/>
      <c r="BB870" s="874"/>
      <c r="BC870" s="872"/>
      <c r="BD870" s="906"/>
      <c r="BE870" s="871"/>
      <c r="BF870" s="872"/>
      <c r="BG870" s="907"/>
      <c r="BH870" s="871"/>
      <c r="BI870" s="872"/>
      <c r="BJ870" s="907"/>
      <c r="BK870" s="871"/>
      <c r="BL870" s="872"/>
      <c r="BM870" s="875"/>
      <c r="BN870" s="878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3">
      <c r="A871" s="1100"/>
      <c r="B871" s="815" t="s">
        <v>878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1"/>
      <c r="T871" s="872"/>
      <c r="U871" s="906"/>
      <c r="V871" s="874"/>
      <c r="W871" s="872"/>
      <c r="X871" s="906"/>
      <c r="Y871" s="871"/>
      <c r="Z871" s="872"/>
      <c r="AA871" s="907"/>
      <c r="AB871" s="871"/>
      <c r="AC871" s="872"/>
      <c r="AD871" s="907"/>
      <c r="AE871" s="871"/>
      <c r="AF871" s="872"/>
      <c r="AG871" s="875"/>
      <c r="AH871" s="878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1"/>
      <c r="AZ871" s="872"/>
      <c r="BA871" s="906"/>
      <c r="BB871" s="874"/>
      <c r="BC871" s="872"/>
      <c r="BD871" s="906"/>
      <c r="BE871" s="871"/>
      <c r="BF871" s="872"/>
      <c r="BG871" s="907"/>
      <c r="BH871" s="871"/>
      <c r="BI871" s="872"/>
      <c r="BJ871" s="907"/>
      <c r="BK871" s="871"/>
      <c r="BL871" s="872"/>
      <c r="BM871" s="875"/>
      <c r="BN871" s="878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3">
      <c r="A872" s="1100"/>
      <c r="B872" s="815" t="s">
        <v>878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1"/>
      <c r="T872" s="872"/>
      <c r="U872" s="906"/>
      <c r="V872" s="874"/>
      <c r="W872" s="872"/>
      <c r="X872" s="906"/>
      <c r="Y872" s="871"/>
      <c r="Z872" s="872"/>
      <c r="AA872" s="907"/>
      <c r="AB872" s="871"/>
      <c r="AC872" s="872"/>
      <c r="AD872" s="907"/>
      <c r="AE872" s="871"/>
      <c r="AF872" s="872"/>
      <c r="AG872" s="875"/>
      <c r="AH872" s="878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1"/>
      <c r="AZ872" s="872"/>
      <c r="BA872" s="906"/>
      <c r="BB872" s="874"/>
      <c r="BC872" s="872"/>
      <c r="BD872" s="906"/>
      <c r="BE872" s="871"/>
      <c r="BF872" s="872"/>
      <c r="BG872" s="907"/>
      <c r="BH872" s="871"/>
      <c r="BI872" s="872"/>
      <c r="BJ872" s="907"/>
      <c r="BK872" s="871"/>
      <c r="BL872" s="872"/>
      <c r="BM872" s="875"/>
      <c r="BN872" s="878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3">
      <c r="A873" s="1100"/>
      <c r="B873" s="815" t="s">
        <v>878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1"/>
      <c r="T873" s="872"/>
      <c r="U873" s="906"/>
      <c r="V873" s="874"/>
      <c r="W873" s="872"/>
      <c r="X873" s="906"/>
      <c r="Y873" s="871"/>
      <c r="Z873" s="872"/>
      <c r="AA873" s="907"/>
      <c r="AB873" s="871"/>
      <c r="AC873" s="872"/>
      <c r="AD873" s="907"/>
      <c r="AE873" s="871"/>
      <c r="AF873" s="872"/>
      <c r="AG873" s="875"/>
      <c r="AH873" s="878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1"/>
      <c r="AZ873" s="872"/>
      <c r="BA873" s="906"/>
      <c r="BB873" s="874"/>
      <c r="BC873" s="872"/>
      <c r="BD873" s="906"/>
      <c r="BE873" s="871"/>
      <c r="BF873" s="872"/>
      <c r="BG873" s="907"/>
      <c r="BH873" s="871"/>
      <c r="BI873" s="872"/>
      <c r="BJ873" s="907"/>
      <c r="BK873" s="871"/>
      <c r="BL873" s="872"/>
      <c r="BM873" s="875"/>
      <c r="BN873" s="878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3">
      <c r="A874" s="1100"/>
      <c r="B874" s="815" t="s">
        <v>878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1"/>
      <c r="T874" s="872"/>
      <c r="U874" s="906"/>
      <c r="V874" s="874"/>
      <c r="W874" s="872"/>
      <c r="X874" s="906"/>
      <c r="Y874" s="871"/>
      <c r="Z874" s="872"/>
      <c r="AA874" s="907"/>
      <c r="AB874" s="871"/>
      <c r="AC874" s="872"/>
      <c r="AD874" s="907"/>
      <c r="AE874" s="871"/>
      <c r="AF874" s="872"/>
      <c r="AG874" s="875"/>
      <c r="AH874" s="878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1"/>
      <c r="AZ874" s="872"/>
      <c r="BA874" s="906"/>
      <c r="BB874" s="874"/>
      <c r="BC874" s="872"/>
      <c r="BD874" s="906"/>
      <c r="BE874" s="871"/>
      <c r="BF874" s="872"/>
      <c r="BG874" s="907"/>
      <c r="BH874" s="871"/>
      <c r="BI874" s="872"/>
      <c r="BJ874" s="907"/>
      <c r="BK874" s="871"/>
      <c r="BL874" s="872"/>
      <c r="BM874" s="875"/>
      <c r="BN874" s="878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3">
      <c r="A875" s="1100"/>
      <c r="B875" s="815" t="s">
        <v>878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1"/>
      <c r="T875" s="872"/>
      <c r="U875" s="906"/>
      <c r="V875" s="874"/>
      <c r="W875" s="872"/>
      <c r="X875" s="906"/>
      <c r="Y875" s="871"/>
      <c r="Z875" s="872"/>
      <c r="AA875" s="907"/>
      <c r="AB875" s="871"/>
      <c r="AC875" s="872"/>
      <c r="AD875" s="907"/>
      <c r="AE875" s="871"/>
      <c r="AF875" s="872"/>
      <c r="AG875" s="875"/>
      <c r="AH875" s="878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1"/>
      <c r="AZ875" s="872"/>
      <c r="BA875" s="906"/>
      <c r="BB875" s="874"/>
      <c r="BC875" s="872"/>
      <c r="BD875" s="906"/>
      <c r="BE875" s="871"/>
      <c r="BF875" s="872"/>
      <c r="BG875" s="907"/>
      <c r="BH875" s="871"/>
      <c r="BI875" s="872"/>
      <c r="BJ875" s="907"/>
      <c r="BK875" s="871"/>
      <c r="BL875" s="872"/>
      <c r="BM875" s="875"/>
      <c r="BN875" s="878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3">
      <c r="A876" s="1100"/>
      <c r="B876" s="815" t="s">
        <v>878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1"/>
      <c r="T876" s="872"/>
      <c r="U876" s="906"/>
      <c r="V876" s="874"/>
      <c r="W876" s="872"/>
      <c r="X876" s="906"/>
      <c r="Y876" s="871"/>
      <c r="Z876" s="872"/>
      <c r="AA876" s="907"/>
      <c r="AB876" s="871"/>
      <c r="AC876" s="872"/>
      <c r="AD876" s="907"/>
      <c r="AE876" s="871"/>
      <c r="AF876" s="872"/>
      <c r="AG876" s="875"/>
      <c r="AH876" s="878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1"/>
      <c r="AZ876" s="872"/>
      <c r="BA876" s="906"/>
      <c r="BB876" s="874"/>
      <c r="BC876" s="872"/>
      <c r="BD876" s="906"/>
      <c r="BE876" s="871"/>
      <c r="BF876" s="872"/>
      <c r="BG876" s="907"/>
      <c r="BH876" s="871"/>
      <c r="BI876" s="872"/>
      <c r="BJ876" s="907"/>
      <c r="BK876" s="871"/>
      <c r="BL876" s="872"/>
      <c r="BM876" s="875"/>
      <c r="BN876" s="878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3">
      <c r="A877" s="1100"/>
      <c r="B877" s="815" t="s">
        <v>878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1"/>
      <c r="T877" s="872"/>
      <c r="U877" s="906"/>
      <c r="V877" s="874"/>
      <c r="W877" s="872"/>
      <c r="X877" s="906"/>
      <c r="Y877" s="871"/>
      <c r="Z877" s="872"/>
      <c r="AA877" s="907"/>
      <c r="AB877" s="871"/>
      <c r="AC877" s="872"/>
      <c r="AD877" s="907"/>
      <c r="AE877" s="871"/>
      <c r="AF877" s="872"/>
      <c r="AG877" s="875"/>
      <c r="AH877" s="878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1"/>
      <c r="AZ877" s="872"/>
      <c r="BA877" s="906"/>
      <c r="BB877" s="874"/>
      <c r="BC877" s="872"/>
      <c r="BD877" s="906"/>
      <c r="BE877" s="871"/>
      <c r="BF877" s="872"/>
      <c r="BG877" s="907"/>
      <c r="BH877" s="871"/>
      <c r="BI877" s="872"/>
      <c r="BJ877" s="907"/>
      <c r="BK877" s="871"/>
      <c r="BL877" s="872"/>
      <c r="BM877" s="875"/>
      <c r="BN877" s="878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3">
      <c r="A878" s="1100"/>
      <c r="B878" s="815" t="s">
        <v>878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1"/>
      <c r="T878" s="872"/>
      <c r="U878" s="906"/>
      <c r="V878" s="874"/>
      <c r="W878" s="872"/>
      <c r="X878" s="906"/>
      <c r="Y878" s="871"/>
      <c r="Z878" s="872"/>
      <c r="AA878" s="907"/>
      <c r="AB878" s="871"/>
      <c r="AC878" s="872"/>
      <c r="AD878" s="907"/>
      <c r="AE878" s="871"/>
      <c r="AF878" s="872"/>
      <c r="AG878" s="875"/>
      <c r="AH878" s="878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1"/>
      <c r="AZ878" s="872"/>
      <c r="BA878" s="906"/>
      <c r="BB878" s="874"/>
      <c r="BC878" s="872"/>
      <c r="BD878" s="906"/>
      <c r="BE878" s="871"/>
      <c r="BF878" s="872"/>
      <c r="BG878" s="907"/>
      <c r="BH878" s="871"/>
      <c r="BI878" s="872"/>
      <c r="BJ878" s="907"/>
      <c r="BK878" s="871"/>
      <c r="BL878" s="872"/>
      <c r="BM878" s="875"/>
      <c r="BN878" s="878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3">
      <c r="A879" s="1100"/>
      <c r="B879" s="815" t="s">
        <v>878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1"/>
      <c r="T879" s="872"/>
      <c r="U879" s="906"/>
      <c r="V879" s="874"/>
      <c r="W879" s="872"/>
      <c r="X879" s="906"/>
      <c r="Y879" s="871"/>
      <c r="Z879" s="872"/>
      <c r="AA879" s="907"/>
      <c r="AB879" s="871"/>
      <c r="AC879" s="872"/>
      <c r="AD879" s="907"/>
      <c r="AE879" s="871"/>
      <c r="AF879" s="872"/>
      <c r="AG879" s="875"/>
      <c r="AH879" s="878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1"/>
      <c r="AZ879" s="872"/>
      <c r="BA879" s="906"/>
      <c r="BB879" s="874"/>
      <c r="BC879" s="872"/>
      <c r="BD879" s="906"/>
      <c r="BE879" s="871"/>
      <c r="BF879" s="872"/>
      <c r="BG879" s="907"/>
      <c r="BH879" s="871"/>
      <c r="BI879" s="872"/>
      <c r="BJ879" s="907"/>
      <c r="BK879" s="871"/>
      <c r="BL879" s="872"/>
      <c r="BM879" s="875"/>
      <c r="BN879" s="878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3">
      <c r="A880" s="1100"/>
      <c r="B880" s="815" t="s">
        <v>878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1"/>
      <c r="T880" s="872"/>
      <c r="U880" s="906"/>
      <c r="V880" s="874"/>
      <c r="W880" s="872"/>
      <c r="X880" s="906"/>
      <c r="Y880" s="871"/>
      <c r="Z880" s="872"/>
      <c r="AA880" s="907"/>
      <c r="AB880" s="871"/>
      <c r="AC880" s="872"/>
      <c r="AD880" s="907"/>
      <c r="AE880" s="871"/>
      <c r="AF880" s="872"/>
      <c r="AG880" s="875"/>
      <c r="AH880" s="878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1"/>
      <c r="AZ880" s="872"/>
      <c r="BA880" s="906"/>
      <c r="BB880" s="874"/>
      <c r="BC880" s="872"/>
      <c r="BD880" s="906"/>
      <c r="BE880" s="871"/>
      <c r="BF880" s="872"/>
      <c r="BG880" s="907"/>
      <c r="BH880" s="871"/>
      <c r="BI880" s="872"/>
      <c r="BJ880" s="907"/>
      <c r="BK880" s="871"/>
      <c r="BL880" s="872"/>
      <c r="BM880" s="875"/>
      <c r="BN880" s="878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3">
      <c r="A881" s="1100"/>
      <c r="B881" s="815" t="s">
        <v>878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1"/>
      <c r="T881" s="872"/>
      <c r="U881" s="906"/>
      <c r="V881" s="874"/>
      <c r="W881" s="872"/>
      <c r="X881" s="906"/>
      <c r="Y881" s="871"/>
      <c r="Z881" s="872"/>
      <c r="AA881" s="907"/>
      <c r="AB881" s="871"/>
      <c r="AC881" s="872"/>
      <c r="AD881" s="907"/>
      <c r="AE881" s="871"/>
      <c r="AF881" s="872"/>
      <c r="AG881" s="875"/>
      <c r="AH881" s="878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1"/>
      <c r="AZ881" s="872"/>
      <c r="BA881" s="906"/>
      <c r="BB881" s="874"/>
      <c r="BC881" s="872"/>
      <c r="BD881" s="906"/>
      <c r="BE881" s="871"/>
      <c r="BF881" s="872"/>
      <c r="BG881" s="907"/>
      <c r="BH881" s="871"/>
      <c r="BI881" s="872"/>
      <c r="BJ881" s="907"/>
      <c r="BK881" s="871"/>
      <c r="BL881" s="872"/>
      <c r="BM881" s="875"/>
      <c r="BN881" s="878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3">
      <c r="A882" s="1100"/>
      <c r="B882" s="815" t="s">
        <v>878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1"/>
      <c r="T882" s="872"/>
      <c r="U882" s="906"/>
      <c r="V882" s="874"/>
      <c r="W882" s="872"/>
      <c r="X882" s="906"/>
      <c r="Y882" s="871"/>
      <c r="Z882" s="872"/>
      <c r="AA882" s="907"/>
      <c r="AB882" s="871"/>
      <c r="AC882" s="872"/>
      <c r="AD882" s="907"/>
      <c r="AE882" s="871"/>
      <c r="AF882" s="872"/>
      <c r="AG882" s="875"/>
      <c r="AH882" s="878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1"/>
      <c r="AZ882" s="872"/>
      <c r="BA882" s="906"/>
      <c r="BB882" s="874"/>
      <c r="BC882" s="872"/>
      <c r="BD882" s="906"/>
      <c r="BE882" s="871"/>
      <c r="BF882" s="872"/>
      <c r="BG882" s="907"/>
      <c r="BH882" s="871"/>
      <c r="BI882" s="872"/>
      <c r="BJ882" s="907"/>
      <c r="BK882" s="871"/>
      <c r="BL882" s="872"/>
      <c r="BM882" s="875"/>
      <c r="BN882" s="878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3">
      <c r="A883" s="1100"/>
      <c r="B883" s="815" t="s">
        <v>878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1"/>
      <c r="T883" s="872"/>
      <c r="U883" s="906"/>
      <c r="V883" s="874"/>
      <c r="W883" s="872"/>
      <c r="X883" s="906"/>
      <c r="Y883" s="871"/>
      <c r="Z883" s="872"/>
      <c r="AA883" s="907"/>
      <c r="AB883" s="871"/>
      <c r="AC883" s="872"/>
      <c r="AD883" s="907"/>
      <c r="AE883" s="871"/>
      <c r="AF883" s="872"/>
      <c r="AG883" s="875"/>
      <c r="AH883" s="878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1"/>
      <c r="AZ883" s="872"/>
      <c r="BA883" s="906"/>
      <c r="BB883" s="874"/>
      <c r="BC883" s="872"/>
      <c r="BD883" s="906"/>
      <c r="BE883" s="871"/>
      <c r="BF883" s="872"/>
      <c r="BG883" s="907"/>
      <c r="BH883" s="871"/>
      <c r="BI883" s="872"/>
      <c r="BJ883" s="907"/>
      <c r="BK883" s="871"/>
      <c r="BL883" s="872"/>
      <c r="BM883" s="875"/>
      <c r="BN883" s="878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3">
      <c r="A884" s="1100"/>
      <c r="B884" s="815" t="s">
        <v>878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1"/>
      <c r="T884" s="872"/>
      <c r="U884" s="906"/>
      <c r="V884" s="874"/>
      <c r="W884" s="872"/>
      <c r="X884" s="906"/>
      <c r="Y884" s="871"/>
      <c r="Z884" s="872"/>
      <c r="AA884" s="907"/>
      <c r="AB884" s="871"/>
      <c r="AC884" s="872"/>
      <c r="AD884" s="907"/>
      <c r="AE884" s="871"/>
      <c r="AF884" s="872"/>
      <c r="AG884" s="875"/>
      <c r="AH884" s="878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1"/>
      <c r="AZ884" s="872"/>
      <c r="BA884" s="906"/>
      <c r="BB884" s="874"/>
      <c r="BC884" s="872"/>
      <c r="BD884" s="906"/>
      <c r="BE884" s="871"/>
      <c r="BF884" s="872"/>
      <c r="BG884" s="907"/>
      <c r="BH884" s="871"/>
      <c r="BI884" s="872"/>
      <c r="BJ884" s="907"/>
      <c r="BK884" s="871"/>
      <c r="BL884" s="872"/>
      <c r="BM884" s="875"/>
      <c r="BN884" s="878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3">
      <c r="A885" s="1100"/>
      <c r="B885" s="815" t="s">
        <v>826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1"/>
      <c r="T885" s="872"/>
      <c r="U885" s="906"/>
      <c r="V885" s="874"/>
      <c r="W885" s="872"/>
      <c r="X885" s="906"/>
      <c r="Y885" s="871"/>
      <c r="Z885" s="872"/>
      <c r="AA885" s="907"/>
      <c r="AB885" s="871"/>
      <c r="AC885" s="872"/>
      <c r="AD885" s="907"/>
      <c r="AE885" s="871"/>
      <c r="AF885" s="872"/>
      <c r="AG885" s="875"/>
      <c r="AH885" s="878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1"/>
      <c r="AZ885" s="872"/>
      <c r="BA885" s="906"/>
      <c r="BB885" s="874"/>
      <c r="BC885" s="872"/>
      <c r="BD885" s="906"/>
      <c r="BE885" s="871"/>
      <c r="BF885" s="872"/>
      <c r="BG885" s="907"/>
      <c r="BH885" s="871"/>
      <c r="BI885" s="872"/>
      <c r="BJ885" s="907"/>
      <c r="BK885" s="871"/>
      <c r="BL885" s="872"/>
      <c r="BM885" s="875"/>
      <c r="BN885" s="878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3">
      <c r="A886" s="1100"/>
      <c r="B886" s="815" t="s">
        <v>828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1"/>
      <c r="T886" s="872"/>
      <c r="U886" s="906"/>
      <c r="V886" s="874"/>
      <c r="W886" s="872"/>
      <c r="X886" s="906"/>
      <c r="Y886" s="871"/>
      <c r="Z886" s="872"/>
      <c r="AA886" s="907"/>
      <c r="AB886" s="871"/>
      <c r="AC886" s="872"/>
      <c r="AD886" s="907"/>
      <c r="AE886" s="871"/>
      <c r="AF886" s="872"/>
      <c r="AG886" s="875"/>
      <c r="AH886" s="878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1"/>
      <c r="AZ886" s="872"/>
      <c r="BA886" s="906"/>
      <c r="BB886" s="874"/>
      <c r="BC886" s="872"/>
      <c r="BD886" s="906"/>
      <c r="BE886" s="871"/>
      <c r="BF886" s="872"/>
      <c r="BG886" s="907"/>
      <c r="BH886" s="871"/>
      <c r="BI886" s="872"/>
      <c r="BJ886" s="907"/>
      <c r="BK886" s="871"/>
      <c r="BL886" s="872"/>
      <c r="BM886" s="875"/>
      <c r="BN886" s="878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3">
      <c r="A887" s="1100"/>
      <c r="B887" s="815" t="s">
        <v>832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1"/>
      <c r="T887" s="872"/>
      <c r="U887" s="906"/>
      <c r="V887" s="874"/>
      <c r="W887" s="872"/>
      <c r="X887" s="906"/>
      <c r="Y887" s="871"/>
      <c r="Z887" s="872"/>
      <c r="AA887" s="907"/>
      <c r="AB887" s="871"/>
      <c r="AC887" s="872"/>
      <c r="AD887" s="907"/>
      <c r="AE887" s="871"/>
      <c r="AF887" s="872"/>
      <c r="AG887" s="875"/>
      <c r="AH887" s="878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1"/>
      <c r="AZ887" s="872"/>
      <c r="BA887" s="906"/>
      <c r="BB887" s="874"/>
      <c r="BC887" s="872"/>
      <c r="BD887" s="906"/>
      <c r="BE887" s="871"/>
      <c r="BF887" s="872"/>
      <c r="BG887" s="907"/>
      <c r="BH887" s="871"/>
      <c r="BI887" s="872"/>
      <c r="BJ887" s="907"/>
      <c r="BK887" s="871"/>
      <c r="BL887" s="872"/>
      <c r="BM887" s="875"/>
      <c r="BN887" s="878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3">
      <c r="A888" s="1100"/>
      <c r="B888" s="815" t="s">
        <v>833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1"/>
      <c r="T888" s="872"/>
      <c r="U888" s="906"/>
      <c r="V888" s="874"/>
      <c r="W888" s="872"/>
      <c r="X888" s="906"/>
      <c r="Y888" s="871"/>
      <c r="Z888" s="872"/>
      <c r="AA888" s="907"/>
      <c r="AB888" s="871"/>
      <c r="AC888" s="872"/>
      <c r="AD888" s="907"/>
      <c r="AE888" s="871"/>
      <c r="AF888" s="872"/>
      <c r="AG888" s="875"/>
      <c r="AH888" s="878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1"/>
      <c r="AZ888" s="872"/>
      <c r="BA888" s="906"/>
      <c r="BB888" s="874"/>
      <c r="BC888" s="872"/>
      <c r="BD888" s="906"/>
      <c r="BE888" s="871"/>
      <c r="BF888" s="872"/>
      <c r="BG888" s="907"/>
      <c r="BH888" s="871"/>
      <c r="BI888" s="872"/>
      <c r="BJ888" s="907"/>
      <c r="BK888" s="871"/>
      <c r="BL888" s="872"/>
      <c r="BM888" s="875"/>
      <c r="BN888" s="878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3">
      <c r="A889" s="1100"/>
      <c r="B889" s="815" t="s">
        <v>830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1"/>
      <c r="T889" s="872"/>
      <c r="U889" s="906"/>
      <c r="V889" s="874"/>
      <c r="W889" s="872"/>
      <c r="X889" s="906"/>
      <c r="Y889" s="871"/>
      <c r="Z889" s="872"/>
      <c r="AA889" s="907"/>
      <c r="AB889" s="871"/>
      <c r="AC889" s="872"/>
      <c r="AD889" s="907"/>
      <c r="AE889" s="871"/>
      <c r="AF889" s="872"/>
      <c r="AG889" s="875"/>
      <c r="AH889" s="878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1"/>
      <c r="AZ889" s="872"/>
      <c r="BA889" s="906"/>
      <c r="BB889" s="874"/>
      <c r="BC889" s="872"/>
      <c r="BD889" s="906"/>
      <c r="BE889" s="871"/>
      <c r="BF889" s="872"/>
      <c r="BG889" s="907"/>
      <c r="BH889" s="871"/>
      <c r="BI889" s="872"/>
      <c r="BJ889" s="907"/>
      <c r="BK889" s="871"/>
      <c r="BL889" s="872"/>
      <c r="BM889" s="875"/>
      <c r="BN889" s="878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3">
      <c r="A890" s="1100"/>
      <c r="B890" s="815" t="s">
        <v>831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1"/>
      <c r="T890" s="872"/>
      <c r="U890" s="906"/>
      <c r="V890" s="874"/>
      <c r="W890" s="872"/>
      <c r="X890" s="906"/>
      <c r="Y890" s="871"/>
      <c r="Z890" s="872"/>
      <c r="AA890" s="907"/>
      <c r="AB890" s="871"/>
      <c r="AC890" s="872"/>
      <c r="AD890" s="907"/>
      <c r="AE890" s="871"/>
      <c r="AF890" s="872"/>
      <c r="AG890" s="875"/>
      <c r="AH890" s="878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1"/>
      <c r="AZ890" s="872"/>
      <c r="BA890" s="906"/>
      <c r="BB890" s="874"/>
      <c r="BC890" s="872"/>
      <c r="BD890" s="906"/>
      <c r="BE890" s="871"/>
      <c r="BF890" s="872"/>
      <c r="BG890" s="907"/>
      <c r="BH890" s="871"/>
      <c r="BI890" s="872"/>
      <c r="BJ890" s="907"/>
      <c r="BK890" s="871"/>
      <c r="BL890" s="872"/>
      <c r="BM890" s="875"/>
      <c r="BN890" s="878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3">
      <c r="A891" s="1100"/>
      <c r="B891" s="816" t="s">
        <v>829</v>
      </c>
      <c r="C891" s="227"/>
      <c r="D891" s="498"/>
      <c r="E891" s="484"/>
      <c r="F891" s="428"/>
      <c r="G891" s="498"/>
      <c r="H891" s="484"/>
      <c r="I891" s="227"/>
      <c r="J891" s="498"/>
      <c r="K891" s="465"/>
      <c r="L891" s="227"/>
      <c r="M891" s="498"/>
      <c r="N891" s="465"/>
      <c r="O891" s="227"/>
      <c r="P891" s="498"/>
      <c r="Q891" s="433"/>
      <c r="R891" s="798">
        <f t="shared" si="78"/>
        <v>0</v>
      </c>
      <c r="S891" s="887"/>
      <c r="T891" s="888"/>
      <c r="U891" s="902"/>
      <c r="V891" s="890"/>
      <c r="W891" s="888"/>
      <c r="X891" s="902"/>
      <c r="Y891" s="887"/>
      <c r="Z891" s="888"/>
      <c r="AA891" s="903"/>
      <c r="AB891" s="887"/>
      <c r="AC891" s="888"/>
      <c r="AD891" s="903"/>
      <c r="AE891" s="887"/>
      <c r="AF891" s="888"/>
      <c r="AG891" s="891"/>
      <c r="AH891" s="894">
        <f t="shared" si="79"/>
        <v>0</v>
      </c>
      <c r="AI891" s="227"/>
      <c r="AJ891" s="498"/>
      <c r="AK891" s="484"/>
      <c r="AL891" s="428"/>
      <c r="AM891" s="498"/>
      <c r="AN891" s="484"/>
      <c r="AO891" s="227"/>
      <c r="AP891" s="498"/>
      <c r="AQ891" s="465"/>
      <c r="AR891" s="227"/>
      <c r="AS891" s="498"/>
      <c r="AT891" s="465"/>
      <c r="AU891" s="227"/>
      <c r="AV891" s="498"/>
      <c r="AW891" s="433"/>
      <c r="AX891" s="798">
        <f t="shared" si="80"/>
        <v>0</v>
      </c>
      <c r="AY891" s="887"/>
      <c r="AZ891" s="888"/>
      <c r="BA891" s="902"/>
      <c r="BB891" s="890"/>
      <c r="BC891" s="888"/>
      <c r="BD891" s="902"/>
      <c r="BE891" s="887"/>
      <c r="BF891" s="888"/>
      <c r="BG891" s="903"/>
      <c r="BH891" s="887"/>
      <c r="BI891" s="888"/>
      <c r="BJ891" s="903"/>
      <c r="BK891" s="887"/>
      <c r="BL891" s="888"/>
      <c r="BM891" s="891"/>
      <c r="BN891" s="894">
        <f t="shared" si="81"/>
        <v>0</v>
      </c>
      <c r="BO891" s="227"/>
      <c r="BP891" s="498"/>
      <c r="BQ891" s="484"/>
      <c r="BR891" s="428"/>
      <c r="BS891" s="498"/>
      <c r="BT891" s="484"/>
      <c r="BU891" s="227"/>
      <c r="BV891" s="498"/>
      <c r="BW891" s="465"/>
      <c r="BX891" s="227"/>
      <c r="BY891" s="498"/>
      <c r="BZ891" s="465"/>
      <c r="CA891" s="227"/>
      <c r="CB891" s="498"/>
      <c r="CC891" s="433"/>
      <c r="CD891" s="798">
        <f t="shared" si="82"/>
        <v>0</v>
      </c>
      <c r="CE891" s="798">
        <f t="shared" si="83"/>
        <v>0</v>
      </c>
    </row>
    <row r="892" spans="1:83" x14ac:dyDescent="0.3">
      <c r="A892" s="1100"/>
      <c r="B892" s="812" t="s">
        <v>1112</v>
      </c>
      <c r="C892" s="229"/>
      <c r="D892" s="500"/>
      <c r="E892" s="479"/>
      <c r="F892" s="426"/>
      <c r="G892" s="500"/>
      <c r="H892" s="479"/>
      <c r="I892" s="229"/>
      <c r="J892" s="500"/>
      <c r="K892" s="460"/>
      <c r="L892" s="229"/>
      <c r="M892" s="500"/>
      <c r="N892" s="460"/>
      <c r="O892" s="229"/>
      <c r="P892" s="500"/>
      <c r="Q892" s="491"/>
      <c r="R892" s="795">
        <f t="shared" si="78"/>
        <v>0</v>
      </c>
      <c r="S892" s="863"/>
      <c r="T892" s="864"/>
      <c r="U892" s="904"/>
      <c r="V892" s="866"/>
      <c r="W892" s="864"/>
      <c r="X892" s="904"/>
      <c r="Y892" s="863"/>
      <c r="Z892" s="864"/>
      <c r="AA892" s="905"/>
      <c r="AB892" s="863"/>
      <c r="AC892" s="864"/>
      <c r="AD892" s="905"/>
      <c r="AE892" s="863"/>
      <c r="AF892" s="864"/>
      <c r="AG892" s="867"/>
      <c r="AH892" s="870">
        <f t="shared" si="79"/>
        <v>0</v>
      </c>
      <c r="AI892" s="229"/>
      <c r="AJ892" s="500"/>
      <c r="AK892" s="479"/>
      <c r="AL892" s="426"/>
      <c r="AM892" s="500"/>
      <c r="AN892" s="479"/>
      <c r="AO892" s="229"/>
      <c r="AP892" s="500"/>
      <c r="AQ892" s="460"/>
      <c r="AR892" s="229"/>
      <c r="AS892" s="500"/>
      <c r="AT892" s="460"/>
      <c r="AU892" s="229"/>
      <c r="AV892" s="500"/>
      <c r="AW892" s="491"/>
      <c r="AX892" s="795">
        <f t="shared" si="80"/>
        <v>0</v>
      </c>
      <c r="AY892" s="863"/>
      <c r="AZ892" s="864"/>
      <c r="BA892" s="904"/>
      <c r="BB892" s="866"/>
      <c r="BC892" s="864"/>
      <c r="BD892" s="904"/>
      <c r="BE892" s="863"/>
      <c r="BF892" s="864"/>
      <c r="BG892" s="905"/>
      <c r="BH892" s="863"/>
      <c r="BI892" s="864"/>
      <c r="BJ892" s="905"/>
      <c r="BK892" s="863"/>
      <c r="BL892" s="864"/>
      <c r="BM892" s="867"/>
      <c r="BN892" s="870">
        <f t="shared" si="81"/>
        <v>0</v>
      </c>
      <c r="BO892" s="229"/>
      <c r="BP892" s="500"/>
      <c r="BQ892" s="479"/>
      <c r="BR892" s="426"/>
      <c r="BS892" s="500"/>
      <c r="BT892" s="479"/>
      <c r="BU892" s="229"/>
      <c r="BV892" s="500"/>
      <c r="BW892" s="460"/>
      <c r="BX892" s="229"/>
      <c r="BY892" s="500"/>
      <c r="BZ892" s="460"/>
      <c r="CA892" s="229"/>
      <c r="CB892" s="500"/>
      <c r="CC892" s="491"/>
      <c r="CD892" s="795">
        <f t="shared" si="82"/>
        <v>0</v>
      </c>
      <c r="CE892" s="795">
        <f t="shared" si="83"/>
        <v>0</v>
      </c>
    </row>
    <row r="893" spans="1:83" x14ac:dyDescent="0.3">
      <c r="A893" s="1100"/>
      <c r="B893" s="779" t="s">
        <v>159</v>
      </c>
      <c r="C893" s="784"/>
      <c r="D893" s="501"/>
      <c r="E893" s="480"/>
      <c r="F893" s="783"/>
      <c r="G893" s="501"/>
      <c r="H893" s="480"/>
      <c r="I893" s="784"/>
      <c r="J893" s="501"/>
      <c r="K893" s="461"/>
      <c r="L893" s="784"/>
      <c r="M893" s="501"/>
      <c r="N893" s="461"/>
      <c r="O893" s="784"/>
      <c r="P893" s="501"/>
      <c r="Q893" s="431"/>
      <c r="R893" s="793">
        <f t="shared" si="78"/>
        <v>0</v>
      </c>
      <c r="S893" s="848"/>
      <c r="T893" s="849"/>
      <c r="U893" s="908"/>
      <c r="V893" s="851"/>
      <c r="W893" s="849"/>
      <c r="X893" s="908"/>
      <c r="Y893" s="848"/>
      <c r="Z893" s="849"/>
      <c r="AA893" s="909"/>
      <c r="AB893" s="848"/>
      <c r="AC893" s="849"/>
      <c r="AD893" s="909"/>
      <c r="AE893" s="848"/>
      <c r="AF893" s="849"/>
      <c r="AG893" s="852"/>
      <c r="AH893" s="855">
        <f t="shared" si="79"/>
        <v>0</v>
      </c>
      <c r="AI893" s="784"/>
      <c r="AJ893" s="501"/>
      <c r="AK893" s="480"/>
      <c r="AL893" s="783"/>
      <c r="AM893" s="501"/>
      <c r="AN893" s="480"/>
      <c r="AO893" s="784"/>
      <c r="AP893" s="501"/>
      <c r="AQ893" s="461"/>
      <c r="AR893" s="784"/>
      <c r="AS893" s="501"/>
      <c r="AT893" s="461"/>
      <c r="AU893" s="784"/>
      <c r="AV893" s="501"/>
      <c r="AW893" s="431"/>
      <c r="AX893" s="793">
        <f t="shared" si="80"/>
        <v>0</v>
      </c>
      <c r="AY893" s="848"/>
      <c r="AZ893" s="849"/>
      <c r="BA893" s="908"/>
      <c r="BB893" s="851"/>
      <c r="BC893" s="849"/>
      <c r="BD893" s="908"/>
      <c r="BE893" s="848"/>
      <c r="BF893" s="849"/>
      <c r="BG893" s="909"/>
      <c r="BH893" s="848"/>
      <c r="BI893" s="849"/>
      <c r="BJ893" s="909"/>
      <c r="BK893" s="848"/>
      <c r="BL893" s="849"/>
      <c r="BM893" s="852"/>
      <c r="BN893" s="855">
        <f t="shared" si="81"/>
        <v>0</v>
      </c>
      <c r="BO893" s="784"/>
      <c r="BP893" s="501"/>
      <c r="BQ893" s="480"/>
      <c r="BR893" s="783"/>
      <c r="BS893" s="501"/>
      <c r="BT893" s="480"/>
      <c r="BU893" s="784"/>
      <c r="BV893" s="501"/>
      <c r="BW893" s="461"/>
      <c r="BX893" s="784"/>
      <c r="BY893" s="501"/>
      <c r="BZ893" s="461"/>
      <c r="CA893" s="784"/>
      <c r="CB893" s="501"/>
      <c r="CC893" s="431"/>
      <c r="CD893" s="793">
        <f t="shared" si="82"/>
        <v>0</v>
      </c>
      <c r="CE893" s="793">
        <f t="shared" si="83"/>
        <v>0</v>
      </c>
    </row>
    <row r="894" spans="1:83" x14ac:dyDescent="0.3">
      <c r="A894" s="1100"/>
      <c r="B894" s="246" t="s">
        <v>974</v>
      </c>
      <c r="C894" s="232"/>
      <c r="D894" s="503"/>
      <c r="E894" s="481"/>
      <c r="F894" s="430"/>
      <c r="G894" s="503"/>
      <c r="H894" s="481"/>
      <c r="I894" s="232"/>
      <c r="J894" s="503"/>
      <c r="K894" s="462"/>
      <c r="L894" s="232"/>
      <c r="M894" s="503"/>
      <c r="N894" s="462"/>
      <c r="O894" s="232"/>
      <c r="P894" s="503"/>
      <c r="Q894" s="493"/>
      <c r="R894" s="794">
        <f t="shared" si="78"/>
        <v>0</v>
      </c>
      <c r="S894" s="233"/>
      <c r="T894" s="856"/>
      <c r="U894" s="910"/>
      <c r="V894" s="858"/>
      <c r="W894" s="856"/>
      <c r="X894" s="910"/>
      <c r="Y894" s="233"/>
      <c r="Z894" s="856"/>
      <c r="AA894" s="911"/>
      <c r="AB894" s="233"/>
      <c r="AC894" s="856"/>
      <c r="AD894" s="911"/>
      <c r="AE894" s="233"/>
      <c r="AF894" s="856"/>
      <c r="AG894" s="859"/>
      <c r="AH894" s="862">
        <f t="shared" si="79"/>
        <v>0</v>
      </c>
      <c r="AI894" s="232"/>
      <c r="AJ894" s="503"/>
      <c r="AK894" s="481"/>
      <c r="AL894" s="430"/>
      <c r="AM894" s="503"/>
      <c r="AN894" s="481"/>
      <c r="AO894" s="232"/>
      <c r="AP894" s="503"/>
      <c r="AQ894" s="462"/>
      <c r="AR894" s="232"/>
      <c r="AS894" s="503"/>
      <c r="AT894" s="462"/>
      <c r="AU894" s="232"/>
      <c r="AV894" s="503"/>
      <c r="AW894" s="493"/>
      <c r="AX894" s="794">
        <f t="shared" si="80"/>
        <v>0</v>
      </c>
      <c r="AY894" s="233"/>
      <c r="AZ894" s="856"/>
      <c r="BA894" s="910"/>
      <c r="BB894" s="858"/>
      <c r="BC894" s="856"/>
      <c r="BD894" s="910"/>
      <c r="BE894" s="233"/>
      <c r="BF894" s="856"/>
      <c r="BG894" s="911"/>
      <c r="BH894" s="233"/>
      <c r="BI894" s="856"/>
      <c r="BJ894" s="911"/>
      <c r="BK894" s="233"/>
      <c r="BL894" s="856"/>
      <c r="BM894" s="859"/>
      <c r="BN894" s="862">
        <f t="shared" si="81"/>
        <v>0</v>
      </c>
      <c r="BO894" s="232"/>
      <c r="BP894" s="503"/>
      <c r="BQ894" s="481"/>
      <c r="BR894" s="430"/>
      <c r="BS894" s="503"/>
      <c r="BT894" s="481"/>
      <c r="BU894" s="232"/>
      <c r="BV894" s="503"/>
      <c r="BW894" s="462"/>
      <c r="BX894" s="232"/>
      <c r="BY894" s="503"/>
      <c r="BZ894" s="462"/>
      <c r="CA894" s="232"/>
      <c r="CB894" s="503"/>
      <c r="CC894" s="493"/>
      <c r="CD894" s="794">
        <f t="shared" si="82"/>
        <v>0</v>
      </c>
      <c r="CE894" s="794">
        <f t="shared" si="83"/>
        <v>0</v>
      </c>
    </row>
    <row r="895" spans="1:83" x14ac:dyDescent="0.3">
      <c r="A895" s="1100"/>
      <c r="B895" s="814" t="s">
        <v>160</v>
      </c>
      <c r="C895" s="231"/>
      <c r="D895" s="502"/>
      <c r="E895" s="485"/>
      <c r="F895" s="429"/>
      <c r="G895" s="502"/>
      <c r="H895" s="485"/>
      <c r="I895" s="231"/>
      <c r="J895" s="502"/>
      <c r="K895" s="466"/>
      <c r="L895" s="231"/>
      <c r="M895" s="502"/>
      <c r="N895" s="466"/>
      <c r="O895" s="231"/>
      <c r="P895" s="502"/>
      <c r="Q895" s="492"/>
      <c r="R895" s="799">
        <f t="shared" si="78"/>
        <v>0</v>
      </c>
      <c r="S895" s="895"/>
      <c r="T895" s="896"/>
      <c r="U895" s="914"/>
      <c r="V895" s="898"/>
      <c r="W895" s="896"/>
      <c r="X895" s="914"/>
      <c r="Y895" s="895"/>
      <c r="Z895" s="896"/>
      <c r="AA895" s="915"/>
      <c r="AB895" s="895"/>
      <c r="AC895" s="896"/>
      <c r="AD895" s="915"/>
      <c r="AE895" s="895"/>
      <c r="AF895" s="896"/>
      <c r="AG895" s="899"/>
      <c r="AH895" s="901">
        <f t="shared" si="79"/>
        <v>0</v>
      </c>
      <c r="AI895" s="231"/>
      <c r="AJ895" s="502"/>
      <c r="AK895" s="485"/>
      <c r="AL895" s="429"/>
      <c r="AM895" s="502"/>
      <c r="AN895" s="485"/>
      <c r="AO895" s="231"/>
      <c r="AP895" s="502"/>
      <c r="AQ895" s="466"/>
      <c r="AR895" s="231"/>
      <c r="AS895" s="502"/>
      <c r="AT895" s="466"/>
      <c r="AU895" s="231"/>
      <c r="AV895" s="502"/>
      <c r="AW895" s="492"/>
      <c r="AX895" s="799">
        <f t="shared" si="80"/>
        <v>0</v>
      </c>
      <c r="AY895" s="895"/>
      <c r="AZ895" s="896"/>
      <c r="BA895" s="914"/>
      <c r="BB895" s="898"/>
      <c r="BC895" s="896"/>
      <c r="BD895" s="914"/>
      <c r="BE895" s="895"/>
      <c r="BF895" s="896"/>
      <c r="BG895" s="915"/>
      <c r="BH895" s="895"/>
      <c r="BI895" s="896"/>
      <c r="BJ895" s="915"/>
      <c r="BK895" s="895"/>
      <c r="BL895" s="896"/>
      <c r="BM895" s="899"/>
      <c r="BN895" s="901">
        <f t="shared" si="81"/>
        <v>0</v>
      </c>
      <c r="BO895" s="231"/>
      <c r="BP895" s="502"/>
      <c r="BQ895" s="485"/>
      <c r="BR895" s="429"/>
      <c r="BS895" s="502"/>
      <c r="BT895" s="485"/>
      <c r="BU895" s="231"/>
      <c r="BV895" s="502"/>
      <c r="BW895" s="466"/>
      <c r="BX895" s="231"/>
      <c r="BY895" s="502"/>
      <c r="BZ895" s="466"/>
      <c r="CA895" s="231"/>
      <c r="CB895" s="502"/>
      <c r="CC895" s="492"/>
      <c r="CD895" s="799">
        <f t="shared" si="82"/>
        <v>0</v>
      </c>
      <c r="CE895" s="799">
        <f t="shared" si="83"/>
        <v>0</v>
      </c>
    </row>
    <row r="896" spans="1:83" x14ac:dyDescent="0.3">
      <c r="A896" s="1100"/>
      <c r="B896" s="812" t="s">
        <v>1190</v>
      </c>
      <c r="C896" s="228"/>
      <c r="D896" s="499"/>
      <c r="E896" s="483"/>
      <c r="F896" s="425"/>
      <c r="G896" s="499"/>
      <c r="H896" s="483"/>
      <c r="I896" s="228"/>
      <c r="J896" s="499"/>
      <c r="K896" s="464"/>
      <c r="L896" s="228"/>
      <c r="M896" s="499"/>
      <c r="N896" s="464"/>
      <c r="O896" s="228"/>
      <c r="P896" s="499"/>
      <c r="Q896" s="432"/>
      <c r="R896" s="797">
        <f t="shared" si="78"/>
        <v>0</v>
      </c>
      <c r="S896" s="879"/>
      <c r="T896" s="880"/>
      <c r="U896" s="912"/>
      <c r="V896" s="882"/>
      <c r="W896" s="880"/>
      <c r="X896" s="912"/>
      <c r="Y896" s="879"/>
      <c r="Z896" s="880"/>
      <c r="AA896" s="913"/>
      <c r="AB896" s="879"/>
      <c r="AC896" s="880"/>
      <c r="AD896" s="913"/>
      <c r="AE896" s="879"/>
      <c r="AF896" s="880"/>
      <c r="AG896" s="883"/>
      <c r="AH896" s="886">
        <f t="shared" si="79"/>
        <v>0</v>
      </c>
      <c r="AI896" s="228"/>
      <c r="AJ896" s="499"/>
      <c r="AK896" s="483"/>
      <c r="AL896" s="425"/>
      <c r="AM896" s="499"/>
      <c r="AN896" s="483"/>
      <c r="AO896" s="228"/>
      <c r="AP896" s="499"/>
      <c r="AQ896" s="464"/>
      <c r="AR896" s="228"/>
      <c r="AS896" s="499"/>
      <c r="AT896" s="464"/>
      <c r="AU896" s="228"/>
      <c r="AV896" s="499"/>
      <c r="AW896" s="432"/>
      <c r="AX896" s="797">
        <f t="shared" si="80"/>
        <v>0</v>
      </c>
      <c r="AY896" s="879"/>
      <c r="AZ896" s="880"/>
      <c r="BA896" s="912"/>
      <c r="BB896" s="882"/>
      <c r="BC896" s="880"/>
      <c r="BD896" s="912"/>
      <c r="BE896" s="879"/>
      <c r="BF896" s="880"/>
      <c r="BG896" s="913"/>
      <c r="BH896" s="879"/>
      <c r="BI896" s="880"/>
      <c r="BJ896" s="913"/>
      <c r="BK896" s="879"/>
      <c r="BL896" s="880"/>
      <c r="BM896" s="883"/>
      <c r="BN896" s="886">
        <f t="shared" si="81"/>
        <v>0</v>
      </c>
      <c r="BO896" s="228"/>
      <c r="BP896" s="499"/>
      <c r="BQ896" s="483"/>
      <c r="BR896" s="425"/>
      <c r="BS896" s="499"/>
      <c r="BT896" s="483"/>
      <c r="BU896" s="228"/>
      <c r="BV896" s="499"/>
      <c r="BW896" s="464"/>
      <c r="BX896" s="228"/>
      <c r="BY896" s="499"/>
      <c r="BZ896" s="464"/>
      <c r="CA896" s="228"/>
      <c r="CB896" s="499"/>
      <c r="CC896" s="432"/>
      <c r="CD896" s="797">
        <f t="shared" si="82"/>
        <v>0</v>
      </c>
      <c r="CE896" s="797">
        <f t="shared" si="83"/>
        <v>0</v>
      </c>
    </row>
    <row r="897" spans="1:83" x14ac:dyDescent="0.3">
      <c r="A897" s="1100"/>
      <c r="B897" s="816" t="s">
        <v>677</v>
      </c>
      <c r="C897" s="227"/>
      <c r="D897" s="498"/>
      <c r="E897" s="484"/>
      <c r="F897" s="428"/>
      <c r="G897" s="498"/>
      <c r="H897" s="484"/>
      <c r="I897" s="227"/>
      <c r="J897" s="498"/>
      <c r="K897" s="465"/>
      <c r="L897" s="227"/>
      <c r="M897" s="498"/>
      <c r="N897" s="465"/>
      <c r="O897" s="227"/>
      <c r="P897" s="498"/>
      <c r="Q897" s="433"/>
      <c r="R897" s="798">
        <f t="shared" si="78"/>
        <v>0</v>
      </c>
      <c r="S897" s="887"/>
      <c r="T897" s="888"/>
      <c r="U897" s="902"/>
      <c r="V897" s="890"/>
      <c r="W897" s="888"/>
      <c r="X897" s="902"/>
      <c r="Y897" s="887"/>
      <c r="Z897" s="888"/>
      <c r="AA897" s="903"/>
      <c r="AB897" s="887"/>
      <c r="AC897" s="888"/>
      <c r="AD897" s="903"/>
      <c r="AE897" s="887"/>
      <c r="AF897" s="888"/>
      <c r="AG897" s="891"/>
      <c r="AH897" s="894">
        <f t="shared" si="79"/>
        <v>0</v>
      </c>
      <c r="AI897" s="227"/>
      <c r="AJ897" s="498"/>
      <c r="AK897" s="484"/>
      <c r="AL897" s="428"/>
      <c r="AM897" s="498"/>
      <c r="AN897" s="484"/>
      <c r="AO897" s="227"/>
      <c r="AP897" s="498"/>
      <c r="AQ897" s="465"/>
      <c r="AR897" s="227"/>
      <c r="AS897" s="498"/>
      <c r="AT897" s="465"/>
      <c r="AU897" s="227"/>
      <c r="AV897" s="498"/>
      <c r="AW897" s="433"/>
      <c r="AX897" s="798">
        <f t="shared" si="80"/>
        <v>0</v>
      </c>
      <c r="AY897" s="887"/>
      <c r="AZ897" s="888"/>
      <c r="BA897" s="902"/>
      <c r="BB897" s="890"/>
      <c r="BC897" s="888"/>
      <c r="BD897" s="902"/>
      <c r="BE897" s="887"/>
      <c r="BF897" s="888"/>
      <c r="BG897" s="903"/>
      <c r="BH897" s="887"/>
      <c r="BI897" s="888"/>
      <c r="BJ897" s="903"/>
      <c r="BK897" s="887"/>
      <c r="BL897" s="888"/>
      <c r="BM897" s="891"/>
      <c r="BN897" s="894">
        <f t="shared" si="81"/>
        <v>0</v>
      </c>
      <c r="BO897" s="227"/>
      <c r="BP897" s="498"/>
      <c r="BQ897" s="484"/>
      <c r="BR897" s="428"/>
      <c r="BS897" s="498"/>
      <c r="BT897" s="484"/>
      <c r="BU897" s="227"/>
      <c r="BV897" s="498"/>
      <c r="BW897" s="465"/>
      <c r="BX897" s="227"/>
      <c r="BY897" s="498"/>
      <c r="BZ897" s="465"/>
      <c r="CA897" s="227"/>
      <c r="CB897" s="498"/>
      <c r="CC897" s="433"/>
      <c r="CD897" s="798">
        <f t="shared" si="82"/>
        <v>0</v>
      </c>
      <c r="CE897" s="798">
        <f t="shared" si="83"/>
        <v>0</v>
      </c>
    </row>
    <row r="898" spans="1:83" x14ac:dyDescent="0.3">
      <c r="A898" s="1100"/>
      <c r="B898" s="814" t="s">
        <v>696</v>
      </c>
      <c r="C898" s="231"/>
      <c r="D898" s="502"/>
      <c r="E898" s="485"/>
      <c r="F898" s="429"/>
      <c r="G898" s="502"/>
      <c r="H898" s="485"/>
      <c r="I898" s="231"/>
      <c r="J898" s="502"/>
      <c r="K898" s="466"/>
      <c r="L898" s="231"/>
      <c r="M898" s="502"/>
      <c r="N898" s="466"/>
      <c r="O898" s="231"/>
      <c r="P898" s="502"/>
      <c r="Q898" s="492"/>
      <c r="R898" s="799">
        <f t="shared" si="78"/>
        <v>0</v>
      </c>
      <c r="S898" s="895"/>
      <c r="T898" s="896"/>
      <c r="U898" s="914"/>
      <c r="V898" s="898"/>
      <c r="W898" s="896"/>
      <c r="X898" s="914"/>
      <c r="Y898" s="895"/>
      <c r="Z898" s="896"/>
      <c r="AA898" s="915"/>
      <c r="AB898" s="895"/>
      <c r="AC898" s="896"/>
      <c r="AD898" s="915"/>
      <c r="AE898" s="895"/>
      <c r="AF898" s="896"/>
      <c r="AG898" s="899"/>
      <c r="AH898" s="901">
        <f t="shared" si="79"/>
        <v>0</v>
      </c>
      <c r="AI898" s="231"/>
      <c r="AJ898" s="502"/>
      <c r="AK898" s="485"/>
      <c r="AL898" s="429"/>
      <c r="AM898" s="502"/>
      <c r="AN898" s="485"/>
      <c r="AO898" s="231"/>
      <c r="AP898" s="502"/>
      <c r="AQ898" s="466"/>
      <c r="AR898" s="231"/>
      <c r="AS898" s="502"/>
      <c r="AT898" s="466"/>
      <c r="AU898" s="231"/>
      <c r="AV898" s="502"/>
      <c r="AW898" s="492"/>
      <c r="AX898" s="799">
        <f t="shared" si="80"/>
        <v>0</v>
      </c>
      <c r="AY898" s="895"/>
      <c r="AZ898" s="896"/>
      <c r="BA898" s="914"/>
      <c r="BB898" s="898"/>
      <c r="BC898" s="896"/>
      <c r="BD898" s="914"/>
      <c r="BE898" s="895"/>
      <c r="BF898" s="896"/>
      <c r="BG898" s="915"/>
      <c r="BH898" s="895"/>
      <c r="BI898" s="896"/>
      <c r="BJ898" s="915"/>
      <c r="BK898" s="895"/>
      <c r="BL898" s="896"/>
      <c r="BM898" s="899"/>
      <c r="BN898" s="901">
        <f t="shared" si="81"/>
        <v>0</v>
      </c>
      <c r="BO898" s="231"/>
      <c r="BP898" s="502"/>
      <c r="BQ898" s="485"/>
      <c r="BR898" s="429"/>
      <c r="BS898" s="502"/>
      <c r="BT898" s="485"/>
      <c r="BU898" s="231"/>
      <c r="BV898" s="502"/>
      <c r="BW898" s="466"/>
      <c r="BX898" s="231"/>
      <c r="BY898" s="502"/>
      <c r="BZ898" s="466"/>
      <c r="CA898" s="231"/>
      <c r="CB898" s="502"/>
      <c r="CC898" s="492"/>
      <c r="CD898" s="799">
        <f t="shared" si="82"/>
        <v>0</v>
      </c>
      <c r="CE898" s="799">
        <f t="shared" si="83"/>
        <v>0</v>
      </c>
    </row>
    <row r="899" spans="1:83" x14ac:dyDescent="0.3">
      <c r="A899" s="1100"/>
      <c r="B899" s="246" t="s">
        <v>156</v>
      </c>
      <c r="C899" s="232"/>
      <c r="D899" s="503"/>
      <c r="E899" s="481"/>
      <c r="F899" s="430"/>
      <c r="G899" s="503"/>
      <c r="H899" s="481"/>
      <c r="I899" s="232"/>
      <c r="J899" s="503"/>
      <c r="K899" s="462"/>
      <c r="L899" s="232"/>
      <c r="M899" s="503"/>
      <c r="N899" s="462"/>
      <c r="O899" s="232"/>
      <c r="P899" s="503"/>
      <c r="Q899" s="493"/>
      <c r="R899" s="794">
        <f t="shared" ref="R899:R962" si="84">E899+H899+K899+N899+Q899</f>
        <v>0</v>
      </c>
      <c r="S899" s="233"/>
      <c r="T899" s="856"/>
      <c r="U899" s="910"/>
      <c r="V899" s="858"/>
      <c r="W899" s="856"/>
      <c r="X899" s="910"/>
      <c r="Y899" s="233"/>
      <c r="Z899" s="856"/>
      <c r="AA899" s="911"/>
      <c r="AB899" s="233"/>
      <c r="AC899" s="856"/>
      <c r="AD899" s="911"/>
      <c r="AE899" s="233"/>
      <c r="AF899" s="856"/>
      <c r="AG899" s="859"/>
      <c r="AH899" s="862">
        <f t="shared" ref="AH899:AH962" si="85">U899+X899+AA899+AD899+AG899</f>
        <v>0</v>
      </c>
      <c r="AI899" s="232"/>
      <c r="AJ899" s="503"/>
      <c r="AK899" s="481"/>
      <c r="AL899" s="430"/>
      <c r="AM899" s="503"/>
      <c r="AN899" s="481"/>
      <c r="AO899" s="232"/>
      <c r="AP899" s="503"/>
      <c r="AQ899" s="462"/>
      <c r="AR899" s="232"/>
      <c r="AS899" s="503"/>
      <c r="AT899" s="462"/>
      <c r="AU899" s="232"/>
      <c r="AV899" s="503"/>
      <c r="AW899" s="493"/>
      <c r="AX899" s="794">
        <f t="shared" ref="AX899:AX962" si="86">AK899+AN899+AQ899+AT899+AW899</f>
        <v>0</v>
      </c>
      <c r="AY899" s="233"/>
      <c r="AZ899" s="856"/>
      <c r="BA899" s="910"/>
      <c r="BB899" s="858"/>
      <c r="BC899" s="856"/>
      <c r="BD899" s="910"/>
      <c r="BE899" s="233"/>
      <c r="BF899" s="856"/>
      <c r="BG899" s="911"/>
      <c r="BH899" s="233"/>
      <c r="BI899" s="856"/>
      <c r="BJ899" s="911"/>
      <c r="BK899" s="233"/>
      <c r="BL899" s="856"/>
      <c r="BM899" s="859"/>
      <c r="BN899" s="862">
        <f t="shared" ref="BN899:BN962" si="87">BA899+BD899+BG899+BJ899+BM899</f>
        <v>0</v>
      </c>
      <c r="BO899" s="232"/>
      <c r="BP899" s="503"/>
      <c r="BQ899" s="481"/>
      <c r="BR899" s="430"/>
      <c r="BS899" s="503"/>
      <c r="BT899" s="481"/>
      <c r="BU899" s="232"/>
      <c r="BV899" s="503"/>
      <c r="BW899" s="462"/>
      <c r="BX899" s="232"/>
      <c r="BY899" s="503"/>
      <c r="BZ899" s="462"/>
      <c r="CA899" s="232"/>
      <c r="CB899" s="503"/>
      <c r="CC899" s="493"/>
      <c r="CD899" s="794">
        <f t="shared" ref="CD899:CD962" si="88">BQ899+BT899+BW899+BZ899+CC899</f>
        <v>0</v>
      </c>
      <c r="CE899" s="794">
        <f t="shared" ref="CE899:CE962" si="89">R899+AH899+AX899+BN899+CD899</f>
        <v>0</v>
      </c>
    </row>
    <row r="900" spans="1:83" x14ac:dyDescent="0.3">
      <c r="A900" s="1100"/>
      <c r="B900" s="779" t="s">
        <v>1055</v>
      </c>
      <c r="C900" s="229"/>
      <c r="D900" s="500"/>
      <c r="E900" s="479"/>
      <c r="F900" s="426"/>
      <c r="G900" s="500"/>
      <c r="H900" s="479"/>
      <c r="I900" s="229"/>
      <c r="J900" s="500"/>
      <c r="K900" s="460"/>
      <c r="L900" s="229"/>
      <c r="M900" s="500"/>
      <c r="N900" s="460"/>
      <c r="O900" s="229"/>
      <c r="P900" s="500"/>
      <c r="Q900" s="491"/>
      <c r="R900" s="795">
        <f t="shared" si="84"/>
        <v>0</v>
      </c>
      <c r="S900" s="863"/>
      <c r="T900" s="864"/>
      <c r="U900" s="904"/>
      <c r="V900" s="866"/>
      <c r="W900" s="864"/>
      <c r="X900" s="904"/>
      <c r="Y900" s="863"/>
      <c r="Z900" s="864"/>
      <c r="AA900" s="905"/>
      <c r="AB900" s="863"/>
      <c r="AC900" s="864"/>
      <c r="AD900" s="905"/>
      <c r="AE900" s="863"/>
      <c r="AF900" s="864"/>
      <c r="AG900" s="867"/>
      <c r="AH900" s="870">
        <f t="shared" si="85"/>
        <v>0</v>
      </c>
      <c r="AI900" s="229"/>
      <c r="AJ900" s="500"/>
      <c r="AK900" s="479"/>
      <c r="AL900" s="426"/>
      <c r="AM900" s="500"/>
      <c r="AN900" s="479"/>
      <c r="AO900" s="229"/>
      <c r="AP900" s="500"/>
      <c r="AQ900" s="460"/>
      <c r="AR900" s="229"/>
      <c r="AS900" s="500"/>
      <c r="AT900" s="460"/>
      <c r="AU900" s="229"/>
      <c r="AV900" s="500"/>
      <c r="AW900" s="491"/>
      <c r="AX900" s="795">
        <f t="shared" si="86"/>
        <v>0</v>
      </c>
      <c r="AY900" s="863"/>
      <c r="AZ900" s="864"/>
      <c r="BA900" s="904"/>
      <c r="BB900" s="866"/>
      <c r="BC900" s="864"/>
      <c r="BD900" s="904"/>
      <c r="BE900" s="863"/>
      <c r="BF900" s="864"/>
      <c r="BG900" s="905"/>
      <c r="BH900" s="863"/>
      <c r="BI900" s="864"/>
      <c r="BJ900" s="905"/>
      <c r="BK900" s="863"/>
      <c r="BL900" s="864"/>
      <c r="BM900" s="867"/>
      <c r="BN900" s="870">
        <f t="shared" si="87"/>
        <v>0</v>
      </c>
      <c r="BO900" s="229"/>
      <c r="BP900" s="500"/>
      <c r="BQ900" s="479"/>
      <c r="BR900" s="426"/>
      <c r="BS900" s="500"/>
      <c r="BT900" s="479"/>
      <c r="BU900" s="229"/>
      <c r="BV900" s="500"/>
      <c r="BW900" s="460"/>
      <c r="BX900" s="229"/>
      <c r="BY900" s="500"/>
      <c r="BZ900" s="460"/>
      <c r="CA900" s="229"/>
      <c r="CB900" s="500"/>
      <c r="CC900" s="491"/>
      <c r="CD900" s="795">
        <f t="shared" si="88"/>
        <v>0</v>
      </c>
      <c r="CE900" s="795">
        <f t="shared" si="89"/>
        <v>0</v>
      </c>
    </row>
    <row r="901" spans="1:83" x14ac:dyDescent="0.3">
      <c r="A901" s="1100"/>
      <c r="B901" s="815" t="s">
        <v>1057</v>
      </c>
      <c r="C901" s="230"/>
      <c r="D901" s="496"/>
      <c r="E901" s="482"/>
      <c r="F901" s="427"/>
      <c r="G901" s="496"/>
      <c r="H901" s="482"/>
      <c r="I901" s="230"/>
      <c r="J901" s="496"/>
      <c r="K901" s="463"/>
      <c r="L901" s="230"/>
      <c r="M901" s="496"/>
      <c r="N901" s="463"/>
      <c r="O901" s="230"/>
      <c r="P901" s="496"/>
      <c r="Q901" s="490"/>
      <c r="R901" s="796">
        <f t="shared" si="84"/>
        <v>0</v>
      </c>
      <c r="S901" s="871"/>
      <c r="T901" s="872"/>
      <c r="U901" s="906"/>
      <c r="V901" s="874"/>
      <c r="W901" s="872"/>
      <c r="X901" s="906"/>
      <c r="Y901" s="871"/>
      <c r="Z901" s="872"/>
      <c r="AA901" s="907"/>
      <c r="AB901" s="871"/>
      <c r="AC901" s="872"/>
      <c r="AD901" s="907"/>
      <c r="AE901" s="871"/>
      <c r="AF901" s="872"/>
      <c r="AG901" s="875"/>
      <c r="AH901" s="878">
        <f t="shared" si="85"/>
        <v>0</v>
      </c>
      <c r="AI901" s="230"/>
      <c r="AJ901" s="496"/>
      <c r="AK901" s="482"/>
      <c r="AL901" s="427"/>
      <c r="AM901" s="496"/>
      <c r="AN901" s="482"/>
      <c r="AO901" s="230"/>
      <c r="AP901" s="496"/>
      <c r="AQ901" s="463"/>
      <c r="AR901" s="230"/>
      <c r="AS901" s="496"/>
      <c r="AT901" s="463"/>
      <c r="AU901" s="230"/>
      <c r="AV901" s="496"/>
      <c r="AW901" s="490"/>
      <c r="AX901" s="796">
        <f t="shared" si="86"/>
        <v>0</v>
      </c>
      <c r="AY901" s="871"/>
      <c r="AZ901" s="872"/>
      <c r="BA901" s="906"/>
      <c r="BB901" s="874"/>
      <c r="BC901" s="872"/>
      <c r="BD901" s="906"/>
      <c r="BE901" s="871"/>
      <c r="BF901" s="872"/>
      <c r="BG901" s="907"/>
      <c r="BH901" s="871"/>
      <c r="BI901" s="872"/>
      <c r="BJ901" s="907"/>
      <c r="BK901" s="871"/>
      <c r="BL901" s="872"/>
      <c r="BM901" s="875"/>
      <c r="BN901" s="878">
        <f t="shared" si="87"/>
        <v>0</v>
      </c>
      <c r="BO901" s="230"/>
      <c r="BP901" s="496"/>
      <c r="BQ901" s="482"/>
      <c r="BR901" s="427"/>
      <c r="BS901" s="496"/>
      <c r="BT901" s="482"/>
      <c r="BU901" s="230"/>
      <c r="BV901" s="496"/>
      <c r="BW901" s="463"/>
      <c r="BX901" s="230"/>
      <c r="BY901" s="496"/>
      <c r="BZ901" s="463"/>
      <c r="CA901" s="230"/>
      <c r="CB901" s="496"/>
      <c r="CC901" s="490"/>
      <c r="CD901" s="796">
        <f t="shared" si="88"/>
        <v>0</v>
      </c>
      <c r="CE901" s="796">
        <f t="shared" si="89"/>
        <v>0</v>
      </c>
    </row>
    <row r="902" spans="1:83" x14ac:dyDescent="0.3">
      <c r="A902" s="1100"/>
      <c r="B902" s="817" t="s">
        <v>1056</v>
      </c>
      <c r="C902" s="784"/>
      <c r="D902" s="501"/>
      <c r="E902" s="480"/>
      <c r="F902" s="783"/>
      <c r="G902" s="501"/>
      <c r="H902" s="480"/>
      <c r="I902" s="784"/>
      <c r="J902" s="501"/>
      <c r="K902" s="461"/>
      <c r="L902" s="784"/>
      <c r="M902" s="501"/>
      <c r="N902" s="461"/>
      <c r="O902" s="784"/>
      <c r="P902" s="501"/>
      <c r="Q902" s="431"/>
      <c r="R902" s="793">
        <f t="shared" si="84"/>
        <v>0</v>
      </c>
      <c r="S902" s="848"/>
      <c r="T902" s="849"/>
      <c r="U902" s="908"/>
      <c r="V902" s="851"/>
      <c r="W902" s="849"/>
      <c r="X902" s="908"/>
      <c r="Y902" s="848"/>
      <c r="Z902" s="849"/>
      <c r="AA902" s="909"/>
      <c r="AB902" s="848"/>
      <c r="AC902" s="849"/>
      <c r="AD902" s="909"/>
      <c r="AE902" s="848"/>
      <c r="AF902" s="849"/>
      <c r="AG902" s="852"/>
      <c r="AH902" s="855">
        <f t="shared" si="85"/>
        <v>0</v>
      </c>
      <c r="AI902" s="784"/>
      <c r="AJ902" s="501"/>
      <c r="AK902" s="480"/>
      <c r="AL902" s="783"/>
      <c r="AM902" s="501"/>
      <c r="AN902" s="480"/>
      <c r="AO902" s="784"/>
      <c r="AP902" s="501"/>
      <c r="AQ902" s="461"/>
      <c r="AR902" s="784"/>
      <c r="AS902" s="501"/>
      <c r="AT902" s="461"/>
      <c r="AU902" s="784"/>
      <c r="AV902" s="501"/>
      <c r="AW902" s="431"/>
      <c r="AX902" s="793">
        <f t="shared" si="86"/>
        <v>0</v>
      </c>
      <c r="AY902" s="848"/>
      <c r="AZ902" s="849"/>
      <c r="BA902" s="908"/>
      <c r="BB902" s="851"/>
      <c r="BC902" s="849"/>
      <c r="BD902" s="908"/>
      <c r="BE902" s="848"/>
      <c r="BF902" s="849"/>
      <c r="BG902" s="909"/>
      <c r="BH902" s="848"/>
      <c r="BI902" s="849"/>
      <c r="BJ902" s="909"/>
      <c r="BK902" s="848"/>
      <c r="BL902" s="849"/>
      <c r="BM902" s="852"/>
      <c r="BN902" s="855">
        <f t="shared" si="87"/>
        <v>0</v>
      </c>
      <c r="BO902" s="784"/>
      <c r="BP902" s="501"/>
      <c r="BQ902" s="480"/>
      <c r="BR902" s="783"/>
      <c r="BS902" s="501"/>
      <c r="BT902" s="480"/>
      <c r="BU902" s="784"/>
      <c r="BV902" s="501"/>
      <c r="BW902" s="461"/>
      <c r="BX902" s="784"/>
      <c r="BY902" s="501"/>
      <c r="BZ902" s="461"/>
      <c r="CA902" s="784"/>
      <c r="CB902" s="501"/>
      <c r="CC902" s="431"/>
      <c r="CD902" s="793">
        <f t="shared" si="88"/>
        <v>0</v>
      </c>
      <c r="CE902" s="793">
        <f t="shared" si="89"/>
        <v>0</v>
      </c>
    </row>
    <row r="903" spans="1:83" x14ac:dyDescent="0.3">
      <c r="A903" s="1100"/>
      <c r="B903" s="812" t="s">
        <v>1021</v>
      </c>
      <c r="C903" s="228"/>
      <c r="D903" s="499"/>
      <c r="E903" s="483"/>
      <c r="F903" s="425"/>
      <c r="G903" s="499"/>
      <c r="H903" s="483"/>
      <c r="I903" s="228"/>
      <c r="J903" s="499"/>
      <c r="K903" s="464"/>
      <c r="L903" s="228"/>
      <c r="M903" s="499"/>
      <c r="N903" s="464"/>
      <c r="O903" s="228"/>
      <c r="P903" s="499"/>
      <c r="Q903" s="432"/>
      <c r="R903" s="797">
        <f t="shared" si="84"/>
        <v>0</v>
      </c>
      <c r="S903" s="879"/>
      <c r="T903" s="880"/>
      <c r="U903" s="912"/>
      <c r="V903" s="882"/>
      <c r="W903" s="880"/>
      <c r="X903" s="912"/>
      <c r="Y903" s="879"/>
      <c r="Z903" s="880"/>
      <c r="AA903" s="913"/>
      <c r="AB903" s="879"/>
      <c r="AC903" s="880"/>
      <c r="AD903" s="913"/>
      <c r="AE903" s="879"/>
      <c r="AF903" s="880"/>
      <c r="AG903" s="883"/>
      <c r="AH903" s="886">
        <f t="shared" si="85"/>
        <v>0</v>
      </c>
      <c r="AI903" s="228"/>
      <c r="AJ903" s="499"/>
      <c r="AK903" s="483"/>
      <c r="AL903" s="425"/>
      <c r="AM903" s="499"/>
      <c r="AN903" s="483"/>
      <c r="AO903" s="228"/>
      <c r="AP903" s="499"/>
      <c r="AQ903" s="464"/>
      <c r="AR903" s="228"/>
      <c r="AS903" s="499"/>
      <c r="AT903" s="464"/>
      <c r="AU903" s="228"/>
      <c r="AV903" s="499"/>
      <c r="AW903" s="432"/>
      <c r="AX903" s="797">
        <f t="shared" si="86"/>
        <v>0</v>
      </c>
      <c r="AY903" s="879"/>
      <c r="AZ903" s="880"/>
      <c r="BA903" s="912"/>
      <c r="BB903" s="882"/>
      <c r="BC903" s="880"/>
      <c r="BD903" s="912"/>
      <c r="BE903" s="879"/>
      <c r="BF903" s="880"/>
      <c r="BG903" s="913"/>
      <c r="BH903" s="879"/>
      <c r="BI903" s="880"/>
      <c r="BJ903" s="913"/>
      <c r="BK903" s="879"/>
      <c r="BL903" s="880"/>
      <c r="BM903" s="883"/>
      <c r="BN903" s="886">
        <f t="shared" si="87"/>
        <v>0</v>
      </c>
      <c r="BO903" s="228"/>
      <c r="BP903" s="499"/>
      <c r="BQ903" s="483"/>
      <c r="BR903" s="425"/>
      <c r="BS903" s="499"/>
      <c r="BT903" s="483"/>
      <c r="BU903" s="228"/>
      <c r="BV903" s="499"/>
      <c r="BW903" s="464"/>
      <c r="BX903" s="228"/>
      <c r="BY903" s="499"/>
      <c r="BZ903" s="464"/>
      <c r="CA903" s="228"/>
      <c r="CB903" s="499"/>
      <c r="CC903" s="432"/>
      <c r="CD903" s="797">
        <f t="shared" si="88"/>
        <v>0</v>
      </c>
      <c r="CE903" s="797">
        <f t="shared" si="89"/>
        <v>0</v>
      </c>
    </row>
    <row r="904" spans="1:83" x14ac:dyDescent="0.3">
      <c r="A904" s="1100"/>
      <c r="B904" s="815" t="s">
        <v>1187</v>
      </c>
      <c r="C904" s="230"/>
      <c r="D904" s="496"/>
      <c r="E904" s="482"/>
      <c r="F904" s="427"/>
      <c r="G904" s="496"/>
      <c r="H904" s="482"/>
      <c r="I904" s="230"/>
      <c r="J904" s="496"/>
      <c r="K904" s="463"/>
      <c r="L904" s="230"/>
      <c r="M904" s="496"/>
      <c r="N904" s="463"/>
      <c r="O904" s="230"/>
      <c r="P904" s="496"/>
      <c r="Q904" s="490"/>
      <c r="R904" s="796">
        <f t="shared" si="84"/>
        <v>0</v>
      </c>
      <c r="S904" s="871"/>
      <c r="T904" s="872"/>
      <c r="U904" s="906"/>
      <c r="V904" s="874"/>
      <c r="W904" s="872"/>
      <c r="X904" s="906"/>
      <c r="Y904" s="871"/>
      <c r="Z904" s="872"/>
      <c r="AA904" s="907"/>
      <c r="AB904" s="871"/>
      <c r="AC904" s="872"/>
      <c r="AD904" s="907"/>
      <c r="AE904" s="871"/>
      <c r="AF904" s="872"/>
      <c r="AG904" s="875"/>
      <c r="AH904" s="878">
        <f t="shared" si="85"/>
        <v>0</v>
      </c>
      <c r="AI904" s="230"/>
      <c r="AJ904" s="496"/>
      <c r="AK904" s="482"/>
      <c r="AL904" s="427"/>
      <c r="AM904" s="496"/>
      <c r="AN904" s="482"/>
      <c r="AO904" s="230"/>
      <c r="AP904" s="496"/>
      <c r="AQ904" s="463"/>
      <c r="AR904" s="230"/>
      <c r="AS904" s="496"/>
      <c r="AT904" s="463"/>
      <c r="AU904" s="230"/>
      <c r="AV904" s="496"/>
      <c r="AW904" s="490"/>
      <c r="AX904" s="796">
        <f t="shared" si="86"/>
        <v>0</v>
      </c>
      <c r="AY904" s="871"/>
      <c r="AZ904" s="872"/>
      <c r="BA904" s="906"/>
      <c r="BB904" s="874"/>
      <c r="BC904" s="872"/>
      <c r="BD904" s="906"/>
      <c r="BE904" s="871"/>
      <c r="BF904" s="872"/>
      <c r="BG904" s="907"/>
      <c r="BH904" s="871"/>
      <c r="BI904" s="872"/>
      <c r="BJ904" s="907"/>
      <c r="BK904" s="871"/>
      <c r="BL904" s="872"/>
      <c r="BM904" s="875"/>
      <c r="BN904" s="878">
        <f t="shared" si="87"/>
        <v>0</v>
      </c>
      <c r="BO904" s="230"/>
      <c r="BP904" s="496"/>
      <c r="BQ904" s="482"/>
      <c r="BR904" s="427"/>
      <c r="BS904" s="496"/>
      <c r="BT904" s="482"/>
      <c r="BU904" s="230"/>
      <c r="BV904" s="496"/>
      <c r="BW904" s="463"/>
      <c r="BX904" s="230"/>
      <c r="BY904" s="496"/>
      <c r="BZ904" s="463"/>
      <c r="CA904" s="230"/>
      <c r="CB904" s="496"/>
      <c r="CC904" s="490"/>
      <c r="CD904" s="796">
        <f t="shared" si="88"/>
        <v>0</v>
      </c>
      <c r="CE904" s="796">
        <f t="shared" si="89"/>
        <v>0</v>
      </c>
    </row>
    <row r="905" spans="1:83" x14ac:dyDescent="0.3">
      <c r="A905" s="1100"/>
      <c r="B905" s="816" t="s">
        <v>1188</v>
      </c>
      <c r="C905" s="227"/>
      <c r="D905" s="498"/>
      <c r="E905" s="484"/>
      <c r="F905" s="428"/>
      <c r="G905" s="498"/>
      <c r="H905" s="484"/>
      <c r="I905" s="227"/>
      <c r="J905" s="498"/>
      <c r="K905" s="465"/>
      <c r="L905" s="227"/>
      <c r="M905" s="498"/>
      <c r="N905" s="465"/>
      <c r="O905" s="227"/>
      <c r="P905" s="498"/>
      <c r="Q905" s="433"/>
      <c r="R905" s="798">
        <f t="shared" si="84"/>
        <v>0</v>
      </c>
      <c r="S905" s="887"/>
      <c r="T905" s="888"/>
      <c r="U905" s="902"/>
      <c r="V905" s="890"/>
      <c r="W905" s="888"/>
      <c r="X905" s="902"/>
      <c r="Y905" s="887"/>
      <c r="Z905" s="888"/>
      <c r="AA905" s="903"/>
      <c r="AB905" s="887"/>
      <c r="AC905" s="888"/>
      <c r="AD905" s="903"/>
      <c r="AE905" s="887"/>
      <c r="AF905" s="888"/>
      <c r="AG905" s="891"/>
      <c r="AH905" s="894">
        <f t="shared" si="85"/>
        <v>0</v>
      </c>
      <c r="AI905" s="227"/>
      <c r="AJ905" s="498"/>
      <c r="AK905" s="484"/>
      <c r="AL905" s="428"/>
      <c r="AM905" s="498"/>
      <c r="AN905" s="484"/>
      <c r="AO905" s="227"/>
      <c r="AP905" s="498"/>
      <c r="AQ905" s="465"/>
      <c r="AR905" s="227"/>
      <c r="AS905" s="498"/>
      <c r="AT905" s="465"/>
      <c r="AU905" s="227"/>
      <c r="AV905" s="498"/>
      <c r="AW905" s="433"/>
      <c r="AX905" s="798">
        <f t="shared" si="86"/>
        <v>0</v>
      </c>
      <c r="AY905" s="887"/>
      <c r="AZ905" s="888"/>
      <c r="BA905" s="902"/>
      <c r="BB905" s="890"/>
      <c r="BC905" s="888"/>
      <c r="BD905" s="902"/>
      <c r="BE905" s="887"/>
      <c r="BF905" s="888"/>
      <c r="BG905" s="903"/>
      <c r="BH905" s="887"/>
      <c r="BI905" s="888"/>
      <c r="BJ905" s="903"/>
      <c r="BK905" s="887"/>
      <c r="BL905" s="888"/>
      <c r="BM905" s="891"/>
      <c r="BN905" s="894">
        <f t="shared" si="87"/>
        <v>0</v>
      </c>
      <c r="BO905" s="227"/>
      <c r="BP905" s="498"/>
      <c r="BQ905" s="484"/>
      <c r="BR905" s="428"/>
      <c r="BS905" s="498"/>
      <c r="BT905" s="484"/>
      <c r="BU905" s="227"/>
      <c r="BV905" s="498"/>
      <c r="BW905" s="465"/>
      <c r="BX905" s="227"/>
      <c r="BY905" s="498"/>
      <c r="BZ905" s="465"/>
      <c r="CA905" s="227"/>
      <c r="CB905" s="498"/>
      <c r="CC905" s="433"/>
      <c r="CD905" s="798">
        <f t="shared" si="88"/>
        <v>0</v>
      </c>
      <c r="CE905" s="798">
        <f t="shared" si="89"/>
        <v>0</v>
      </c>
    </row>
    <row r="906" spans="1:83" x14ac:dyDescent="0.3">
      <c r="A906" s="1100"/>
      <c r="B906" s="814" t="s">
        <v>853</v>
      </c>
      <c r="C906" s="231"/>
      <c r="D906" s="502"/>
      <c r="E906" s="485"/>
      <c r="F906" s="429"/>
      <c r="G906" s="502"/>
      <c r="H906" s="485"/>
      <c r="I906" s="231"/>
      <c r="J906" s="502"/>
      <c r="K906" s="466"/>
      <c r="L906" s="231"/>
      <c r="M906" s="502"/>
      <c r="N906" s="466"/>
      <c r="O906" s="231"/>
      <c r="P906" s="502"/>
      <c r="Q906" s="492"/>
      <c r="R906" s="799">
        <f t="shared" si="84"/>
        <v>0</v>
      </c>
      <c r="S906" s="895"/>
      <c r="T906" s="896"/>
      <c r="U906" s="914"/>
      <c r="V906" s="898"/>
      <c r="W906" s="896"/>
      <c r="X906" s="914"/>
      <c r="Y906" s="895"/>
      <c r="Z906" s="896"/>
      <c r="AA906" s="915"/>
      <c r="AB906" s="895"/>
      <c r="AC906" s="896"/>
      <c r="AD906" s="915"/>
      <c r="AE906" s="895"/>
      <c r="AF906" s="896"/>
      <c r="AG906" s="899"/>
      <c r="AH906" s="901">
        <f t="shared" si="85"/>
        <v>0</v>
      </c>
      <c r="AI906" s="231"/>
      <c r="AJ906" s="502"/>
      <c r="AK906" s="485"/>
      <c r="AL906" s="429"/>
      <c r="AM906" s="502"/>
      <c r="AN906" s="485"/>
      <c r="AO906" s="231"/>
      <c r="AP906" s="502"/>
      <c r="AQ906" s="466"/>
      <c r="AR906" s="231"/>
      <c r="AS906" s="502"/>
      <c r="AT906" s="466"/>
      <c r="AU906" s="231"/>
      <c r="AV906" s="502"/>
      <c r="AW906" s="492"/>
      <c r="AX906" s="799">
        <f t="shared" si="86"/>
        <v>0</v>
      </c>
      <c r="AY906" s="895"/>
      <c r="AZ906" s="896"/>
      <c r="BA906" s="914"/>
      <c r="BB906" s="898"/>
      <c r="BC906" s="896"/>
      <c r="BD906" s="914"/>
      <c r="BE906" s="895"/>
      <c r="BF906" s="896"/>
      <c r="BG906" s="915"/>
      <c r="BH906" s="895"/>
      <c r="BI906" s="896"/>
      <c r="BJ906" s="915"/>
      <c r="BK906" s="895"/>
      <c r="BL906" s="896"/>
      <c r="BM906" s="899"/>
      <c r="BN906" s="901">
        <f t="shared" si="87"/>
        <v>0</v>
      </c>
      <c r="BO906" s="231"/>
      <c r="BP906" s="502"/>
      <c r="BQ906" s="485"/>
      <c r="BR906" s="429"/>
      <c r="BS906" s="502"/>
      <c r="BT906" s="485"/>
      <c r="BU906" s="231"/>
      <c r="BV906" s="502"/>
      <c r="BW906" s="466"/>
      <c r="BX906" s="231"/>
      <c r="BY906" s="502"/>
      <c r="BZ906" s="466"/>
      <c r="CA906" s="231"/>
      <c r="CB906" s="502"/>
      <c r="CC906" s="492"/>
      <c r="CD906" s="799">
        <f t="shared" si="88"/>
        <v>0</v>
      </c>
      <c r="CE906" s="799">
        <f t="shared" si="89"/>
        <v>0</v>
      </c>
    </row>
    <row r="907" spans="1:83" x14ac:dyDescent="0.3">
      <c r="A907" s="1100"/>
      <c r="B907" s="246" t="s">
        <v>755</v>
      </c>
      <c r="C907" s="232"/>
      <c r="D907" s="503"/>
      <c r="E907" s="481"/>
      <c r="F907" s="430"/>
      <c r="G907" s="503"/>
      <c r="H907" s="481"/>
      <c r="I907" s="232"/>
      <c r="J907" s="503"/>
      <c r="K907" s="462"/>
      <c r="L907" s="232"/>
      <c r="M907" s="503"/>
      <c r="N907" s="462"/>
      <c r="O907" s="232"/>
      <c r="P907" s="503"/>
      <c r="Q907" s="493"/>
      <c r="R907" s="794">
        <f t="shared" si="84"/>
        <v>0</v>
      </c>
      <c r="S907" s="233"/>
      <c r="T907" s="856"/>
      <c r="U907" s="910"/>
      <c r="V907" s="858"/>
      <c r="W907" s="856"/>
      <c r="X907" s="910"/>
      <c r="Y907" s="233"/>
      <c r="Z907" s="856"/>
      <c r="AA907" s="911"/>
      <c r="AB907" s="233"/>
      <c r="AC907" s="856"/>
      <c r="AD907" s="911"/>
      <c r="AE907" s="233"/>
      <c r="AF907" s="856"/>
      <c r="AG907" s="859"/>
      <c r="AH907" s="862">
        <f t="shared" si="85"/>
        <v>0</v>
      </c>
      <c r="AI907" s="232"/>
      <c r="AJ907" s="503"/>
      <c r="AK907" s="481"/>
      <c r="AL907" s="430"/>
      <c r="AM907" s="503"/>
      <c r="AN907" s="481"/>
      <c r="AO907" s="232"/>
      <c r="AP907" s="503"/>
      <c r="AQ907" s="462"/>
      <c r="AR907" s="232"/>
      <c r="AS907" s="503"/>
      <c r="AT907" s="462"/>
      <c r="AU907" s="232"/>
      <c r="AV907" s="503"/>
      <c r="AW907" s="493"/>
      <c r="AX907" s="794">
        <f t="shared" si="86"/>
        <v>0</v>
      </c>
      <c r="AY907" s="233"/>
      <c r="AZ907" s="856"/>
      <c r="BA907" s="910"/>
      <c r="BB907" s="858"/>
      <c r="BC907" s="856"/>
      <c r="BD907" s="910"/>
      <c r="BE907" s="233"/>
      <c r="BF907" s="856"/>
      <c r="BG907" s="911"/>
      <c r="BH907" s="233"/>
      <c r="BI907" s="856"/>
      <c r="BJ907" s="911"/>
      <c r="BK907" s="233"/>
      <c r="BL907" s="856"/>
      <c r="BM907" s="859"/>
      <c r="BN907" s="862">
        <f t="shared" si="87"/>
        <v>0</v>
      </c>
      <c r="BO907" s="232"/>
      <c r="BP907" s="503"/>
      <c r="BQ907" s="481"/>
      <c r="BR907" s="430"/>
      <c r="BS907" s="503"/>
      <c r="BT907" s="481"/>
      <c r="BU907" s="232"/>
      <c r="BV907" s="503"/>
      <c r="BW907" s="462"/>
      <c r="BX907" s="232"/>
      <c r="BY907" s="503"/>
      <c r="BZ907" s="462"/>
      <c r="CA907" s="232"/>
      <c r="CB907" s="503"/>
      <c r="CC907" s="493"/>
      <c r="CD907" s="794">
        <f t="shared" si="88"/>
        <v>0</v>
      </c>
      <c r="CE907" s="794">
        <f t="shared" si="89"/>
        <v>0</v>
      </c>
    </row>
    <row r="908" spans="1:83" x14ac:dyDescent="0.3">
      <c r="A908" s="1100"/>
      <c r="B908" s="814" t="s">
        <v>716</v>
      </c>
      <c r="C908" s="231"/>
      <c r="D908" s="502"/>
      <c r="E908" s="485"/>
      <c r="F908" s="429"/>
      <c r="G908" s="502"/>
      <c r="H908" s="485"/>
      <c r="I908" s="231"/>
      <c r="J908" s="502"/>
      <c r="K908" s="466"/>
      <c r="L908" s="231"/>
      <c r="M908" s="502"/>
      <c r="N908" s="466"/>
      <c r="O908" s="231"/>
      <c r="P908" s="502"/>
      <c r="Q908" s="492"/>
      <c r="R908" s="799">
        <f t="shared" si="84"/>
        <v>0</v>
      </c>
      <c r="S908" s="895"/>
      <c r="T908" s="896"/>
      <c r="U908" s="914"/>
      <c r="V908" s="898"/>
      <c r="W908" s="896"/>
      <c r="X908" s="914"/>
      <c r="Y908" s="895"/>
      <c r="Z908" s="896"/>
      <c r="AA908" s="915"/>
      <c r="AB908" s="895"/>
      <c r="AC908" s="896"/>
      <c r="AD908" s="915"/>
      <c r="AE908" s="895"/>
      <c r="AF908" s="896"/>
      <c r="AG908" s="899"/>
      <c r="AH908" s="901">
        <f t="shared" si="85"/>
        <v>0</v>
      </c>
      <c r="AI908" s="231"/>
      <c r="AJ908" s="502"/>
      <c r="AK908" s="485"/>
      <c r="AL908" s="429"/>
      <c r="AM908" s="502"/>
      <c r="AN908" s="485"/>
      <c r="AO908" s="231"/>
      <c r="AP908" s="502"/>
      <c r="AQ908" s="466"/>
      <c r="AR908" s="231"/>
      <c r="AS908" s="502"/>
      <c r="AT908" s="466"/>
      <c r="AU908" s="231"/>
      <c r="AV908" s="502"/>
      <c r="AW908" s="492"/>
      <c r="AX908" s="799">
        <f t="shared" si="86"/>
        <v>0</v>
      </c>
      <c r="AY908" s="895"/>
      <c r="AZ908" s="896"/>
      <c r="BA908" s="914"/>
      <c r="BB908" s="898"/>
      <c r="BC908" s="896"/>
      <c r="BD908" s="914"/>
      <c r="BE908" s="895"/>
      <c r="BF908" s="896"/>
      <c r="BG908" s="915"/>
      <c r="BH908" s="895"/>
      <c r="BI908" s="896"/>
      <c r="BJ908" s="915"/>
      <c r="BK908" s="895"/>
      <c r="BL908" s="896"/>
      <c r="BM908" s="899"/>
      <c r="BN908" s="901">
        <f t="shared" si="87"/>
        <v>0</v>
      </c>
      <c r="BO908" s="231"/>
      <c r="BP908" s="502"/>
      <c r="BQ908" s="485"/>
      <c r="BR908" s="429"/>
      <c r="BS908" s="502"/>
      <c r="BT908" s="485"/>
      <c r="BU908" s="231"/>
      <c r="BV908" s="502"/>
      <c r="BW908" s="466"/>
      <c r="BX908" s="231"/>
      <c r="BY908" s="502"/>
      <c r="BZ908" s="466"/>
      <c r="CA908" s="231"/>
      <c r="CB908" s="502"/>
      <c r="CC908" s="492"/>
      <c r="CD908" s="799">
        <f t="shared" si="88"/>
        <v>0</v>
      </c>
      <c r="CE908" s="799">
        <f t="shared" si="89"/>
        <v>0</v>
      </c>
    </row>
    <row r="909" spans="1:83" x14ac:dyDescent="0.3">
      <c r="A909" s="1100"/>
      <c r="B909" s="812" t="s">
        <v>51</v>
      </c>
      <c r="C909" s="228"/>
      <c r="D909" s="499"/>
      <c r="E909" s="483"/>
      <c r="F909" s="425"/>
      <c r="G909" s="499"/>
      <c r="H909" s="483"/>
      <c r="I909" s="228"/>
      <c r="J909" s="499"/>
      <c r="K909" s="464"/>
      <c r="L909" s="228"/>
      <c r="M909" s="499"/>
      <c r="N909" s="464"/>
      <c r="O909" s="228"/>
      <c r="P909" s="499"/>
      <c r="Q909" s="432"/>
      <c r="R909" s="797">
        <f t="shared" si="84"/>
        <v>0</v>
      </c>
      <c r="S909" s="879"/>
      <c r="T909" s="880"/>
      <c r="U909" s="912"/>
      <c r="V909" s="882"/>
      <c r="W909" s="880"/>
      <c r="X909" s="912"/>
      <c r="Y909" s="879"/>
      <c r="Z909" s="880"/>
      <c r="AA909" s="913"/>
      <c r="AB909" s="879"/>
      <c r="AC909" s="880"/>
      <c r="AD909" s="913"/>
      <c r="AE909" s="879"/>
      <c r="AF909" s="880"/>
      <c r="AG909" s="883"/>
      <c r="AH909" s="886">
        <f t="shared" si="85"/>
        <v>0</v>
      </c>
      <c r="AI909" s="228"/>
      <c r="AJ909" s="499"/>
      <c r="AK909" s="483"/>
      <c r="AL909" s="425"/>
      <c r="AM909" s="499"/>
      <c r="AN909" s="483"/>
      <c r="AO909" s="228"/>
      <c r="AP909" s="499"/>
      <c r="AQ909" s="464"/>
      <c r="AR909" s="228"/>
      <c r="AS909" s="499"/>
      <c r="AT909" s="464"/>
      <c r="AU909" s="228"/>
      <c r="AV909" s="499"/>
      <c r="AW909" s="432"/>
      <c r="AX909" s="797">
        <f t="shared" si="86"/>
        <v>0</v>
      </c>
      <c r="AY909" s="879"/>
      <c r="AZ909" s="880"/>
      <c r="BA909" s="912"/>
      <c r="BB909" s="882"/>
      <c r="BC909" s="880"/>
      <c r="BD909" s="912"/>
      <c r="BE909" s="879"/>
      <c r="BF909" s="880"/>
      <c r="BG909" s="913"/>
      <c r="BH909" s="879"/>
      <c r="BI909" s="880"/>
      <c r="BJ909" s="913"/>
      <c r="BK909" s="879"/>
      <c r="BL909" s="880"/>
      <c r="BM909" s="883"/>
      <c r="BN909" s="886">
        <f t="shared" si="87"/>
        <v>0</v>
      </c>
      <c r="BO909" s="228"/>
      <c r="BP909" s="499"/>
      <c r="BQ909" s="483"/>
      <c r="BR909" s="425"/>
      <c r="BS909" s="499"/>
      <c r="BT909" s="483"/>
      <c r="BU909" s="228"/>
      <c r="BV909" s="499"/>
      <c r="BW909" s="464"/>
      <c r="BX909" s="228"/>
      <c r="BY909" s="499"/>
      <c r="BZ909" s="464"/>
      <c r="CA909" s="228"/>
      <c r="CB909" s="499"/>
      <c r="CC909" s="432"/>
      <c r="CD909" s="797">
        <f t="shared" si="88"/>
        <v>0</v>
      </c>
      <c r="CE909" s="797">
        <f t="shared" si="89"/>
        <v>0</v>
      </c>
    </row>
    <row r="910" spans="1:83" x14ac:dyDescent="0.3">
      <c r="A910" s="1100"/>
      <c r="B910" s="815" t="s">
        <v>1103</v>
      </c>
      <c r="C910" s="230"/>
      <c r="D910" s="496"/>
      <c r="E910" s="482"/>
      <c r="F910" s="427"/>
      <c r="G910" s="496"/>
      <c r="H910" s="482"/>
      <c r="I910" s="230"/>
      <c r="J910" s="496"/>
      <c r="K910" s="463"/>
      <c r="L910" s="230"/>
      <c r="M910" s="496"/>
      <c r="N910" s="463"/>
      <c r="O910" s="230"/>
      <c r="P910" s="496"/>
      <c r="Q910" s="490"/>
      <c r="R910" s="796">
        <f t="shared" si="84"/>
        <v>0</v>
      </c>
      <c r="S910" s="871"/>
      <c r="T910" s="872"/>
      <c r="U910" s="906"/>
      <c r="V910" s="874"/>
      <c r="W910" s="872"/>
      <c r="X910" s="906"/>
      <c r="Y910" s="871"/>
      <c r="Z910" s="872"/>
      <c r="AA910" s="907"/>
      <c r="AB910" s="871"/>
      <c r="AC910" s="872"/>
      <c r="AD910" s="907"/>
      <c r="AE910" s="871"/>
      <c r="AF910" s="872"/>
      <c r="AG910" s="875"/>
      <c r="AH910" s="878">
        <f t="shared" si="85"/>
        <v>0</v>
      </c>
      <c r="AI910" s="230"/>
      <c r="AJ910" s="496"/>
      <c r="AK910" s="482"/>
      <c r="AL910" s="427"/>
      <c r="AM910" s="496"/>
      <c r="AN910" s="482"/>
      <c r="AO910" s="230"/>
      <c r="AP910" s="496"/>
      <c r="AQ910" s="463"/>
      <c r="AR910" s="230"/>
      <c r="AS910" s="496"/>
      <c r="AT910" s="463"/>
      <c r="AU910" s="230"/>
      <c r="AV910" s="496"/>
      <c r="AW910" s="490"/>
      <c r="AX910" s="796">
        <f t="shared" si="86"/>
        <v>0</v>
      </c>
      <c r="AY910" s="871"/>
      <c r="AZ910" s="872"/>
      <c r="BA910" s="906"/>
      <c r="BB910" s="874"/>
      <c r="BC910" s="872"/>
      <c r="BD910" s="906"/>
      <c r="BE910" s="871"/>
      <c r="BF910" s="872"/>
      <c r="BG910" s="907"/>
      <c r="BH910" s="871"/>
      <c r="BI910" s="872"/>
      <c r="BJ910" s="907"/>
      <c r="BK910" s="871"/>
      <c r="BL910" s="872"/>
      <c r="BM910" s="875"/>
      <c r="BN910" s="878">
        <f t="shared" si="87"/>
        <v>0</v>
      </c>
      <c r="BO910" s="230"/>
      <c r="BP910" s="496"/>
      <c r="BQ910" s="482"/>
      <c r="BR910" s="427"/>
      <c r="BS910" s="496"/>
      <c r="BT910" s="482"/>
      <c r="BU910" s="230"/>
      <c r="BV910" s="496"/>
      <c r="BW910" s="463"/>
      <c r="BX910" s="230"/>
      <c r="BY910" s="496"/>
      <c r="BZ910" s="463"/>
      <c r="CA910" s="230"/>
      <c r="CB910" s="496"/>
      <c r="CC910" s="490"/>
      <c r="CD910" s="796">
        <f t="shared" si="88"/>
        <v>0</v>
      </c>
      <c r="CE910" s="796">
        <f t="shared" si="89"/>
        <v>0</v>
      </c>
    </row>
    <row r="911" spans="1:83" x14ac:dyDescent="0.3">
      <c r="A911" s="1100"/>
      <c r="B911" s="815" t="s">
        <v>1099</v>
      </c>
      <c r="C911" s="230"/>
      <c r="D911" s="496"/>
      <c r="E911" s="482"/>
      <c r="F911" s="427"/>
      <c r="G911" s="496"/>
      <c r="H911" s="482"/>
      <c r="I911" s="230"/>
      <c r="J911" s="496"/>
      <c r="K911" s="463"/>
      <c r="L911" s="230"/>
      <c r="M911" s="496"/>
      <c r="N911" s="463"/>
      <c r="O911" s="230"/>
      <c r="P911" s="496"/>
      <c r="Q911" s="490"/>
      <c r="R911" s="796">
        <f t="shared" si="84"/>
        <v>0</v>
      </c>
      <c r="S911" s="871"/>
      <c r="T911" s="872"/>
      <c r="U911" s="906"/>
      <c r="V911" s="874"/>
      <c r="W911" s="872"/>
      <c r="X911" s="906"/>
      <c r="Y911" s="871"/>
      <c r="Z911" s="872"/>
      <c r="AA911" s="907"/>
      <c r="AB911" s="871"/>
      <c r="AC911" s="872"/>
      <c r="AD911" s="907"/>
      <c r="AE911" s="871"/>
      <c r="AF911" s="872"/>
      <c r="AG911" s="875"/>
      <c r="AH911" s="878">
        <f t="shared" si="85"/>
        <v>0</v>
      </c>
      <c r="AI911" s="230"/>
      <c r="AJ911" s="496"/>
      <c r="AK911" s="482"/>
      <c r="AL911" s="427"/>
      <c r="AM911" s="496"/>
      <c r="AN911" s="482"/>
      <c r="AO911" s="230"/>
      <c r="AP911" s="496"/>
      <c r="AQ911" s="463"/>
      <c r="AR911" s="230"/>
      <c r="AS911" s="496"/>
      <c r="AT911" s="463"/>
      <c r="AU911" s="230"/>
      <c r="AV911" s="496"/>
      <c r="AW911" s="490"/>
      <c r="AX911" s="796">
        <f t="shared" si="86"/>
        <v>0</v>
      </c>
      <c r="AY911" s="871"/>
      <c r="AZ911" s="872"/>
      <c r="BA911" s="906"/>
      <c r="BB911" s="874"/>
      <c r="BC911" s="872"/>
      <c r="BD911" s="906"/>
      <c r="BE911" s="871"/>
      <c r="BF911" s="872"/>
      <c r="BG911" s="907"/>
      <c r="BH911" s="871"/>
      <c r="BI911" s="872"/>
      <c r="BJ911" s="907"/>
      <c r="BK911" s="871"/>
      <c r="BL911" s="872"/>
      <c r="BM911" s="875"/>
      <c r="BN911" s="878">
        <f t="shared" si="87"/>
        <v>0</v>
      </c>
      <c r="BO911" s="230"/>
      <c r="BP911" s="496"/>
      <c r="BQ911" s="482"/>
      <c r="BR911" s="427"/>
      <c r="BS911" s="496"/>
      <c r="BT911" s="482"/>
      <c r="BU911" s="230"/>
      <c r="BV911" s="496"/>
      <c r="BW911" s="463"/>
      <c r="BX911" s="230"/>
      <c r="BY911" s="496"/>
      <c r="BZ911" s="463"/>
      <c r="CA911" s="230"/>
      <c r="CB911" s="496"/>
      <c r="CC911" s="490"/>
      <c r="CD911" s="796">
        <f t="shared" si="88"/>
        <v>0</v>
      </c>
      <c r="CE911" s="796">
        <f t="shared" si="89"/>
        <v>0</v>
      </c>
    </row>
    <row r="912" spans="1:83" x14ac:dyDescent="0.3">
      <c r="A912" s="1100"/>
      <c r="B912" s="815" t="s">
        <v>1109</v>
      </c>
      <c r="C912" s="230"/>
      <c r="D912" s="496"/>
      <c r="E912" s="482"/>
      <c r="F912" s="427"/>
      <c r="G912" s="496"/>
      <c r="H912" s="482"/>
      <c r="I912" s="230"/>
      <c r="J912" s="496"/>
      <c r="K912" s="463"/>
      <c r="L912" s="230"/>
      <c r="M912" s="496"/>
      <c r="N912" s="463"/>
      <c r="O912" s="230"/>
      <c r="P912" s="496"/>
      <c r="Q912" s="490"/>
      <c r="R912" s="796">
        <f t="shared" si="84"/>
        <v>0</v>
      </c>
      <c r="S912" s="871"/>
      <c r="T912" s="872"/>
      <c r="U912" s="906"/>
      <c r="V912" s="874"/>
      <c r="W912" s="872"/>
      <c r="X912" s="906"/>
      <c r="Y912" s="871"/>
      <c r="Z912" s="872"/>
      <c r="AA912" s="907"/>
      <c r="AB912" s="871"/>
      <c r="AC912" s="872"/>
      <c r="AD912" s="907"/>
      <c r="AE912" s="871"/>
      <c r="AF912" s="872"/>
      <c r="AG912" s="875"/>
      <c r="AH912" s="878">
        <f t="shared" si="85"/>
        <v>0</v>
      </c>
      <c r="AI912" s="230"/>
      <c r="AJ912" s="496"/>
      <c r="AK912" s="482"/>
      <c r="AL912" s="427"/>
      <c r="AM912" s="496"/>
      <c r="AN912" s="482"/>
      <c r="AO912" s="230"/>
      <c r="AP912" s="496"/>
      <c r="AQ912" s="463"/>
      <c r="AR912" s="230"/>
      <c r="AS912" s="496"/>
      <c r="AT912" s="463"/>
      <c r="AU912" s="230"/>
      <c r="AV912" s="496"/>
      <c r="AW912" s="490"/>
      <c r="AX912" s="796">
        <f t="shared" si="86"/>
        <v>0</v>
      </c>
      <c r="AY912" s="871"/>
      <c r="AZ912" s="872"/>
      <c r="BA912" s="906"/>
      <c r="BB912" s="874"/>
      <c r="BC912" s="872"/>
      <c r="BD912" s="906"/>
      <c r="BE912" s="871"/>
      <c r="BF912" s="872"/>
      <c r="BG912" s="907"/>
      <c r="BH912" s="871"/>
      <c r="BI912" s="872"/>
      <c r="BJ912" s="907"/>
      <c r="BK912" s="871"/>
      <c r="BL912" s="872"/>
      <c r="BM912" s="875"/>
      <c r="BN912" s="878">
        <f t="shared" si="87"/>
        <v>0</v>
      </c>
      <c r="BO912" s="230"/>
      <c r="BP912" s="496"/>
      <c r="BQ912" s="482"/>
      <c r="BR912" s="427"/>
      <c r="BS912" s="496"/>
      <c r="BT912" s="482"/>
      <c r="BU912" s="230"/>
      <c r="BV912" s="496"/>
      <c r="BW912" s="463"/>
      <c r="BX912" s="230"/>
      <c r="BY912" s="496"/>
      <c r="BZ912" s="463"/>
      <c r="CA912" s="230"/>
      <c r="CB912" s="496"/>
      <c r="CC912" s="490"/>
      <c r="CD912" s="796">
        <f t="shared" si="88"/>
        <v>0</v>
      </c>
      <c r="CE912" s="796">
        <f t="shared" si="89"/>
        <v>0</v>
      </c>
    </row>
    <row r="913" spans="1:83" x14ac:dyDescent="0.3">
      <c r="A913" s="1100"/>
      <c r="B913" s="815" t="s">
        <v>1106</v>
      </c>
      <c r="C913" s="230"/>
      <c r="D913" s="496"/>
      <c r="E913" s="482"/>
      <c r="F913" s="427"/>
      <c r="G913" s="496"/>
      <c r="H913" s="482"/>
      <c r="I913" s="230"/>
      <c r="J913" s="496"/>
      <c r="K913" s="463"/>
      <c r="L913" s="230"/>
      <c r="M913" s="496"/>
      <c r="N913" s="463"/>
      <c r="O913" s="230"/>
      <c r="P913" s="496"/>
      <c r="Q913" s="490"/>
      <c r="R913" s="796">
        <f t="shared" si="84"/>
        <v>0</v>
      </c>
      <c r="S913" s="871"/>
      <c r="T913" s="872"/>
      <c r="U913" s="906"/>
      <c r="V913" s="874"/>
      <c r="W913" s="872"/>
      <c r="X913" s="906"/>
      <c r="Y913" s="871"/>
      <c r="Z913" s="872"/>
      <c r="AA913" s="907"/>
      <c r="AB913" s="871"/>
      <c r="AC913" s="872"/>
      <c r="AD913" s="907"/>
      <c r="AE913" s="871"/>
      <c r="AF913" s="872"/>
      <c r="AG913" s="875"/>
      <c r="AH913" s="878">
        <f t="shared" si="85"/>
        <v>0</v>
      </c>
      <c r="AI913" s="230"/>
      <c r="AJ913" s="496"/>
      <c r="AK913" s="482"/>
      <c r="AL913" s="427"/>
      <c r="AM913" s="496"/>
      <c r="AN913" s="482"/>
      <c r="AO913" s="230"/>
      <c r="AP913" s="496"/>
      <c r="AQ913" s="463"/>
      <c r="AR913" s="230"/>
      <c r="AS913" s="496"/>
      <c r="AT913" s="463"/>
      <c r="AU913" s="230"/>
      <c r="AV913" s="496"/>
      <c r="AW913" s="490"/>
      <c r="AX913" s="796">
        <f t="shared" si="86"/>
        <v>0</v>
      </c>
      <c r="AY913" s="871"/>
      <c r="AZ913" s="872"/>
      <c r="BA913" s="906"/>
      <c r="BB913" s="874"/>
      <c r="BC913" s="872"/>
      <c r="BD913" s="906"/>
      <c r="BE913" s="871"/>
      <c r="BF913" s="872"/>
      <c r="BG913" s="907"/>
      <c r="BH913" s="871"/>
      <c r="BI913" s="872"/>
      <c r="BJ913" s="907"/>
      <c r="BK913" s="871"/>
      <c r="BL913" s="872"/>
      <c r="BM913" s="875"/>
      <c r="BN913" s="878">
        <f t="shared" si="87"/>
        <v>0</v>
      </c>
      <c r="BO913" s="230"/>
      <c r="BP913" s="496"/>
      <c r="BQ913" s="482"/>
      <c r="BR913" s="427"/>
      <c r="BS913" s="496"/>
      <c r="BT913" s="482"/>
      <c r="BU913" s="230"/>
      <c r="BV913" s="496"/>
      <c r="BW913" s="463"/>
      <c r="BX913" s="230"/>
      <c r="BY913" s="496"/>
      <c r="BZ913" s="463"/>
      <c r="CA913" s="230"/>
      <c r="CB913" s="496"/>
      <c r="CC913" s="490"/>
      <c r="CD913" s="796">
        <f t="shared" si="88"/>
        <v>0</v>
      </c>
      <c r="CE913" s="796">
        <f t="shared" si="89"/>
        <v>0</v>
      </c>
    </row>
    <row r="914" spans="1:83" x14ac:dyDescent="0.3">
      <c r="A914" s="1100"/>
      <c r="B914" s="815" t="s">
        <v>1111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1"/>
      <c r="T914" s="872"/>
      <c r="U914" s="906"/>
      <c r="V914" s="874"/>
      <c r="W914" s="872"/>
      <c r="X914" s="906"/>
      <c r="Y914" s="871"/>
      <c r="Z914" s="872"/>
      <c r="AA914" s="907"/>
      <c r="AB914" s="871"/>
      <c r="AC914" s="872"/>
      <c r="AD914" s="907"/>
      <c r="AE914" s="871"/>
      <c r="AF914" s="872"/>
      <c r="AG914" s="875"/>
      <c r="AH914" s="878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1"/>
      <c r="AZ914" s="872"/>
      <c r="BA914" s="906"/>
      <c r="BB914" s="874"/>
      <c r="BC914" s="872"/>
      <c r="BD914" s="906"/>
      <c r="BE914" s="871"/>
      <c r="BF914" s="872"/>
      <c r="BG914" s="907"/>
      <c r="BH914" s="871"/>
      <c r="BI914" s="872"/>
      <c r="BJ914" s="907"/>
      <c r="BK914" s="871"/>
      <c r="BL914" s="872"/>
      <c r="BM914" s="875"/>
      <c r="BN914" s="878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3">
      <c r="A915" s="1100"/>
      <c r="B915" s="815" t="s">
        <v>1102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1"/>
      <c r="T915" s="872"/>
      <c r="U915" s="906"/>
      <c r="V915" s="874"/>
      <c r="W915" s="872"/>
      <c r="X915" s="906"/>
      <c r="Y915" s="871"/>
      <c r="Z915" s="872"/>
      <c r="AA915" s="907"/>
      <c r="AB915" s="871"/>
      <c r="AC915" s="872"/>
      <c r="AD915" s="907"/>
      <c r="AE915" s="871"/>
      <c r="AF915" s="872"/>
      <c r="AG915" s="875"/>
      <c r="AH915" s="878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1"/>
      <c r="AZ915" s="872"/>
      <c r="BA915" s="906"/>
      <c r="BB915" s="874"/>
      <c r="BC915" s="872"/>
      <c r="BD915" s="906"/>
      <c r="BE915" s="871"/>
      <c r="BF915" s="872"/>
      <c r="BG915" s="907"/>
      <c r="BH915" s="871"/>
      <c r="BI915" s="872"/>
      <c r="BJ915" s="907"/>
      <c r="BK915" s="871"/>
      <c r="BL915" s="872"/>
      <c r="BM915" s="875"/>
      <c r="BN915" s="878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3">
      <c r="A916" s="1100"/>
      <c r="B916" s="815" t="s">
        <v>1100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1"/>
      <c r="T916" s="872"/>
      <c r="U916" s="906"/>
      <c r="V916" s="874"/>
      <c r="W916" s="872"/>
      <c r="X916" s="906"/>
      <c r="Y916" s="871"/>
      <c r="Z916" s="872"/>
      <c r="AA916" s="907"/>
      <c r="AB916" s="871"/>
      <c r="AC916" s="872"/>
      <c r="AD916" s="907"/>
      <c r="AE916" s="871"/>
      <c r="AF916" s="872"/>
      <c r="AG916" s="875"/>
      <c r="AH916" s="878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1"/>
      <c r="AZ916" s="872"/>
      <c r="BA916" s="906"/>
      <c r="BB916" s="874"/>
      <c r="BC916" s="872"/>
      <c r="BD916" s="906"/>
      <c r="BE916" s="871"/>
      <c r="BF916" s="872"/>
      <c r="BG916" s="907"/>
      <c r="BH916" s="871"/>
      <c r="BI916" s="872"/>
      <c r="BJ916" s="907"/>
      <c r="BK916" s="871"/>
      <c r="BL916" s="872"/>
      <c r="BM916" s="875"/>
      <c r="BN916" s="878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3">
      <c r="A917" s="1100"/>
      <c r="B917" s="815" t="s">
        <v>1105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1"/>
      <c r="T917" s="872"/>
      <c r="U917" s="906"/>
      <c r="V917" s="874"/>
      <c r="W917" s="872"/>
      <c r="X917" s="906"/>
      <c r="Y917" s="871"/>
      <c r="Z917" s="872"/>
      <c r="AA917" s="907"/>
      <c r="AB917" s="871"/>
      <c r="AC917" s="872"/>
      <c r="AD917" s="907"/>
      <c r="AE917" s="871"/>
      <c r="AF917" s="872"/>
      <c r="AG917" s="875"/>
      <c r="AH917" s="878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1"/>
      <c r="AZ917" s="872"/>
      <c r="BA917" s="906"/>
      <c r="BB917" s="874"/>
      <c r="BC917" s="872"/>
      <c r="BD917" s="906"/>
      <c r="BE917" s="871"/>
      <c r="BF917" s="872"/>
      <c r="BG917" s="907"/>
      <c r="BH917" s="871"/>
      <c r="BI917" s="872"/>
      <c r="BJ917" s="907"/>
      <c r="BK917" s="871"/>
      <c r="BL917" s="872"/>
      <c r="BM917" s="875"/>
      <c r="BN917" s="878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3">
      <c r="A918" s="1100"/>
      <c r="B918" s="815" t="s">
        <v>1098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1"/>
      <c r="T918" s="872"/>
      <c r="U918" s="906"/>
      <c r="V918" s="874"/>
      <c r="W918" s="872"/>
      <c r="X918" s="906"/>
      <c r="Y918" s="871"/>
      <c r="Z918" s="872"/>
      <c r="AA918" s="907"/>
      <c r="AB918" s="871"/>
      <c r="AC918" s="872"/>
      <c r="AD918" s="907"/>
      <c r="AE918" s="871"/>
      <c r="AF918" s="872"/>
      <c r="AG918" s="875"/>
      <c r="AH918" s="878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1"/>
      <c r="AZ918" s="872"/>
      <c r="BA918" s="906"/>
      <c r="BB918" s="874"/>
      <c r="BC918" s="872"/>
      <c r="BD918" s="906"/>
      <c r="BE918" s="871"/>
      <c r="BF918" s="872"/>
      <c r="BG918" s="907"/>
      <c r="BH918" s="871"/>
      <c r="BI918" s="872"/>
      <c r="BJ918" s="907"/>
      <c r="BK918" s="871"/>
      <c r="BL918" s="872"/>
      <c r="BM918" s="875"/>
      <c r="BN918" s="878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3">
      <c r="A919" s="1100"/>
      <c r="B919" s="816" t="s">
        <v>1113</v>
      </c>
      <c r="C919" s="227"/>
      <c r="D919" s="498"/>
      <c r="E919" s="484"/>
      <c r="F919" s="428"/>
      <c r="G919" s="498"/>
      <c r="H919" s="484"/>
      <c r="I919" s="227"/>
      <c r="J919" s="498"/>
      <c r="K919" s="465"/>
      <c r="L919" s="227"/>
      <c r="M919" s="498"/>
      <c r="N919" s="465"/>
      <c r="O919" s="227"/>
      <c r="P919" s="498"/>
      <c r="Q919" s="433"/>
      <c r="R919" s="798">
        <f t="shared" si="84"/>
        <v>0</v>
      </c>
      <c r="S919" s="887"/>
      <c r="T919" s="888"/>
      <c r="U919" s="902"/>
      <c r="V919" s="890"/>
      <c r="W919" s="888"/>
      <c r="X919" s="902"/>
      <c r="Y919" s="887"/>
      <c r="Z919" s="888"/>
      <c r="AA919" s="903"/>
      <c r="AB919" s="887"/>
      <c r="AC919" s="888"/>
      <c r="AD919" s="903"/>
      <c r="AE919" s="887"/>
      <c r="AF919" s="888"/>
      <c r="AG919" s="891"/>
      <c r="AH919" s="894">
        <f t="shared" si="85"/>
        <v>0</v>
      </c>
      <c r="AI919" s="227"/>
      <c r="AJ919" s="498"/>
      <c r="AK919" s="484"/>
      <c r="AL919" s="428"/>
      <c r="AM919" s="498"/>
      <c r="AN919" s="484"/>
      <c r="AO919" s="227"/>
      <c r="AP919" s="498"/>
      <c r="AQ919" s="465"/>
      <c r="AR919" s="227"/>
      <c r="AS919" s="498"/>
      <c r="AT919" s="465"/>
      <c r="AU919" s="227"/>
      <c r="AV919" s="498"/>
      <c r="AW919" s="433"/>
      <c r="AX919" s="798">
        <f t="shared" si="86"/>
        <v>0</v>
      </c>
      <c r="AY919" s="887"/>
      <c r="AZ919" s="888"/>
      <c r="BA919" s="902"/>
      <c r="BB919" s="890"/>
      <c r="BC919" s="888"/>
      <c r="BD919" s="902"/>
      <c r="BE919" s="887"/>
      <c r="BF919" s="888"/>
      <c r="BG919" s="903"/>
      <c r="BH919" s="887"/>
      <c r="BI919" s="888"/>
      <c r="BJ919" s="903"/>
      <c r="BK919" s="887"/>
      <c r="BL919" s="888"/>
      <c r="BM919" s="891"/>
      <c r="BN919" s="894">
        <f t="shared" si="87"/>
        <v>0</v>
      </c>
      <c r="BO919" s="227"/>
      <c r="BP919" s="498"/>
      <c r="BQ919" s="484"/>
      <c r="BR919" s="428"/>
      <c r="BS919" s="498"/>
      <c r="BT919" s="484"/>
      <c r="BU919" s="227"/>
      <c r="BV919" s="498"/>
      <c r="BW919" s="465"/>
      <c r="BX919" s="227"/>
      <c r="BY919" s="498"/>
      <c r="BZ919" s="465"/>
      <c r="CA919" s="227"/>
      <c r="CB919" s="498"/>
      <c r="CC919" s="433"/>
      <c r="CD919" s="798">
        <f t="shared" si="88"/>
        <v>0</v>
      </c>
      <c r="CE919" s="798">
        <f t="shared" si="89"/>
        <v>0</v>
      </c>
    </row>
    <row r="920" spans="1:83" x14ac:dyDescent="0.3">
      <c r="A920" s="1100"/>
      <c r="B920" s="812" t="s">
        <v>839</v>
      </c>
      <c r="C920" s="229"/>
      <c r="D920" s="500"/>
      <c r="E920" s="479"/>
      <c r="F920" s="426"/>
      <c r="G920" s="500"/>
      <c r="H920" s="479"/>
      <c r="I920" s="229"/>
      <c r="J920" s="500"/>
      <c r="K920" s="460"/>
      <c r="L920" s="229"/>
      <c r="M920" s="500"/>
      <c r="N920" s="460"/>
      <c r="O920" s="229"/>
      <c r="P920" s="500"/>
      <c r="Q920" s="491"/>
      <c r="R920" s="795">
        <f t="shared" si="84"/>
        <v>0</v>
      </c>
      <c r="S920" s="863"/>
      <c r="T920" s="864"/>
      <c r="U920" s="904"/>
      <c r="V920" s="866"/>
      <c r="W920" s="864"/>
      <c r="X920" s="904"/>
      <c r="Y920" s="863"/>
      <c r="Z920" s="864"/>
      <c r="AA920" s="905"/>
      <c r="AB920" s="863"/>
      <c r="AC920" s="864"/>
      <c r="AD920" s="905"/>
      <c r="AE920" s="863"/>
      <c r="AF920" s="864"/>
      <c r="AG920" s="867"/>
      <c r="AH920" s="870">
        <f t="shared" si="85"/>
        <v>0</v>
      </c>
      <c r="AI920" s="229"/>
      <c r="AJ920" s="500"/>
      <c r="AK920" s="479"/>
      <c r="AL920" s="426"/>
      <c r="AM920" s="500"/>
      <c r="AN920" s="479"/>
      <c r="AO920" s="229"/>
      <c r="AP920" s="500"/>
      <c r="AQ920" s="460"/>
      <c r="AR920" s="229"/>
      <c r="AS920" s="500"/>
      <c r="AT920" s="460"/>
      <c r="AU920" s="229"/>
      <c r="AV920" s="500"/>
      <c r="AW920" s="491"/>
      <c r="AX920" s="795">
        <f t="shared" si="86"/>
        <v>0</v>
      </c>
      <c r="AY920" s="863"/>
      <c r="AZ920" s="864"/>
      <c r="BA920" s="904"/>
      <c r="BB920" s="866"/>
      <c r="BC920" s="864"/>
      <c r="BD920" s="904"/>
      <c r="BE920" s="863"/>
      <c r="BF920" s="864"/>
      <c r="BG920" s="905"/>
      <c r="BH920" s="863"/>
      <c r="BI920" s="864"/>
      <c r="BJ920" s="905"/>
      <c r="BK920" s="863"/>
      <c r="BL920" s="864"/>
      <c r="BM920" s="867"/>
      <c r="BN920" s="870">
        <f t="shared" si="87"/>
        <v>0</v>
      </c>
      <c r="BO920" s="229"/>
      <c r="BP920" s="500"/>
      <c r="BQ920" s="479"/>
      <c r="BR920" s="426"/>
      <c r="BS920" s="500"/>
      <c r="BT920" s="479"/>
      <c r="BU920" s="229"/>
      <c r="BV920" s="500"/>
      <c r="BW920" s="460"/>
      <c r="BX920" s="229"/>
      <c r="BY920" s="500"/>
      <c r="BZ920" s="460"/>
      <c r="CA920" s="229"/>
      <c r="CB920" s="500"/>
      <c r="CC920" s="491"/>
      <c r="CD920" s="795">
        <f t="shared" si="88"/>
        <v>0</v>
      </c>
      <c r="CE920" s="795">
        <f t="shared" si="89"/>
        <v>0</v>
      </c>
    </row>
    <row r="921" spans="1:83" x14ac:dyDescent="0.3">
      <c r="A921" s="1100"/>
      <c r="B921" s="815" t="s">
        <v>838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1"/>
      <c r="T921" s="872"/>
      <c r="U921" s="906"/>
      <c r="V921" s="874"/>
      <c r="W921" s="872"/>
      <c r="X921" s="906"/>
      <c r="Y921" s="871"/>
      <c r="Z921" s="872"/>
      <c r="AA921" s="907"/>
      <c r="AB921" s="871"/>
      <c r="AC921" s="872"/>
      <c r="AD921" s="907"/>
      <c r="AE921" s="871"/>
      <c r="AF921" s="872"/>
      <c r="AG921" s="875"/>
      <c r="AH921" s="878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1"/>
      <c r="AZ921" s="872"/>
      <c r="BA921" s="906"/>
      <c r="BB921" s="874"/>
      <c r="BC921" s="872"/>
      <c r="BD921" s="906"/>
      <c r="BE921" s="871"/>
      <c r="BF921" s="872"/>
      <c r="BG921" s="907"/>
      <c r="BH921" s="871"/>
      <c r="BI921" s="872"/>
      <c r="BJ921" s="907"/>
      <c r="BK921" s="871"/>
      <c r="BL921" s="872"/>
      <c r="BM921" s="875"/>
      <c r="BN921" s="878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3">
      <c r="A922" s="1100"/>
      <c r="B922" s="815" t="s">
        <v>835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1"/>
      <c r="T922" s="872"/>
      <c r="U922" s="906"/>
      <c r="V922" s="874"/>
      <c r="W922" s="872"/>
      <c r="X922" s="906"/>
      <c r="Y922" s="871"/>
      <c r="Z922" s="872"/>
      <c r="AA922" s="907"/>
      <c r="AB922" s="871"/>
      <c r="AC922" s="872"/>
      <c r="AD922" s="907"/>
      <c r="AE922" s="871"/>
      <c r="AF922" s="872"/>
      <c r="AG922" s="875"/>
      <c r="AH922" s="878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1"/>
      <c r="AZ922" s="872"/>
      <c r="BA922" s="906"/>
      <c r="BB922" s="874"/>
      <c r="BC922" s="872"/>
      <c r="BD922" s="906"/>
      <c r="BE922" s="871"/>
      <c r="BF922" s="872"/>
      <c r="BG922" s="907"/>
      <c r="BH922" s="871"/>
      <c r="BI922" s="872"/>
      <c r="BJ922" s="907"/>
      <c r="BK922" s="871"/>
      <c r="BL922" s="872"/>
      <c r="BM922" s="875"/>
      <c r="BN922" s="878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3">
      <c r="A923" s="1100"/>
      <c r="B923" s="815" t="s">
        <v>836</v>
      </c>
      <c r="C923" s="230"/>
      <c r="D923" s="496"/>
      <c r="E923" s="482"/>
      <c r="F923" s="427"/>
      <c r="G923" s="496"/>
      <c r="H923" s="482"/>
      <c r="I923" s="230"/>
      <c r="J923" s="496"/>
      <c r="K923" s="463"/>
      <c r="L923" s="230"/>
      <c r="M923" s="496"/>
      <c r="N923" s="463"/>
      <c r="O923" s="230"/>
      <c r="P923" s="496"/>
      <c r="Q923" s="490"/>
      <c r="R923" s="796">
        <f t="shared" si="84"/>
        <v>0</v>
      </c>
      <c r="S923" s="871"/>
      <c r="T923" s="872"/>
      <c r="U923" s="906"/>
      <c r="V923" s="874"/>
      <c r="W923" s="872"/>
      <c r="X923" s="906"/>
      <c r="Y923" s="871"/>
      <c r="Z923" s="872"/>
      <c r="AA923" s="907"/>
      <c r="AB923" s="871"/>
      <c r="AC923" s="872"/>
      <c r="AD923" s="907"/>
      <c r="AE923" s="871"/>
      <c r="AF923" s="872"/>
      <c r="AG923" s="875"/>
      <c r="AH923" s="878">
        <f t="shared" si="85"/>
        <v>0</v>
      </c>
      <c r="AI923" s="230"/>
      <c r="AJ923" s="496"/>
      <c r="AK923" s="482"/>
      <c r="AL923" s="427"/>
      <c r="AM923" s="496"/>
      <c r="AN923" s="482"/>
      <c r="AO923" s="230"/>
      <c r="AP923" s="496"/>
      <c r="AQ923" s="463"/>
      <c r="AR923" s="230"/>
      <c r="AS923" s="496"/>
      <c r="AT923" s="463"/>
      <c r="AU923" s="230"/>
      <c r="AV923" s="496"/>
      <c r="AW923" s="490"/>
      <c r="AX923" s="796">
        <f t="shared" si="86"/>
        <v>0</v>
      </c>
      <c r="AY923" s="871"/>
      <c r="AZ923" s="872"/>
      <c r="BA923" s="906"/>
      <c r="BB923" s="874"/>
      <c r="BC923" s="872"/>
      <c r="BD923" s="906"/>
      <c r="BE923" s="871"/>
      <c r="BF923" s="872"/>
      <c r="BG923" s="907"/>
      <c r="BH923" s="871"/>
      <c r="BI923" s="872"/>
      <c r="BJ923" s="907"/>
      <c r="BK923" s="871"/>
      <c r="BL923" s="872"/>
      <c r="BM923" s="875"/>
      <c r="BN923" s="878">
        <f t="shared" si="87"/>
        <v>0</v>
      </c>
      <c r="BO923" s="230"/>
      <c r="BP923" s="496"/>
      <c r="BQ923" s="482"/>
      <c r="BR923" s="427"/>
      <c r="BS923" s="496"/>
      <c r="BT923" s="482"/>
      <c r="BU923" s="230"/>
      <c r="BV923" s="496"/>
      <c r="BW923" s="463"/>
      <c r="BX923" s="230"/>
      <c r="BY923" s="496"/>
      <c r="BZ923" s="463"/>
      <c r="CA923" s="230"/>
      <c r="CB923" s="496"/>
      <c r="CC923" s="490"/>
      <c r="CD923" s="796">
        <f t="shared" si="88"/>
        <v>0</v>
      </c>
      <c r="CE923" s="796">
        <f t="shared" si="89"/>
        <v>0</v>
      </c>
    </row>
    <row r="924" spans="1:83" x14ac:dyDescent="0.3">
      <c r="A924" s="1100"/>
      <c r="B924" s="815" t="s">
        <v>840</v>
      </c>
      <c r="C924" s="230"/>
      <c r="D924" s="496"/>
      <c r="E924" s="482"/>
      <c r="F924" s="427"/>
      <c r="G924" s="496"/>
      <c r="H924" s="482"/>
      <c r="I924" s="230"/>
      <c r="J924" s="496"/>
      <c r="K924" s="463"/>
      <c r="L924" s="230"/>
      <c r="M924" s="496"/>
      <c r="N924" s="463"/>
      <c r="O924" s="230"/>
      <c r="P924" s="496"/>
      <c r="Q924" s="490"/>
      <c r="R924" s="796">
        <f t="shared" si="84"/>
        <v>0</v>
      </c>
      <c r="S924" s="871"/>
      <c r="T924" s="872"/>
      <c r="U924" s="906"/>
      <c r="V924" s="874"/>
      <c r="W924" s="872"/>
      <c r="X924" s="906"/>
      <c r="Y924" s="871"/>
      <c r="Z924" s="872"/>
      <c r="AA924" s="907"/>
      <c r="AB924" s="871"/>
      <c r="AC924" s="872"/>
      <c r="AD924" s="907"/>
      <c r="AE924" s="871"/>
      <c r="AF924" s="872"/>
      <c r="AG924" s="875"/>
      <c r="AH924" s="878">
        <f t="shared" si="85"/>
        <v>0</v>
      </c>
      <c r="AI924" s="230"/>
      <c r="AJ924" s="496"/>
      <c r="AK924" s="482"/>
      <c r="AL924" s="427"/>
      <c r="AM924" s="496"/>
      <c r="AN924" s="482"/>
      <c r="AO924" s="230"/>
      <c r="AP924" s="496"/>
      <c r="AQ924" s="463"/>
      <c r="AR924" s="230"/>
      <c r="AS924" s="496"/>
      <c r="AT924" s="463"/>
      <c r="AU924" s="230"/>
      <c r="AV924" s="496"/>
      <c r="AW924" s="490"/>
      <c r="AX924" s="796">
        <f t="shared" si="86"/>
        <v>0</v>
      </c>
      <c r="AY924" s="871"/>
      <c r="AZ924" s="872"/>
      <c r="BA924" s="906"/>
      <c r="BB924" s="874"/>
      <c r="BC924" s="872"/>
      <c r="BD924" s="906"/>
      <c r="BE924" s="871"/>
      <c r="BF924" s="872"/>
      <c r="BG924" s="907"/>
      <c r="BH924" s="871"/>
      <c r="BI924" s="872"/>
      <c r="BJ924" s="907"/>
      <c r="BK924" s="871"/>
      <c r="BL924" s="872"/>
      <c r="BM924" s="875"/>
      <c r="BN924" s="878">
        <f t="shared" si="87"/>
        <v>0</v>
      </c>
      <c r="BO924" s="230"/>
      <c r="BP924" s="496"/>
      <c r="BQ924" s="482"/>
      <c r="BR924" s="427"/>
      <c r="BS924" s="496"/>
      <c r="BT924" s="482"/>
      <c r="BU924" s="230"/>
      <c r="BV924" s="496"/>
      <c r="BW924" s="463"/>
      <c r="BX924" s="230"/>
      <c r="BY924" s="496"/>
      <c r="BZ924" s="463"/>
      <c r="CA924" s="230"/>
      <c r="CB924" s="496"/>
      <c r="CC924" s="490"/>
      <c r="CD924" s="796">
        <f t="shared" si="88"/>
        <v>0</v>
      </c>
      <c r="CE924" s="796">
        <f t="shared" si="89"/>
        <v>0</v>
      </c>
    </row>
    <row r="925" spans="1:83" x14ac:dyDescent="0.3">
      <c r="A925" s="1100"/>
      <c r="B925" s="815" t="s">
        <v>837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1"/>
      <c r="T925" s="872"/>
      <c r="U925" s="906"/>
      <c r="V925" s="874"/>
      <c r="W925" s="872"/>
      <c r="X925" s="906"/>
      <c r="Y925" s="871"/>
      <c r="Z925" s="872"/>
      <c r="AA925" s="907"/>
      <c r="AB925" s="871"/>
      <c r="AC925" s="872"/>
      <c r="AD925" s="907"/>
      <c r="AE925" s="871"/>
      <c r="AF925" s="872"/>
      <c r="AG925" s="875"/>
      <c r="AH925" s="878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1"/>
      <c r="AZ925" s="872"/>
      <c r="BA925" s="906"/>
      <c r="BB925" s="874"/>
      <c r="BC925" s="872"/>
      <c r="BD925" s="906"/>
      <c r="BE925" s="871"/>
      <c r="BF925" s="872"/>
      <c r="BG925" s="907"/>
      <c r="BH925" s="871"/>
      <c r="BI925" s="872"/>
      <c r="BJ925" s="907"/>
      <c r="BK925" s="871"/>
      <c r="BL925" s="872"/>
      <c r="BM925" s="875"/>
      <c r="BN925" s="878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3">
      <c r="A926" s="1100"/>
      <c r="B926" s="815" t="s">
        <v>805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1"/>
      <c r="T926" s="872"/>
      <c r="U926" s="906"/>
      <c r="V926" s="874"/>
      <c r="W926" s="872"/>
      <c r="X926" s="906"/>
      <c r="Y926" s="871"/>
      <c r="Z926" s="872"/>
      <c r="AA926" s="907"/>
      <c r="AB926" s="871"/>
      <c r="AC926" s="872"/>
      <c r="AD926" s="907"/>
      <c r="AE926" s="871"/>
      <c r="AF926" s="872"/>
      <c r="AG926" s="875"/>
      <c r="AH926" s="878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1"/>
      <c r="AZ926" s="872"/>
      <c r="BA926" s="906"/>
      <c r="BB926" s="874"/>
      <c r="BC926" s="872"/>
      <c r="BD926" s="906"/>
      <c r="BE926" s="871"/>
      <c r="BF926" s="872"/>
      <c r="BG926" s="907"/>
      <c r="BH926" s="871"/>
      <c r="BI926" s="872"/>
      <c r="BJ926" s="907"/>
      <c r="BK926" s="871"/>
      <c r="BL926" s="872"/>
      <c r="BM926" s="875"/>
      <c r="BN926" s="878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3">
      <c r="A927" s="1100"/>
      <c r="B927" s="815" t="s">
        <v>762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1"/>
      <c r="T927" s="872"/>
      <c r="U927" s="906"/>
      <c r="V927" s="874"/>
      <c r="W927" s="872"/>
      <c r="X927" s="906"/>
      <c r="Y927" s="871"/>
      <c r="Z927" s="872"/>
      <c r="AA927" s="907"/>
      <c r="AB927" s="871"/>
      <c r="AC927" s="872"/>
      <c r="AD927" s="907"/>
      <c r="AE927" s="871"/>
      <c r="AF927" s="872"/>
      <c r="AG927" s="875"/>
      <c r="AH927" s="878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1"/>
      <c r="AZ927" s="872"/>
      <c r="BA927" s="906"/>
      <c r="BB927" s="874"/>
      <c r="BC927" s="872"/>
      <c r="BD927" s="906"/>
      <c r="BE927" s="871"/>
      <c r="BF927" s="872"/>
      <c r="BG927" s="907"/>
      <c r="BH927" s="871"/>
      <c r="BI927" s="872"/>
      <c r="BJ927" s="907"/>
      <c r="BK927" s="871"/>
      <c r="BL927" s="872"/>
      <c r="BM927" s="875"/>
      <c r="BN927" s="878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3">
      <c r="A928" s="1100"/>
      <c r="B928" s="815" t="s">
        <v>761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1"/>
      <c r="T928" s="872"/>
      <c r="U928" s="906"/>
      <c r="V928" s="874"/>
      <c r="W928" s="872"/>
      <c r="X928" s="906"/>
      <c r="Y928" s="871"/>
      <c r="Z928" s="872"/>
      <c r="AA928" s="907"/>
      <c r="AB928" s="871"/>
      <c r="AC928" s="872"/>
      <c r="AD928" s="907"/>
      <c r="AE928" s="871"/>
      <c r="AF928" s="872"/>
      <c r="AG928" s="875"/>
      <c r="AH928" s="878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1"/>
      <c r="AZ928" s="872"/>
      <c r="BA928" s="906"/>
      <c r="BB928" s="874"/>
      <c r="BC928" s="872"/>
      <c r="BD928" s="906"/>
      <c r="BE928" s="871"/>
      <c r="BF928" s="872"/>
      <c r="BG928" s="907"/>
      <c r="BH928" s="871"/>
      <c r="BI928" s="872"/>
      <c r="BJ928" s="907"/>
      <c r="BK928" s="871"/>
      <c r="BL928" s="872"/>
      <c r="BM928" s="875"/>
      <c r="BN928" s="878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3">
      <c r="A929" s="1100"/>
      <c r="B929" s="815" t="s">
        <v>765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1"/>
      <c r="T929" s="872"/>
      <c r="U929" s="906"/>
      <c r="V929" s="874"/>
      <c r="W929" s="872"/>
      <c r="X929" s="906"/>
      <c r="Y929" s="871"/>
      <c r="Z929" s="872"/>
      <c r="AA929" s="907"/>
      <c r="AB929" s="871"/>
      <c r="AC929" s="872"/>
      <c r="AD929" s="907"/>
      <c r="AE929" s="871"/>
      <c r="AF929" s="872"/>
      <c r="AG929" s="875"/>
      <c r="AH929" s="878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1"/>
      <c r="AZ929" s="872"/>
      <c r="BA929" s="906"/>
      <c r="BB929" s="874"/>
      <c r="BC929" s="872"/>
      <c r="BD929" s="906"/>
      <c r="BE929" s="871"/>
      <c r="BF929" s="872"/>
      <c r="BG929" s="907"/>
      <c r="BH929" s="871"/>
      <c r="BI929" s="872"/>
      <c r="BJ929" s="907"/>
      <c r="BK929" s="871"/>
      <c r="BL929" s="872"/>
      <c r="BM929" s="875"/>
      <c r="BN929" s="878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3">
      <c r="A930" s="1100"/>
      <c r="B930" s="815" t="s">
        <v>766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1"/>
      <c r="T930" s="872"/>
      <c r="U930" s="906"/>
      <c r="V930" s="874"/>
      <c r="W930" s="872"/>
      <c r="X930" s="906"/>
      <c r="Y930" s="871"/>
      <c r="Z930" s="872"/>
      <c r="AA930" s="907"/>
      <c r="AB930" s="871"/>
      <c r="AC930" s="872"/>
      <c r="AD930" s="907"/>
      <c r="AE930" s="871"/>
      <c r="AF930" s="872"/>
      <c r="AG930" s="875"/>
      <c r="AH930" s="878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1"/>
      <c r="AZ930" s="872"/>
      <c r="BA930" s="906"/>
      <c r="BB930" s="874"/>
      <c r="BC930" s="872"/>
      <c r="BD930" s="906"/>
      <c r="BE930" s="871"/>
      <c r="BF930" s="872"/>
      <c r="BG930" s="907"/>
      <c r="BH930" s="871"/>
      <c r="BI930" s="872"/>
      <c r="BJ930" s="907"/>
      <c r="BK930" s="871"/>
      <c r="BL930" s="872"/>
      <c r="BM930" s="875"/>
      <c r="BN930" s="878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3">
      <c r="A931" s="1100"/>
      <c r="B931" s="815" t="s">
        <v>767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1"/>
      <c r="T931" s="872"/>
      <c r="U931" s="906"/>
      <c r="V931" s="874"/>
      <c r="W931" s="872"/>
      <c r="X931" s="906"/>
      <c r="Y931" s="871"/>
      <c r="Z931" s="872"/>
      <c r="AA931" s="907"/>
      <c r="AB931" s="871"/>
      <c r="AC931" s="872"/>
      <c r="AD931" s="907"/>
      <c r="AE931" s="871"/>
      <c r="AF931" s="872"/>
      <c r="AG931" s="875"/>
      <c r="AH931" s="878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1"/>
      <c r="AZ931" s="872"/>
      <c r="BA931" s="906"/>
      <c r="BB931" s="874"/>
      <c r="BC931" s="872"/>
      <c r="BD931" s="906"/>
      <c r="BE931" s="871"/>
      <c r="BF931" s="872"/>
      <c r="BG931" s="907"/>
      <c r="BH931" s="871"/>
      <c r="BI931" s="872"/>
      <c r="BJ931" s="907"/>
      <c r="BK931" s="871"/>
      <c r="BL931" s="872"/>
      <c r="BM931" s="875"/>
      <c r="BN931" s="878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3">
      <c r="A932" s="1100"/>
      <c r="B932" s="815" t="s">
        <v>768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1"/>
      <c r="T932" s="872"/>
      <c r="U932" s="906"/>
      <c r="V932" s="874"/>
      <c r="W932" s="872"/>
      <c r="X932" s="906"/>
      <c r="Y932" s="871"/>
      <c r="Z932" s="872"/>
      <c r="AA932" s="907"/>
      <c r="AB932" s="871"/>
      <c r="AC932" s="872"/>
      <c r="AD932" s="907"/>
      <c r="AE932" s="871"/>
      <c r="AF932" s="872"/>
      <c r="AG932" s="875"/>
      <c r="AH932" s="878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1"/>
      <c r="AZ932" s="872"/>
      <c r="BA932" s="906"/>
      <c r="BB932" s="874"/>
      <c r="BC932" s="872"/>
      <c r="BD932" s="906"/>
      <c r="BE932" s="871"/>
      <c r="BF932" s="872"/>
      <c r="BG932" s="907"/>
      <c r="BH932" s="871"/>
      <c r="BI932" s="872"/>
      <c r="BJ932" s="907"/>
      <c r="BK932" s="871"/>
      <c r="BL932" s="872"/>
      <c r="BM932" s="875"/>
      <c r="BN932" s="878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3">
      <c r="A933" s="1100"/>
      <c r="B933" s="815" t="s">
        <v>769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1"/>
      <c r="T933" s="872"/>
      <c r="U933" s="906"/>
      <c r="V933" s="874"/>
      <c r="W933" s="872"/>
      <c r="X933" s="906"/>
      <c r="Y933" s="871"/>
      <c r="Z933" s="872"/>
      <c r="AA933" s="907"/>
      <c r="AB933" s="871"/>
      <c r="AC933" s="872"/>
      <c r="AD933" s="907"/>
      <c r="AE933" s="871"/>
      <c r="AF933" s="872"/>
      <c r="AG933" s="875"/>
      <c r="AH933" s="878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1"/>
      <c r="AZ933" s="872"/>
      <c r="BA933" s="906"/>
      <c r="BB933" s="874"/>
      <c r="BC933" s="872"/>
      <c r="BD933" s="906"/>
      <c r="BE933" s="871"/>
      <c r="BF933" s="872"/>
      <c r="BG933" s="907"/>
      <c r="BH933" s="871"/>
      <c r="BI933" s="872"/>
      <c r="BJ933" s="907"/>
      <c r="BK933" s="871"/>
      <c r="BL933" s="872"/>
      <c r="BM933" s="875"/>
      <c r="BN933" s="878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3">
      <c r="A934" s="1100"/>
      <c r="B934" s="815" t="s">
        <v>801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1"/>
      <c r="T934" s="872"/>
      <c r="U934" s="906"/>
      <c r="V934" s="874"/>
      <c r="W934" s="872"/>
      <c r="X934" s="906"/>
      <c r="Y934" s="871"/>
      <c r="Z934" s="872"/>
      <c r="AA934" s="907"/>
      <c r="AB934" s="871"/>
      <c r="AC934" s="872"/>
      <c r="AD934" s="907"/>
      <c r="AE934" s="871"/>
      <c r="AF934" s="872"/>
      <c r="AG934" s="875"/>
      <c r="AH934" s="878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1"/>
      <c r="AZ934" s="872"/>
      <c r="BA934" s="906"/>
      <c r="BB934" s="874"/>
      <c r="BC934" s="872"/>
      <c r="BD934" s="906"/>
      <c r="BE934" s="871"/>
      <c r="BF934" s="872"/>
      <c r="BG934" s="907"/>
      <c r="BH934" s="871"/>
      <c r="BI934" s="872"/>
      <c r="BJ934" s="907"/>
      <c r="BK934" s="871"/>
      <c r="BL934" s="872"/>
      <c r="BM934" s="875"/>
      <c r="BN934" s="878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3">
      <c r="A935" s="1100"/>
      <c r="B935" s="815" t="s">
        <v>802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1"/>
      <c r="T935" s="872"/>
      <c r="U935" s="906"/>
      <c r="V935" s="874"/>
      <c r="W935" s="872"/>
      <c r="X935" s="906"/>
      <c r="Y935" s="871"/>
      <c r="Z935" s="872"/>
      <c r="AA935" s="907"/>
      <c r="AB935" s="871"/>
      <c r="AC935" s="872"/>
      <c r="AD935" s="907"/>
      <c r="AE935" s="871"/>
      <c r="AF935" s="872"/>
      <c r="AG935" s="875"/>
      <c r="AH935" s="878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1"/>
      <c r="AZ935" s="872"/>
      <c r="BA935" s="906"/>
      <c r="BB935" s="874"/>
      <c r="BC935" s="872"/>
      <c r="BD935" s="906"/>
      <c r="BE935" s="871"/>
      <c r="BF935" s="872"/>
      <c r="BG935" s="907"/>
      <c r="BH935" s="871"/>
      <c r="BI935" s="872"/>
      <c r="BJ935" s="907"/>
      <c r="BK935" s="871"/>
      <c r="BL935" s="872"/>
      <c r="BM935" s="875"/>
      <c r="BN935" s="878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3">
      <c r="A936" s="1100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1"/>
      <c r="T936" s="872"/>
      <c r="U936" s="906"/>
      <c r="V936" s="874"/>
      <c r="W936" s="872"/>
      <c r="X936" s="906"/>
      <c r="Y936" s="871"/>
      <c r="Z936" s="872"/>
      <c r="AA936" s="907"/>
      <c r="AB936" s="871"/>
      <c r="AC936" s="872"/>
      <c r="AD936" s="907"/>
      <c r="AE936" s="871"/>
      <c r="AF936" s="872"/>
      <c r="AG936" s="875"/>
      <c r="AH936" s="878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1"/>
      <c r="AZ936" s="872"/>
      <c r="BA936" s="906"/>
      <c r="BB936" s="874"/>
      <c r="BC936" s="872"/>
      <c r="BD936" s="906"/>
      <c r="BE936" s="871"/>
      <c r="BF936" s="872"/>
      <c r="BG936" s="907"/>
      <c r="BH936" s="871"/>
      <c r="BI936" s="872"/>
      <c r="BJ936" s="907"/>
      <c r="BK936" s="871"/>
      <c r="BL936" s="872"/>
      <c r="BM936" s="875"/>
      <c r="BN936" s="878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3">
      <c r="A937" s="1100"/>
      <c r="B937" s="815" t="s">
        <v>803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1"/>
      <c r="T937" s="872"/>
      <c r="U937" s="906"/>
      <c r="V937" s="874"/>
      <c r="W937" s="872"/>
      <c r="X937" s="906"/>
      <c r="Y937" s="871"/>
      <c r="Z937" s="872"/>
      <c r="AA937" s="907"/>
      <c r="AB937" s="871"/>
      <c r="AC937" s="872"/>
      <c r="AD937" s="907"/>
      <c r="AE937" s="871"/>
      <c r="AF937" s="872"/>
      <c r="AG937" s="875"/>
      <c r="AH937" s="878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1"/>
      <c r="AZ937" s="872"/>
      <c r="BA937" s="906"/>
      <c r="BB937" s="874"/>
      <c r="BC937" s="872"/>
      <c r="BD937" s="906"/>
      <c r="BE937" s="871"/>
      <c r="BF937" s="872"/>
      <c r="BG937" s="907"/>
      <c r="BH937" s="871"/>
      <c r="BI937" s="872"/>
      <c r="BJ937" s="907"/>
      <c r="BK937" s="871"/>
      <c r="BL937" s="872"/>
      <c r="BM937" s="875"/>
      <c r="BN937" s="878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3">
      <c r="A938" s="1100"/>
      <c r="B938" s="815" t="s">
        <v>804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1"/>
      <c r="T938" s="872"/>
      <c r="U938" s="906"/>
      <c r="V938" s="874"/>
      <c r="W938" s="872"/>
      <c r="X938" s="906"/>
      <c r="Y938" s="871"/>
      <c r="Z938" s="872"/>
      <c r="AA938" s="907"/>
      <c r="AB938" s="871"/>
      <c r="AC938" s="872"/>
      <c r="AD938" s="907"/>
      <c r="AE938" s="871"/>
      <c r="AF938" s="872"/>
      <c r="AG938" s="875"/>
      <c r="AH938" s="878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1"/>
      <c r="AZ938" s="872"/>
      <c r="BA938" s="906"/>
      <c r="BB938" s="874"/>
      <c r="BC938" s="872"/>
      <c r="BD938" s="906"/>
      <c r="BE938" s="871"/>
      <c r="BF938" s="872"/>
      <c r="BG938" s="907"/>
      <c r="BH938" s="871"/>
      <c r="BI938" s="872"/>
      <c r="BJ938" s="907"/>
      <c r="BK938" s="871"/>
      <c r="BL938" s="872"/>
      <c r="BM938" s="875"/>
      <c r="BN938" s="878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3">
      <c r="A939" s="1100"/>
      <c r="B939" s="815" t="s">
        <v>763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1"/>
      <c r="T939" s="872"/>
      <c r="U939" s="906"/>
      <c r="V939" s="874"/>
      <c r="W939" s="872"/>
      <c r="X939" s="906"/>
      <c r="Y939" s="871"/>
      <c r="Z939" s="872"/>
      <c r="AA939" s="907"/>
      <c r="AB939" s="871"/>
      <c r="AC939" s="872"/>
      <c r="AD939" s="907"/>
      <c r="AE939" s="871"/>
      <c r="AF939" s="872"/>
      <c r="AG939" s="875"/>
      <c r="AH939" s="878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1"/>
      <c r="AZ939" s="872"/>
      <c r="BA939" s="906"/>
      <c r="BB939" s="874"/>
      <c r="BC939" s="872"/>
      <c r="BD939" s="906"/>
      <c r="BE939" s="871"/>
      <c r="BF939" s="872"/>
      <c r="BG939" s="907"/>
      <c r="BH939" s="871"/>
      <c r="BI939" s="872"/>
      <c r="BJ939" s="907"/>
      <c r="BK939" s="871"/>
      <c r="BL939" s="872"/>
      <c r="BM939" s="875"/>
      <c r="BN939" s="878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3">
      <c r="A940" s="1100"/>
      <c r="B940" s="815" t="s">
        <v>783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1"/>
      <c r="T940" s="872"/>
      <c r="U940" s="906"/>
      <c r="V940" s="874"/>
      <c r="W940" s="872"/>
      <c r="X940" s="906"/>
      <c r="Y940" s="871"/>
      <c r="Z940" s="872"/>
      <c r="AA940" s="907"/>
      <c r="AB940" s="871"/>
      <c r="AC940" s="872"/>
      <c r="AD940" s="907"/>
      <c r="AE940" s="871"/>
      <c r="AF940" s="872"/>
      <c r="AG940" s="875"/>
      <c r="AH940" s="878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1"/>
      <c r="AZ940" s="872"/>
      <c r="BA940" s="906"/>
      <c r="BB940" s="874"/>
      <c r="BC940" s="872"/>
      <c r="BD940" s="906"/>
      <c r="BE940" s="871"/>
      <c r="BF940" s="872"/>
      <c r="BG940" s="907"/>
      <c r="BH940" s="871"/>
      <c r="BI940" s="872"/>
      <c r="BJ940" s="907"/>
      <c r="BK940" s="871"/>
      <c r="BL940" s="872"/>
      <c r="BM940" s="875"/>
      <c r="BN940" s="878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3">
      <c r="A941" s="1100"/>
      <c r="B941" s="815" t="s">
        <v>778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1"/>
      <c r="T941" s="872"/>
      <c r="U941" s="906"/>
      <c r="V941" s="874"/>
      <c r="W941" s="872"/>
      <c r="X941" s="906"/>
      <c r="Y941" s="871"/>
      <c r="Z941" s="872"/>
      <c r="AA941" s="907"/>
      <c r="AB941" s="871"/>
      <c r="AC941" s="872"/>
      <c r="AD941" s="907"/>
      <c r="AE941" s="871"/>
      <c r="AF941" s="872"/>
      <c r="AG941" s="875"/>
      <c r="AH941" s="878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1"/>
      <c r="AZ941" s="872"/>
      <c r="BA941" s="906"/>
      <c r="BB941" s="874"/>
      <c r="BC941" s="872"/>
      <c r="BD941" s="906"/>
      <c r="BE941" s="871"/>
      <c r="BF941" s="872"/>
      <c r="BG941" s="907"/>
      <c r="BH941" s="871"/>
      <c r="BI941" s="872"/>
      <c r="BJ941" s="907"/>
      <c r="BK941" s="871"/>
      <c r="BL941" s="872"/>
      <c r="BM941" s="875"/>
      <c r="BN941" s="878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3">
      <c r="A942" s="1100"/>
      <c r="B942" s="815" t="s">
        <v>792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1"/>
      <c r="T942" s="872"/>
      <c r="U942" s="906"/>
      <c r="V942" s="874"/>
      <c r="W942" s="872"/>
      <c r="X942" s="906"/>
      <c r="Y942" s="871"/>
      <c r="Z942" s="872"/>
      <c r="AA942" s="907"/>
      <c r="AB942" s="871"/>
      <c r="AC942" s="872"/>
      <c r="AD942" s="907"/>
      <c r="AE942" s="871"/>
      <c r="AF942" s="872"/>
      <c r="AG942" s="875"/>
      <c r="AH942" s="878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1"/>
      <c r="AZ942" s="872"/>
      <c r="BA942" s="906"/>
      <c r="BB942" s="874"/>
      <c r="BC942" s="872"/>
      <c r="BD942" s="906"/>
      <c r="BE942" s="871"/>
      <c r="BF942" s="872"/>
      <c r="BG942" s="907"/>
      <c r="BH942" s="871"/>
      <c r="BI942" s="872"/>
      <c r="BJ942" s="907"/>
      <c r="BK942" s="871"/>
      <c r="BL942" s="872"/>
      <c r="BM942" s="875"/>
      <c r="BN942" s="878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3">
      <c r="A943" s="1100"/>
      <c r="B943" s="815" t="s">
        <v>779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1"/>
      <c r="T943" s="872"/>
      <c r="U943" s="906"/>
      <c r="V943" s="874"/>
      <c r="W943" s="872"/>
      <c r="X943" s="906"/>
      <c r="Y943" s="871"/>
      <c r="Z943" s="872"/>
      <c r="AA943" s="907"/>
      <c r="AB943" s="871"/>
      <c r="AC943" s="872"/>
      <c r="AD943" s="907"/>
      <c r="AE943" s="871"/>
      <c r="AF943" s="872"/>
      <c r="AG943" s="875"/>
      <c r="AH943" s="878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1"/>
      <c r="AZ943" s="872"/>
      <c r="BA943" s="906"/>
      <c r="BB943" s="874"/>
      <c r="BC943" s="872"/>
      <c r="BD943" s="906"/>
      <c r="BE943" s="871"/>
      <c r="BF943" s="872"/>
      <c r="BG943" s="907"/>
      <c r="BH943" s="871"/>
      <c r="BI943" s="872"/>
      <c r="BJ943" s="907"/>
      <c r="BK943" s="871"/>
      <c r="BL943" s="872"/>
      <c r="BM943" s="875"/>
      <c r="BN943" s="878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3">
      <c r="A944" s="1100"/>
      <c r="B944" s="815" t="s">
        <v>793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1"/>
      <c r="T944" s="872"/>
      <c r="U944" s="906"/>
      <c r="V944" s="874"/>
      <c r="W944" s="872"/>
      <c r="X944" s="906"/>
      <c r="Y944" s="871"/>
      <c r="Z944" s="872"/>
      <c r="AA944" s="907"/>
      <c r="AB944" s="871"/>
      <c r="AC944" s="872"/>
      <c r="AD944" s="907"/>
      <c r="AE944" s="871"/>
      <c r="AF944" s="872"/>
      <c r="AG944" s="875"/>
      <c r="AH944" s="878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1"/>
      <c r="AZ944" s="872"/>
      <c r="BA944" s="906"/>
      <c r="BB944" s="874"/>
      <c r="BC944" s="872"/>
      <c r="BD944" s="906"/>
      <c r="BE944" s="871"/>
      <c r="BF944" s="872"/>
      <c r="BG944" s="907"/>
      <c r="BH944" s="871"/>
      <c r="BI944" s="872"/>
      <c r="BJ944" s="907"/>
      <c r="BK944" s="871"/>
      <c r="BL944" s="872"/>
      <c r="BM944" s="875"/>
      <c r="BN944" s="878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3">
      <c r="A945" s="1100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1"/>
      <c r="T945" s="872"/>
      <c r="U945" s="906"/>
      <c r="V945" s="874"/>
      <c r="W945" s="872"/>
      <c r="X945" s="906"/>
      <c r="Y945" s="871"/>
      <c r="Z945" s="872"/>
      <c r="AA945" s="907"/>
      <c r="AB945" s="871"/>
      <c r="AC945" s="872"/>
      <c r="AD945" s="907"/>
      <c r="AE945" s="871"/>
      <c r="AF945" s="872"/>
      <c r="AG945" s="875"/>
      <c r="AH945" s="878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1"/>
      <c r="AZ945" s="872"/>
      <c r="BA945" s="906"/>
      <c r="BB945" s="874"/>
      <c r="BC945" s="872"/>
      <c r="BD945" s="906"/>
      <c r="BE945" s="871"/>
      <c r="BF945" s="872"/>
      <c r="BG945" s="907"/>
      <c r="BH945" s="871"/>
      <c r="BI945" s="872"/>
      <c r="BJ945" s="907"/>
      <c r="BK945" s="871"/>
      <c r="BL945" s="872"/>
      <c r="BM945" s="875"/>
      <c r="BN945" s="878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3">
      <c r="A946" s="1100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1"/>
      <c r="T946" s="872"/>
      <c r="U946" s="906"/>
      <c r="V946" s="874"/>
      <c r="W946" s="872"/>
      <c r="X946" s="906"/>
      <c r="Y946" s="871"/>
      <c r="Z946" s="872"/>
      <c r="AA946" s="907"/>
      <c r="AB946" s="871"/>
      <c r="AC946" s="872"/>
      <c r="AD946" s="907"/>
      <c r="AE946" s="871"/>
      <c r="AF946" s="872"/>
      <c r="AG946" s="875"/>
      <c r="AH946" s="878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1"/>
      <c r="AZ946" s="872"/>
      <c r="BA946" s="906"/>
      <c r="BB946" s="874"/>
      <c r="BC946" s="872"/>
      <c r="BD946" s="906"/>
      <c r="BE946" s="871"/>
      <c r="BF946" s="872"/>
      <c r="BG946" s="907"/>
      <c r="BH946" s="871"/>
      <c r="BI946" s="872"/>
      <c r="BJ946" s="907"/>
      <c r="BK946" s="871"/>
      <c r="BL946" s="872"/>
      <c r="BM946" s="875"/>
      <c r="BN946" s="878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3">
      <c r="A947" s="1100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1"/>
      <c r="T947" s="872"/>
      <c r="U947" s="906"/>
      <c r="V947" s="874"/>
      <c r="W947" s="872"/>
      <c r="X947" s="906"/>
      <c r="Y947" s="871"/>
      <c r="Z947" s="872"/>
      <c r="AA947" s="907"/>
      <c r="AB947" s="871"/>
      <c r="AC947" s="872"/>
      <c r="AD947" s="907"/>
      <c r="AE947" s="871"/>
      <c r="AF947" s="872"/>
      <c r="AG947" s="875"/>
      <c r="AH947" s="878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1"/>
      <c r="AZ947" s="872"/>
      <c r="BA947" s="906"/>
      <c r="BB947" s="874"/>
      <c r="BC947" s="872"/>
      <c r="BD947" s="906"/>
      <c r="BE947" s="871"/>
      <c r="BF947" s="872"/>
      <c r="BG947" s="907"/>
      <c r="BH947" s="871"/>
      <c r="BI947" s="872"/>
      <c r="BJ947" s="907"/>
      <c r="BK947" s="871"/>
      <c r="BL947" s="872"/>
      <c r="BM947" s="875"/>
      <c r="BN947" s="878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3">
      <c r="A948" s="1100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1"/>
      <c r="T948" s="872"/>
      <c r="U948" s="906"/>
      <c r="V948" s="874"/>
      <c r="W948" s="872"/>
      <c r="X948" s="906"/>
      <c r="Y948" s="871"/>
      <c r="Z948" s="872"/>
      <c r="AA948" s="907"/>
      <c r="AB948" s="871"/>
      <c r="AC948" s="872"/>
      <c r="AD948" s="907"/>
      <c r="AE948" s="871"/>
      <c r="AF948" s="872"/>
      <c r="AG948" s="875"/>
      <c r="AH948" s="878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1"/>
      <c r="AZ948" s="872"/>
      <c r="BA948" s="906"/>
      <c r="BB948" s="874"/>
      <c r="BC948" s="872"/>
      <c r="BD948" s="906"/>
      <c r="BE948" s="871"/>
      <c r="BF948" s="872"/>
      <c r="BG948" s="907"/>
      <c r="BH948" s="871"/>
      <c r="BI948" s="872"/>
      <c r="BJ948" s="907"/>
      <c r="BK948" s="871"/>
      <c r="BL948" s="872"/>
      <c r="BM948" s="875"/>
      <c r="BN948" s="878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3">
      <c r="A949" s="1100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1"/>
      <c r="T949" s="872"/>
      <c r="U949" s="906"/>
      <c r="V949" s="874"/>
      <c r="W949" s="872"/>
      <c r="X949" s="906"/>
      <c r="Y949" s="871"/>
      <c r="Z949" s="872"/>
      <c r="AA949" s="907"/>
      <c r="AB949" s="871"/>
      <c r="AC949" s="872"/>
      <c r="AD949" s="907"/>
      <c r="AE949" s="871"/>
      <c r="AF949" s="872"/>
      <c r="AG949" s="875"/>
      <c r="AH949" s="878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1"/>
      <c r="AZ949" s="872"/>
      <c r="BA949" s="906"/>
      <c r="BB949" s="874"/>
      <c r="BC949" s="872"/>
      <c r="BD949" s="906"/>
      <c r="BE949" s="871"/>
      <c r="BF949" s="872"/>
      <c r="BG949" s="907"/>
      <c r="BH949" s="871"/>
      <c r="BI949" s="872"/>
      <c r="BJ949" s="907"/>
      <c r="BK949" s="871"/>
      <c r="BL949" s="872"/>
      <c r="BM949" s="875"/>
      <c r="BN949" s="878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3">
      <c r="A950" s="1100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1"/>
      <c r="T950" s="872"/>
      <c r="U950" s="906"/>
      <c r="V950" s="874"/>
      <c r="W950" s="872"/>
      <c r="X950" s="906"/>
      <c r="Y950" s="871"/>
      <c r="Z950" s="872"/>
      <c r="AA950" s="907"/>
      <c r="AB950" s="871"/>
      <c r="AC950" s="872"/>
      <c r="AD950" s="907"/>
      <c r="AE950" s="871"/>
      <c r="AF950" s="872"/>
      <c r="AG950" s="875"/>
      <c r="AH950" s="878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1"/>
      <c r="AZ950" s="872"/>
      <c r="BA950" s="906"/>
      <c r="BB950" s="874"/>
      <c r="BC950" s="872"/>
      <c r="BD950" s="906"/>
      <c r="BE950" s="871"/>
      <c r="BF950" s="872"/>
      <c r="BG950" s="907"/>
      <c r="BH950" s="871"/>
      <c r="BI950" s="872"/>
      <c r="BJ950" s="907"/>
      <c r="BK950" s="871"/>
      <c r="BL950" s="872"/>
      <c r="BM950" s="875"/>
      <c r="BN950" s="878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3">
      <c r="A951" s="1100"/>
      <c r="B951" s="815" t="s">
        <v>797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1"/>
      <c r="T951" s="872"/>
      <c r="U951" s="906"/>
      <c r="V951" s="874"/>
      <c r="W951" s="872"/>
      <c r="X951" s="906"/>
      <c r="Y951" s="871"/>
      <c r="Z951" s="872"/>
      <c r="AA951" s="907"/>
      <c r="AB951" s="871"/>
      <c r="AC951" s="872"/>
      <c r="AD951" s="907"/>
      <c r="AE951" s="871"/>
      <c r="AF951" s="872"/>
      <c r="AG951" s="875"/>
      <c r="AH951" s="878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1"/>
      <c r="AZ951" s="872"/>
      <c r="BA951" s="906"/>
      <c r="BB951" s="874"/>
      <c r="BC951" s="872"/>
      <c r="BD951" s="906"/>
      <c r="BE951" s="871"/>
      <c r="BF951" s="872"/>
      <c r="BG951" s="907"/>
      <c r="BH951" s="871"/>
      <c r="BI951" s="872"/>
      <c r="BJ951" s="907"/>
      <c r="BK951" s="871"/>
      <c r="BL951" s="872"/>
      <c r="BM951" s="875"/>
      <c r="BN951" s="878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3">
      <c r="A952" s="1100"/>
      <c r="B952" s="815" t="s">
        <v>798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1"/>
      <c r="T952" s="872"/>
      <c r="U952" s="906"/>
      <c r="V952" s="874"/>
      <c r="W952" s="872"/>
      <c r="X952" s="906"/>
      <c r="Y952" s="871"/>
      <c r="Z952" s="872"/>
      <c r="AA952" s="907"/>
      <c r="AB952" s="871"/>
      <c r="AC952" s="872"/>
      <c r="AD952" s="907"/>
      <c r="AE952" s="871"/>
      <c r="AF952" s="872"/>
      <c r="AG952" s="875"/>
      <c r="AH952" s="878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1"/>
      <c r="AZ952" s="872"/>
      <c r="BA952" s="906"/>
      <c r="BB952" s="874"/>
      <c r="BC952" s="872"/>
      <c r="BD952" s="906"/>
      <c r="BE952" s="871"/>
      <c r="BF952" s="872"/>
      <c r="BG952" s="907"/>
      <c r="BH952" s="871"/>
      <c r="BI952" s="872"/>
      <c r="BJ952" s="907"/>
      <c r="BK952" s="871"/>
      <c r="BL952" s="872"/>
      <c r="BM952" s="875"/>
      <c r="BN952" s="878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3">
      <c r="A953" s="1100"/>
      <c r="B953" s="815" t="s">
        <v>799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1"/>
      <c r="T953" s="872"/>
      <c r="U953" s="906"/>
      <c r="V953" s="874"/>
      <c r="W953" s="872"/>
      <c r="X953" s="906"/>
      <c r="Y953" s="871"/>
      <c r="Z953" s="872"/>
      <c r="AA953" s="907"/>
      <c r="AB953" s="871"/>
      <c r="AC953" s="872"/>
      <c r="AD953" s="907"/>
      <c r="AE953" s="871"/>
      <c r="AF953" s="872"/>
      <c r="AG953" s="875"/>
      <c r="AH953" s="878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1"/>
      <c r="AZ953" s="872"/>
      <c r="BA953" s="906"/>
      <c r="BB953" s="874"/>
      <c r="BC953" s="872"/>
      <c r="BD953" s="906"/>
      <c r="BE953" s="871"/>
      <c r="BF953" s="872"/>
      <c r="BG953" s="907"/>
      <c r="BH953" s="871"/>
      <c r="BI953" s="872"/>
      <c r="BJ953" s="907"/>
      <c r="BK953" s="871"/>
      <c r="BL953" s="872"/>
      <c r="BM953" s="875"/>
      <c r="BN953" s="878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3">
      <c r="A954" s="1100"/>
      <c r="B954" s="815" t="s">
        <v>764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1"/>
      <c r="T954" s="872"/>
      <c r="U954" s="906"/>
      <c r="V954" s="874"/>
      <c r="W954" s="872"/>
      <c r="X954" s="906"/>
      <c r="Y954" s="871"/>
      <c r="Z954" s="872"/>
      <c r="AA954" s="907"/>
      <c r="AB954" s="871"/>
      <c r="AC954" s="872"/>
      <c r="AD954" s="907"/>
      <c r="AE954" s="871"/>
      <c r="AF954" s="872"/>
      <c r="AG954" s="875"/>
      <c r="AH954" s="878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1"/>
      <c r="AZ954" s="872"/>
      <c r="BA954" s="906"/>
      <c r="BB954" s="874"/>
      <c r="BC954" s="872"/>
      <c r="BD954" s="906"/>
      <c r="BE954" s="871"/>
      <c r="BF954" s="872"/>
      <c r="BG954" s="907"/>
      <c r="BH954" s="871"/>
      <c r="BI954" s="872"/>
      <c r="BJ954" s="907"/>
      <c r="BK954" s="871"/>
      <c r="BL954" s="872"/>
      <c r="BM954" s="875"/>
      <c r="BN954" s="878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3">
      <c r="A955" s="1100"/>
      <c r="B955" s="815" t="s">
        <v>784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1"/>
      <c r="T955" s="872"/>
      <c r="U955" s="906"/>
      <c r="V955" s="874"/>
      <c r="W955" s="872"/>
      <c r="X955" s="906"/>
      <c r="Y955" s="871"/>
      <c r="Z955" s="872"/>
      <c r="AA955" s="907"/>
      <c r="AB955" s="871"/>
      <c r="AC955" s="872"/>
      <c r="AD955" s="907"/>
      <c r="AE955" s="871"/>
      <c r="AF955" s="872"/>
      <c r="AG955" s="875"/>
      <c r="AH955" s="878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1"/>
      <c r="AZ955" s="872"/>
      <c r="BA955" s="906"/>
      <c r="BB955" s="874"/>
      <c r="BC955" s="872"/>
      <c r="BD955" s="906"/>
      <c r="BE955" s="871"/>
      <c r="BF955" s="872"/>
      <c r="BG955" s="907"/>
      <c r="BH955" s="871"/>
      <c r="BI955" s="872"/>
      <c r="BJ955" s="907"/>
      <c r="BK955" s="871"/>
      <c r="BL955" s="872"/>
      <c r="BM955" s="875"/>
      <c r="BN955" s="878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3">
      <c r="A956" s="1100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1"/>
      <c r="T956" s="872"/>
      <c r="U956" s="906"/>
      <c r="V956" s="874"/>
      <c r="W956" s="872"/>
      <c r="X956" s="906"/>
      <c r="Y956" s="871"/>
      <c r="Z956" s="872"/>
      <c r="AA956" s="907"/>
      <c r="AB956" s="871"/>
      <c r="AC956" s="872"/>
      <c r="AD956" s="907"/>
      <c r="AE956" s="871"/>
      <c r="AF956" s="872"/>
      <c r="AG956" s="875"/>
      <c r="AH956" s="878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1"/>
      <c r="AZ956" s="872"/>
      <c r="BA956" s="906"/>
      <c r="BB956" s="874"/>
      <c r="BC956" s="872"/>
      <c r="BD956" s="906"/>
      <c r="BE956" s="871"/>
      <c r="BF956" s="872"/>
      <c r="BG956" s="907"/>
      <c r="BH956" s="871"/>
      <c r="BI956" s="872"/>
      <c r="BJ956" s="907"/>
      <c r="BK956" s="871"/>
      <c r="BL956" s="872"/>
      <c r="BM956" s="875"/>
      <c r="BN956" s="878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3">
      <c r="A957" s="1100"/>
      <c r="B957" s="815" t="s">
        <v>771</v>
      </c>
      <c r="C957" s="230"/>
      <c r="D957" s="496"/>
      <c r="E957" s="482"/>
      <c r="F957" s="230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1"/>
      <c r="T957" s="872"/>
      <c r="U957" s="906"/>
      <c r="V957" s="871"/>
      <c r="W957" s="872"/>
      <c r="X957" s="906"/>
      <c r="Y957" s="871"/>
      <c r="Z957" s="872"/>
      <c r="AA957" s="907"/>
      <c r="AB957" s="871"/>
      <c r="AC957" s="872"/>
      <c r="AD957" s="907"/>
      <c r="AE957" s="871"/>
      <c r="AF957" s="872"/>
      <c r="AG957" s="875"/>
      <c r="AH957" s="878">
        <f t="shared" si="85"/>
        <v>0</v>
      </c>
      <c r="AI957" s="230"/>
      <c r="AJ957" s="496"/>
      <c r="AK957" s="482"/>
      <c r="AL957" s="230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1"/>
      <c r="AZ957" s="872"/>
      <c r="BA957" s="906"/>
      <c r="BB957" s="871"/>
      <c r="BC957" s="872"/>
      <c r="BD957" s="906"/>
      <c r="BE957" s="871"/>
      <c r="BF957" s="872"/>
      <c r="BG957" s="907"/>
      <c r="BH957" s="871"/>
      <c r="BI957" s="872"/>
      <c r="BJ957" s="907"/>
      <c r="BK957" s="871"/>
      <c r="BL957" s="872"/>
      <c r="BM957" s="875"/>
      <c r="BN957" s="878">
        <f t="shared" si="87"/>
        <v>0</v>
      </c>
      <c r="BO957" s="230"/>
      <c r="BP957" s="496"/>
      <c r="BQ957" s="482"/>
      <c r="BR957" s="230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3">
      <c r="A958" s="1100"/>
      <c r="B958" s="815" t="s">
        <v>785</v>
      </c>
      <c r="C958" s="230"/>
      <c r="D958" s="496"/>
      <c r="E958" s="482"/>
      <c r="F958" s="230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1"/>
      <c r="T958" s="872"/>
      <c r="U958" s="906"/>
      <c r="V958" s="871"/>
      <c r="W958" s="872"/>
      <c r="X958" s="906"/>
      <c r="Y958" s="871"/>
      <c r="Z958" s="872"/>
      <c r="AA958" s="907"/>
      <c r="AB958" s="871"/>
      <c r="AC958" s="872"/>
      <c r="AD958" s="907"/>
      <c r="AE958" s="871"/>
      <c r="AF958" s="872"/>
      <c r="AG958" s="875"/>
      <c r="AH958" s="878">
        <f t="shared" si="85"/>
        <v>0</v>
      </c>
      <c r="AI958" s="230"/>
      <c r="AJ958" s="496"/>
      <c r="AK958" s="482"/>
      <c r="AL958" s="230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1"/>
      <c r="AZ958" s="872"/>
      <c r="BA958" s="906"/>
      <c r="BB958" s="871"/>
      <c r="BC958" s="872"/>
      <c r="BD958" s="906"/>
      <c r="BE958" s="871"/>
      <c r="BF958" s="872"/>
      <c r="BG958" s="907"/>
      <c r="BH958" s="871"/>
      <c r="BI958" s="872"/>
      <c r="BJ958" s="907"/>
      <c r="BK958" s="871"/>
      <c r="BL958" s="872"/>
      <c r="BM958" s="875"/>
      <c r="BN958" s="878">
        <f t="shared" si="87"/>
        <v>0</v>
      </c>
      <c r="BO958" s="230"/>
      <c r="BP958" s="496"/>
      <c r="BQ958" s="482"/>
      <c r="BR958" s="230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3">
      <c r="A959" s="1100"/>
      <c r="B959" s="815" t="s">
        <v>772</v>
      </c>
      <c r="C959" s="230"/>
      <c r="D959" s="496"/>
      <c r="E959" s="482"/>
      <c r="F959" s="230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1"/>
      <c r="T959" s="872"/>
      <c r="U959" s="906"/>
      <c r="V959" s="871"/>
      <c r="W959" s="872"/>
      <c r="X959" s="906"/>
      <c r="Y959" s="871"/>
      <c r="Z959" s="872"/>
      <c r="AA959" s="907"/>
      <c r="AB959" s="871"/>
      <c r="AC959" s="872"/>
      <c r="AD959" s="907"/>
      <c r="AE959" s="871"/>
      <c r="AF959" s="872"/>
      <c r="AG959" s="875"/>
      <c r="AH959" s="878">
        <f t="shared" si="85"/>
        <v>0</v>
      </c>
      <c r="AI959" s="230"/>
      <c r="AJ959" s="496"/>
      <c r="AK959" s="482"/>
      <c r="AL959" s="230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1"/>
      <c r="AZ959" s="872"/>
      <c r="BA959" s="906"/>
      <c r="BB959" s="871"/>
      <c r="BC959" s="872"/>
      <c r="BD959" s="906"/>
      <c r="BE959" s="871"/>
      <c r="BF959" s="872"/>
      <c r="BG959" s="907"/>
      <c r="BH959" s="871"/>
      <c r="BI959" s="872"/>
      <c r="BJ959" s="907"/>
      <c r="BK959" s="871"/>
      <c r="BL959" s="872"/>
      <c r="BM959" s="875"/>
      <c r="BN959" s="878">
        <f t="shared" si="87"/>
        <v>0</v>
      </c>
      <c r="BO959" s="230"/>
      <c r="BP959" s="496"/>
      <c r="BQ959" s="482"/>
      <c r="BR959" s="230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3">
      <c r="A960" s="1100"/>
      <c r="B960" s="815" t="s">
        <v>786</v>
      </c>
      <c r="C960" s="230"/>
      <c r="D960" s="496"/>
      <c r="E960" s="482"/>
      <c r="F960" s="230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1"/>
      <c r="T960" s="872"/>
      <c r="U960" s="906"/>
      <c r="V960" s="871"/>
      <c r="W960" s="872"/>
      <c r="X960" s="906"/>
      <c r="Y960" s="871"/>
      <c r="Z960" s="872"/>
      <c r="AA960" s="907"/>
      <c r="AB960" s="871"/>
      <c r="AC960" s="872"/>
      <c r="AD960" s="907"/>
      <c r="AE960" s="871"/>
      <c r="AF960" s="872"/>
      <c r="AG960" s="875"/>
      <c r="AH960" s="878">
        <f t="shared" si="85"/>
        <v>0</v>
      </c>
      <c r="AI960" s="230"/>
      <c r="AJ960" s="496"/>
      <c r="AK960" s="482"/>
      <c r="AL960" s="230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1"/>
      <c r="AZ960" s="872"/>
      <c r="BA960" s="906"/>
      <c r="BB960" s="871"/>
      <c r="BC960" s="872"/>
      <c r="BD960" s="906"/>
      <c r="BE960" s="871"/>
      <c r="BF960" s="872"/>
      <c r="BG960" s="907"/>
      <c r="BH960" s="871"/>
      <c r="BI960" s="872"/>
      <c r="BJ960" s="907"/>
      <c r="BK960" s="871"/>
      <c r="BL960" s="872"/>
      <c r="BM960" s="875"/>
      <c r="BN960" s="878">
        <f t="shared" si="87"/>
        <v>0</v>
      </c>
      <c r="BO960" s="230"/>
      <c r="BP960" s="496"/>
      <c r="BQ960" s="482"/>
      <c r="BR960" s="230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3">
      <c r="A961" s="1100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1"/>
      <c r="T961" s="872"/>
      <c r="U961" s="906"/>
      <c r="V961" s="871"/>
      <c r="W961" s="872"/>
      <c r="X961" s="906"/>
      <c r="Y961" s="871"/>
      <c r="Z961" s="872"/>
      <c r="AA961" s="907"/>
      <c r="AB961" s="871"/>
      <c r="AC961" s="872"/>
      <c r="AD961" s="907"/>
      <c r="AE961" s="871"/>
      <c r="AF961" s="872"/>
      <c r="AG961" s="875"/>
      <c r="AH961" s="878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1"/>
      <c r="AZ961" s="872"/>
      <c r="BA961" s="906"/>
      <c r="BB961" s="871"/>
      <c r="BC961" s="872"/>
      <c r="BD961" s="906"/>
      <c r="BE961" s="871"/>
      <c r="BF961" s="872"/>
      <c r="BG961" s="907"/>
      <c r="BH961" s="871"/>
      <c r="BI961" s="872"/>
      <c r="BJ961" s="907"/>
      <c r="BK961" s="871"/>
      <c r="BL961" s="872"/>
      <c r="BM961" s="875"/>
      <c r="BN961" s="878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3">
      <c r="A962" s="1100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1"/>
      <c r="T962" s="872"/>
      <c r="U962" s="906"/>
      <c r="V962" s="871"/>
      <c r="W962" s="872"/>
      <c r="X962" s="906"/>
      <c r="Y962" s="871"/>
      <c r="Z962" s="872"/>
      <c r="AA962" s="907"/>
      <c r="AB962" s="871"/>
      <c r="AC962" s="872"/>
      <c r="AD962" s="907"/>
      <c r="AE962" s="871"/>
      <c r="AF962" s="872"/>
      <c r="AG962" s="875"/>
      <c r="AH962" s="878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1"/>
      <c r="AZ962" s="872"/>
      <c r="BA962" s="906"/>
      <c r="BB962" s="871"/>
      <c r="BC962" s="872"/>
      <c r="BD962" s="906"/>
      <c r="BE962" s="871"/>
      <c r="BF962" s="872"/>
      <c r="BG962" s="907"/>
      <c r="BH962" s="871"/>
      <c r="BI962" s="872"/>
      <c r="BJ962" s="907"/>
      <c r="BK962" s="871"/>
      <c r="BL962" s="872"/>
      <c r="BM962" s="875"/>
      <c r="BN962" s="878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3">
      <c r="A963" s="1100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ref="R963:R1026" si="90">E963+H963+K963+N963+Q963</f>
        <v>0</v>
      </c>
      <c r="S963" s="871"/>
      <c r="T963" s="872"/>
      <c r="U963" s="906"/>
      <c r="V963" s="871"/>
      <c r="W963" s="872"/>
      <c r="X963" s="906"/>
      <c r="Y963" s="871"/>
      <c r="Z963" s="872"/>
      <c r="AA963" s="907"/>
      <c r="AB963" s="871"/>
      <c r="AC963" s="872"/>
      <c r="AD963" s="907"/>
      <c r="AE963" s="871"/>
      <c r="AF963" s="872"/>
      <c r="AG963" s="875"/>
      <c r="AH963" s="878">
        <f t="shared" ref="AH963:AH1026" si="91">U963+X963+AA963+AD963+AG963</f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ref="AX963:AX1026" si="92">AK963+AN963+AQ963+AT963+AW963</f>
        <v>0</v>
      </c>
      <c r="AY963" s="871"/>
      <c r="AZ963" s="872"/>
      <c r="BA963" s="906"/>
      <c r="BB963" s="871"/>
      <c r="BC963" s="872"/>
      <c r="BD963" s="906"/>
      <c r="BE963" s="871"/>
      <c r="BF963" s="872"/>
      <c r="BG963" s="907"/>
      <c r="BH963" s="871"/>
      <c r="BI963" s="872"/>
      <c r="BJ963" s="907"/>
      <c r="BK963" s="871"/>
      <c r="BL963" s="872"/>
      <c r="BM963" s="875"/>
      <c r="BN963" s="878">
        <f t="shared" ref="BN963:BN1026" si="93">BA963+BD963+BG963+BJ963+BM963</f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ref="CD963:CD1026" si="94">BQ963+BT963+BW963+BZ963+CC963</f>
        <v>0</v>
      </c>
      <c r="CE963" s="796">
        <f t="shared" ref="CE963:CE1026" si="95">R963+AH963+AX963+BN963+CD963</f>
        <v>0</v>
      </c>
    </row>
    <row r="964" spans="1:83" x14ac:dyDescent="0.3">
      <c r="A964" s="1100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90"/>
        <v>0</v>
      </c>
      <c r="S964" s="871"/>
      <c r="T964" s="872"/>
      <c r="U964" s="906"/>
      <c r="V964" s="871"/>
      <c r="W964" s="872"/>
      <c r="X964" s="906"/>
      <c r="Y964" s="871"/>
      <c r="Z964" s="872"/>
      <c r="AA964" s="907"/>
      <c r="AB964" s="871"/>
      <c r="AC964" s="872"/>
      <c r="AD964" s="907"/>
      <c r="AE964" s="871"/>
      <c r="AF964" s="872"/>
      <c r="AG964" s="875"/>
      <c r="AH964" s="878">
        <f t="shared" si="91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92"/>
        <v>0</v>
      </c>
      <c r="AY964" s="871"/>
      <c r="AZ964" s="872"/>
      <c r="BA964" s="906"/>
      <c r="BB964" s="871"/>
      <c r="BC964" s="872"/>
      <c r="BD964" s="906"/>
      <c r="BE964" s="871"/>
      <c r="BF964" s="872"/>
      <c r="BG964" s="907"/>
      <c r="BH964" s="871"/>
      <c r="BI964" s="872"/>
      <c r="BJ964" s="907"/>
      <c r="BK964" s="871"/>
      <c r="BL964" s="872"/>
      <c r="BM964" s="875"/>
      <c r="BN964" s="878">
        <f t="shared" si="93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94"/>
        <v>0</v>
      </c>
      <c r="CE964" s="796">
        <f t="shared" si="95"/>
        <v>0</v>
      </c>
    </row>
    <row r="965" spans="1:83" x14ac:dyDescent="0.3">
      <c r="A965" s="1100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90"/>
        <v>0</v>
      </c>
      <c r="S965" s="871"/>
      <c r="T965" s="872"/>
      <c r="U965" s="906"/>
      <c r="V965" s="871"/>
      <c r="W965" s="872"/>
      <c r="X965" s="906"/>
      <c r="Y965" s="871"/>
      <c r="Z965" s="872"/>
      <c r="AA965" s="907"/>
      <c r="AB965" s="871"/>
      <c r="AC965" s="872"/>
      <c r="AD965" s="907"/>
      <c r="AE965" s="871"/>
      <c r="AF965" s="872"/>
      <c r="AG965" s="875"/>
      <c r="AH965" s="878">
        <f t="shared" si="91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92"/>
        <v>0</v>
      </c>
      <c r="AY965" s="871"/>
      <c r="AZ965" s="872"/>
      <c r="BA965" s="906"/>
      <c r="BB965" s="871"/>
      <c r="BC965" s="872"/>
      <c r="BD965" s="906"/>
      <c r="BE965" s="871"/>
      <c r="BF965" s="872"/>
      <c r="BG965" s="907"/>
      <c r="BH965" s="871"/>
      <c r="BI965" s="872"/>
      <c r="BJ965" s="907"/>
      <c r="BK965" s="871"/>
      <c r="BL965" s="872"/>
      <c r="BM965" s="875"/>
      <c r="BN965" s="878">
        <f t="shared" si="93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94"/>
        <v>0</v>
      </c>
      <c r="CE965" s="796">
        <f t="shared" si="95"/>
        <v>0</v>
      </c>
    </row>
    <row r="966" spans="1:83" x14ac:dyDescent="0.3">
      <c r="A966" s="1100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90"/>
        <v>0</v>
      </c>
      <c r="S966" s="871"/>
      <c r="T966" s="872"/>
      <c r="U966" s="906"/>
      <c r="V966" s="871"/>
      <c r="W966" s="872"/>
      <c r="X966" s="906"/>
      <c r="Y966" s="871"/>
      <c r="Z966" s="872"/>
      <c r="AA966" s="907"/>
      <c r="AB966" s="871"/>
      <c r="AC966" s="872"/>
      <c r="AD966" s="907"/>
      <c r="AE966" s="871"/>
      <c r="AF966" s="872"/>
      <c r="AG966" s="875"/>
      <c r="AH966" s="878">
        <f t="shared" si="91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92"/>
        <v>0</v>
      </c>
      <c r="AY966" s="871"/>
      <c r="AZ966" s="872"/>
      <c r="BA966" s="906"/>
      <c r="BB966" s="871"/>
      <c r="BC966" s="872"/>
      <c r="BD966" s="906"/>
      <c r="BE966" s="871"/>
      <c r="BF966" s="872"/>
      <c r="BG966" s="907"/>
      <c r="BH966" s="871"/>
      <c r="BI966" s="872"/>
      <c r="BJ966" s="907"/>
      <c r="BK966" s="871"/>
      <c r="BL966" s="872"/>
      <c r="BM966" s="875"/>
      <c r="BN966" s="878">
        <f t="shared" si="93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94"/>
        <v>0</v>
      </c>
      <c r="CE966" s="796">
        <f t="shared" si="95"/>
        <v>0</v>
      </c>
    </row>
    <row r="967" spans="1:83" x14ac:dyDescent="0.3">
      <c r="A967" s="1100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si="90"/>
        <v>0</v>
      </c>
      <c r="S967" s="871"/>
      <c r="T967" s="872"/>
      <c r="U967" s="906"/>
      <c r="V967" s="871"/>
      <c r="W967" s="872"/>
      <c r="X967" s="906"/>
      <c r="Y967" s="871"/>
      <c r="Z967" s="872"/>
      <c r="AA967" s="907"/>
      <c r="AB967" s="871"/>
      <c r="AC967" s="872"/>
      <c r="AD967" s="907"/>
      <c r="AE967" s="871"/>
      <c r="AF967" s="872"/>
      <c r="AG967" s="875"/>
      <c r="AH967" s="878">
        <f t="shared" si="91"/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si="92"/>
        <v>0</v>
      </c>
      <c r="AY967" s="871"/>
      <c r="AZ967" s="872"/>
      <c r="BA967" s="906"/>
      <c r="BB967" s="871"/>
      <c r="BC967" s="872"/>
      <c r="BD967" s="906"/>
      <c r="BE967" s="871"/>
      <c r="BF967" s="872"/>
      <c r="BG967" s="907"/>
      <c r="BH967" s="871"/>
      <c r="BI967" s="872"/>
      <c r="BJ967" s="907"/>
      <c r="BK967" s="871"/>
      <c r="BL967" s="872"/>
      <c r="BM967" s="875"/>
      <c r="BN967" s="878">
        <f t="shared" si="93"/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si="94"/>
        <v>0</v>
      </c>
      <c r="CE967" s="796">
        <f t="shared" si="95"/>
        <v>0</v>
      </c>
    </row>
    <row r="968" spans="1:83" x14ac:dyDescent="0.3">
      <c r="A968" s="1100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1"/>
      <c r="T968" s="872"/>
      <c r="U968" s="906"/>
      <c r="V968" s="871"/>
      <c r="W968" s="872"/>
      <c r="X968" s="906"/>
      <c r="Y968" s="871"/>
      <c r="Z968" s="872"/>
      <c r="AA968" s="907"/>
      <c r="AB968" s="871"/>
      <c r="AC968" s="872"/>
      <c r="AD968" s="907"/>
      <c r="AE968" s="871"/>
      <c r="AF968" s="872"/>
      <c r="AG968" s="875"/>
      <c r="AH968" s="878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1"/>
      <c r="AZ968" s="872"/>
      <c r="BA968" s="906"/>
      <c r="BB968" s="871"/>
      <c r="BC968" s="872"/>
      <c r="BD968" s="906"/>
      <c r="BE968" s="871"/>
      <c r="BF968" s="872"/>
      <c r="BG968" s="907"/>
      <c r="BH968" s="871"/>
      <c r="BI968" s="872"/>
      <c r="BJ968" s="907"/>
      <c r="BK968" s="871"/>
      <c r="BL968" s="872"/>
      <c r="BM968" s="875"/>
      <c r="BN968" s="878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3">
      <c r="A969" s="1100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1"/>
      <c r="T969" s="872"/>
      <c r="U969" s="906"/>
      <c r="V969" s="871"/>
      <c r="W969" s="872"/>
      <c r="X969" s="906"/>
      <c r="Y969" s="871"/>
      <c r="Z969" s="872"/>
      <c r="AA969" s="907"/>
      <c r="AB969" s="871"/>
      <c r="AC969" s="872"/>
      <c r="AD969" s="907"/>
      <c r="AE969" s="871"/>
      <c r="AF969" s="872"/>
      <c r="AG969" s="875"/>
      <c r="AH969" s="878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1"/>
      <c r="AZ969" s="872"/>
      <c r="BA969" s="906"/>
      <c r="BB969" s="871"/>
      <c r="BC969" s="872"/>
      <c r="BD969" s="906"/>
      <c r="BE969" s="871"/>
      <c r="BF969" s="872"/>
      <c r="BG969" s="907"/>
      <c r="BH969" s="871"/>
      <c r="BI969" s="872"/>
      <c r="BJ969" s="907"/>
      <c r="BK969" s="871"/>
      <c r="BL969" s="872"/>
      <c r="BM969" s="875"/>
      <c r="BN969" s="878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3">
      <c r="A970" s="1100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1"/>
      <c r="T970" s="872"/>
      <c r="U970" s="906"/>
      <c r="V970" s="871"/>
      <c r="W970" s="872"/>
      <c r="X970" s="906"/>
      <c r="Y970" s="871"/>
      <c r="Z970" s="872"/>
      <c r="AA970" s="907"/>
      <c r="AB970" s="871"/>
      <c r="AC970" s="872"/>
      <c r="AD970" s="907"/>
      <c r="AE970" s="871"/>
      <c r="AF970" s="872"/>
      <c r="AG970" s="875"/>
      <c r="AH970" s="878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1"/>
      <c r="AZ970" s="872"/>
      <c r="BA970" s="906"/>
      <c r="BB970" s="871"/>
      <c r="BC970" s="872"/>
      <c r="BD970" s="906"/>
      <c r="BE970" s="871"/>
      <c r="BF970" s="872"/>
      <c r="BG970" s="907"/>
      <c r="BH970" s="871"/>
      <c r="BI970" s="872"/>
      <c r="BJ970" s="907"/>
      <c r="BK970" s="871"/>
      <c r="BL970" s="872"/>
      <c r="BM970" s="875"/>
      <c r="BN970" s="878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3">
      <c r="A971" s="1100"/>
      <c r="B971" s="815" t="s">
        <v>806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1"/>
      <c r="T971" s="872"/>
      <c r="U971" s="906"/>
      <c r="V971" s="871"/>
      <c r="W971" s="872"/>
      <c r="X971" s="906"/>
      <c r="Y971" s="871"/>
      <c r="Z971" s="872"/>
      <c r="AA971" s="907"/>
      <c r="AB971" s="871"/>
      <c r="AC971" s="872"/>
      <c r="AD971" s="907"/>
      <c r="AE971" s="871"/>
      <c r="AF971" s="872"/>
      <c r="AG971" s="875"/>
      <c r="AH971" s="878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1"/>
      <c r="AZ971" s="872"/>
      <c r="BA971" s="906"/>
      <c r="BB971" s="871"/>
      <c r="BC971" s="872"/>
      <c r="BD971" s="906"/>
      <c r="BE971" s="871"/>
      <c r="BF971" s="872"/>
      <c r="BG971" s="907"/>
      <c r="BH971" s="871"/>
      <c r="BI971" s="872"/>
      <c r="BJ971" s="907"/>
      <c r="BK971" s="871"/>
      <c r="BL971" s="872"/>
      <c r="BM971" s="875"/>
      <c r="BN971" s="878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3">
      <c r="A972" s="1100"/>
      <c r="B972" s="815" t="s">
        <v>807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1"/>
      <c r="T972" s="872"/>
      <c r="U972" s="906"/>
      <c r="V972" s="871"/>
      <c r="W972" s="872"/>
      <c r="X972" s="906"/>
      <c r="Y972" s="871"/>
      <c r="Z972" s="872"/>
      <c r="AA972" s="907"/>
      <c r="AB972" s="871"/>
      <c r="AC972" s="872"/>
      <c r="AD972" s="907"/>
      <c r="AE972" s="871"/>
      <c r="AF972" s="872"/>
      <c r="AG972" s="875"/>
      <c r="AH972" s="878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1"/>
      <c r="AZ972" s="872"/>
      <c r="BA972" s="906"/>
      <c r="BB972" s="871"/>
      <c r="BC972" s="872"/>
      <c r="BD972" s="906"/>
      <c r="BE972" s="871"/>
      <c r="BF972" s="872"/>
      <c r="BG972" s="907"/>
      <c r="BH972" s="871"/>
      <c r="BI972" s="872"/>
      <c r="BJ972" s="907"/>
      <c r="BK972" s="871"/>
      <c r="BL972" s="872"/>
      <c r="BM972" s="875"/>
      <c r="BN972" s="878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3">
      <c r="A973" s="1100"/>
      <c r="B973" s="816" t="s">
        <v>808</v>
      </c>
      <c r="C973" s="784"/>
      <c r="D973" s="501"/>
      <c r="E973" s="480"/>
      <c r="F973" s="784"/>
      <c r="G973" s="501"/>
      <c r="H973" s="480"/>
      <c r="I973" s="784"/>
      <c r="J973" s="501"/>
      <c r="K973" s="461"/>
      <c r="L973" s="784"/>
      <c r="M973" s="501"/>
      <c r="N973" s="461"/>
      <c r="O973" s="784"/>
      <c r="P973" s="501"/>
      <c r="Q973" s="431"/>
      <c r="R973" s="793">
        <f t="shared" si="90"/>
        <v>0</v>
      </c>
      <c r="S973" s="848"/>
      <c r="T973" s="849"/>
      <c r="U973" s="908"/>
      <c r="V973" s="848"/>
      <c r="W973" s="849"/>
      <c r="X973" s="908"/>
      <c r="Y973" s="848"/>
      <c r="Z973" s="849"/>
      <c r="AA973" s="909"/>
      <c r="AB973" s="848"/>
      <c r="AC973" s="849"/>
      <c r="AD973" s="909"/>
      <c r="AE973" s="848"/>
      <c r="AF973" s="849"/>
      <c r="AG973" s="852"/>
      <c r="AH973" s="855">
        <f t="shared" si="91"/>
        <v>0</v>
      </c>
      <c r="AI973" s="784"/>
      <c r="AJ973" s="501"/>
      <c r="AK973" s="480"/>
      <c r="AL973" s="784"/>
      <c r="AM973" s="501"/>
      <c r="AN973" s="480"/>
      <c r="AO973" s="784"/>
      <c r="AP973" s="501"/>
      <c r="AQ973" s="461"/>
      <c r="AR973" s="784"/>
      <c r="AS973" s="501"/>
      <c r="AT973" s="461"/>
      <c r="AU973" s="784"/>
      <c r="AV973" s="501"/>
      <c r="AW973" s="431"/>
      <c r="AX973" s="793">
        <f t="shared" si="92"/>
        <v>0</v>
      </c>
      <c r="AY973" s="848"/>
      <c r="AZ973" s="849"/>
      <c r="BA973" s="908"/>
      <c r="BB973" s="848"/>
      <c r="BC973" s="849"/>
      <c r="BD973" s="908"/>
      <c r="BE973" s="848"/>
      <c r="BF973" s="849"/>
      <c r="BG973" s="909"/>
      <c r="BH973" s="848"/>
      <c r="BI973" s="849"/>
      <c r="BJ973" s="909"/>
      <c r="BK973" s="848"/>
      <c r="BL973" s="849"/>
      <c r="BM973" s="852"/>
      <c r="BN973" s="855">
        <f t="shared" si="93"/>
        <v>0</v>
      </c>
      <c r="BO973" s="784"/>
      <c r="BP973" s="501"/>
      <c r="BQ973" s="480"/>
      <c r="BR973" s="784"/>
      <c r="BS973" s="501"/>
      <c r="BT973" s="480"/>
      <c r="BU973" s="784"/>
      <c r="BV973" s="501"/>
      <c r="BW973" s="461"/>
      <c r="BX973" s="784"/>
      <c r="BY973" s="501"/>
      <c r="BZ973" s="461"/>
      <c r="CA973" s="784"/>
      <c r="CB973" s="501"/>
      <c r="CC973" s="431"/>
      <c r="CD973" s="793">
        <f t="shared" si="94"/>
        <v>0</v>
      </c>
      <c r="CE973" s="793">
        <f t="shared" si="95"/>
        <v>0</v>
      </c>
    </row>
    <row r="974" spans="1:83" x14ac:dyDescent="0.3">
      <c r="A974" s="1100"/>
      <c r="B974" s="815" t="s">
        <v>52</v>
      </c>
      <c r="C974" s="228"/>
      <c r="D974" s="499"/>
      <c r="E974" s="483"/>
      <c r="F974" s="425"/>
      <c r="G974" s="499"/>
      <c r="H974" s="483"/>
      <c r="I974" s="228"/>
      <c r="J974" s="499"/>
      <c r="K974" s="464"/>
      <c r="L974" s="228"/>
      <c r="M974" s="499"/>
      <c r="N974" s="464"/>
      <c r="O974" s="228"/>
      <c r="P974" s="499"/>
      <c r="Q974" s="432"/>
      <c r="R974" s="797">
        <f t="shared" si="90"/>
        <v>0</v>
      </c>
      <c r="S974" s="879"/>
      <c r="T974" s="880"/>
      <c r="U974" s="912"/>
      <c r="V974" s="882"/>
      <c r="W974" s="880"/>
      <c r="X974" s="912"/>
      <c r="Y974" s="879"/>
      <c r="Z974" s="880"/>
      <c r="AA974" s="913"/>
      <c r="AB974" s="879"/>
      <c r="AC974" s="880"/>
      <c r="AD974" s="913"/>
      <c r="AE974" s="879"/>
      <c r="AF974" s="880"/>
      <c r="AG974" s="883"/>
      <c r="AH974" s="886">
        <f t="shared" si="91"/>
        <v>0</v>
      </c>
      <c r="AI974" s="228"/>
      <c r="AJ974" s="499"/>
      <c r="AK974" s="483"/>
      <c r="AL974" s="425"/>
      <c r="AM974" s="499"/>
      <c r="AN974" s="483"/>
      <c r="AO974" s="228"/>
      <c r="AP974" s="499"/>
      <c r="AQ974" s="464"/>
      <c r="AR974" s="228"/>
      <c r="AS974" s="499"/>
      <c r="AT974" s="464"/>
      <c r="AU974" s="228"/>
      <c r="AV974" s="499"/>
      <c r="AW974" s="432"/>
      <c r="AX974" s="797">
        <f t="shared" si="92"/>
        <v>0</v>
      </c>
      <c r="AY974" s="879"/>
      <c r="AZ974" s="880"/>
      <c r="BA974" s="912"/>
      <c r="BB974" s="882"/>
      <c r="BC974" s="880"/>
      <c r="BD974" s="912"/>
      <c r="BE974" s="879"/>
      <c r="BF974" s="880"/>
      <c r="BG974" s="913"/>
      <c r="BH974" s="879"/>
      <c r="BI974" s="880"/>
      <c r="BJ974" s="913"/>
      <c r="BK974" s="879"/>
      <c r="BL974" s="880"/>
      <c r="BM974" s="883"/>
      <c r="BN974" s="886">
        <f t="shared" si="93"/>
        <v>0</v>
      </c>
      <c r="BO974" s="228"/>
      <c r="BP974" s="499"/>
      <c r="BQ974" s="483"/>
      <c r="BR974" s="425"/>
      <c r="BS974" s="499"/>
      <c r="BT974" s="483"/>
      <c r="BU974" s="228"/>
      <c r="BV974" s="499"/>
      <c r="BW974" s="464"/>
      <c r="BX974" s="228"/>
      <c r="BY974" s="499"/>
      <c r="BZ974" s="464"/>
      <c r="CA974" s="228"/>
      <c r="CB974" s="499"/>
      <c r="CC974" s="432"/>
      <c r="CD974" s="797">
        <f t="shared" si="94"/>
        <v>0</v>
      </c>
      <c r="CE974" s="797">
        <f t="shared" si="95"/>
        <v>0</v>
      </c>
    </row>
    <row r="975" spans="1:83" x14ac:dyDescent="0.3">
      <c r="A975" s="1100"/>
      <c r="B975" s="815" t="s">
        <v>967</v>
      </c>
      <c r="C975" s="230"/>
      <c r="D975" s="496"/>
      <c r="E975" s="482"/>
      <c r="F975" s="427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1"/>
      <c r="T975" s="872"/>
      <c r="U975" s="906"/>
      <c r="V975" s="874"/>
      <c r="W975" s="872"/>
      <c r="X975" s="906"/>
      <c r="Y975" s="871"/>
      <c r="Z975" s="872"/>
      <c r="AA975" s="907"/>
      <c r="AB975" s="871"/>
      <c r="AC975" s="872"/>
      <c r="AD975" s="907"/>
      <c r="AE975" s="871"/>
      <c r="AF975" s="872"/>
      <c r="AG975" s="875"/>
      <c r="AH975" s="878">
        <f t="shared" si="91"/>
        <v>0</v>
      </c>
      <c r="AI975" s="230"/>
      <c r="AJ975" s="496"/>
      <c r="AK975" s="482"/>
      <c r="AL975" s="427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1"/>
      <c r="AZ975" s="872"/>
      <c r="BA975" s="906"/>
      <c r="BB975" s="874"/>
      <c r="BC975" s="872"/>
      <c r="BD975" s="906"/>
      <c r="BE975" s="871"/>
      <c r="BF975" s="872"/>
      <c r="BG975" s="907"/>
      <c r="BH975" s="871"/>
      <c r="BI975" s="872"/>
      <c r="BJ975" s="907"/>
      <c r="BK975" s="871"/>
      <c r="BL975" s="872"/>
      <c r="BM975" s="875"/>
      <c r="BN975" s="878">
        <f t="shared" si="93"/>
        <v>0</v>
      </c>
      <c r="BO975" s="230"/>
      <c r="BP975" s="496"/>
      <c r="BQ975" s="482"/>
      <c r="BR975" s="427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3">
      <c r="A976" s="1100"/>
      <c r="B976" s="815" t="s">
        <v>53</v>
      </c>
      <c r="C976" s="230"/>
      <c r="D976" s="496"/>
      <c r="E976" s="482"/>
      <c r="F976" s="427" t="s">
        <v>378</v>
      </c>
      <c r="G976" s="496" t="s">
        <v>417</v>
      </c>
      <c r="H976" s="482">
        <v>1</v>
      </c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1</v>
      </c>
      <c r="S976" s="871"/>
      <c r="T976" s="872"/>
      <c r="U976" s="906"/>
      <c r="V976" s="874"/>
      <c r="W976" s="872"/>
      <c r="X976" s="906"/>
      <c r="Y976" s="871"/>
      <c r="Z976" s="872"/>
      <c r="AA976" s="907"/>
      <c r="AB976" s="871"/>
      <c r="AC976" s="872"/>
      <c r="AD976" s="907"/>
      <c r="AE976" s="871"/>
      <c r="AF976" s="872"/>
      <c r="AG976" s="875"/>
      <c r="AH976" s="878">
        <f t="shared" si="91"/>
        <v>0</v>
      </c>
      <c r="AI976" s="230"/>
      <c r="AJ976" s="496"/>
      <c r="AK976" s="482"/>
      <c r="AL976" s="427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1"/>
      <c r="AZ976" s="872"/>
      <c r="BA976" s="906"/>
      <c r="BB976" s="874"/>
      <c r="BC976" s="872"/>
      <c r="BD976" s="906"/>
      <c r="BE976" s="871"/>
      <c r="BF976" s="872"/>
      <c r="BG976" s="907"/>
      <c r="BH976" s="871"/>
      <c r="BI976" s="872"/>
      <c r="BJ976" s="907"/>
      <c r="BK976" s="871"/>
      <c r="BL976" s="872"/>
      <c r="BM976" s="875"/>
      <c r="BN976" s="878">
        <f t="shared" si="93"/>
        <v>0</v>
      </c>
      <c r="BO976" s="230"/>
      <c r="BP976" s="496"/>
      <c r="BQ976" s="482"/>
      <c r="BR976" s="427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1</v>
      </c>
    </row>
    <row r="977" spans="1:83" x14ac:dyDescent="0.3">
      <c r="A977" s="1100"/>
      <c r="B977" s="815" t="s">
        <v>54</v>
      </c>
      <c r="C977" s="230"/>
      <c r="D977" s="496"/>
      <c r="E977" s="482"/>
      <c r="F977" s="427" t="s">
        <v>359</v>
      </c>
      <c r="G977" s="496" t="s">
        <v>417</v>
      </c>
      <c r="H977" s="482">
        <v>1</v>
      </c>
      <c r="I977" s="230"/>
      <c r="J977" s="496"/>
      <c r="K977" s="463"/>
      <c r="L977" s="230"/>
      <c r="M977" s="496"/>
      <c r="N977" s="463"/>
      <c r="O977" s="230"/>
      <c r="P977" s="496"/>
      <c r="Q977" s="490"/>
      <c r="R977" s="796">
        <f t="shared" si="90"/>
        <v>1</v>
      </c>
      <c r="S977" s="871"/>
      <c r="T977" s="872"/>
      <c r="U977" s="906"/>
      <c r="V977" s="874"/>
      <c r="W977" s="872"/>
      <c r="X977" s="906"/>
      <c r="Y977" s="871"/>
      <c r="Z977" s="872"/>
      <c r="AA977" s="907"/>
      <c r="AB977" s="871"/>
      <c r="AC977" s="872"/>
      <c r="AD977" s="907"/>
      <c r="AE977" s="871"/>
      <c r="AF977" s="872"/>
      <c r="AG977" s="875"/>
      <c r="AH977" s="878">
        <f t="shared" si="91"/>
        <v>0</v>
      </c>
      <c r="AI977" s="230"/>
      <c r="AJ977" s="496"/>
      <c r="AK977" s="482"/>
      <c r="AL977" s="427"/>
      <c r="AM977" s="496"/>
      <c r="AN977" s="482"/>
      <c r="AO977" s="230"/>
      <c r="AP977" s="496"/>
      <c r="AQ977" s="463"/>
      <c r="AR977" s="230"/>
      <c r="AS977" s="496"/>
      <c r="AT977" s="463"/>
      <c r="AU977" s="230"/>
      <c r="AV977" s="496"/>
      <c r="AW977" s="490"/>
      <c r="AX977" s="796">
        <f t="shared" si="92"/>
        <v>0</v>
      </c>
      <c r="AY977" s="871"/>
      <c r="AZ977" s="872"/>
      <c r="BA977" s="906"/>
      <c r="BB977" s="874"/>
      <c r="BC977" s="872"/>
      <c r="BD977" s="906"/>
      <c r="BE977" s="871"/>
      <c r="BF977" s="872"/>
      <c r="BG977" s="907"/>
      <c r="BH977" s="871"/>
      <c r="BI977" s="872"/>
      <c r="BJ977" s="907"/>
      <c r="BK977" s="871"/>
      <c r="BL977" s="872"/>
      <c r="BM977" s="875"/>
      <c r="BN977" s="878">
        <f t="shared" si="93"/>
        <v>0</v>
      </c>
      <c r="BO977" s="230"/>
      <c r="BP977" s="496"/>
      <c r="BQ977" s="482"/>
      <c r="BR977" s="427"/>
      <c r="BS977" s="496"/>
      <c r="BT977" s="482"/>
      <c r="BU977" s="230"/>
      <c r="BV977" s="496"/>
      <c r="BW977" s="463"/>
      <c r="BX977" s="230"/>
      <c r="BY977" s="496"/>
      <c r="BZ977" s="463"/>
      <c r="CA977" s="230"/>
      <c r="CB977" s="496"/>
      <c r="CC977" s="490"/>
      <c r="CD977" s="796">
        <f t="shared" si="94"/>
        <v>0</v>
      </c>
      <c r="CE977" s="796">
        <f t="shared" si="95"/>
        <v>1</v>
      </c>
    </row>
    <row r="978" spans="1:83" x14ac:dyDescent="0.3">
      <c r="A978" s="1100"/>
      <c r="B978" s="816" t="s">
        <v>916</v>
      </c>
      <c r="C978" s="227"/>
      <c r="D978" s="498"/>
      <c r="E978" s="484"/>
      <c r="F978" s="428"/>
      <c r="G978" s="498"/>
      <c r="H978" s="484"/>
      <c r="I978" s="227"/>
      <c r="J978" s="498"/>
      <c r="K978" s="465"/>
      <c r="L978" s="227"/>
      <c r="M978" s="498"/>
      <c r="N978" s="465"/>
      <c r="O978" s="227"/>
      <c r="P978" s="498"/>
      <c r="Q978" s="433"/>
      <c r="R978" s="798">
        <f t="shared" si="90"/>
        <v>0</v>
      </c>
      <c r="S978" s="887"/>
      <c r="T978" s="888"/>
      <c r="U978" s="902"/>
      <c r="V978" s="890"/>
      <c r="W978" s="888"/>
      <c r="X978" s="902"/>
      <c r="Y978" s="887"/>
      <c r="Z978" s="888"/>
      <c r="AA978" s="903"/>
      <c r="AB978" s="887"/>
      <c r="AC978" s="888"/>
      <c r="AD978" s="903"/>
      <c r="AE978" s="887"/>
      <c r="AF978" s="888"/>
      <c r="AG978" s="891"/>
      <c r="AH978" s="894">
        <f t="shared" si="91"/>
        <v>0</v>
      </c>
      <c r="AI978" s="227"/>
      <c r="AJ978" s="498"/>
      <c r="AK978" s="484"/>
      <c r="AL978" s="428"/>
      <c r="AM978" s="498"/>
      <c r="AN978" s="484"/>
      <c r="AO978" s="227"/>
      <c r="AP978" s="498"/>
      <c r="AQ978" s="465"/>
      <c r="AR978" s="227"/>
      <c r="AS978" s="498"/>
      <c r="AT978" s="465"/>
      <c r="AU978" s="227"/>
      <c r="AV978" s="498"/>
      <c r="AW978" s="433"/>
      <c r="AX978" s="798">
        <f t="shared" si="92"/>
        <v>0</v>
      </c>
      <c r="AY978" s="887"/>
      <c r="AZ978" s="888"/>
      <c r="BA978" s="902"/>
      <c r="BB978" s="890"/>
      <c r="BC978" s="888"/>
      <c r="BD978" s="902"/>
      <c r="BE978" s="887"/>
      <c r="BF978" s="888"/>
      <c r="BG978" s="903"/>
      <c r="BH978" s="887"/>
      <c r="BI978" s="888"/>
      <c r="BJ978" s="903"/>
      <c r="BK978" s="887"/>
      <c r="BL978" s="888"/>
      <c r="BM978" s="891"/>
      <c r="BN978" s="894">
        <f t="shared" si="93"/>
        <v>0</v>
      </c>
      <c r="BO978" s="227"/>
      <c r="BP978" s="498"/>
      <c r="BQ978" s="484"/>
      <c r="BR978" s="428"/>
      <c r="BS978" s="498"/>
      <c r="BT978" s="484"/>
      <c r="BU978" s="227"/>
      <c r="BV978" s="498"/>
      <c r="BW978" s="465"/>
      <c r="BX978" s="227"/>
      <c r="BY978" s="498"/>
      <c r="BZ978" s="465"/>
      <c r="CA978" s="227"/>
      <c r="CB978" s="498"/>
      <c r="CC978" s="433"/>
      <c r="CD978" s="798">
        <f t="shared" si="94"/>
        <v>0</v>
      </c>
      <c r="CE978" s="798">
        <f t="shared" si="95"/>
        <v>0</v>
      </c>
    </row>
    <row r="979" spans="1:83" x14ac:dyDescent="0.3">
      <c r="A979" s="1100"/>
      <c r="B979" s="779" t="s">
        <v>55</v>
      </c>
      <c r="C979" s="229"/>
      <c r="D979" s="500"/>
      <c r="E979" s="479"/>
      <c r="F979" s="229"/>
      <c r="G979" s="500"/>
      <c r="H979" s="479"/>
      <c r="I979" s="229"/>
      <c r="J979" s="500"/>
      <c r="K979" s="460"/>
      <c r="L979" s="229"/>
      <c r="M979" s="500"/>
      <c r="N979" s="460"/>
      <c r="O979" s="229"/>
      <c r="P979" s="500"/>
      <c r="Q979" s="491"/>
      <c r="R979" s="795">
        <f t="shared" si="90"/>
        <v>0</v>
      </c>
      <c r="S979" s="863"/>
      <c r="T979" s="864"/>
      <c r="U979" s="904"/>
      <c r="V979" s="863"/>
      <c r="W979" s="864"/>
      <c r="X979" s="904"/>
      <c r="Y979" s="863"/>
      <c r="Z979" s="864"/>
      <c r="AA979" s="905"/>
      <c r="AB979" s="863"/>
      <c r="AC979" s="864"/>
      <c r="AD979" s="905"/>
      <c r="AE979" s="863"/>
      <c r="AF979" s="864"/>
      <c r="AG979" s="867"/>
      <c r="AH979" s="870">
        <f t="shared" si="91"/>
        <v>0</v>
      </c>
      <c r="AI979" s="229"/>
      <c r="AJ979" s="500"/>
      <c r="AK979" s="479"/>
      <c r="AL979" s="229"/>
      <c r="AM979" s="500"/>
      <c r="AN979" s="479"/>
      <c r="AO979" s="229"/>
      <c r="AP979" s="500"/>
      <c r="AQ979" s="460"/>
      <c r="AR979" s="229"/>
      <c r="AS979" s="500"/>
      <c r="AT979" s="460"/>
      <c r="AU979" s="229"/>
      <c r="AV979" s="500"/>
      <c r="AW979" s="491"/>
      <c r="AX979" s="795">
        <f t="shared" si="92"/>
        <v>0</v>
      </c>
      <c r="AY979" s="863"/>
      <c r="AZ979" s="864"/>
      <c r="BA979" s="904"/>
      <c r="BB979" s="863"/>
      <c r="BC979" s="864"/>
      <c r="BD979" s="904"/>
      <c r="BE979" s="863"/>
      <c r="BF979" s="864"/>
      <c r="BG979" s="905"/>
      <c r="BH979" s="863"/>
      <c r="BI979" s="864"/>
      <c r="BJ979" s="905"/>
      <c r="BK979" s="863"/>
      <c r="BL979" s="864"/>
      <c r="BM979" s="867"/>
      <c r="BN979" s="870">
        <f t="shared" si="93"/>
        <v>0</v>
      </c>
      <c r="BO979" s="229"/>
      <c r="BP979" s="500"/>
      <c r="BQ979" s="479"/>
      <c r="BR979" s="229"/>
      <c r="BS979" s="500"/>
      <c r="BT979" s="479"/>
      <c r="BU979" s="229"/>
      <c r="BV979" s="500"/>
      <c r="BW979" s="460"/>
      <c r="BX979" s="229"/>
      <c r="BY979" s="500"/>
      <c r="BZ979" s="460"/>
      <c r="CA979" s="229"/>
      <c r="CB979" s="500"/>
      <c r="CC979" s="491"/>
      <c r="CD979" s="795">
        <f t="shared" si="94"/>
        <v>0</v>
      </c>
      <c r="CE979" s="795">
        <f t="shared" si="95"/>
        <v>0</v>
      </c>
    </row>
    <row r="980" spans="1:83" x14ac:dyDescent="0.3">
      <c r="A980" s="1100"/>
      <c r="B980" s="817" t="s">
        <v>76</v>
      </c>
      <c r="C980" s="784"/>
      <c r="D980" s="501"/>
      <c r="E980" s="480"/>
      <c r="F980" s="784"/>
      <c r="G980" s="501"/>
      <c r="H980" s="480"/>
      <c r="I980" s="784"/>
      <c r="J980" s="501"/>
      <c r="K980" s="461"/>
      <c r="L980" s="784"/>
      <c r="M980" s="501"/>
      <c r="N980" s="461"/>
      <c r="O980" s="784"/>
      <c r="P980" s="501"/>
      <c r="Q980" s="431"/>
      <c r="R980" s="793">
        <f t="shared" si="90"/>
        <v>0</v>
      </c>
      <c r="S980" s="848"/>
      <c r="T980" s="849"/>
      <c r="U980" s="908"/>
      <c r="V980" s="848"/>
      <c r="W980" s="849"/>
      <c r="X980" s="908"/>
      <c r="Y980" s="848"/>
      <c r="Z980" s="849"/>
      <c r="AA980" s="909"/>
      <c r="AB980" s="848"/>
      <c r="AC980" s="849"/>
      <c r="AD980" s="909"/>
      <c r="AE980" s="848"/>
      <c r="AF980" s="849"/>
      <c r="AG980" s="852"/>
      <c r="AH980" s="855">
        <f t="shared" si="91"/>
        <v>0</v>
      </c>
      <c r="AI980" s="784"/>
      <c r="AJ980" s="501"/>
      <c r="AK980" s="480"/>
      <c r="AL980" s="784"/>
      <c r="AM980" s="501"/>
      <c r="AN980" s="480"/>
      <c r="AO980" s="784"/>
      <c r="AP980" s="501"/>
      <c r="AQ980" s="461"/>
      <c r="AR980" s="784"/>
      <c r="AS980" s="501"/>
      <c r="AT980" s="461"/>
      <c r="AU980" s="784"/>
      <c r="AV980" s="501"/>
      <c r="AW980" s="431"/>
      <c r="AX980" s="793">
        <f t="shared" si="92"/>
        <v>0</v>
      </c>
      <c r="AY980" s="848"/>
      <c r="AZ980" s="849"/>
      <c r="BA980" s="908"/>
      <c r="BB980" s="848"/>
      <c r="BC980" s="849"/>
      <c r="BD980" s="908"/>
      <c r="BE980" s="848"/>
      <c r="BF980" s="849"/>
      <c r="BG980" s="909"/>
      <c r="BH980" s="848"/>
      <c r="BI980" s="849"/>
      <c r="BJ980" s="909"/>
      <c r="BK980" s="848"/>
      <c r="BL980" s="849"/>
      <c r="BM980" s="852"/>
      <c r="BN980" s="855">
        <f t="shared" si="93"/>
        <v>0</v>
      </c>
      <c r="BO980" s="784"/>
      <c r="BP980" s="501"/>
      <c r="BQ980" s="480"/>
      <c r="BR980" s="784"/>
      <c r="BS980" s="501"/>
      <c r="BT980" s="480"/>
      <c r="BU980" s="784"/>
      <c r="BV980" s="501"/>
      <c r="BW980" s="461"/>
      <c r="BX980" s="784"/>
      <c r="BY980" s="501"/>
      <c r="BZ980" s="461"/>
      <c r="CA980" s="784"/>
      <c r="CB980" s="501"/>
      <c r="CC980" s="431"/>
      <c r="CD980" s="793">
        <f t="shared" si="94"/>
        <v>0</v>
      </c>
      <c r="CE980" s="793">
        <f t="shared" si="95"/>
        <v>0</v>
      </c>
    </row>
    <row r="981" spans="1:83" x14ac:dyDescent="0.3">
      <c r="A981" s="1100"/>
      <c r="B981" s="246" t="s">
        <v>56</v>
      </c>
      <c r="C981" s="232"/>
      <c r="D981" s="503"/>
      <c r="E981" s="481"/>
      <c r="F981" s="430"/>
      <c r="G981" s="503"/>
      <c r="H981" s="481"/>
      <c r="I981" s="232"/>
      <c r="J981" s="503"/>
      <c r="K981" s="462"/>
      <c r="L981" s="232"/>
      <c r="M981" s="503"/>
      <c r="N981" s="462"/>
      <c r="O981" s="232"/>
      <c r="P981" s="503"/>
      <c r="Q981" s="493"/>
      <c r="R981" s="794">
        <f t="shared" si="90"/>
        <v>0</v>
      </c>
      <c r="S981" s="233"/>
      <c r="T981" s="856"/>
      <c r="U981" s="910"/>
      <c r="V981" s="858"/>
      <c r="W981" s="856"/>
      <c r="X981" s="910"/>
      <c r="Y981" s="233"/>
      <c r="Z981" s="856"/>
      <c r="AA981" s="911"/>
      <c r="AB981" s="233"/>
      <c r="AC981" s="856"/>
      <c r="AD981" s="911"/>
      <c r="AE981" s="233"/>
      <c r="AF981" s="856"/>
      <c r="AG981" s="859"/>
      <c r="AH981" s="862">
        <f t="shared" si="91"/>
        <v>0</v>
      </c>
      <c r="AI981" s="232"/>
      <c r="AJ981" s="503"/>
      <c r="AK981" s="481"/>
      <c r="AL981" s="430"/>
      <c r="AM981" s="503"/>
      <c r="AN981" s="481"/>
      <c r="AO981" s="232"/>
      <c r="AP981" s="503"/>
      <c r="AQ981" s="462"/>
      <c r="AR981" s="232"/>
      <c r="AS981" s="503"/>
      <c r="AT981" s="462"/>
      <c r="AU981" s="232"/>
      <c r="AV981" s="503"/>
      <c r="AW981" s="493"/>
      <c r="AX981" s="794">
        <f t="shared" si="92"/>
        <v>0</v>
      </c>
      <c r="AY981" s="233"/>
      <c r="AZ981" s="856"/>
      <c r="BA981" s="910"/>
      <c r="BB981" s="858"/>
      <c r="BC981" s="856"/>
      <c r="BD981" s="910"/>
      <c r="BE981" s="233"/>
      <c r="BF981" s="856"/>
      <c r="BG981" s="911"/>
      <c r="BH981" s="233"/>
      <c r="BI981" s="856"/>
      <c r="BJ981" s="911"/>
      <c r="BK981" s="233"/>
      <c r="BL981" s="856"/>
      <c r="BM981" s="859"/>
      <c r="BN981" s="862">
        <f t="shared" si="93"/>
        <v>0</v>
      </c>
      <c r="BO981" s="232"/>
      <c r="BP981" s="503"/>
      <c r="BQ981" s="481"/>
      <c r="BR981" s="430"/>
      <c r="BS981" s="503"/>
      <c r="BT981" s="481"/>
      <c r="BU981" s="232"/>
      <c r="BV981" s="503"/>
      <c r="BW981" s="462"/>
      <c r="BX981" s="232"/>
      <c r="BY981" s="503"/>
      <c r="BZ981" s="462"/>
      <c r="CA981" s="232"/>
      <c r="CB981" s="503"/>
      <c r="CC981" s="493"/>
      <c r="CD981" s="794">
        <f t="shared" si="94"/>
        <v>0</v>
      </c>
      <c r="CE981" s="794">
        <f t="shared" si="95"/>
        <v>0</v>
      </c>
    </row>
    <row r="982" spans="1:83" x14ac:dyDescent="0.3">
      <c r="A982" s="1100"/>
      <c r="B982" s="779" t="s">
        <v>953</v>
      </c>
      <c r="C982" s="229"/>
      <c r="D982" s="500"/>
      <c r="E982" s="479"/>
      <c r="F982" s="229"/>
      <c r="G982" s="500"/>
      <c r="H982" s="479"/>
      <c r="I982" s="229"/>
      <c r="J982" s="500"/>
      <c r="K982" s="460"/>
      <c r="L982" s="229"/>
      <c r="M982" s="500"/>
      <c r="N982" s="460"/>
      <c r="O982" s="229"/>
      <c r="P982" s="500"/>
      <c r="Q982" s="491"/>
      <c r="R982" s="795">
        <f t="shared" si="90"/>
        <v>0</v>
      </c>
      <c r="S982" s="863"/>
      <c r="T982" s="864"/>
      <c r="U982" s="904"/>
      <c r="V982" s="863"/>
      <c r="W982" s="864"/>
      <c r="X982" s="904"/>
      <c r="Y982" s="863"/>
      <c r="Z982" s="864"/>
      <c r="AA982" s="905"/>
      <c r="AB982" s="863"/>
      <c r="AC982" s="864"/>
      <c r="AD982" s="905"/>
      <c r="AE982" s="863"/>
      <c r="AF982" s="864"/>
      <c r="AG982" s="867"/>
      <c r="AH982" s="870">
        <f t="shared" si="91"/>
        <v>0</v>
      </c>
      <c r="AI982" s="229"/>
      <c r="AJ982" s="500"/>
      <c r="AK982" s="479"/>
      <c r="AL982" s="229"/>
      <c r="AM982" s="500"/>
      <c r="AN982" s="479"/>
      <c r="AO982" s="229"/>
      <c r="AP982" s="500"/>
      <c r="AQ982" s="460"/>
      <c r="AR982" s="229"/>
      <c r="AS982" s="500"/>
      <c r="AT982" s="460"/>
      <c r="AU982" s="229"/>
      <c r="AV982" s="500"/>
      <c r="AW982" s="491"/>
      <c r="AX982" s="795">
        <f t="shared" si="92"/>
        <v>0</v>
      </c>
      <c r="AY982" s="863"/>
      <c r="AZ982" s="864"/>
      <c r="BA982" s="904"/>
      <c r="BB982" s="863"/>
      <c r="BC982" s="864"/>
      <c r="BD982" s="904"/>
      <c r="BE982" s="863"/>
      <c r="BF982" s="864"/>
      <c r="BG982" s="905"/>
      <c r="BH982" s="863"/>
      <c r="BI982" s="864"/>
      <c r="BJ982" s="905"/>
      <c r="BK982" s="863"/>
      <c r="BL982" s="864"/>
      <c r="BM982" s="867"/>
      <c r="BN982" s="870">
        <f t="shared" si="93"/>
        <v>0</v>
      </c>
      <c r="BO982" s="229"/>
      <c r="BP982" s="500"/>
      <c r="BQ982" s="479"/>
      <c r="BR982" s="229"/>
      <c r="BS982" s="500"/>
      <c r="BT982" s="479"/>
      <c r="BU982" s="229"/>
      <c r="BV982" s="500"/>
      <c r="BW982" s="460"/>
      <c r="BX982" s="229"/>
      <c r="BY982" s="500"/>
      <c r="BZ982" s="460"/>
      <c r="CA982" s="229"/>
      <c r="CB982" s="500"/>
      <c r="CC982" s="491"/>
      <c r="CD982" s="795">
        <f t="shared" si="94"/>
        <v>0</v>
      </c>
      <c r="CE982" s="795">
        <f t="shared" si="95"/>
        <v>0</v>
      </c>
    </row>
    <row r="983" spans="1:83" x14ac:dyDescent="0.3">
      <c r="A983" s="1100"/>
      <c r="B983" s="815" t="s">
        <v>953</v>
      </c>
      <c r="C983" s="230"/>
      <c r="D983" s="496"/>
      <c r="E983" s="482"/>
      <c r="F983" s="230"/>
      <c r="G983" s="496"/>
      <c r="H983" s="482"/>
      <c r="I983" s="230"/>
      <c r="J983" s="496"/>
      <c r="K983" s="463"/>
      <c r="L983" s="230"/>
      <c r="M983" s="496"/>
      <c r="N983" s="463"/>
      <c r="O983" s="230"/>
      <c r="P983" s="496"/>
      <c r="Q983" s="490"/>
      <c r="R983" s="796">
        <f t="shared" si="90"/>
        <v>0</v>
      </c>
      <c r="S983" s="871"/>
      <c r="T983" s="872"/>
      <c r="U983" s="906"/>
      <c r="V983" s="871"/>
      <c r="W983" s="872"/>
      <c r="X983" s="906"/>
      <c r="Y983" s="871"/>
      <c r="Z983" s="872"/>
      <c r="AA983" s="907"/>
      <c r="AB983" s="871"/>
      <c r="AC983" s="872"/>
      <c r="AD983" s="907"/>
      <c r="AE983" s="871"/>
      <c r="AF983" s="872"/>
      <c r="AG983" s="875"/>
      <c r="AH983" s="878">
        <f t="shared" si="91"/>
        <v>0</v>
      </c>
      <c r="AI983" s="230"/>
      <c r="AJ983" s="496"/>
      <c r="AK983" s="482"/>
      <c r="AL983" s="230"/>
      <c r="AM983" s="496"/>
      <c r="AN983" s="482"/>
      <c r="AO983" s="230"/>
      <c r="AP983" s="496"/>
      <c r="AQ983" s="463"/>
      <c r="AR983" s="230"/>
      <c r="AS983" s="496"/>
      <c r="AT983" s="463"/>
      <c r="AU983" s="230"/>
      <c r="AV983" s="496"/>
      <c r="AW983" s="490"/>
      <c r="AX983" s="796">
        <f t="shared" si="92"/>
        <v>0</v>
      </c>
      <c r="AY983" s="871"/>
      <c r="AZ983" s="872"/>
      <c r="BA983" s="906"/>
      <c r="BB983" s="871"/>
      <c r="BC983" s="872"/>
      <c r="BD983" s="906"/>
      <c r="BE983" s="871"/>
      <c r="BF983" s="872"/>
      <c r="BG983" s="907"/>
      <c r="BH983" s="871"/>
      <c r="BI983" s="872"/>
      <c r="BJ983" s="907"/>
      <c r="BK983" s="871"/>
      <c r="BL983" s="872"/>
      <c r="BM983" s="875"/>
      <c r="BN983" s="878">
        <f t="shared" si="93"/>
        <v>0</v>
      </c>
      <c r="BO983" s="230"/>
      <c r="BP983" s="496"/>
      <c r="BQ983" s="482"/>
      <c r="BR983" s="230"/>
      <c r="BS983" s="496"/>
      <c r="BT983" s="482"/>
      <c r="BU983" s="230"/>
      <c r="BV983" s="496"/>
      <c r="BW983" s="463"/>
      <c r="BX983" s="230"/>
      <c r="BY983" s="496"/>
      <c r="BZ983" s="463"/>
      <c r="CA983" s="230"/>
      <c r="CB983" s="496"/>
      <c r="CC983" s="490"/>
      <c r="CD983" s="796">
        <f t="shared" si="94"/>
        <v>0</v>
      </c>
      <c r="CE983" s="796">
        <f t="shared" si="95"/>
        <v>0</v>
      </c>
    </row>
    <row r="984" spans="1:83" x14ac:dyDescent="0.3">
      <c r="A984" s="1100"/>
      <c r="B984" s="815" t="s">
        <v>953</v>
      </c>
      <c r="C984" s="230"/>
      <c r="D984" s="496"/>
      <c r="E984" s="482"/>
      <c r="F984" s="230"/>
      <c r="G984" s="496"/>
      <c r="H984" s="482"/>
      <c r="I984" s="230"/>
      <c r="J984" s="496"/>
      <c r="K984" s="463"/>
      <c r="L984" s="230"/>
      <c r="M984" s="496"/>
      <c r="N984" s="463"/>
      <c r="O984" s="230"/>
      <c r="P984" s="496"/>
      <c r="Q984" s="490"/>
      <c r="R984" s="796">
        <f t="shared" si="90"/>
        <v>0</v>
      </c>
      <c r="S984" s="871"/>
      <c r="T984" s="872"/>
      <c r="U984" s="906"/>
      <c r="V984" s="871"/>
      <c r="W984" s="872"/>
      <c r="X984" s="906"/>
      <c r="Y984" s="871"/>
      <c r="Z984" s="872"/>
      <c r="AA984" s="907"/>
      <c r="AB984" s="871"/>
      <c r="AC984" s="872"/>
      <c r="AD984" s="907"/>
      <c r="AE984" s="871"/>
      <c r="AF984" s="872"/>
      <c r="AG984" s="875"/>
      <c r="AH984" s="878">
        <f t="shared" si="91"/>
        <v>0</v>
      </c>
      <c r="AI984" s="230"/>
      <c r="AJ984" s="496"/>
      <c r="AK984" s="482"/>
      <c r="AL984" s="230"/>
      <c r="AM984" s="496"/>
      <c r="AN984" s="482"/>
      <c r="AO984" s="230"/>
      <c r="AP984" s="496"/>
      <c r="AQ984" s="463"/>
      <c r="AR984" s="230"/>
      <c r="AS984" s="496"/>
      <c r="AT984" s="463"/>
      <c r="AU984" s="230"/>
      <c r="AV984" s="496"/>
      <c r="AW984" s="490"/>
      <c r="AX984" s="796">
        <f t="shared" si="92"/>
        <v>0</v>
      </c>
      <c r="AY984" s="871"/>
      <c r="AZ984" s="872"/>
      <c r="BA984" s="906"/>
      <c r="BB984" s="871"/>
      <c r="BC984" s="872"/>
      <c r="BD984" s="906"/>
      <c r="BE984" s="871"/>
      <c r="BF984" s="872"/>
      <c r="BG984" s="907"/>
      <c r="BH984" s="871"/>
      <c r="BI984" s="872"/>
      <c r="BJ984" s="907"/>
      <c r="BK984" s="871"/>
      <c r="BL984" s="872"/>
      <c r="BM984" s="875"/>
      <c r="BN984" s="878">
        <f t="shared" si="93"/>
        <v>0</v>
      </c>
      <c r="BO984" s="230"/>
      <c r="BP984" s="496"/>
      <c r="BQ984" s="482"/>
      <c r="BR984" s="230"/>
      <c r="BS984" s="496"/>
      <c r="BT984" s="482"/>
      <c r="BU984" s="230"/>
      <c r="BV984" s="496"/>
      <c r="BW984" s="463"/>
      <c r="BX984" s="230"/>
      <c r="BY984" s="496"/>
      <c r="BZ984" s="463"/>
      <c r="CA984" s="230"/>
      <c r="CB984" s="496"/>
      <c r="CC984" s="490"/>
      <c r="CD984" s="796">
        <f t="shared" si="94"/>
        <v>0</v>
      </c>
      <c r="CE984" s="796">
        <f t="shared" si="95"/>
        <v>0</v>
      </c>
    </row>
    <row r="985" spans="1:83" x14ac:dyDescent="0.3">
      <c r="A985" s="1100"/>
      <c r="B985" s="817" t="s">
        <v>957</v>
      </c>
      <c r="C985" s="784"/>
      <c r="D985" s="501"/>
      <c r="E985" s="480"/>
      <c r="F985" s="784"/>
      <c r="G985" s="501"/>
      <c r="H985" s="480"/>
      <c r="I985" s="784"/>
      <c r="J985" s="501"/>
      <c r="K985" s="461"/>
      <c r="L985" s="784"/>
      <c r="M985" s="501"/>
      <c r="N985" s="461"/>
      <c r="O985" s="784"/>
      <c r="P985" s="501"/>
      <c r="Q985" s="431"/>
      <c r="R985" s="793">
        <f t="shared" si="90"/>
        <v>0</v>
      </c>
      <c r="S985" s="848"/>
      <c r="T985" s="849"/>
      <c r="U985" s="908"/>
      <c r="V985" s="848"/>
      <c r="W985" s="849"/>
      <c r="X985" s="908"/>
      <c r="Y985" s="848"/>
      <c r="Z985" s="849"/>
      <c r="AA985" s="909"/>
      <c r="AB985" s="848"/>
      <c r="AC985" s="849"/>
      <c r="AD985" s="909"/>
      <c r="AE985" s="848"/>
      <c r="AF985" s="849"/>
      <c r="AG985" s="852"/>
      <c r="AH985" s="855">
        <f t="shared" si="91"/>
        <v>0</v>
      </c>
      <c r="AI985" s="784"/>
      <c r="AJ985" s="501"/>
      <c r="AK985" s="480"/>
      <c r="AL985" s="784"/>
      <c r="AM985" s="501"/>
      <c r="AN985" s="480"/>
      <c r="AO985" s="784"/>
      <c r="AP985" s="501"/>
      <c r="AQ985" s="461"/>
      <c r="AR985" s="784"/>
      <c r="AS985" s="501"/>
      <c r="AT985" s="461"/>
      <c r="AU985" s="784"/>
      <c r="AV985" s="501"/>
      <c r="AW985" s="431"/>
      <c r="AX985" s="793">
        <f t="shared" si="92"/>
        <v>0</v>
      </c>
      <c r="AY985" s="848"/>
      <c r="AZ985" s="849"/>
      <c r="BA985" s="908"/>
      <c r="BB985" s="848"/>
      <c r="BC985" s="849"/>
      <c r="BD985" s="908"/>
      <c r="BE985" s="848"/>
      <c r="BF985" s="849"/>
      <c r="BG985" s="909"/>
      <c r="BH985" s="848"/>
      <c r="BI985" s="849"/>
      <c r="BJ985" s="909"/>
      <c r="BK985" s="848"/>
      <c r="BL985" s="849"/>
      <c r="BM985" s="852"/>
      <c r="BN985" s="855">
        <f t="shared" si="93"/>
        <v>0</v>
      </c>
      <c r="BO985" s="784"/>
      <c r="BP985" s="501"/>
      <c r="BQ985" s="480"/>
      <c r="BR985" s="784"/>
      <c r="BS985" s="501"/>
      <c r="BT985" s="480"/>
      <c r="BU985" s="784"/>
      <c r="BV985" s="501"/>
      <c r="BW985" s="461"/>
      <c r="BX985" s="784"/>
      <c r="BY985" s="501"/>
      <c r="BZ985" s="461"/>
      <c r="CA985" s="784"/>
      <c r="CB985" s="501"/>
      <c r="CC985" s="431"/>
      <c r="CD985" s="793">
        <f t="shared" si="94"/>
        <v>0</v>
      </c>
      <c r="CE985" s="793">
        <f t="shared" si="95"/>
        <v>0</v>
      </c>
    </row>
    <row r="986" spans="1:83" x14ac:dyDescent="0.3">
      <c r="A986" s="1100"/>
      <c r="B986" s="812" t="s">
        <v>950</v>
      </c>
      <c r="C986" s="228"/>
      <c r="D986" s="499"/>
      <c r="E986" s="483"/>
      <c r="F986" s="425"/>
      <c r="G986" s="499"/>
      <c r="H986" s="483"/>
      <c r="I986" s="228"/>
      <c r="J986" s="499"/>
      <c r="K986" s="464"/>
      <c r="L986" s="228"/>
      <c r="M986" s="499"/>
      <c r="N986" s="464"/>
      <c r="O986" s="228"/>
      <c r="P986" s="499"/>
      <c r="Q986" s="432"/>
      <c r="R986" s="797">
        <f t="shared" si="90"/>
        <v>0</v>
      </c>
      <c r="S986" s="879"/>
      <c r="T986" s="880"/>
      <c r="U986" s="912"/>
      <c r="V986" s="882"/>
      <c r="W986" s="880"/>
      <c r="X986" s="912"/>
      <c r="Y986" s="879"/>
      <c r="Z986" s="880"/>
      <c r="AA986" s="913"/>
      <c r="AB986" s="879"/>
      <c r="AC986" s="880"/>
      <c r="AD986" s="913"/>
      <c r="AE986" s="879"/>
      <c r="AF986" s="880"/>
      <c r="AG986" s="883"/>
      <c r="AH986" s="886">
        <f t="shared" si="91"/>
        <v>0</v>
      </c>
      <c r="AI986" s="228"/>
      <c r="AJ986" s="499"/>
      <c r="AK986" s="483"/>
      <c r="AL986" s="425"/>
      <c r="AM986" s="499"/>
      <c r="AN986" s="483"/>
      <c r="AO986" s="228"/>
      <c r="AP986" s="499"/>
      <c r="AQ986" s="464"/>
      <c r="AR986" s="228"/>
      <c r="AS986" s="499"/>
      <c r="AT986" s="464"/>
      <c r="AU986" s="228"/>
      <c r="AV986" s="499"/>
      <c r="AW986" s="432"/>
      <c r="AX986" s="797">
        <f t="shared" si="92"/>
        <v>0</v>
      </c>
      <c r="AY986" s="879"/>
      <c r="AZ986" s="880"/>
      <c r="BA986" s="912"/>
      <c r="BB986" s="882"/>
      <c r="BC986" s="880"/>
      <c r="BD986" s="912"/>
      <c r="BE986" s="879"/>
      <c r="BF986" s="880"/>
      <c r="BG986" s="913"/>
      <c r="BH986" s="879"/>
      <c r="BI986" s="880"/>
      <c r="BJ986" s="913"/>
      <c r="BK986" s="879"/>
      <c r="BL986" s="880"/>
      <c r="BM986" s="883"/>
      <c r="BN986" s="886">
        <f t="shared" si="93"/>
        <v>0</v>
      </c>
      <c r="BO986" s="228"/>
      <c r="BP986" s="499"/>
      <c r="BQ986" s="483"/>
      <c r="BR986" s="425"/>
      <c r="BS986" s="499"/>
      <c r="BT986" s="483"/>
      <c r="BU986" s="228"/>
      <c r="BV986" s="499"/>
      <c r="BW986" s="464"/>
      <c r="BX986" s="228"/>
      <c r="BY986" s="499"/>
      <c r="BZ986" s="464"/>
      <c r="CA986" s="228"/>
      <c r="CB986" s="499"/>
      <c r="CC986" s="432"/>
      <c r="CD986" s="797">
        <f t="shared" si="94"/>
        <v>0</v>
      </c>
      <c r="CE986" s="797">
        <f t="shared" si="95"/>
        <v>0</v>
      </c>
    </row>
    <row r="987" spans="1:83" x14ac:dyDescent="0.3">
      <c r="A987" s="1100"/>
      <c r="B987" s="815" t="s">
        <v>950</v>
      </c>
      <c r="C987" s="230"/>
      <c r="D987" s="496"/>
      <c r="E987" s="482"/>
      <c r="F987" s="427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1"/>
      <c r="T987" s="872"/>
      <c r="U987" s="906"/>
      <c r="V987" s="874"/>
      <c r="W987" s="872"/>
      <c r="X987" s="906"/>
      <c r="Y987" s="871"/>
      <c r="Z987" s="872"/>
      <c r="AA987" s="907"/>
      <c r="AB987" s="871"/>
      <c r="AC987" s="872"/>
      <c r="AD987" s="907"/>
      <c r="AE987" s="871"/>
      <c r="AF987" s="872"/>
      <c r="AG987" s="875"/>
      <c r="AH987" s="878">
        <f t="shared" si="91"/>
        <v>0</v>
      </c>
      <c r="AI987" s="230"/>
      <c r="AJ987" s="496"/>
      <c r="AK987" s="482"/>
      <c r="AL987" s="427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1"/>
      <c r="AZ987" s="872"/>
      <c r="BA987" s="906"/>
      <c r="BB987" s="874"/>
      <c r="BC987" s="872"/>
      <c r="BD987" s="906"/>
      <c r="BE987" s="871"/>
      <c r="BF987" s="872"/>
      <c r="BG987" s="907"/>
      <c r="BH987" s="871"/>
      <c r="BI987" s="872"/>
      <c r="BJ987" s="907"/>
      <c r="BK987" s="871"/>
      <c r="BL987" s="872"/>
      <c r="BM987" s="875"/>
      <c r="BN987" s="878">
        <f t="shared" si="93"/>
        <v>0</v>
      </c>
      <c r="BO987" s="230"/>
      <c r="BP987" s="496"/>
      <c r="BQ987" s="482"/>
      <c r="BR987" s="427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3">
      <c r="A988" s="1100"/>
      <c r="B988" s="815" t="s">
        <v>950</v>
      </c>
      <c r="C988" s="230"/>
      <c r="D988" s="496"/>
      <c r="E988" s="482"/>
      <c r="F988" s="427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1"/>
      <c r="T988" s="872"/>
      <c r="U988" s="906"/>
      <c r="V988" s="874"/>
      <c r="W988" s="872"/>
      <c r="X988" s="906"/>
      <c r="Y988" s="871"/>
      <c r="Z988" s="872"/>
      <c r="AA988" s="907"/>
      <c r="AB988" s="871"/>
      <c r="AC988" s="872"/>
      <c r="AD988" s="907"/>
      <c r="AE988" s="871"/>
      <c r="AF988" s="872"/>
      <c r="AG988" s="875"/>
      <c r="AH988" s="878">
        <f t="shared" si="91"/>
        <v>0</v>
      </c>
      <c r="AI988" s="230"/>
      <c r="AJ988" s="496"/>
      <c r="AK988" s="482"/>
      <c r="AL988" s="427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1"/>
      <c r="AZ988" s="872"/>
      <c r="BA988" s="906"/>
      <c r="BB988" s="874"/>
      <c r="BC988" s="872"/>
      <c r="BD988" s="906"/>
      <c r="BE988" s="871"/>
      <c r="BF988" s="872"/>
      <c r="BG988" s="907"/>
      <c r="BH988" s="871"/>
      <c r="BI988" s="872"/>
      <c r="BJ988" s="907"/>
      <c r="BK988" s="871"/>
      <c r="BL988" s="872"/>
      <c r="BM988" s="875"/>
      <c r="BN988" s="878">
        <f t="shared" si="93"/>
        <v>0</v>
      </c>
      <c r="BO988" s="230"/>
      <c r="BP988" s="496"/>
      <c r="BQ988" s="482"/>
      <c r="BR988" s="427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3">
      <c r="A989" s="1100"/>
      <c r="B989" s="815" t="s">
        <v>950</v>
      </c>
      <c r="C989" s="230"/>
      <c r="D989" s="496"/>
      <c r="E989" s="482"/>
      <c r="F989" s="427"/>
      <c r="G989" s="496"/>
      <c r="H989" s="482"/>
      <c r="I989" s="230"/>
      <c r="J989" s="496"/>
      <c r="K989" s="463"/>
      <c r="L989" s="230"/>
      <c r="M989" s="496"/>
      <c r="N989" s="463"/>
      <c r="O989" s="230"/>
      <c r="P989" s="496"/>
      <c r="Q989" s="490"/>
      <c r="R989" s="796">
        <f t="shared" si="90"/>
        <v>0</v>
      </c>
      <c r="S989" s="871"/>
      <c r="T989" s="872"/>
      <c r="U989" s="906"/>
      <c r="V989" s="874"/>
      <c r="W989" s="872"/>
      <c r="X989" s="906"/>
      <c r="Y989" s="871"/>
      <c r="Z989" s="872"/>
      <c r="AA989" s="907"/>
      <c r="AB989" s="871"/>
      <c r="AC989" s="872"/>
      <c r="AD989" s="907"/>
      <c r="AE989" s="871"/>
      <c r="AF989" s="872"/>
      <c r="AG989" s="875"/>
      <c r="AH989" s="878">
        <f t="shared" si="91"/>
        <v>0</v>
      </c>
      <c r="AI989" s="230"/>
      <c r="AJ989" s="496"/>
      <c r="AK989" s="482"/>
      <c r="AL989" s="427"/>
      <c r="AM989" s="496"/>
      <c r="AN989" s="482"/>
      <c r="AO989" s="230"/>
      <c r="AP989" s="496"/>
      <c r="AQ989" s="463"/>
      <c r="AR989" s="230"/>
      <c r="AS989" s="496"/>
      <c r="AT989" s="463"/>
      <c r="AU989" s="230"/>
      <c r="AV989" s="496"/>
      <c r="AW989" s="490"/>
      <c r="AX989" s="796">
        <f t="shared" si="92"/>
        <v>0</v>
      </c>
      <c r="AY989" s="871"/>
      <c r="AZ989" s="872"/>
      <c r="BA989" s="906"/>
      <c r="BB989" s="874"/>
      <c r="BC989" s="872"/>
      <c r="BD989" s="906"/>
      <c r="BE989" s="871"/>
      <c r="BF989" s="872"/>
      <c r="BG989" s="907"/>
      <c r="BH989" s="871"/>
      <c r="BI989" s="872"/>
      <c r="BJ989" s="907"/>
      <c r="BK989" s="871"/>
      <c r="BL989" s="872"/>
      <c r="BM989" s="875"/>
      <c r="BN989" s="878">
        <f t="shared" si="93"/>
        <v>0</v>
      </c>
      <c r="BO989" s="230"/>
      <c r="BP989" s="496"/>
      <c r="BQ989" s="482"/>
      <c r="BR989" s="427"/>
      <c r="BS989" s="496"/>
      <c r="BT989" s="482"/>
      <c r="BU989" s="230"/>
      <c r="BV989" s="496"/>
      <c r="BW989" s="463"/>
      <c r="BX989" s="230"/>
      <c r="BY989" s="496"/>
      <c r="BZ989" s="463"/>
      <c r="CA989" s="230"/>
      <c r="CB989" s="496"/>
      <c r="CC989" s="490"/>
      <c r="CD989" s="796">
        <f t="shared" si="94"/>
        <v>0</v>
      </c>
      <c r="CE989" s="796">
        <f t="shared" si="95"/>
        <v>0</v>
      </c>
    </row>
    <row r="990" spans="1:83" x14ac:dyDescent="0.3">
      <c r="A990" s="1100"/>
      <c r="B990" s="815" t="s">
        <v>950</v>
      </c>
      <c r="C990" s="230"/>
      <c r="D990" s="496"/>
      <c r="E990" s="482"/>
      <c r="F990" s="427"/>
      <c r="G990" s="496"/>
      <c r="H990" s="482"/>
      <c r="I990" s="230"/>
      <c r="J990" s="496"/>
      <c r="K990" s="463"/>
      <c r="L990" s="230"/>
      <c r="M990" s="496"/>
      <c r="N990" s="463"/>
      <c r="O990" s="230"/>
      <c r="P990" s="496"/>
      <c r="Q990" s="490"/>
      <c r="R990" s="796">
        <f t="shared" si="90"/>
        <v>0</v>
      </c>
      <c r="S990" s="871"/>
      <c r="T990" s="872"/>
      <c r="U990" s="906"/>
      <c r="V990" s="874"/>
      <c r="W990" s="872"/>
      <c r="X990" s="906"/>
      <c r="Y990" s="871"/>
      <c r="Z990" s="872"/>
      <c r="AA990" s="907"/>
      <c r="AB990" s="871"/>
      <c r="AC990" s="872"/>
      <c r="AD990" s="907"/>
      <c r="AE990" s="871"/>
      <c r="AF990" s="872"/>
      <c r="AG990" s="875"/>
      <c r="AH990" s="878">
        <f t="shared" si="91"/>
        <v>0</v>
      </c>
      <c r="AI990" s="230"/>
      <c r="AJ990" s="496"/>
      <c r="AK990" s="482"/>
      <c r="AL990" s="427"/>
      <c r="AM990" s="496"/>
      <c r="AN990" s="482"/>
      <c r="AO990" s="230"/>
      <c r="AP990" s="496"/>
      <c r="AQ990" s="463"/>
      <c r="AR990" s="230"/>
      <c r="AS990" s="496"/>
      <c r="AT990" s="463"/>
      <c r="AU990" s="230"/>
      <c r="AV990" s="496"/>
      <c r="AW990" s="490"/>
      <c r="AX990" s="796">
        <f t="shared" si="92"/>
        <v>0</v>
      </c>
      <c r="AY990" s="871"/>
      <c r="AZ990" s="872"/>
      <c r="BA990" s="906"/>
      <c r="BB990" s="874"/>
      <c r="BC990" s="872"/>
      <c r="BD990" s="906"/>
      <c r="BE990" s="871"/>
      <c r="BF990" s="872"/>
      <c r="BG990" s="907"/>
      <c r="BH990" s="871"/>
      <c r="BI990" s="872"/>
      <c r="BJ990" s="907"/>
      <c r="BK990" s="871"/>
      <c r="BL990" s="872"/>
      <c r="BM990" s="875"/>
      <c r="BN990" s="878">
        <f t="shared" si="93"/>
        <v>0</v>
      </c>
      <c r="BO990" s="230"/>
      <c r="BP990" s="496"/>
      <c r="BQ990" s="482"/>
      <c r="BR990" s="427"/>
      <c r="BS990" s="496"/>
      <c r="BT990" s="482"/>
      <c r="BU990" s="230"/>
      <c r="BV990" s="496"/>
      <c r="BW990" s="463"/>
      <c r="BX990" s="230"/>
      <c r="BY990" s="496"/>
      <c r="BZ990" s="463"/>
      <c r="CA990" s="230"/>
      <c r="CB990" s="496"/>
      <c r="CC990" s="490"/>
      <c r="CD990" s="796">
        <f t="shared" si="94"/>
        <v>0</v>
      </c>
      <c r="CE990" s="796">
        <f t="shared" si="95"/>
        <v>0</v>
      </c>
    </row>
    <row r="991" spans="1:83" x14ac:dyDescent="0.3">
      <c r="A991" s="1100"/>
      <c r="B991" s="815" t="s">
        <v>951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1"/>
      <c r="T991" s="872"/>
      <c r="U991" s="906"/>
      <c r="V991" s="874"/>
      <c r="W991" s="872"/>
      <c r="X991" s="906"/>
      <c r="Y991" s="871"/>
      <c r="Z991" s="872"/>
      <c r="AA991" s="907"/>
      <c r="AB991" s="871"/>
      <c r="AC991" s="872"/>
      <c r="AD991" s="907"/>
      <c r="AE991" s="871"/>
      <c r="AF991" s="872"/>
      <c r="AG991" s="875"/>
      <c r="AH991" s="878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1"/>
      <c r="AZ991" s="872"/>
      <c r="BA991" s="906"/>
      <c r="BB991" s="874"/>
      <c r="BC991" s="872"/>
      <c r="BD991" s="906"/>
      <c r="BE991" s="871"/>
      <c r="BF991" s="872"/>
      <c r="BG991" s="907"/>
      <c r="BH991" s="871"/>
      <c r="BI991" s="872"/>
      <c r="BJ991" s="907"/>
      <c r="BK991" s="871"/>
      <c r="BL991" s="872"/>
      <c r="BM991" s="875"/>
      <c r="BN991" s="878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3">
      <c r="A992" s="1100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1"/>
      <c r="T992" s="872"/>
      <c r="U992" s="906"/>
      <c r="V992" s="874"/>
      <c r="W992" s="872"/>
      <c r="X992" s="906"/>
      <c r="Y992" s="871"/>
      <c r="Z992" s="872"/>
      <c r="AA992" s="907"/>
      <c r="AB992" s="871"/>
      <c r="AC992" s="872"/>
      <c r="AD992" s="907"/>
      <c r="AE992" s="871"/>
      <c r="AF992" s="872"/>
      <c r="AG992" s="875"/>
      <c r="AH992" s="878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1"/>
      <c r="AZ992" s="872"/>
      <c r="BA992" s="906"/>
      <c r="BB992" s="874"/>
      <c r="BC992" s="872"/>
      <c r="BD992" s="906"/>
      <c r="BE992" s="871"/>
      <c r="BF992" s="872"/>
      <c r="BG992" s="907"/>
      <c r="BH992" s="871"/>
      <c r="BI992" s="872"/>
      <c r="BJ992" s="907"/>
      <c r="BK992" s="871"/>
      <c r="BL992" s="872"/>
      <c r="BM992" s="875"/>
      <c r="BN992" s="878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3">
      <c r="A993" s="1100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1"/>
      <c r="T993" s="872"/>
      <c r="U993" s="906"/>
      <c r="V993" s="874"/>
      <c r="W993" s="872"/>
      <c r="X993" s="906"/>
      <c r="Y993" s="871"/>
      <c r="Z993" s="872"/>
      <c r="AA993" s="907"/>
      <c r="AB993" s="871"/>
      <c r="AC993" s="872"/>
      <c r="AD993" s="907"/>
      <c r="AE993" s="871"/>
      <c r="AF993" s="872"/>
      <c r="AG993" s="875"/>
      <c r="AH993" s="878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1"/>
      <c r="AZ993" s="872"/>
      <c r="BA993" s="906"/>
      <c r="BB993" s="874"/>
      <c r="BC993" s="872"/>
      <c r="BD993" s="906"/>
      <c r="BE993" s="871"/>
      <c r="BF993" s="872"/>
      <c r="BG993" s="907"/>
      <c r="BH993" s="871"/>
      <c r="BI993" s="872"/>
      <c r="BJ993" s="907"/>
      <c r="BK993" s="871"/>
      <c r="BL993" s="872"/>
      <c r="BM993" s="875"/>
      <c r="BN993" s="878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3">
      <c r="A994" s="1100"/>
      <c r="B994" s="816" t="s">
        <v>952</v>
      </c>
      <c r="C994" s="227"/>
      <c r="D994" s="498"/>
      <c r="E994" s="484"/>
      <c r="F994" s="428"/>
      <c r="G994" s="498"/>
      <c r="H994" s="484"/>
      <c r="I994" s="227"/>
      <c r="J994" s="498"/>
      <c r="K994" s="465"/>
      <c r="L994" s="227"/>
      <c r="M994" s="498"/>
      <c r="N994" s="465"/>
      <c r="O994" s="227"/>
      <c r="P994" s="498"/>
      <c r="Q994" s="433"/>
      <c r="R994" s="798">
        <f t="shared" si="90"/>
        <v>0</v>
      </c>
      <c r="S994" s="887"/>
      <c r="T994" s="888"/>
      <c r="U994" s="902"/>
      <c r="V994" s="890"/>
      <c r="W994" s="888"/>
      <c r="X994" s="902"/>
      <c r="Y994" s="887"/>
      <c r="Z994" s="888"/>
      <c r="AA994" s="903"/>
      <c r="AB994" s="887"/>
      <c r="AC994" s="888"/>
      <c r="AD994" s="903"/>
      <c r="AE994" s="887"/>
      <c r="AF994" s="888"/>
      <c r="AG994" s="891"/>
      <c r="AH994" s="894">
        <f t="shared" si="91"/>
        <v>0</v>
      </c>
      <c r="AI994" s="227"/>
      <c r="AJ994" s="498"/>
      <c r="AK994" s="484"/>
      <c r="AL994" s="428"/>
      <c r="AM994" s="498"/>
      <c r="AN994" s="484"/>
      <c r="AO994" s="227"/>
      <c r="AP994" s="498"/>
      <c r="AQ994" s="465"/>
      <c r="AR994" s="227"/>
      <c r="AS994" s="498"/>
      <c r="AT994" s="465"/>
      <c r="AU994" s="227"/>
      <c r="AV994" s="498"/>
      <c r="AW994" s="433"/>
      <c r="AX994" s="798">
        <f t="shared" si="92"/>
        <v>0</v>
      </c>
      <c r="AY994" s="887"/>
      <c r="AZ994" s="888"/>
      <c r="BA994" s="902"/>
      <c r="BB994" s="890"/>
      <c r="BC994" s="888"/>
      <c r="BD994" s="902"/>
      <c r="BE994" s="887"/>
      <c r="BF994" s="888"/>
      <c r="BG994" s="903"/>
      <c r="BH994" s="887"/>
      <c r="BI994" s="888"/>
      <c r="BJ994" s="903"/>
      <c r="BK994" s="887"/>
      <c r="BL994" s="888"/>
      <c r="BM994" s="891"/>
      <c r="BN994" s="894">
        <f t="shared" si="93"/>
        <v>0</v>
      </c>
      <c r="BO994" s="227"/>
      <c r="BP994" s="498"/>
      <c r="BQ994" s="484"/>
      <c r="BR994" s="428"/>
      <c r="BS994" s="498"/>
      <c r="BT994" s="484"/>
      <c r="BU994" s="227"/>
      <c r="BV994" s="498"/>
      <c r="BW994" s="465"/>
      <c r="BX994" s="227"/>
      <c r="BY994" s="498"/>
      <c r="BZ994" s="465"/>
      <c r="CA994" s="227"/>
      <c r="CB994" s="498"/>
      <c r="CC994" s="433"/>
      <c r="CD994" s="798">
        <f t="shared" si="94"/>
        <v>0</v>
      </c>
      <c r="CE994" s="798">
        <f t="shared" si="95"/>
        <v>0</v>
      </c>
    </row>
    <row r="995" spans="1:83" x14ac:dyDescent="0.3">
      <c r="A995" s="1100"/>
      <c r="B995" s="812" t="s">
        <v>1054</v>
      </c>
      <c r="C995" s="229"/>
      <c r="D995" s="500"/>
      <c r="E995" s="479"/>
      <c r="F995" s="229"/>
      <c r="G995" s="500"/>
      <c r="H995" s="479"/>
      <c r="I995" s="229"/>
      <c r="J995" s="500"/>
      <c r="K995" s="460"/>
      <c r="L995" s="229"/>
      <c r="M995" s="500"/>
      <c r="N995" s="460"/>
      <c r="O995" s="229"/>
      <c r="P995" s="500"/>
      <c r="Q995" s="491"/>
      <c r="R995" s="795">
        <f t="shared" si="90"/>
        <v>0</v>
      </c>
      <c r="S995" s="863"/>
      <c r="T995" s="864"/>
      <c r="U995" s="904"/>
      <c r="V995" s="863"/>
      <c r="W995" s="864"/>
      <c r="X995" s="904"/>
      <c r="Y995" s="863"/>
      <c r="Z995" s="864"/>
      <c r="AA995" s="905"/>
      <c r="AB995" s="863"/>
      <c r="AC995" s="864"/>
      <c r="AD995" s="905"/>
      <c r="AE995" s="863"/>
      <c r="AF995" s="864"/>
      <c r="AG995" s="867"/>
      <c r="AH995" s="870">
        <f t="shared" si="91"/>
        <v>0</v>
      </c>
      <c r="AI995" s="229"/>
      <c r="AJ995" s="500"/>
      <c r="AK995" s="479"/>
      <c r="AL995" s="229"/>
      <c r="AM995" s="500"/>
      <c r="AN995" s="479"/>
      <c r="AO995" s="229"/>
      <c r="AP995" s="500"/>
      <c r="AQ995" s="460"/>
      <c r="AR995" s="229"/>
      <c r="AS995" s="500"/>
      <c r="AT995" s="460"/>
      <c r="AU995" s="229"/>
      <c r="AV995" s="500"/>
      <c r="AW995" s="491"/>
      <c r="AX995" s="795">
        <f t="shared" si="92"/>
        <v>0</v>
      </c>
      <c r="AY995" s="863"/>
      <c r="AZ995" s="864"/>
      <c r="BA995" s="904"/>
      <c r="BB995" s="863"/>
      <c r="BC995" s="864"/>
      <c r="BD995" s="904"/>
      <c r="BE995" s="863"/>
      <c r="BF995" s="864"/>
      <c r="BG995" s="905"/>
      <c r="BH995" s="863"/>
      <c r="BI995" s="864"/>
      <c r="BJ995" s="905"/>
      <c r="BK995" s="863"/>
      <c r="BL995" s="864"/>
      <c r="BM995" s="867"/>
      <c r="BN995" s="870">
        <f t="shared" si="93"/>
        <v>0</v>
      </c>
      <c r="BO995" s="229"/>
      <c r="BP995" s="500"/>
      <c r="BQ995" s="479"/>
      <c r="BR995" s="229"/>
      <c r="BS995" s="500"/>
      <c r="BT995" s="479"/>
      <c r="BU995" s="229"/>
      <c r="BV995" s="500"/>
      <c r="BW995" s="460"/>
      <c r="BX995" s="229"/>
      <c r="BY995" s="500"/>
      <c r="BZ995" s="460"/>
      <c r="CA995" s="229"/>
      <c r="CB995" s="500"/>
      <c r="CC995" s="491"/>
      <c r="CD995" s="795">
        <f t="shared" si="94"/>
        <v>0</v>
      </c>
      <c r="CE995" s="795">
        <f t="shared" si="95"/>
        <v>0</v>
      </c>
    </row>
    <row r="996" spans="1:83" x14ac:dyDescent="0.3">
      <c r="A996" s="1100"/>
      <c r="B996" s="779" t="s">
        <v>1053</v>
      </c>
      <c r="C996" s="230"/>
      <c r="D996" s="496"/>
      <c r="E996" s="482"/>
      <c r="F996" s="230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1"/>
      <c r="T996" s="872"/>
      <c r="U996" s="906"/>
      <c r="V996" s="871"/>
      <c r="W996" s="872"/>
      <c r="X996" s="906"/>
      <c r="Y996" s="871"/>
      <c r="Z996" s="872"/>
      <c r="AA996" s="907"/>
      <c r="AB996" s="871"/>
      <c r="AC996" s="872"/>
      <c r="AD996" s="907"/>
      <c r="AE996" s="871"/>
      <c r="AF996" s="872"/>
      <c r="AG996" s="875"/>
      <c r="AH996" s="878">
        <f t="shared" si="91"/>
        <v>0</v>
      </c>
      <c r="AI996" s="230"/>
      <c r="AJ996" s="496"/>
      <c r="AK996" s="482"/>
      <c r="AL996" s="230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1"/>
      <c r="AZ996" s="872"/>
      <c r="BA996" s="906"/>
      <c r="BB996" s="871"/>
      <c r="BC996" s="872"/>
      <c r="BD996" s="906"/>
      <c r="BE996" s="871"/>
      <c r="BF996" s="872"/>
      <c r="BG996" s="907"/>
      <c r="BH996" s="871"/>
      <c r="BI996" s="872"/>
      <c r="BJ996" s="907"/>
      <c r="BK996" s="871"/>
      <c r="BL996" s="872"/>
      <c r="BM996" s="875"/>
      <c r="BN996" s="878">
        <f t="shared" si="93"/>
        <v>0</v>
      </c>
      <c r="BO996" s="230"/>
      <c r="BP996" s="496"/>
      <c r="BQ996" s="482"/>
      <c r="BR996" s="230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3">
      <c r="A997" s="1100"/>
      <c r="B997" s="813" t="s">
        <v>973</v>
      </c>
      <c r="C997" s="784"/>
      <c r="D997" s="501"/>
      <c r="E997" s="480"/>
      <c r="F997" s="784"/>
      <c r="G997" s="501"/>
      <c r="H997" s="480"/>
      <c r="I997" s="784"/>
      <c r="J997" s="501"/>
      <c r="K997" s="461"/>
      <c r="L997" s="784"/>
      <c r="M997" s="501"/>
      <c r="N997" s="461"/>
      <c r="O997" s="784"/>
      <c r="P997" s="501"/>
      <c r="Q997" s="431"/>
      <c r="R997" s="793">
        <f t="shared" si="90"/>
        <v>0</v>
      </c>
      <c r="S997" s="848"/>
      <c r="T997" s="849"/>
      <c r="U997" s="908"/>
      <c r="V997" s="848"/>
      <c r="W997" s="849"/>
      <c r="X997" s="908"/>
      <c r="Y997" s="848"/>
      <c r="Z997" s="849"/>
      <c r="AA997" s="909"/>
      <c r="AB997" s="848"/>
      <c r="AC997" s="849"/>
      <c r="AD997" s="909"/>
      <c r="AE997" s="848"/>
      <c r="AF997" s="849"/>
      <c r="AG997" s="852"/>
      <c r="AH997" s="855">
        <f t="shared" si="91"/>
        <v>0</v>
      </c>
      <c r="AI997" s="784"/>
      <c r="AJ997" s="501"/>
      <c r="AK997" s="480"/>
      <c r="AL997" s="784"/>
      <c r="AM997" s="501"/>
      <c r="AN997" s="480"/>
      <c r="AO997" s="784"/>
      <c r="AP997" s="501"/>
      <c r="AQ997" s="461"/>
      <c r="AR997" s="784"/>
      <c r="AS997" s="501"/>
      <c r="AT997" s="461"/>
      <c r="AU997" s="784"/>
      <c r="AV997" s="501"/>
      <c r="AW997" s="431"/>
      <c r="AX997" s="793">
        <f t="shared" si="92"/>
        <v>0</v>
      </c>
      <c r="AY997" s="848"/>
      <c r="AZ997" s="849"/>
      <c r="BA997" s="908"/>
      <c r="BB997" s="848"/>
      <c r="BC997" s="849"/>
      <c r="BD997" s="908"/>
      <c r="BE997" s="848"/>
      <c r="BF997" s="849"/>
      <c r="BG997" s="909"/>
      <c r="BH997" s="848"/>
      <c r="BI997" s="849"/>
      <c r="BJ997" s="909"/>
      <c r="BK997" s="848"/>
      <c r="BL997" s="849"/>
      <c r="BM997" s="852"/>
      <c r="BN997" s="855">
        <f t="shared" si="93"/>
        <v>0</v>
      </c>
      <c r="BO997" s="784"/>
      <c r="BP997" s="501"/>
      <c r="BQ997" s="480"/>
      <c r="BR997" s="784"/>
      <c r="BS997" s="501"/>
      <c r="BT997" s="480"/>
      <c r="BU997" s="784"/>
      <c r="BV997" s="501"/>
      <c r="BW997" s="461"/>
      <c r="BX997" s="784"/>
      <c r="BY997" s="501"/>
      <c r="BZ997" s="461"/>
      <c r="CA997" s="784"/>
      <c r="CB997" s="501"/>
      <c r="CC997" s="431"/>
      <c r="CD997" s="793">
        <f t="shared" si="94"/>
        <v>0</v>
      </c>
      <c r="CE997" s="793">
        <f t="shared" si="95"/>
        <v>0</v>
      </c>
    </row>
    <row r="998" spans="1:83" x14ac:dyDescent="0.3">
      <c r="A998" s="1100"/>
      <c r="B998" s="812" t="s">
        <v>863</v>
      </c>
      <c r="C998" s="228"/>
      <c r="D998" s="499"/>
      <c r="E998" s="483"/>
      <c r="F998" s="425"/>
      <c r="G998" s="499"/>
      <c r="H998" s="483"/>
      <c r="I998" s="228"/>
      <c r="J998" s="499"/>
      <c r="K998" s="464"/>
      <c r="L998" s="228"/>
      <c r="M998" s="499"/>
      <c r="N998" s="464"/>
      <c r="O998" s="228"/>
      <c r="P998" s="499"/>
      <c r="Q998" s="432"/>
      <c r="R998" s="797">
        <f t="shared" si="90"/>
        <v>0</v>
      </c>
      <c r="S998" s="879"/>
      <c r="T998" s="880"/>
      <c r="U998" s="912"/>
      <c r="V998" s="882"/>
      <c r="W998" s="880"/>
      <c r="X998" s="912"/>
      <c r="Y998" s="879"/>
      <c r="Z998" s="880"/>
      <c r="AA998" s="913"/>
      <c r="AB998" s="879"/>
      <c r="AC998" s="880"/>
      <c r="AD998" s="913"/>
      <c r="AE998" s="879"/>
      <c r="AF998" s="880"/>
      <c r="AG998" s="883"/>
      <c r="AH998" s="886">
        <f t="shared" si="91"/>
        <v>0</v>
      </c>
      <c r="AI998" s="228"/>
      <c r="AJ998" s="499"/>
      <c r="AK998" s="483"/>
      <c r="AL998" s="425"/>
      <c r="AM998" s="499"/>
      <c r="AN998" s="483"/>
      <c r="AO998" s="228"/>
      <c r="AP998" s="499"/>
      <c r="AQ998" s="464"/>
      <c r="AR998" s="228"/>
      <c r="AS998" s="499"/>
      <c r="AT998" s="464"/>
      <c r="AU998" s="228"/>
      <c r="AV998" s="499"/>
      <c r="AW998" s="432"/>
      <c r="AX998" s="797">
        <f t="shared" si="92"/>
        <v>0</v>
      </c>
      <c r="AY998" s="879"/>
      <c r="AZ998" s="880"/>
      <c r="BA998" s="912"/>
      <c r="BB998" s="882"/>
      <c r="BC998" s="880"/>
      <c r="BD998" s="912"/>
      <c r="BE998" s="879"/>
      <c r="BF998" s="880"/>
      <c r="BG998" s="913"/>
      <c r="BH998" s="879"/>
      <c r="BI998" s="880"/>
      <c r="BJ998" s="913"/>
      <c r="BK998" s="879"/>
      <c r="BL998" s="880"/>
      <c r="BM998" s="883"/>
      <c r="BN998" s="886">
        <f t="shared" si="93"/>
        <v>0</v>
      </c>
      <c r="BO998" s="228"/>
      <c r="BP998" s="499"/>
      <c r="BQ998" s="483"/>
      <c r="BR998" s="425"/>
      <c r="BS998" s="499"/>
      <c r="BT998" s="483"/>
      <c r="BU998" s="228"/>
      <c r="BV998" s="499"/>
      <c r="BW998" s="464"/>
      <c r="BX998" s="228"/>
      <c r="BY998" s="499"/>
      <c r="BZ998" s="464"/>
      <c r="CA998" s="228"/>
      <c r="CB998" s="499"/>
      <c r="CC998" s="432"/>
      <c r="CD998" s="797">
        <f t="shared" si="94"/>
        <v>0</v>
      </c>
      <c r="CE998" s="797">
        <f t="shared" si="95"/>
        <v>0</v>
      </c>
    </row>
    <row r="999" spans="1:83" x14ac:dyDescent="0.3">
      <c r="A999" s="1100"/>
      <c r="B999" s="816" t="s">
        <v>857</v>
      </c>
      <c r="C999" s="227"/>
      <c r="D999" s="498"/>
      <c r="E999" s="484"/>
      <c r="F999" s="428"/>
      <c r="G999" s="498"/>
      <c r="H999" s="484"/>
      <c r="I999" s="227"/>
      <c r="J999" s="498"/>
      <c r="K999" s="465"/>
      <c r="L999" s="227"/>
      <c r="M999" s="498"/>
      <c r="N999" s="465"/>
      <c r="O999" s="227"/>
      <c r="P999" s="498"/>
      <c r="Q999" s="433"/>
      <c r="R999" s="798">
        <f t="shared" si="90"/>
        <v>0</v>
      </c>
      <c r="S999" s="887"/>
      <c r="T999" s="888"/>
      <c r="U999" s="902"/>
      <c r="V999" s="890"/>
      <c r="W999" s="888"/>
      <c r="X999" s="902"/>
      <c r="Y999" s="887"/>
      <c r="Z999" s="888"/>
      <c r="AA999" s="903"/>
      <c r="AB999" s="887"/>
      <c r="AC999" s="888"/>
      <c r="AD999" s="903"/>
      <c r="AE999" s="887"/>
      <c r="AF999" s="888"/>
      <c r="AG999" s="891"/>
      <c r="AH999" s="894">
        <f t="shared" si="91"/>
        <v>0</v>
      </c>
      <c r="AI999" s="227"/>
      <c r="AJ999" s="498"/>
      <c r="AK999" s="484"/>
      <c r="AL999" s="428"/>
      <c r="AM999" s="498"/>
      <c r="AN999" s="484"/>
      <c r="AO999" s="227"/>
      <c r="AP999" s="498"/>
      <c r="AQ999" s="465"/>
      <c r="AR999" s="227"/>
      <c r="AS999" s="498"/>
      <c r="AT999" s="465"/>
      <c r="AU999" s="227"/>
      <c r="AV999" s="498"/>
      <c r="AW999" s="433"/>
      <c r="AX999" s="798">
        <f t="shared" si="92"/>
        <v>0</v>
      </c>
      <c r="AY999" s="887"/>
      <c r="AZ999" s="888"/>
      <c r="BA999" s="902"/>
      <c r="BB999" s="890"/>
      <c r="BC999" s="888"/>
      <c r="BD999" s="902"/>
      <c r="BE999" s="887"/>
      <c r="BF999" s="888"/>
      <c r="BG999" s="903"/>
      <c r="BH999" s="887"/>
      <c r="BI999" s="888"/>
      <c r="BJ999" s="903"/>
      <c r="BK999" s="887"/>
      <c r="BL999" s="888"/>
      <c r="BM999" s="891"/>
      <c r="BN999" s="894">
        <f t="shared" si="93"/>
        <v>0</v>
      </c>
      <c r="BO999" s="227"/>
      <c r="BP999" s="498"/>
      <c r="BQ999" s="484"/>
      <c r="BR999" s="428"/>
      <c r="BS999" s="498"/>
      <c r="BT999" s="484"/>
      <c r="BU999" s="227"/>
      <c r="BV999" s="498"/>
      <c r="BW999" s="465"/>
      <c r="BX999" s="227"/>
      <c r="BY999" s="498"/>
      <c r="BZ999" s="465"/>
      <c r="CA999" s="227"/>
      <c r="CB999" s="498"/>
      <c r="CC999" s="433"/>
      <c r="CD999" s="798">
        <f t="shared" si="94"/>
        <v>0</v>
      </c>
      <c r="CE999" s="798">
        <f t="shared" si="95"/>
        <v>0</v>
      </c>
    </row>
    <row r="1000" spans="1:83" x14ac:dyDescent="0.3">
      <c r="A1000" s="1100"/>
      <c r="B1000" s="816" t="s">
        <v>876</v>
      </c>
      <c r="C1000" s="231"/>
      <c r="D1000" s="502"/>
      <c r="E1000" s="485"/>
      <c r="F1000" s="231"/>
      <c r="G1000" s="502"/>
      <c r="H1000" s="485"/>
      <c r="I1000" s="231"/>
      <c r="J1000" s="502"/>
      <c r="K1000" s="466"/>
      <c r="L1000" s="231"/>
      <c r="M1000" s="502"/>
      <c r="N1000" s="466"/>
      <c r="O1000" s="231"/>
      <c r="P1000" s="502"/>
      <c r="Q1000" s="492"/>
      <c r="R1000" s="799">
        <f t="shared" si="90"/>
        <v>0</v>
      </c>
      <c r="S1000" s="895"/>
      <c r="T1000" s="896"/>
      <c r="U1000" s="914"/>
      <c r="V1000" s="895"/>
      <c r="W1000" s="896"/>
      <c r="X1000" s="914"/>
      <c r="Y1000" s="895"/>
      <c r="Z1000" s="896"/>
      <c r="AA1000" s="915"/>
      <c r="AB1000" s="895"/>
      <c r="AC1000" s="896"/>
      <c r="AD1000" s="915"/>
      <c r="AE1000" s="895"/>
      <c r="AF1000" s="896"/>
      <c r="AG1000" s="899"/>
      <c r="AH1000" s="901">
        <f t="shared" si="91"/>
        <v>0</v>
      </c>
      <c r="AI1000" s="231"/>
      <c r="AJ1000" s="502"/>
      <c r="AK1000" s="485"/>
      <c r="AL1000" s="231"/>
      <c r="AM1000" s="502"/>
      <c r="AN1000" s="485"/>
      <c r="AO1000" s="231"/>
      <c r="AP1000" s="502"/>
      <c r="AQ1000" s="466"/>
      <c r="AR1000" s="231"/>
      <c r="AS1000" s="502"/>
      <c r="AT1000" s="466"/>
      <c r="AU1000" s="231"/>
      <c r="AV1000" s="502"/>
      <c r="AW1000" s="492"/>
      <c r="AX1000" s="799">
        <f t="shared" si="92"/>
        <v>0</v>
      </c>
      <c r="AY1000" s="895"/>
      <c r="AZ1000" s="896"/>
      <c r="BA1000" s="914"/>
      <c r="BB1000" s="895"/>
      <c r="BC1000" s="896"/>
      <c r="BD1000" s="914"/>
      <c r="BE1000" s="895"/>
      <c r="BF1000" s="896"/>
      <c r="BG1000" s="915"/>
      <c r="BH1000" s="895"/>
      <c r="BI1000" s="896"/>
      <c r="BJ1000" s="915"/>
      <c r="BK1000" s="895"/>
      <c r="BL1000" s="896"/>
      <c r="BM1000" s="899"/>
      <c r="BN1000" s="901">
        <f t="shared" si="93"/>
        <v>0</v>
      </c>
      <c r="BO1000" s="231"/>
      <c r="BP1000" s="502"/>
      <c r="BQ1000" s="485"/>
      <c r="BR1000" s="231"/>
      <c r="BS1000" s="502"/>
      <c r="BT1000" s="485"/>
      <c r="BU1000" s="231"/>
      <c r="BV1000" s="502"/>
      <c r="BW1000" s="466"/>
      <c r="BX1000" s="231"/>
      <c r="BY1000" s="502"/>
      <c r="BZ1000" s="466"/>
      <c r="CA1000" s="231"/>
      <c r="CB1000" s="502"/>
      <c r="CC1000" s="492"/>
      <c r="CD1000" s="799">
        <f t="shared" si="94"/>
        <v>0</v>
      </c>
      <c r="CE1000" s="799">
        <f t="shared" si="95"/>
        <v>0</v>
      </c>
    </row>
    <row r="1001" spans="1:83" x14ac:dyDescent="0.3">
      <c r="A1001" s="1100"/>
      <c r="B1001" s="817" t="s">
        <v>718</v>
      </c>
      <c r="C1001" s="232"/>
      <c r="D1001" s="503"/>
      <c r="E1001" s="481"/>
      <c r="F1001" s="430"/>
      <c r="G1001" s="503"/>
      <c r="H1001" s="481"/>
      <c r="I1001" s="232"/>
      <c r="J1001" s="503"/>
      <c r="K1001" s="462"/>
      <c r="L1001" s="232"/>
      <c r="M1001" s="503"/>
      <c r="N1001" s="462"/>
      <c r="O1001" s="232"/>
      <c r="P1001" s="503"/>
      <c r="Q1001" s="493"/>
      <c r="R1001" s="794">
        <f t="shared" si="90"/>
        <v>0</v>
      </c>
      <c r="S1001" s="233"/>
      <c r="T1001" s="856"/>
      <c r="U1001" s="910"/>
      <c r="V1001" s="858"/>
      <c r="W1001" s="856"/>
      <c r="X1001" s="910"/>
      <c r="Y1001" s="233"/>
      <c r="Z1001" s="856"/>
      <c r="AA1001" s="911"/>
      <c r="AB1001" s="233"/>
      <c r="AC1001" s="856"/>
      <c r="AD1001" s="911"/>
      <c r="AE1001" s="233"/>
      <c r="AF1001" s="856"/>
      <c r="AG1001" s="859"/>
      <c r="AH1001" s="862">
        <f t="shared" si="91"/>
        <v>0</v>
      </c>
      <c r="AI1001" s="232"/>
      <c r="AJ1001" s="503"/>
      <c r="AK1001" s="481"/>
      <c r="AL1001" s="430"/>
      <c r="AM1001" s="503"/>
      <c r="AN1001" s="481"/>
      <c r="AO1001" s="232"/>
      <c r="AP1001" s="503"/>
      <c r="AQ1001" s="462"/>
      <c r="AR1001" s="232"/>
      <c r="AS1001" s="503"/>
      <c r="AT1001" s="462"/>
      <c r="AU1001" s="232"/>
      <c r="AV1001" s="503"/>
      <c r="AW1001" s="493"/>
      <c r="AX1001" s="794">
        <f t="shared" si="92"/>
        <v>0</v>
      </c>
      <c r="AY1001" s="233"/>
      <c r="AZ1001" s="856"/>
      <c r="BA1001" s="910"/>
      <c r="BB1001" s="858"/>
      <c r="BC1001" s="856"/>
      <c r="BD1001" s="910"/>
      <c r="BE1001" s="233"/>
      <c r="BF1001" s="856"/>
      <c r="BG1001" s="911"/>
      <c r="BH1001" s="233"/>
      <c r="BI1001" s="856"/>
      <c r="BJ1001" s="911"/>
      <c r="BK1001" s="233"/>
      <c r="BL1001" s="856"/>
      <c r="BM1001" s="859"/>
      <c r="BN1001" s="862">
        <f t="shared" si="93"/>
        <v>0</v>
      </c>
      <c r="BO1001" s="232"/>
      <c r="BP1001" s="503"/>
      <c r="BQ1001" s="481"/>
      <c r="BR1001" s="430"/>
      <c r="BS1001" s="503"/>
      <c r="BT1001" s="481"/>
      <c r="BU1001" s="232"/>
      <c r="BV1001" s="503"/>
      <c r="BW1001" s="462"/>
      <c r="BX1001" s="232"/>
      <c r="BY1001" s="503"/>
      <c r="BZ1001" s="462"/>
      <c r="CA1001" s="232"/>
      <c r="CB1001" s="503"/>
      <c r="CC1001" s="493"/>
      <c r="CD1001" s="794">
        <f t="shared" si="94"/>
        <v>0</v>
      </c>
      <c r="CE1001" s="794">
        <f t="shared" si="95"/>
        <v>0</v>
      </c>
    </row>
    <row r="1002" spans="1:83" x14ac:dyDescent="0.3">
      <c r="A1002" s="1100"/>
      <c r="B1002" s="812" t="s">
        <v>675</v>
      </c>
      <c r="C1002" s="229"/>
      <c r="D1002" s="500"/>
      <c r="E1002" s="479"/>
      <c r="F1002" s="229"/>
      <c r="G1002" s="500"/>
      <c r="H1002" s="479"/>
      <c r="I1002" s="229"/>
      <c r="J1002" s="500"/>
      <c r="K1002" s="460"/>
      <c r="L1002" s="229"/>
      <c r="M1002" s="500"/>
      <c r="N1002" s="460"/>
      <c r="O1002" s="229"/>
      <c r="P1002" s="500"/>
      <c r="Q1002" s="491"/>
      <c r="R1002" s="795">
        <f t="shared" si="90"/>
        <v>0</v>
      </c>
      <c r="S1002" s="863"/>
      <c r="T1002" s="864"/>
      <c r="U1002" s="904"/>
      <c r="V1002" s="863"/>
      <c r="W1002" s="864"/>
      <c r="X1002" s="904"/>
      <c r="Y1002" s="863"/>
      <c r="Z1002" s="864"/>
      <c r="AA1002" s="905"/>
      <c r="AB1002" s="863"/>
      <c r="AC1002" s="864"/>
      <c r="AD1002" s="905"/>
      <c r="AE1002" s="863"/>
      <c r="AF1002" s="864"/>
      <c r="AG1002" s="867"/>
      <c r="AH1002" s="870">
        <f t="shared" si="91"/>
        <v>0</v>
      </c>
      <c r="AI1002" s="229"/>
      <c r="AJ1002" s="500"/>
      <c r="AK1002" s="479"/>
      <c r="AL1002" s="229"/>
      <c r="AM1002" s="500"/>
      <c r="AN1002" s="479"/>
      <c r="AO1002" s="229"/>
      <c r="AP1002" s="500"/>
      <c r="AQ1002" s="460"/>
      <c r="AR1002" s="229"/>
      <c r="AS1002" s="500"/>
      <c r="AT1002" s="460"/>
      <c r="AU1002" s="229"/>
      <c r="AV1002" s="500"/>
      <c r="AW1002" s="491"/>
      <c r="AX1002" s="795">
        <f t="shared" si="92"/>
        <v>0</v>
      </c>
      <c r="AY1002" s="863"/>
      <c r="AZ1002" s="864"/>
      <c r="BA1002" s="904"/>
      <c r="BB1002" s="863"/>
      <c r="BC1002" s="864"/>
      <c r="BD1002" s="904"/>
      <c r="BE1002" s="863"/>
      <c r="BF1002" s="864"/>
      <c r="BG1002" s="905"/>
      <c r="BH1002" s="863"/>
      <c r="BI1002" s="864"/>
      <c r="BJ1002" s="905"/>
      <c r="BK1002" s="863"/>
      <c r="BL1002" s="864"/>
      <c r="BM1002" s="867"/>
      <c r="BN1002" s="870">
        <f t="shared" si="93"/>
        <v>0</v>
      </c>
      <c r="BO1002" s="229"/>
      <c r="BP1002" s="500"/>
      <c r="BQ1002" s="479"/>
      <c r="BR1002" s="229"/>
      <c r="BS1002" s="500"/>
      <c r="BT1002" s="479"/>
      <c r="BU1002" s="229"/>
      <c r="BV1002" s="500"/>
      <c r="BW1002" s="460"/>
      <c r="BX1002" s="229"/>
      <c r="BY1002" s="500"/>
      <c r="BZ1002" s="460"/>
      <c r="CA1002" s="229"/>
      <c r="CB1002" s="500"/>
      <c r="CC1002" s="491"/>
      <c r="CD1002" s="795">
        <f t="shared" si="94"/>
        <v>0</v>
      </c>
      <c r="CE1002" s="795">
        <f t="shared" si="95"/>
        <v>0</v>
      </c>
    </row>
    <row r="1003" spans="1:83" x14ac:dyDescent="0.3">
      <c r="A1003" s="1100"/>
      <c r="B1003" s="813" t="s">
        <v>676</v>
      </c>
      <c r="C1003" s="784"/>
      <c r="D1003" s="501"/>
      <c r="E1003" s="480"/>
      <c r="F1003" s="784"/>
      <c r="G1003" s="501"/>
      <c r="H1003" s="480"/>
      <c r="I1003" s="784"/>
      <c r="J1003" s="501"/>
      <c r="K1003" s="461"/>
      <c r="L1003" s="784"/>
      <c r="M1003" s="501"/>
      <c r="N1003" s="461"/>
      <c r="O1003" s="784"/>
      <c r="P1003" s="501"/>
      <c r="Q1003" s="431"/>
      <c r="R1003" s="793">
        <f t="shared" si="90"/>
        <v>0</v>
      </c>
      <c r="S1003" s="848"/>
      <c r="T1003" s="849"/>
      <c r="U1003" s="908"/>
      <c r="V1003" s="848"/>
      <c r="W1003" s="849"/>
      <c r="X1003" s="908"/>
      <c r="Y1003" s="848"/>
      <c r="Z1003" s="849"/>
      <c r="AA1003" s="909"/>
      <c r="AB1003" s="848"/>
      <c r="AC1003" s="849"/>
      <c r="AD1003" s="909"/>
      <c r="AE1003" s="848"/>
      <c r="AF1003" s="849"/>
      <c r="AG1003" s="852"/>
      <c r="AH1003" s="855">
        <f t="shared" si="91"/>
        <v>0</v>
      </c>
      <c r="AI1003" s="784"/>
      <c r="AJ1003" s="501"/>
      <c r="AK1003" s="480"/>
      <c r="AL1003" s="784"/>
      <c r="AM1003" s="501"/>
      <c r="AN1003" s="480"/>
      <c r="AO1003" s="784"/>
      <c r="AP1003" s="501"/>
      <c r="AQ1003" s="461"/>
      <c r="AR1003" s="784"/>
      <c r="AS1003" s="501"/>
      <c r="AT1003" s="461"/>
      <c r="AU1003" s="784"/>
      <c r="AV1003" s="501"/>
      <c r="AW1003" s="431"/>
      <c r="AX1003" s="793">
        <f t="shared" si="92"/>
        <v>0</v>
      </c>
      <c r="AY1003" s="848"/>
      <c r="AZ1003" s="849"/>
      <c r="BA1003" s="908"/>
      <c r="BB1003" s="848"/>
      <c r="BC1003" s="849"/>
      <c r="BD1003" s="908"/>
      <c r="BE1003" s="848"/>
      <c r="BF1003" s="849"/>
      <c r="BG1003" s="909"/>
      <c r="BH1003" s="848"/>
      <c r="BI1003" s="849"/>
      <c r="BJ1003" s="909"/>
      <c r="BK1003" s="848"/>
      <c r="BL1003" s="849"/>
      <c r="BM1003" s="852"/>
      <c r="BN1003" s="855">
        <f t="shared" si="93"/>
        <v>0</v>
      </c>
      <c r="BO1003" s="784"/>
      <c r="BP1003" s="501"/>
      <c r="BQ1003" s="480"/>
      <c r="BR1003" s="784"/>
      <c r="BS1003" s="501"/>
      <c r="BT1003" s="480"/>
      <c r="BU1003" s="784"/>
      <c r="BV1003" s="501"/>
      <c r="BW1003" s="461"/>
      <c r="BX1003" s="784"/>
      <c r="BY1003" s="501"/>
      <c r="BZ1003" s="461"/>
      <c r="CA1003" s="784"/>
      <c r="CB1003" s="501"/>
      <c r="CC1003" s="431"/>
      <c r="CD1003" s="793">
        <f t="shared" si="94"/>
        <v>0</v>
      </c>
      <c r="CE1003" s="793">
        <f t="shared" si="95"/>
        <v>0</v>
      </c>
    </row>
    <row r="1004" spans="1:83" x14ac:dyDescent="0.3">
      <c r="A1004" s="1100"/>
      <c r="B1004" s="815" t="s">
        <v>1177</v>
      </c>
      <c r="C1004" s="228"/>
      <c r="D1004" s="499"/>
      <c r="E1004" s="483"/>
      <c r="F1004" s="425"/>
      <c r="G1004" s="499"/>
      <c r="H1004" s="483"/>
      <c r="I1004" s="228"/>
      <c r="J1004" s="499"/>
      <c r="K1004" s="464"/>
      <c r="L1004" s="228"/>
      <c r="M1004" s="499"/>
      <c r="N1004" s="464"/>
      <c r="O1004" s="228"/>
      <c r="P1004" s="499"/>
      <c r="Q1004" s="432"/>
      <c r="R1004" s="797">
        <f t="shared" si="90"/>
        <v>0</v>
      </c>
      <c r="S1004" s="879"/>
      <c r="T1004" s="880"/>
      <c r="U1004" s="912"/>
      <c r="V1004" s="882"/>
      <c r="W1004" s="880"/>
      <c r="X1004" s="912"/>
      <c r="Y1004" s="879"/>
      <c r="Z1004" s="880"/>
      <c r="AA1004" s="913"/>
      <c r="AB1004" s="879"/>
      <c r="AC1004" s="880"/>
      <c r="AD1004" s="913"/>
      <c r="AE1004" s="879"/>
      <c r="AF1004" s="880"/>
      <c r="AG1004" s="883"/>
      <c r="AH1004" s="886">
        <f t="shared" si="91"/>
        <v>0</v>
      </c>
      <c r="AI1004" s="228"/>
      <c r="AJ1004" s="499"/>
      <c r="AK1004" s="483"/>
      <c r="AL1004" s="425"/>
      <c r="AM1004" s="499"/>
      <c r="AN1004" s="483"/>
      <c r="AO1004" s="228"/>
      <c r="AP1004" s="499"/>
      <c r="AQ1004" s="464"/>
      <c r="AR1004" s="228"/>
      <c r="AS1004" s="499"/>
      <c r="AT1004" s="464"/>
      <c r="AU1004" s="228"/>
      <c r="AV1004" s="499"/>
      <c r="AW1004" s="432"/>
      <c r="AX1004" s="797">
        <f t="shared" si="92"/>
        <v>0</v>
      </c>
      <c r="AY1004" s="879"/>
      <c r="AZ1004" s="880"/>
      <c r="BA1004" s="912"/>
      <c r="BB1004" s="882"/>
      <c r="BC1004" s="880"/>
      <c r="BD1004" s="912"/>
      <c r="BE1004" s="879"/>
      <c r="BF1004" s="880"/>
      <c r="BG1004" s="913"/>
      <c r="BH1004" s="879"/>
      <c r="BI1004" s="880"/>
      <c r="BJ1004" s="913"/>
      <c r="BK1004" s="879"/>
      <c r="BL1004" s="880"/>
      <c r="BM1004" s="883"/>
      <c r="BN1004" s="886">
        <f t="shared" si="93"/>
        <v>0</v>
      </c>
      <c r="BO1004" s="228"/>
      <c r="BP1004" s="499"/>
      <c r="BQ1004" s="483"/>
      <c r="BR1004" s="425"/>
      <c r="BS1004" s="499"/>
      <c r="BT1004" s="483"/>
      <c r="BU1004" s="228"/>
      <c r="BV1004" s="499"/>
      <c r="BW1004" s="464"/>
      <c r="BX1004" s="228"/>
      <c r="BY1004" s="499"/>
      <c r="BZ1004" s="464"/>
      <c r="CA1004" s="228"/>
      <c r="CB1004" s="499"/>
      <c r="CC1004" s="432"/>
      <c r="CD1004" s="797">
        <f t="shared" si="94"/>
        <v>0</v>
      </c>
      <c r="CE1004" s="797">
        <f t="shared" si="95"/>
        <v>0</v>
      </c>
    </row>
    <row r="1005" spans="1:83" x14ac:dyDescent="0.3">
      <c r="A1005" s="1100"/>
      <c r="B1005" s="815" t="s">
        <v>688</v>
      </c>
      <c r="C1005" s="230"/>
      <c r="D1005" s="496"/>
      <c r="E1005" s="482"/>
      <c r="F1005" s="427"/>
      <c r="G1005" s="496"/>
      <c r="H1005" s="482"/>
      <c r="I1005" s="230"/>
      <c r="J1005" s="496"/>
      <c r="K1005" s="463"/>
      <c r="L1005" s="230"/>
      <c r="M1005" s="496"/>
      <c r="N1005" s="463"/>
      <c r="O1005" s="230"/>
      <c r="P1005" s="496"/>
      <c r="Q1005" s="490"/>
      <c r="R1005" s="796">
        <f t="shared" si="90"/>
        <v>0</v>
      </c>
      <c r="S1005" s="871"/>
      <c r="T1005" s="872"/>
      <c r="U1005" s="906"/>
      <c r="V1005" s="874"/>
      <c r="W1005" s="872"/>
      <c r="X1005" s="906"/>
      <c r="Y1005" s="871"/>
      <c r="Z1005" s="872"/>
      <c r="AA1005" s="907"/>
      <c r="AB1005" s="871"/>
      <c r="AC1005" s="872"/>
      <c r="AD1005" s="907"/>
      <c r="AE1005" s="871"/>
      <c r="AF1005" s="872"/>
      <c r="AG1005" s="875"/>
      <c r="AH1005" s="878">
        <f t="shared" si="91"/>
        <v>0</v>
      </c>
      <c r="AI1005" s="230"/>
      <c r="AJ1005" s="496"/>
      <c r="AK1005" s="482"/>
      <c r="AL1005" s="427"/>
      <c r="AM1005" s="496"/>
      <c r="AN1005" s="482"/>
      <c r="AO1005" s="230"/>
      <c r="AP1005" s="496"/>
      <c r="AQ1005" s="463"/>
      <c r="AR1005" s="230"/>
      <c r="AS1005" s="496"/>
      <c r="AT1005" s="463"/>
      <c r="AU1005" s="230"/>
      <c r="AV1005" s="496"/>
      <c r="AW1005" s="490"/>
      <c r="AX1005" s="796">
        <f t="shared" si="92"/>
        <v>0</v>
      </c>
      <c r="AY1005" s="871"/>
      <c r="AZ1005" s="872"/>
      <c r="BA1005" s="906"/>
      <c r="BB1005" s="874"/>
      <c r="BC1005" s="872"/>
      <c r="BD1005" s="906"/>
      <c r="BE1005" s="871"/>
      <c r="BF1005" s="872"/>
      <c r="BG1005" s="907"/>
      <c r="BH1005" s="871"/>
      <c r="BI1005" s="872"/>
      <c r="BJ1005" s="907"/>
      <c r="BK1005" s="871"/>
      <c r="BL1005" s="872"/>
      <c r="BM1005" s="875"/>
      <c r="BN1005" s="878">
        <f t="shared" si="93"/>
        <v>0</v>
      </c>
      <c r="BO1005" s="230"/>
      <c r="BP1005" s="496"/>
      <c r="BQ1005" s="482"/>
      <c r="BR1005" s="427"/>
      <c r="BS1005" s="496"/>
      <c r="BT1005" s="482"/>
      <c r="BU1005" s="230"/>
      <c r="BV1005" s="496"/>
      <c r="BW1005" s="463"/>
      <c r="BX1005" s="230"/>
      <c r="BY1005" s="496"/>
      <c r="BZ1005" s="463"/>
      <c r="CA1005" s="230"/>
      <c r="CB1005" s="496"/>
      <c r="CC1005" s="490"/>
      <c r="CD1005" s="796">
        <f t="shared" si="94"/>
        <v>0</v>
      </c>
      <c r="CE1005" s="796">
        <f t="shared" si="95"/>
        <v>0</v>
      </c>
    </row>
    <row r="1006" spans="1:83" x14ac:dyDescent="0.3">
      <c r="A1006" s="1100"/>
      <c r="B1006" s="815" t="s">
        <v>715</v>
      </c>
      <c r="C1006" s="227"/>
      <c r="D1006" s="498"/>
      <c r="E1006" s="484"/>
      <c r="F1006" s="428"/>
      <c r="G1006" s="498"/>
      <c r="H1006" s="484"/>
      <c r="I1006" s="227"/>
      <c r="J1006" s="498"/>
      <c r="K1006" s="465"/>
      <c r="L1006" s="227"/>
      <c r="M1006" s="498"/>
      <c r="N1006" s="465"/>
      <c r="O1006" s="227"/>
      <c r="P1006" s="498"/>
      <c r="Q1006" s="433"/>
      <c r="R1006" s="798">
        <f t="shared" si="90"/>
        <v>0</v>
      </c>
      <c r="S1006" s="887"/>
      <c r="T1006" s="888"/>
      <c r="U1006" s="902"/>
      <c r="V1006" s="890"/>
      <c r="W1006" s="888"/>
      <c r="X1006" s="902"/>
      <c r="Y1006" s="887"/>
      <c r="Z1006" s="888"/>
      <c r="AA1006" s="903"/>
      <c r="AB1006" s="887"/>
      <c r="AC1006" s="888"/>
      <c r="AD1006" s="903"/>
      <c r="AE1006" s="887"/>
      <c r="AF1006" s="888"/>
      <c r="AG1006" s="891"/>
      <c r="AH1006" s="894">
        <f t="shared" si="91"/>
        <v>0</v>
      </c>
      <c r="AI1006" s="227"/>
      <c r="AJ1006" s="498"/>
      <c r="AK1006" s="484"/>
      <c r="AL1006" s="428"/>
      <c r="AM1006" s="498"/>
      <c r="AN1006" s="484"/>
      <c r="AO1006" s="227"/>
      <c r="AP1006" s="498"/>
      <c r="AQ1006" s="465"/>
      <c r="AR1006" s="227"/>
      <c r="AS1006" s="498"/>
      <c r="AT1006" s="465"/>
      <c r="AU1006" s="227"/>
      <c r="AV1006" s="498"/>
      <c r="AW1006" s="433"/>
      <c r="AX1006" s="798">
        <f t="shared" si="92"/>
        <v>0</v>
      </c>
      <c r="AY1006" s="887"/>
      <c r="AZ1006" s="888"/>
      <c r="BA1006" s="902"/>
      <c r="BB1006" s="890"/>
      <c r="BC1006" s="888"/>
      <c r="BD1006" s="902"/>
      <c r="BE1006" s="887"/>
      <c r="BF1006" s="888"/>
      <c r="BG1006" s="903"/>
      <c r="BH1006" s="887"/>
      <c r="BI1006" s="888"/>
      <c r="BJ1006" s="903"/>
      <c r="BK1006" s="887"/>
      <c r="BL1006" s="888"/>
      <c r="BM1006" s="891"/>
      <c r="BN1006" s="894">
        <f t="shared" si="93"/>
        <v>0</v>
      </c>
      <c r="BO1006" s="227"/>
      <c r="BP1006" s="498"/>
      <c r="BQ1006" s="484"/>
      <c r="BR1006" s="428"/>
      <c r="BS1006" s="498"/>
      <c r="BT1006" s="484"/>
      <c r="BU1006" s="227"/>
      <c r="BV1006" s="498"/>
      <c r="BW1006" s="465"/>
      <c r="BX1006" s="227"/>
      <c r="BY1006" s="498"/>
      <c r="BZ1006" s="465"/>
      <c r="CA1006" s="227"/>
      <c r="CB1006" s="498"/>
      <c r="CC1006" s="433"/>
      <c r="CD1006" s="798">
        <f t="shared" si="94"/>
        <v>0</v>
      </c>
      <c r="CE1006" s="798">
        <f t="shared" si="95"/>
        <v>0</v>
      </c>
    </row>
    <row r="1007" spans="1:83" x14ac:dyDescent="0.3">
      <c r="A1007" s="1100"/>
      <c r="B1007" s="246" t="s">
        <v>1073</v>
      </c>
      <c r="C1007" s="231"/>
      <c r="D1007" s="502"/>
      <c r="E1007" s="485"/>
      <c r="F1007" s="231"/>
      <c r="G1007" s="502"/>
      <c r="H1007" s="485"/>
      <c r="I1007" s="231"/>
      <c r="J1007" s="502"/>
      <c r="K1007" s="466"/>
      <c r="L1007" s="231"/>
      <c r="M1007" s="502"/>
      <c r="N1007" s="466"/>
      <c r="O1007" s="231"/>
      <c r="P1007" s="502"/>
      <c r="Q1007" s="492"/>
      <c r="R1007" s="799">
        <f t="shared" si="90"/>
        <v>0</v>
      </c>
      <c r="S1007" s="895"/>
      <c r="T1007" s="896"/>
      <c r="U1007" s="914"/>
      <c r="V1007" s="895"/>
      <c r="W1007" s="896"/>
      <c r="X1007" s="914"/>
      <c r="Y1007" s="895"/>
      <c r="Z1007" s="896"/>
      <c r="AA1007" s="915"/>
      <c r="AB1007" s="895"/>
      <c r="AC1007" s="896"/>
      <c r="AD1007" s="915"/>
      <c r="AE1007" s="895"/>
      <c r="AF1007" s="896"/>
      <c r="AG1007" s="899"/>
      <c r="AH1007" s="901">
        <f t="shared" si="91"/>
        <v>0</v>
      </c>
      <c r="AI1007" s="231"/>
      <c r="AJ1007" s="502"/>
      <c r="AK1007" s="485"/>
      <c r="AL1007" s="231"/>
      <c r="AM1007" s="502"/>
      <c r="AN1007" s="485"/>
      <c r="AO1007" s="231"/>
      <c r="AP1007" s="502"/>
      <c r="AQ1007" s="466"/>
      <c r="AR1007" s="231"/>
      <c r="AS1007" s="502"/>
      <c r="AT1007" s="466"/>
      <c r="AU1007" s="231"/>
      <c r="AV1007" s="502"/>
      <c r="AW1007" s="492"/>
      <c r="AX1007" s="799">
        <f t="shared" si="92"/>
        <v>0</v>
      </c>
      <c r="AY1007" s="895"/>
      <c r="AZ1007" s="896"/>
      <c r="BA1007" s="914"/>
      <c r="BB1007" s="895"/>
      <c r="BC1007" s="896"/>
      <c r="BD1007" s="914"/>
      <c r="BE1007" s="895"/>
      <c r="BF1007" s="896"/>
      <c r="BG1007" s="915"/>
      <c r="BH1007" s="895"/>
      <c r="BI1007" s="896"/>
      <c r="BJ1007" s="915"/>
      <c r="BK1007" s="895"/>
      <c r="BL1007" s="896"/>
      <c r="BM1007" s="899"/>
      <c r="BN1007" s="901">
        <f t="shared" si="93"/>
        <v>0</v>
      </c>
      <c r="BO1007" s="231"/>
      <c r="BP1007" s="502"/>
      <c r="BQ1007" s="485"/>
      <c r="BR1007" s="231"/>
      <c r="BS1007" s="502"/>
      <c r="BT1007" s="485"/>
      <c r="BU1007" s="231"/>
      <c r="BV1007" s="502"/>
      <c r="BW1007" s="466"/>
      <c r="BX1007" s="231"/>
      <c r="BY1007" s="502"/>
      <c r="BZ1007" s="466"/>
      <c r="CA1007" s="231"/>
      <c r="CB1007" s="502"/>
      <c r="CC1007" s="492"/>
      <c r="CD1007" s="799">
        <f t="shared" si="94"/>
        <v>0</v>
      </c>
      <c r="CE1007" s="799">
        <f t="shared" si="95"/>
        <v>0</v>
      </c>
    </row>
    <row r="1008" spans="1:83" x14ac:dyDescent="0.3">
      <c r="A1008" s="1100"/>
      <c r="B1008" s="813" t="s">
        <v>1117</v>
      </c>
      <c r="C1008" s="232"/>
      <c r="D1008" s="503"/>
      <c r="E1008" s="481"/>
      <c r="F1008" s="430"/>
      <c r="G1008" s="503"/>
      <c r="H1008" s="481"/>
      <c r="I1008" s="232"/>
      <c r="J1008" s="503"/>
      <c r="K1008" s="462"/>
      <c r="L1008" s="232"/>
      <c r="M1008" s="503"/>
      <c r="N1008" s="462"/>
      <c r="O1008" s="232"/>
      <c r="P1008" s="503"/>
      <c r="Q1008" s="493"/>
      <c r="R1008" s="794">
        <f t="shared" si="90"/>
        <v>0</v>
      </c>
      <c r="S1008" s="233"/>
      <c r="T1008" s="856"/>
      <c r="U1008" s="910"/>
      <c r="V1008" s="858"/>
      <c r="W1008" s="856"/>
      <c r="X1008" s="910"/>
      <c r="Y1008" s="233"/>
      <c r="Z1008" s="856"/>
      <c r="AA1008" s="911"/>
      <c r="AB1008" s="233"/>
      <c r="AC1008" s="856"/>
      <c r="AD1008" s="911"/>
      <c r="AE1008" s="233"/>
      <c r="AF1008" s="856"/>
      <c r="AG1008" s="859"/>
      <c r="AH1008" s="862">
        <f t="shared" si="91"/>
        <v>0</v>
      </c>
      <c r="AI1008" s="232"/>
      <c r="AJ1008" s="503"/>
      <c r="AK1008" s="481"/>
      <c r="AL1008" s="430"/>
      <c r="AM1008" s="503"/>
      <c r="AN1008" s="481"/>
      <c r="AO1008" s="232"/>
      <c r="AP1008" s="503"/>
      <c r="AQ1008" s="462"/>
      <c r="AR1008" s="232"/>
      <c r="AS1008" s="503"/>
      <c r="AT1008" s="462"/>
      <c r="AU1008" s="232"/>
      <c r="AV1008" s="503"/>
      <c r="AW1008" s="493"/>
      <c r="AX1008" s="794">
        <f t="shared" si="92"/>
        <v>0</v>
      </c>
      <c r="AY1008" s="233"/>
      <c r="AZ1008" s="856"/>
      <c r="BA1008" s="910"/>
      <c r="BB1008" s="858"/>
      <c r="BC1008" s="856"/>
      <c r="BD1008" s="910"/>
      <c r="BE1008" s="233"/>
      <c r="BF1008" s="856"/>
      <c r="BG1008" s="911"/>
      <c r="BH1008" s="233"/>
      <c r="BI1008" s="856"/>
      <c r="BJ1008" s="911"/>
      <c r="BK1008" s="233"/>
      <c r="BL1008" s="856"/>
      <c r="BM1008" s="859"/>
      <c r="BN1008" s="862">
        <f t="shared" si="93"/>
        <v>0</v>
      </c>
      <c r="BO1008" s="232"/>
      <c r="BP1008" s="503"/>
      <c r="BQ1008" s="481"/>
      <c r="BR1008" s="430"/>
      <c r="BS1008" s="503"/>
      <c r="BT1008" s="481"/>
      <c r="BU1008" s="232"/>
      <c r="BV1008" s="503"/>
      <c r="BW1008" s="462"/>
      <c r="BX1008" s="232"/>
      <c r="BY1008" s="503"/>
      <c r="BZ1008" s="462"/>
      <c r="CA1008" s="232"/>
      <c r="CB1008" s="503"/>
      <c r="CC1008" s="493"/>
      <c r="CD1008" s="794">
        <f t="shared" si="94"/>
        <v>0</v>
      </c>
      <c r="CE1008" s="794">
        <f t="shared" si="95"/>
        <v>0</v>
      </c>
    </row>
    <row r="1009" spans="1:83" x14ac:dyDescent="0.3">
      <c r="A1009" s="1100"/>
      <c r="B1009" s="813" t="s">
        <v>1025</v>
      </c>
      <c r="C1009" s="231"/>
      <c r="D1009" s="502"/>
      <c r="E1009" s="485"/>
      <c r="F1009" s="231"/>
      <c r="G1009" s="502"/>
      <c r="H1009" s="485"/>
      <c r="I1009" s="231"/>
      <c r="J1009" s="502"/>
      <c r="K1009" s="466"/>
      <c r="L1009" s="231"/>
      <c r="M1009" s="502"/>
      <c r="N1009" s="466"/>
      <c r="O1009" s="231"/>
      <c r="P1009" s="502"/>
      <c r="Q1009" s="492"/>
      <c r="R1009" s="799">
        <f t="shared" si="90"/>
        <v>0</v>
      </c>
      <c r="S1009" s="895"/>
      <c r="T1009" s="896"/>
      <c r="U1009" s="914"/>
      <c r="V1009" s="895"/>
      <c r="W1009" s="896"/>
      <c r="X1009" s="914"/>
      <c r="Y1009" s="895"/>
      <c r="Z1009" s="896"/>
      <c r="AA1009" s="915"/>
      <c r="AB1009" s="895"/>
      <c r="AC1009" s="896"/>
      <c r="AD1009" s="915"/>
      <c r="AE1009" s="895"/>
      <c r="AF1009" s="896"/>
      <c r="AG1009" s="899"/>
      <c r="AH1009" s="901">
        <f t="shared" si="91"/>
        <v>0</v>
      </c>
      <c r="AI1009" s="231"/>
      <c r="AJ1009" s="502"/>
      <c r="AK1009" s="485"/>
      <c r="AL1009" s="231"/>
      <c r="AM1009" s="502"/>
      <c r="AN1009" s="485"/>
      <c r="AO1009" s="231"/>
      <c r="AP1009" s="502"/>
      <c r="AQ1009" s="466"/>
      <c r="AR1009" s="231"/>
      <c r="AS1009" s="502"/>
      <c r="AT1009" s="466"/>
      <c r="AU1009" s="231"/>
      <c r="AV1009" s="502"/>
      <c r="AW1009" s="492"/>
      <c r="AX1009" s="799">
        <f t="shared" si="92"/>
        <v>0</v>
      </c>
      <c r="AY1009" s="895"/>
      <c r="AZ1009" s="896"/>
      <c r="BA1009" s="914"/>
      <c r="BB1009" s="895"/>
      <c r="BC1009" s="896"/>
      <c r="BD1009" s="914"/>
      <c r="BE1009" s="895"/>
      <c r="BF1009" s="896"/>
      <c r="BG1009" s="915"/>
      <c r="BH1009" s="895"/>
      <c r="BI1009" s="896"/>
      <c r="BJ1009" s="915"/>
      <c r="BK1009" s="895"/>
      <c r="BL1009" s="896"/>
      <c r="BM1009" s="899"/>
      <c r="BN1009" s="901">
        <f t="shared" si="93"/>
        <v>0</v>
      </c>
      <c r="BO1009" s="231"/>
      <c r="BP1009" s="502"/>
      <c r="BQ1009" s="485"/>
      <c r="BR1009" s="231"/>
      <c r="BS1009" s="502"/>
      <c r="BT1009" s="485"/>
      <c r="BU1009" s="231"/>
      <c r="BV1009" s="502"/>
      <c r="BW1009" s="466"/>
      <c r="BX1009" s="231"/>
      <c r="BY1009" s="502"/>
      <c r="BZ1009" s="466"/>
      <c r="CA1009" s="231"/>
      <c r="CB1009" s="502"/>
      <c r="CC1009" s="492"/>
      <c r="CD1009" s="799">
        <f t="shared" si="94"/>
        <v>0</v>
      </c>
      <c r="CE1009" s="799">
        <f t="shared" si="95"/>
        <v>0</v>
      </c>
    </row>
    <row r="1010" spans="1:83" x14ac:dyDescent="0.3">
      <c r="A1010" s="1100"/>
      <c r="B1010" s="813" t="s">
        <v>919</v>
      </c>
      <c r="C1010" s="232"/>
      <c r="D1010" s="503"/>
      <c r="E1010" s="481"/>
      <c r="F1010" s="430"/>
      <c r="G1010" s="503"/>
      <c r="H1010" s="481"/>
      <c r="I1010" s="232"/>
      <c r="J1010" s="503"/>
      <c r="K1010" s="462"/>
      <c r="L1010" s="232"/>
      <c r="M1010" s="503"/>
      <c r="N1010" s="462"/>
      <c r="O1010" s="232"/>
      <c r="P1010" s="503"/>
      <c r="Q1010" s="493"/>
      <c r="R1010" s="794">
        <f t="shared" si="90"/>
        <v>0</v>
      </c>
      <c r="S1010" s="233"/>
      <c r="T1010" s="856"/>
      <c r="U1010" s="910"/>
      <c r="V1010" s="858"/>
      <c r="W1010" s="856"/>
      <c r="X1010" s="910"/>
      <c r="Y1010" s="233"/>
      <c r="Z1010" s="856"/>
      <c r="AA1010" s="911"/>
      <c r="AB1010" s="233"/>
      <c r="AC1010" s="856"/>
      <c r="AD1010" s="911"/>
      <c r="AE1010" s="233"/>
      <c r="AF1010" s="856"/>
      <c r="AG1010" s="859"/>
      <c r="AH1010" s="862">
        <f t="shared" si="91"/>
        <v>0</v>
      </c>
      <c r="AI1010" s="232"/>
      <c r="AJ1010" s="503"/>
      <c r="AK1010" s="481"/>
      <c r="AL1010" s="430"/>
      <c r="AM1010" s="503"/>
      <c r="AN1010" s="481"/>
      <c r="AO1010" s="232"/>
      <c r="AP1010" s="503"/>
      <c r="AQ1010" s="462"/>
      <c r="AR1010" s="232"/>
      <c r="AS1010" s="503"/>
      <c r="AT1010" s="462"/>
      <c r="AU1010" s="232"/>
      <c r="AV1010" s="503"/>
      <c r="AW1010" s="493"/>
      <c r="AX1010" s="794">
        <f t="shared" si="92"/>
        <v>0</v>
      </c>
      <c r="AY1010" s="233"/>
      <c r="AZ1010" s="856"/>
      <c r="BA1010" s="910"/>
      <c r="BB1010" s="858"/>
      <c r="BC1010" s="856"/>
      <c r="BD1010" s="910"/>
      <c r="BE1010" s="233"/>
      <c r="BF1010" s="856"/>
      <c r="BG1010" s="911"/>
      <c r="BH1010" s="233"/>
      <c r="BI1010" s="856"/>
      <c r="BJ1010" s="911"/>
      <c r="BK1010" s="233"/>
      <c r="BL1010" s="856"/>
      <c r="BM1010" s="859"/>
      <c r="BN1010" s="862">
        <f t="shared" si="93"/>
        <v>0</v>
      </c>
      <c r="BO1010" s="232"/>
      <c r="BP1010" s="503"/>
      <c r="BQ1010" s="481"/>
      <c r="BR1010" s="430"/>
      <c r="BS1010" s="503"/>
      <c r="BT1010" s="481"/>
      <c r="BU1010" s="232"/>
      <c r="BV1010" s="503"/>
      <c r="BW1010" s="462"/>
      <c r="BX1010" s="232"/>
      <c r="BY1010" s="503"/>
      <c r="BZ1010" s="462"/>
      <c r="CA1010" s="232"/>
      <c r="CB1010" s="503"/>
      <c r="CC1010" s="493"/>
      <c r="CD1010" s="794">
        <f t="shared" si="94"/>
        <v>0</v>
      </c>
      <c r="CE1010" s="794">
        <f t="shared" si="95"/>
        <v>0</v>
      </c>
    </row>
    <row r="1011" spans="1:83" x14ac:dyDescent="0.3">
      <c r="A1011" s="1100"/>
      <c r="B1011" s="813" t="s">
        <v>1178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5"/>
      <c r="T1011" s="896"/>
      <c r="U1011" s="914"/>
      <c r="V1011" s="895"/>
      <c r="W1011" s="896"/>
      <c r="X1011" s="914"/>
      <c r="Y1011" s="895"/>
      <c r="Z1011" s="896"/>
      <c r="AA1011" s="915"/>
      <c r="AB1011" s="895"/>
      <c r="AC1011" s="896"/>
      <c r="AD1011" s="915"/>
      <c r="AE1011" s="895"/>
      <c r="AF1011" s="896"/>
      <c r="AG1011" s="899"/>
      <c r="AH1011" s="901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5"/>
      <c r="AZ1011" s="896"/>
      <c r="BA1011" s="914"/>
      <c r="BB1011" s="895"/>
      <c r="BC1011" s="896"/>
      <c r="BD1011" s="914"/>
      <c r="BE1011" s="895"/>
      <c r="BF1011" s="896"/>
      <c r="BG1011" s="915"/>
      <c r="BH1011" s="895"/>
      <c r="BI1011" s="896"/>
      <c r="BJ1011" s="915"/>
      <c r="BK1011" s="895"/>
      <c r="BL1011" s="896"/>
      <c r="BM1011" s="899"/>
      <c r="BN1011" s="901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3">
      <c r="A1012" s="1100"/>
      <c r="B1012" s="813" t="s">
        <v>856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6"/>
      <c r="U1012" s="910"/>
      <c r="V1012" s="858"/>
      <c r="W1012" s="856"/>
      <c r="X1012" s="910"/>
      <c r="Y1012" s="233"/>
      <c r="Z1012" s="856"/>
      <c r="AA1012" s="911"/>
      <c r="AB1012" s="233"/>
      <c r="AC1012" s="856"/>
      <c r="AD1012" s="911"/>
      <c r="AE1012" s="233"/>
      <c r="AF1012" s="856"/>
      <c r="AG1012" s="859"/>
      <c r="AH1012" s="862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6"/>
      <c r="BA1012" s="910"/>
      <c r="BB1012" s="858"/>
      <c r="BC1012" s="856"/>
      <c r="BD1012" s="910"/>
      <c r="BE1012" s="233"/>
      <c r="BF1012" s="856"/>
      <c r="BG1012" s="911"/>
      <c r="BH1012" s="233"/>
      <c r="BI1012" s="856"/>
      <c r="BJ1012" s="911"/>
      <c r="BK1012" s="233"/>
      <c r="BL1012" s="856"/>
      <c r="BM1012" s="859"/>
      <c r="BN1012" s="862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ht="15" thickBot="1" x14ac:dyDescent="0.35">
      <c r="A1013" s="1103"/>
      <c r="B1013" s="247" t="s">
        <v>851</v>
      </c>
      <c r="C1013" s="419"/>
      <c r="D1013" s="505"/>
      <c r="E1013" s="955"/>
      <c r="F1013" s="419"/>
      <c r="G1013" s="505"/>
      <c r="H1013" s="955"/>
      <c r="I1013" s="419"/>
      <c r="J1013" s="505"/>
      <c r="K1013" s="956"/>
      <c r="L1013" s="419"/>
      <c r="M1013" s="505"/>
      <c r="N1013" s="956"/>
      <c r="O1013" s="419"/>
      <c r="P1013" s="505"/>
      <c r="Q1013" s="957"/>
      <c r="R1013" s="958">
        <f t="shared" si="90"/>
        <v>0</v>
      </c>
      <c r="S1013" s="959"/>
      <c r="T1013" s="960"/>
      <c r="U1013" s="961"/>
      <c r="V1013" s="959"/>
      <c r="W1013" s="960"/>
      <c r="X1013" s="961"/>
      <c r="Y1013" s="959"/>
      <c r="Z1013" s="960"/>
      <c r="AA1013" s="962"/>
      <c r="AB1013" s="959"/>
      <c r="AC1013" s="960"/>
      <c r="AD1013" s="962"/>
      <c r="AE1013" s="959"/>
      <c r="AF1013" s="960"/>
      <c r="AG1013" s="963"/>
      <c r="AH1013" s="964">
        <f t="shared" si="91"/>
        <v>0</v>
      </c>
      <c r="AI1013" s="419"/>
      <c r="AJ1013" s="505"/>
      <c r="AK1013" s="955"/>
      <c r="AL1013" s="419"/>
      <c r="AM1013" s="505"/>
      <c r="AN1013" s="955"/>
      <c r="AO1013" s="419"/>
      <c r="AP1013" s="505"/>
      <c r="AQ1013" s="956"/>
      <c r="AR1013" s="419"/>
      <c r="AS1013" s="505"/>
      <c r="AT1013" s="956"/>
      <c r="AU1013" s="419"/>
      <c r="AV1013" s="505"/>
      <c r="AW1013" s="957"/>
      <c r="AX1013" s="958">
        <f t="shared" si="92"/>
        <v>0</v>
      </c>
      <c r="AY1013" s="959"/>
      <c r="AZ1013" s="960"/>
      <c r="BA1013" s="961"/>
      <c r="BB1013" s="959"/>
      <c r="BC1013" s="960"/>
      <c r="BD1013" s="961"/>
      <c r="BE1013" s="959"/>
      <c r="BF1013" s="960"/>
      <c r="BG1013" s="962"/>
      <c r="BH1013" s="959"/>
      <c r="BI1013" s="960"/>
      <c r="BJ1013" s="962"/>
      <c r="BK1013" s="959"/>
      <c r="BL1013" s="960"/>
      <c r="BM1013" s="963"/>
      <c r="BN1013" s="964">
        <f t="shared" si="93"/>
        <v>0</v>
      </c>
      <c r="BO1013" s="419"/>
      <c r="BP1013" s="505"/>
      <c r="BQ1013" s="955"/>
      <c r="BR1013" s="419"/>
      <c r="BS1013" s="505"/>
      <c r="BT1013" s="955"/>
      <c r="BU1013" s="419"/>
      <c r="BV1013" s="505"/>
      <c r="BW1013" s="956"/>
      <c r="BX1013" s="419"/>
      <c r="BY1013" s="505"/>
      <c r="BZ1013" s="956"/>
      <c r="CA1013" s="419"/>
      <c r="CB1013" s="505"/>
      <c r="CC1013" s="957"/>
      <c r="CD1013" s="958">
        <f t="shared" si="94"/>
        <v>0</v>
      </c>
      <c r="CE1013" s="958">
        <f t="shared" si="95"/>
        <v>0</v>
      </c>
    </row>
    <row r="1014" spans="1:83" x14ac:dyDescent="0.3">
      <c r="A1014" s="1100" t="s">
        <v>163</v>
      </c>
      <c r="B1014" s="804" t="s">
        <v>486</v>
      </c>
      <c r="C1014" s="229"/>
      <c r="D1014" s="500"/>
      <c r="E1014" s="479"/>
      <c r="F1014" s="426"/>
      <c r="G1014" s="500"/>
      <c r="H1014" s="479"/>
      <c r="I1014" s="229"/>
      <c r="J1014" s="500"/>
      <c r="K1014" s="460"/>
      <c r="L1014" s="229"/>
      <c r="M1014" s="500"/>
      <c r="N1014" s="460"/>
      <c r="O1014" s="229"/>
      <c r="P1014" s="500"/>
      <c r="Q1014" s="491"/>
      <c r="R1014" s="795">
        <f t="shared" si="90"/>
        <v>0</v>
      </c>
      <c r="S1014" s="863"/>
      <c r="T1014" s="864"/>
      <c r="U1014" s="904"/>
      <c r="V1014" s="866"/>
      <c r="W1014" s="864"/>
      <c r="X1014" s="904"/>
      <c r="Y1014" s="863"/>
      <c r="Z1014" s="864"/>
      <c r="AA1014" s="905"/>
      <c r="AB1014" s="863"/>
      <c r="AC1014" s="864"/>
      <c r="AD1014" s="905"/>
      <c r="AE1014" s="863"/>
      <c r="AF1014" s="864"/>
      <c r="AG1014" s="867"/>
      <c r="AH1014" s="870">
        <f t="shared" si="91"/>
        <v>0</v>
      </c>
      <c r="AI1014" s="229"/>
      <c r="AJ1014" s="500"/>
      <c r="AK1014" s="479"/>
      <c r="AL1014" s="426"/>
      <c r="AM1014" s="500"/>
      <c r="AN1014" s="479"/>
      <c r="AO1014" s="229"/>
      <c r="AP1014" s="500"/>
      <c r="AQ1014" s="460"/>
      <c r="AR1014" s="229"/>
      <c r="AS1014" s="500"/>
      <c r="AT1014" s="460"/>
      <c r="AU1014" s="229"/>
      <c r="AV1014" s="500"/>
      <c r="AW1014" s="491"/>
      <c r="AX1014" s="795">
        <f t="shared" si="92"/>
        <v>0</v>
      </c>
      <c r="AY1014" s="863"/>
      <c r="AZ1014" s="864"/>
      <c r="BA1014" s="904"/>
      <c r="BB1014" s="866"/>
      <c r="BC1014" s="864"/>
      <c r="BD1014" s="904"/>
      <c r="BE1014" s="863"/>
      <c r="BF1014" s="864"/>
      <c r="BG1014" s="905"/>
      <c r="BH1014" s="863"/>
      <c r="BI1014" s="864"/>
      <c r="BJ1014" s="905"/>
      <c r="BK1014" s="863"/>
      <c r="BL1014" s="864"/>
      <c r="BM1014" s="867"/>
      <c r="BN1014" s="870">
        <f t="shared" si="93"/>
        <v>0</v>
      </c>
      <c r="BO1014" s="229"/>
      <c r="BP1014" s="500"/>
      <c r="BQ1014" s="479"/>
      <c r="BR1014" s="426"/>
      <c r="BS1014" s="500"/>
      <c r="BT1014" s="479"/>
      <c r="BU1014" s="229"/>
      <c r="BV1014" s="500"/>
      <c r="BW1014" s="460"/>
      <c r="BX1014" s="229"/>
      <c r="BY1014" s="500"/>
      <c r="BZ1014" s="460"/>
      <c r="CA1014" s="229"/>
      <c r="CB1014" s="500"/>
      <c r="CC1014" s="491"/>
      <c r="CD1014" s="795">
        <f t="shared" si="94"/>
        <v>0</v>
      </c>
      <c r="CE1014" s="795">
        <f t="shared" si="95"/>
        <v>0</v>
      </c>
    </row>
    <row r="1015" spans="1:83" x14ac:dyDescent="0.3">
      <c r="A1015" s="1100"/>
      <c r="B1015" s="802" t="s">
        <v>551</v>
      </c>
      <c r="C1015" s="230"/>
      <c r="D1015" s="496"/>
      <c r="E1015" s="482"/>
      <c r="F1015" s="427"/>
      <c r="G1015" s="496"/>
      <c r="H1015" s="482"/>
      <c r="I1015" s="230"/>
      <c r="J1015" s="496"/>
      <c r="K1015" s="463"/>
      <c r="L1015" s="230"/>
      <c r="M1015" s="496"/>
      <c r="N1015" s="463"/>
      <c r="O1015" s="230"/>
      <c r="P1015" s="496"/>
      <c r="Q1015" s="490"/>
      <c r="R1015" s="796">
        <f t="shared" si="90"/>
        <v>0</v>
      </c>
      <c r="S1015" s="871"/>
      <c r="T1015" s="872"/>
      <c r="U1015" s="906"/>
      <c r="V1015" s="874"/>
      <c r="W1015" s="872"/>
      <c r="X1015" s="906"/>
      <c r="Y1015" s="871"/>
      <c r="Z1015" s="872"/>
      <c r="AA1015" s="907"/>
      <c r="AB1015" s="871"/>
      <c r="AC1015" s="872"/>
      <c r="AD1015" s="907"/>
      <c r="AE1015" s="871"/>
      <c r="AF1015" s="872"/>
      <c r="AG1015" s="875"/>
      <c r="AH1015" s="878">
        <f t="shared" si="91"/>
        <v>0</v>
      </c>
      <c r="AI1015" s="230"/>
      <c r="AJ1015" s="496"/>
      <c r="AK1015" s="482"/>
      <c r="AL1015" s="427"/>
      <c r="AM1015" s="496"/>
      <c r="AN1015" s="482"/>
      <c r="AO1015" s="230"/>
      <c r="AP1015" s="496"/>
      <c r="AQ1015" s="463"/>
      <c r="AR1015" s="230"/>
      <c r="AS1015" s="496"/>
      <c r="AT1015" s="463"/>
      <c r="AU1015" s="230"/>
      <c r="AV1015" s="496"/>
      <c r="AW1015" s="490"/>
      <c r="AX1015" s="796">
        <f t="shared" si="92"/>
        <v>0</v>
      </c>
      <c r="AY1015" s="871"/>
      <c r="AZ1015" s="872"/>
      <c r="BA1015" s="906"/>
      <c r="BB1015" s="874"/>
      <c r="BC1015" s="872"/>
      <c r="BD1015" s="906"/>
      <c r="BE1015" s="871"/>
      <c r="BF1015" s="872"/>
      <c r="BG1015" s="907"/>
      <c r="BH1015" s="871"/>
      <c r="BI1015" s="872"/>
      <c r="BJ1015" s="907"/>
      <c r="BK1015" s="871"/>
      <c r="BL1015" s="872"/>
      <c r="BM1015" s="875"/>
      <c r="BN1015" s="878">
        <f t="shared" si="93"/>
        <v>0</v>
      </c>
      <c r="BO1015" s="230"/>
      <c r="BP1015" s="496"/>
      <c r="BQ1015" s="482"/>
      <c r="BR1015" s="427"/>
      <c r="BS1015" s="496"/>
      <c r="BT1015" s="482"/>
      <c r="BU1015" s="230"/>
      <c r="BV1015" s="496"/>
      <c r="BW1015" s="463"/>
      <c r="BX1015" s="230"/>
      <c r="BY1015" s="496"/>
      <c r="BZ1015" s="463"/>
      <c r="CA1015" s="230"/>
      <c r="CB1015" s="496"/>
      <c r="CC1015" s="490"/>
      <c r="CD1015" s="796">
        <f t="shared" si="94"/>
        <v>0</v>
      </c>
      <c r="CE1015" s="796">
        <f t="shared" si="95"/>
        <v>0</v>
      </c>
    </row>
    <row r="1016" spans="1:83" x14ac:dyDescent="0.3">
      <c r="A1016" s="1100"/>
      <c r="B1016" s="802" t="s">
        <v>479</v>
      </c>
      <c r="C1016" s="230"/>
      <c r="D1016" s="496"/>
      <c r="E1016" s="482"/>
      <c r="F1016" s="427"/>
      <c r="G1016" s="496"/>
      <c r="H1016" s="482"/>
      <c r="I1016" s="230"/>
      <c r="J1016" s="496"/>
      <c r="K1016" s="463"/>
      <c r="L1016" s="230"/>
      <c r="M1016" s="496"/>
      <c r="N1016" s="463"/>
      <c r="O1016" s="230"/>
      <c r="P1016" s="496"/>
      <c r="Q1016" s="490"/>
      <c r="R1016" s="796">
        <f t="shared" si="90"/>
        <v>0</v>
      </c>
      <c r="S1016" s="871"/>
      <c r="T1016" s="872"/>
      <c r="U1016" s="906"/>
      <c r="V1016" s="874"/>
      <c r="W1016" s="872"/>
      <c r="X1016" s="906"/>
      <c r="Y1016" s="871"/>
      <c r="Z1016" s="872"/>
      <c r="AA1016" s="907"/>
      <c r="AB1016" s="871"/>
      <c r="AC1016" s="872"/>
      <c r="AD1016" s="907"/>
      <c r="AE1016" s="871"/>
      <c r="AF1016" s="872"/>
      <c r="AG1016" s="875"/>
      <c r="AH1016" s="878">
        <f t="shared" si="91"/>
        <v>0</v>
      </c>
      <c r="AI1016" s="230"/>
      <c r="AJ1016" s="496"/>
      <c r="AK1016" s="482"/>
      <c r="AL1016" s="427"/>
      <c r="AM1016" s="496"/>
      <c r="AN1016" s="482"/>
      <c r="AO1016" s="230"/>
      <c r="AP1016" s="496"/>
      <c r="AQ1016" s="463"/>
      <c r="AR1016" s="230"/>
      <c r="AS1016" s="496"/>
      <c r="AT1016" s="463"/>
      <c r="AU1016" s="230"/>
      <c r="AV1016" s="496"/>
      <c r="AW1016" s="490"/>
      <c r="AX1016" s="796">
        <f t="shared" si="92"/>
        <v>0</v>
      </c>
      <c r="AY1016" s="871"/>
      <c r="AZ1016" s="872"/>
      <c r="BA1016" s="906"/>
      <c r="BB1016" s="874"/>
      <c r="BC1016" s="872"/>
      <c r="BD1016" s="906"/>
      <c r="BE1016" s="871"/>
      <c r="BF1016" s="872"/>
      <c r="BG1016" s="907"/>
      <c r="BH1016" s="871"/>
      <c r="BI1016" s="872"/>
      <c r="BJ1016" s="907"/>
      <c r="BK1016" s="871"/>
      <c r="BL1016" s="872"/>
      <c r="BM1016" s="875"/>
      <c r="BN1016" s="878">
        <f t="shared" si="93"/>
        <v>0</v>
      </c>
      <c r="BO1016" s="230"/>
      <c r="BP1016" s="496"/>
      <c r="BQ1016" s="482"/>
      <c r="BR1016" s="427"/>
      <c r="BS1016" s="496"/>
      <c r="BT1016" s="482"/>
      <c r="BU1016" s="230"/>
      <c r="BV1016" s="496"/>
      <c r="BW1016" s="463"/>
      <c r="BX1016" s="230"/>
      <c r="BY1016" s="496"/>
      <c r="BZ1016" s="463"/>
      <c r="CA1016" s="230"/>
      <c r="CB1016" s="496"/>
      <c r="CC1016" s="490"/>
      <c r="CD1016" s="796">
        <f t="shared" si="94"/>
        <v>0</v>
      </c>
      <c r="CE1016" s="796">
        <f t="shared" si="95"/>
        <v>0</v>
      </c>
    </row>
    <row r="1017" spans="1:83" x14ac:dyDescent="0.3">
      <c r="A1017" s="1100"/>
      <c r="B1017" s="785" t="s">
        <v>500</v>
      </c>
      <c r="C1017" s="227"/>
      <c r="D1017" s="498"/>
      <c r="E1017" s="484"/>
      <c r="F1017" s="428"/>
      <c r="G1017" s="498"/>
      <c r="H1017" s="484"/>
      <c r="I1017" s="227"/>
      <c r="J1017" s="498"/>
      <c r="K1017" s="465"/>
      <c r="L1017" s="227"/>
      <c r="M1017" s="498"/>
      <c r="N1017" s="465"/>
      <c r="O1017" s="227"/>
      <c r="P1017" s="498"/>
      <c r="Q1017" s="433"/>
      <c r="R1017" s="798">
        <f t="shared" si="90"/>
        <v>0</v>
      </c>
      <c r="S1017" s="887"/>
      <c r="T1017" s="888"/>
      <c r="U1017" s="902"/>
      <c r="V1017" s="890"/>
      <c r="W1017" s="888"/>
      <c r="X1017" s="902"/>
      <c r="Y1017" s="887"/>
      <c r="Z1017" s="888"/>
      <c r="AA1017" s="903"/>
      <c r="AB1017" s="887"/>
      <c r="AC1017" s="888"/>
      <c r="AD1017" s="903"/>
      <c r="AE1017" s="887"/>
      <c r="AF1017" s="888"/>
      <c r="AG1017" s="891"/>
      <c r="AH1017" s="894">
        <f t="shared" si="91"/>
        <v>0</v>
      </c>
      <c r="AI1017" s="227"/>
      <c r="AJ1017" s="498"/>
      <c r="AK1017" s="484"/>
      <c r="AL1017" s="428"/>
      <c r="AM1017" s="498"/>
      <c r="AN1017" s="484"/>
      <c r="AO1017" s="227"/>
      <c r="AP1017" s="498"/>
      <c r="AQ1017" s="465"/>
      <c r="AR1017" s="227"/>
      <c r="AS1017" s="498"/>
      <c r="AT1017" s="465"/>
      <c r="AU1017" s="227"/>
      <c r="AV1017" s="498"/>
      <c r="AW1017" s="433"/>
      <c r="AX1017" s="798">
        <f t="shared" si="92"/>
        <v>0</v>
      </c>
      <c r="AY1017" s="887"/>
      <c r="AZ1017" s="888"/>
      <c r="BA1017" s="902"/>
      <c r="BB1017" s="890"/>
      <c r="BC1017" s="888"/>
      <c r="BD1017" s="902"/>
      <c r="BE1017" s="887"/>
      <c r="BF1017" s="888"/>
      <c r="BG1017" s="903"/>
      <c r="BH1017" s="887"/>
      <c r="BI1017" s="888"/>
      <c r="BJ1017" s="903"/>
      <c r="BK1017" s="887"/>
      <c r="BL1017" s="888"/>
      <c r="BM1017" s="891"/>
      <c r="BN1017" s="894">
        <f t="shared" si="93"/>
        <v>0</v>
      </c>
      <c r="BO1017" s="227"/>
      <c r="BP1017" s="498"/>
      <c r="BQ1017" s="484"/>
      <c r="BR1017" s="428"/>
      <c r="BS1017" s="498"/>
      <c r="BT1017" s="484"/>
      <c r="BU1017" s="227"/>
      <c r="BV1017" s="498"/>
      <c r="BW1017" s="465"/>
      <c r="BX1017" s="227"/>
      <c r="BY1017" s="498"/>
      <c r="BZ1017" s="465"/>
      <c r="CA1017" s="227"/>
      <c r="CB1017" s="498"/>
      <c r="CC1017" s="433"/>
      <c r="CD1017" s="798">
        <f t="shared" si="94"/>
        <v>0</v>
      </c>
      <c r="CE1017" s="798">
        <f t="shared" si="95"/>
        <v>0</v>
      </c>
    </row>
    <row r="1018" spans="1:83" x14ac:dyDescent="0.3">
      <c r="A1018" s="1100"/>
      <c r="B1018" s="803" t="s">
        <v>488</v>
      </c>
      <c r="C1018" s="229"/>
      <c r="D1018" s="500"/>
      <c r="E1018" s="479"/>
      <c r="F1018" s="229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3"/>
      <c r="T1018" s="864"/>
      <c r="U1018" s="904"/>
      <c r="V1018" s="863"/>
      <c r="W1018" s="864"/>
      <c r="X1018" s="904"/>
      <c r="Y1018" s="863"/>
      <c r="Z1018" s="864"/>
      <c r="AA1018" s="905"/>
      <c r="AB1018" s="863"/>
      <c r="AC1018" s="864"/>
      <c r="AD1018" s="905"/>
      <c r="AE1018" s="863"/>
      <c r="AF1018" s="864"/>
      <c r="AG1018" s="867"/>
      <c r="AH1018" s="870">
        <f t="shared" si="91"/>
        <v>0</v>
      </c>
      <c r="AI1018" s="229"/>
      <c r="AJ1018" s="500"/>
      <c r="AK1018" s="479"/>
      <c r="AL1018" s="229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3"/>
      <c r="AZ1018" s="864"/>
      <c r="BA1018" s="904"/>
      <c r="BB1018" s="863"/>
      <c r="BC1018" s="864"/>
      <c r="BD1018" s="904"/>
      <c r="BE1018" s="863"/>
      <c r="BF1018" s="864"/>
      <c r="BG1018" s="905"/>
      <c r="BH1018" s="863"/>
      <c r="BI1018" s="864"/>
      <c r="BJ1018" s="905"/>
      <c r="BK1018" s="863"/>
      <c r="BL1018" s="864"/>
      <c r="BM1018" s="867"/>
      <c r="BN1018" s="870">
        <f t="shared" si="93"/>
        <v>0</v>
      </c>
      <c r="BO1018" s="229"/>
      <c r="BP1018" s="500"/>
      <c r="BQ1018" s="479"/>
      <c r="BR1018" s="229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3">
      <c r="A1019" s="1100"/>
      <c r="B1019" s="804" t="s">
        <v>490</v>
      </c>
      <c r="C1019" s="230"/>
      <c r="D1019" s="496"/>
      <c r="E1019" s="482"/>
      <c r="F1019" s="230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1"/>
      <c r="T1019" s="872"/>
      <c r="U1019" s="906"/>
      <c r="V1019" s="871"/>
      <c r="W1019" s="872"/>
      <c r="X1019" s="906"/>
      <c r="Y1019" s="871"/>
      <c r="Z1019" s="872"/>
      <c r="AA1019" s="907"/>
      <c r="AB1019" s="871"/>
      <c r="AC1019" s="872"/>
      <c r="AD1019" s="907"/>
      <c r="AE1019" s="871"/>
      <c r="AF1019" s="872"/>
      <c r="AG1019" s="875"/>
      <c r="AH1019" s="878">
        <f t="shared" si="91"/>
        <v>0</v>
      </c>
      <c r="AI1019" s="230"/>
      <c r="AJ1019" s="496"/>
      <c r="AK1019" s="482"/>
      <c r="AL1019" s="230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1"/>
      <c r="AZ1019" s="872"/>
      <c r="BA1019" s="906"/>
      <c r="BB1019" s="871"/>
      <c r="BC1019" s="872"/>
      <c r="BD1019" s="906"/>
      <c r="BE1019" s="871"/>
      <c r="BF1019" s="872"/>
      <c r="BG1019" s="907"/>
      <c r="BH1019" s="871"/>
      <c r="BI1019" s="872"/>
      <c r="BJ1019" s="907"/>
      <c r="BK1019" s="871"/>
      <c r="BL1019" s="872"/>
      <c r="BM1019" s="875"/>
      <c r="BN1019" s="878">
        <f t="shared" si="93"/>
        <v>0</v>
      </c>
      <c r="BO1019" s="230"/>
      <c r="BP1019" s="496"/>
      <c r="BQ1019" s="482"/>
      <c r="BR1019" s="230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3">
      <c r="A1020" s="1100"/>
      <c r="B1020" s="804" t="s">
        <v>477</v>
      </c>
      <c r="C1020" s="230"/>
      <c r="D1020" s="496"/>
      <c r="E1020" s="482"/>
      <c r="F1020" s="230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1"/>
      <c r="T1020" s="872"/>
      <c r="U1020" s="906"/>
      <c r="V1020" s="871"/>
      <c r="W1020" s="872"/>
      <c r="X1020" s="906"/>
      <c r="Y1020" s="871"/>
      <c r="Z1020" s="872"/>
      <c r="AA1020" s="907"/>
      <c r="AB1020" s="871"/>
      <c r="AC1020" s="872"/>
      <c r="AD1020" s="907"/>
      <c r="AE1020" s="871"/>
      <c r="AF1020" s="872"/>
      <c r="AG1020" s="875"/>
      <c r="AH1020" s="878">
        <f t="shared" si="91"/>
        <v>0</v>
      </c>
      <c r="AI1020" s="230"/>
      <c r="AJ1020" s="496"/>
      <c r="AK1020" s="482"/>
      <c r="AL1020" s="230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1"/>
      <c r="AZ1020" s="872"/>
      <c r="BA1020" s="906"/>
      <c r="BB1020" s="871"/>
      <c r="BC1020" s="872"/>
      <c r="BD1020" s="906"/>
      <c r="BE1020" s="871"/>
      <c r="BF1020" s="872"/>
      <c r="BG1020" s="907"/>
      <c r="BH1020" s="871"/>
      <c r="BI1020" s="872"/>
      <c r="BJ1020" s="907"/>
      <c r="BK1020" s="871"/>
      <c r="BL1020" s="872"/>
      <c r="BM1020" s="875"/>
      <c r="BN1020" s="878">
        <f t="shared" si="93"/>
        <v>0</v>
      </c>
      <c r="BO1020" s="230"/>
      <c r="BP1020" s="496"/>
      <c r="BQ1020" s="482"/>
      <c r="BR1020" s="230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3">
      <c r="A1021" s="1100"/>
      <c r="B1021" s="785" t="s">
        <v>487</v>
      </c>
      <c r="C1021" s="784"/>
      <c r="D1021" s="501"/>
      <c r="E1021" s="480"/>
      <c r="F1021" s="784"/>
      <c r="G1021" s="501"/>
      <c r="H1021" s="480"/>
      <c r="I1021" s="784"/>
      <c r="J1021" s="501"/>
      <c r="K1021" s="461"/>
      <c r="L1021" s="784"/>
      <c r="M1021" s="501"/>
      <c r="N1021" s="461"/>
      <c r="O1021" s="784"/>
      <c r="P1021" s="501"/>
      <c r="Q1021" s="431"/>
      <c r="R1021" s="793">
        <f t="shared" si="90"/>
        <v>0</v>
      </c>
      <c r="S1021" s="848"/>
      <c r="T1021" s="849"/>
      <c r="U1021" s="908"/>
      <c r="V1021" s="848"/>
      <c r="W1021" s="849"/>
      <c r="X1021" s="908"/>
      <c r="Y1021" s="848"/>
      <c r="Z1021" s="849"/>
      <c r="AA1021" s="909"/>
      <c r="AB1021" s="848"/>
      <c r="AC1021" s="849"/>
      <c r="AD1021" s="909"/>
      <c r="AE1021" s="848"/>
      <c r="AF1021" s="849"/>
      <c r="AG1021" s="852"/>
      <c r="AH1021" s="855">
        <f t="shared" si="91"/>
        <v>0</v>
      </c>
      <c r="AI1021" s="784"/>
      <c r="AJ1021" s="501"/>
      <c r="AK1021" s="480"/>
      <c r="AL1021" s="784"/>
      <c r="AM1021" s="501"/>
      <c r="AN1021" s="480"/>
      <c r="AO1021" s="784"/>
      <c r="AP1021" s="501"/>
      <c r="AQ1021" s="461"/>
      <c r="AR1021" s="784"/>
      <c r="AS1021" s="501"/>
      <c r="AT1021" s="461"/>
      <c r="AU1021" s="784"/>
      <c r="AV1021" s="501"/>
      <c r="AW1021" s="431"/>
      <c r="AX1021" s="793">
        <f t="shared" si="92"/>
        <v>0</v>
      </c>
      <c r="AY1021" s="848"/>
      <c r="AZ1021" s="849"/>
      <c r="BA1021" s="908"/>
      <c r="BB1021" s="848"/>
      <c r="BC1021" s="849"/>
      <c r="BD1021" s="908"/>
      <c r="BE1021" s="848"/>
      <c r="BF1021" s="849"/>
      <c r="BG1021" s="909"/>
      <c r="BH1021" s="848"/>
      <c r="BI1021" s="849"/>
      <c r="BJ1021" s="909"/>
      <c r="BK1021" s="848"/>
      <c r="BL1021" s="849"/>
      <c r="BM1021" s="852"/>
      <c r="BN1021" s="855">
        <f t="shared" si="93"/>
        <v>0</v>
      </c>
      <c r="BO1021" s="784"/>
      <c r="BP1021" s="501"/>
      <c r="BQ1021" s="480"/>
      <c r="BR1021" s="784"/>
      <c r="BS1021" s="501"/>
      <c r="BT1021" s="480"/>
      <c r="BU1021" s="784"/>
      <c r="BV1021" s="501"/>
      <c r="BW1021" s="461"/>
      <c r="BX1021" s="784"/>
      <c r="BY1021" s="501"/>
      <c r="BZ1021" s="461"/>
      <c r="CA1021" s="784"/>
      <c r="CB1021" s="501"/>
      <c r="CC1021" s="431"/>
      <c r="CD1021" s="793">
        <f t="shared" si="94"/>
        <v>0</v>
      </c>
      <c r="CE1021" s="793">
        <f t="shared" si="95"/>
        <v>0</v>
      </c>
    </row>
    <row r="1022" spans="1:83" x14ac:dyDescent="0.3">
      <c r="A1022" s="1100"/>
      <c r="B1022" s="805" t="s">
        <v>489</v>
      </c>
      <c r="C1022" s="232"/>
      <c r="D1022" s="503"/>
      <c r="E1022" s="481"/>
      <c r="F1022" s="430"/>
      <c r="G1022" s="503"/>
      <c r="H1022" s="481"/>
      <c r="I1022" s="232"/>
      <c r="J1022" s="503"/>
      <c r="K1022" s="462"/>
      <c r="L1022" s="232"/>
      <c r="M1022" s="503"/>
      <c r="N1022" s="462"/>
      <c r="O1022" s="232"/>
      <c r="P1022" s="503"/>
      <c r="Q1022" s="493"/>
      <c r="R1022" s="794">
        <f t="shared" si="90"/>
        <v>0</v>
      </c>
      <c r="S1022" s="233"/>
      <c r="T1022" s="856"/>
      <c r="U1022" s="910"/>
      <c r="V1022" s="858"/>
      <c r="W1022" s="856"/>
      <c r="X1022" s="910"/>
      <c r="Y1022" s="233"/>
      <c r="Z1022" s="856"/>
      <c r="AA1022" s="911"/>
      <c r="AB1022" s="233"/>
      <c r="AC1022" s="856"/>
      <c r="AD1022" s="911"/>
      <c r="AE1022" s="233"/>
      <c r="AF1022" s="856"/>
      <c r="AG1022" s="859"/>
      <c r="AH1022" s="862">
        <f t="shared" si="91"/>
        <v>0</v>
      </c>
      <c r="AI1022" s="232"/>
      <c r="AJ1022" s="503"/>
      <c r="AK1022" s="481"/>
      <c r="AL1022" s="430"/>
      <c r="AM1022" s="503"/>
      <c r="AN1022" s="481"/>
      <c r="AO1022" s="232"/>
      <c r="AP1022" s="503"/>
      <c r="AQ1022" s="462"/>
      <c r="AR1022" s="232"/>
      <c r="AS1022" s="503"/>
      <c r="AT1022" s="462"/>
      <c r="AU1022" s="232"/>
      <c r="AV1022" s="503"/>
      <c r="AW1022" s="493"/>
      <c r="AX1022" s="794">
        <f t="shared" si="92"/>
        <v>0</v>
      </c>
      <c r="AY1022" s="233"/>
      <c r="AZ1022" s="856"/>
      <c r="BA1022" s="910"/>
      <c r="BB1022" s="858"/>
      <c r="BC1022" s="856"/>
      <c r="BD1022" s="910"/>
      <c r="BE1022" s="233"/>
      <c r="BF1022" s="856"/>
      <c r="BG1022" s="911"/>
      <c r="BH1022" s="233"/>
      <c r="BI1022" s="856"/>
      <c r="BJ1022" s="911"/>
      <c r="BK1022" s="233"/>
      <c r="BL1022" s="856"/>
      <c r="BM1022" s="859"/>
      <c r="BN1022" s="862">
        <f t="shared" si="93"/>
        <v>0</v>
      </c>
      <c r="BO1022" s="232"/>
      <c r="BP1022" s="503"/>
      <c r="BQ1022" s="481"/>
      <c r="BR1022" s="430"/>
      <c r="BS1022" s="503"/>
      <c r="BT1022" s="481"/>
      <c r="BU1022" s="232"/>
      <c r="BV1022" s="503"/>
      <c r="BW1022" s="462"/>
      <c r="BX1022" s="232"/>
      <c r="BY1022" s="503"/>
      <c r="BZ1022" s="462"/>
      <c r="CA1022" s="232"/>
      <c r="CB1022" s="503"/>
      <c r="CC1022" s="493"/>
      <c r="CD1022" s="794">
        <f t="shared" si="94"/>
        <v>0</v>
      </c>
      <c r="CE1022" s="794">
        <f t="shared" si="95"/>
        <v>0</v>
      </c>
    </row>
    <row r="1023" spans="1:83" x14ac:dyDescent="0.3">
      <c r="A1023" s="1100"/>
      <c r="B1023" s="803" t="s">
        <v>469</v>
      </c>
      <c r="C1023" s="229"/>
      <c r="D1023" s="500"/>
      <c r="E1023" s="479"/>
      <c r="F1023" s="229"/>
      <c r="G1023" s="500"/>
      <c r="H1023" s="479"/>
      <c r="I1023" s="229"/>
      <c r="J1023" s="500"/>
      <c r="K1023" s="460"/>
      <c r="L1023" s="229"/>
      <c r="M1023" s="500"/>
      <c r="N1023" s="460"/>
      <c r="O1023" s="229"/>
      <c r="P1023" s="500"/>
      <c r="Q1023" s="491"/>
      <c r="R1023" s="795">
        <f t="shared" si="90"/>
        <v>0</v>
      </c>
      <c r="S1023" s="863"/>
      <c r="T1023" s="864"/>
      <c r="U1023" s="904"/>
      <c r="V1023" s="863"/>
      <c r="W1023" s="864"/>
      <c r="X1023" s="904"/>
      <c r="Y1023" s="863"/>
      <c r="Z1023" s="864"/>
      <c r="AA1023" s="905"/>
      <c r="AB1023" s="863"/>
      <c r="AC1023" s="864"/>
      <c r="AD1023" s="905"/>
      <c r="AE1023" s="863"/>
      <c r="AF1023" s="864"/>
      <c r="AG1023" s="867"/>
      <c r="AH1023" s="870">
        <f t="shared" si="91"/>
        <v>0</v>
      </c>
      <c r="AI1023" s="229"/>
      <c r="AJ1023" s="500"/>
      <c r="AK1023" s="479"/>
      <c r="AL1023" s="229"/>
      <c r="AM1023" s="500"/>
      <c r="AN1023" s="479"/>
      <c r="AO1023" s="229"/>
      <c r="AP1023" s="500"/>
      <c r="AQ1023" s="460"/>
      <c r="AR1023" s="229"/>
      <c r="AS1023" s="500"/>
      <c r="AT1023" s="460"/>
      <c r="AU1023" s="229"/>
      <c r="AV1023" s="500"/>
      <c r="AW1023" s="491"/>
      <c r="AX1023" s="795">
        <f t="shared" si="92"/>
        <v>0</v>
      </c>
      <c r="AY1023" s="863"/>
      <c r="AZ1023" s="864"/>
      <c r="BA1023" s="904"/>
      <c r="BB1023" s="863"/>
      <c r="BC1023" s="864"/>
      <c r="BD1023" s="904"/>
      <c r="BE1023" s="863"/>
      <c r="BF1023" s="864"/>
      <c r="BG1023" s="905"/>
      <c r="BH1023" s="863"/>
      <c r="BI1023" s="864"/>
      <c r="BJ1023" s="905"/>
      <c r="BK1023" s="863"/>
      <c r="BL1023" s="864"/>
      <c r="BM1023" s="867"/>
      <c r="BN1023" s="870">
        <f t="shared" si="93"/>
        <v>0</v>
      </c>
      <c r="BO1023" s="229"/>
      <c r="BP1023" s="500"/>
      <c r="BQ1023" s="479"/>
      <c r="BR1023" s="229"/>
      <c r="BS1023" s="500"/>
      <c r="BT1023" s="479"/>
      <c r="BU1023" s="229"/>
      <c r="BV1023" s="500"/>
      <c r="BW1023" s="460"/>
      <c r="BX1023" s="229"/>
      <c r="BY1023" s="500"/>
      <c r="BZ1023" s="460"/>
      <c r="CA1023" s="229"/>
      <c r="CB1023" s="500"/>
      <c r="CC1023" s="491"/>
      <c r="CD1023" s="795">
        <f t="shared" si="94"/>
        <v>0</v>
      </c>
      <c r="CE1023" s="795">
        <f t="shared" si="95"/>
        <v>0</v>
      </c>
    </row>
    <row r="1024" spans="1:83" x14ac:dyDescent="0.3">
      <c r="A1024" s="1100"/>
      <c r="B1024" s="802" t="s">
        <v>469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1"/>
      <c r="T1024" s="872"/>
      <c r="U1024" s="906"/>
      <c r="V1024" s="871"/>
      <c r="W1024" s="872"/>
      <c r="X1024" s="906"/>
      <c r="Y1024" s="871"/>
      <c r="Z1024" s="872"/>
      <c r="AA1024" s="907"/>
      <c r="AB1024" s="871"/>
      <c r="AC1024" s="872"/>
      <c r="AD1024" s="907"/>
      <c r="AE1024" s="871"/>
      <c r="AF1024" s="872"/>
      <c r="AG1024" s="875"/>
      <c r="AH1024" s="878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1"/>
      <c r="AZ1024" s="872"/>
      <c r="BA1024" s="906"/>
      <c r="BB1024" s="871"/>
      <c r="BC1024" s="872"/>
      <c r="BD1024" s="906"/>
      <c r="BE1024" s="871"/>
      <c r="BF1024" s="872"/>
      <c r="BG1024" s="907"/>
      <c r="BH1024" s="871"/>
      <c r="BI1024" s="872"/>
      <c r="BJ1024" s="907"/>
      <c r="BK1024" s="871"/>
      <c r="BL1024" s="872"/>
      <c r="BM1024" s="875"/>
      <c r="BN1024" s="878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3">
      <c r="A1025" s="1100"/>
      <c r="B1025" s="802" t="s">
        <v>524</v>
      </c>
      <c r="C1025" s="230"/>
      <c r="D1025" s="496"/>
      <c r="E1025" s="482"/>
      <c r="F1025" s="230"/>
      <c r="G1025" s="496"/>
      <c r="H1025" s="482"/>
      <c r="I1025" s="230"/>
      <c r="J1025" s="496"/>
      <c r="K1025" s="463"/>
      <c r="L1025" s="230"/>
      <c r="M1025" s="496"/>
      <c r="N1025" s="463"/>
      <c r="O1025" s="230" t="s">
        <v>372</v>
      </c>
      <c r="P1025" s="496" t="s">
        <v>414</v>
      </c>
      <c r="Q1025" s="490">
        <v>2</v>
      </c>
      <c r="R1025" s="796">
        <f t="shared" si="90"/>
        <v>2</v>
      </c>
      <c r="S1025" s="871"/>
      <c r="T1025" s="872"/>
      <c r="U1025" s="906"/>
      <c r="V1025" s="871"/>
      <c r="W1025" s="872"/>
      <c r="X1025" s="906"/>
      <c r="Y1025" s="871"/>
      <c r="Z1025" s="872"/>
      <c r="AA1025" s="907"/>
      <c r="AB1025" s="871"/>
      <c r="AC1025" s="872"/>
      <c r="AD1025" s="907"/>
      <c r="AE1025" s="871"/>
      <c r="AF1025" s="872"/>
      <c r="AG1025" s="875"/>
      <c r="AH1025" s="878">
        <f t="shared" si="91"/>
        <v>0</v>
      </c>
      <c r="AI1025" s="230"/>
      <c r="AJ1025" s="496"/>
      <c r="AK1025" s="482"/>
      <c r="AL1025" s="230"/>
      <c r="AM1025" s="496"/>
      <c r="AN1025" s="482"/>
      <c r="AO1025" s="230"/>
      <c r="AP1025" s="496"/>
      <c r="AQ1025" s="463"/>
      <c r="AR1025" s="230"/>
      <c r="AS1025" s="496"/>
      <c r="AT1025" s="463"/>
      <c r="AU1025" s="230"/>
      <c r="AV1025" s="496"/>
      <c r="AW1025" s="490"/>
      <c r="AX1025" s="796">
        <f t="shared" si="92"/>
        <v>0</v>
      </c>
      <c r="AY1025" s="871"/>
      <c r="AZ1025" s="872"/>
      <c r="BA1025" s="906"/>
      <c r="BB1025" s="871"/>
      <c r="BC1025" s="872"/>
      <c r="BD1025" s="906"/>
      <c r="BE1025" s="871"/>
      <c r="BF1025" s="872"/>
      <c r="BG1025" s="907"/>
      <c r="BH1025" s="871"/>
      <c r="BI1025" s="872"/>
      <c r="BJ1025" s="907"/>
      <c r="BK1025" s="871"/>
      <c r="BL1025" s="872"/>
      <c r="BM1025" s="875"/>
      <c r="BN1025" s="878">
        <f t="shared" si="93"/>
        <v>0</v>
      </c>
      <c r="BO1025" s="230"/>
      <c r="BP1025" s="496"/>
      <c r="BQ1025" s="482"/>
      <c r="BR1025" s="230"/>
      <c r="BS1025" s="496"/>
      <c r="BT1025" s="482"/>
      <c r="BU1025" s="230"/>
      <c r="BV1025" s="496"/>
      <c r="BW1025" s="463"/>
      <c r="BX1025" s="230"/>
      <c r="BY1025" s="496"/>
      <c r="BZ1025" s="463"/>
      <c r="CA1025" s="230"/>
      <c r="CB1025" s="496"/>
      <c r="CC1025" s="490"/>
      <c r="CD1025" s="796">
        <f t="shared" si="94"/>
        <v>0</v>
      </c>
      <c r="CE1025" s="796">
        <f t="shared" si="95"/>
        <v>2</v>
      </c>
    </row>
    <row r="1026" spans="1:83" x14ac:dyDescent="0.3">
      <c r="A1026" s="1100"/>
      <c r="B1026" s="785" t="s">
        <v>521</v>
      </c>
      <c r="C1026" s="784"/>
      <c r="D1026" s="501"/>
      <c r="E1026" s="480"/>
      <c r="F1026" s="784"/>
      <c r="G1026" s="501"/>
      <c r="H1026" s="480"/>
      <c r="I1026" s="784"/>
      <c r="J1026" s="501"/>
      <c r="K1026" s="461"/>
      <c r="L1026" s="784"/>
      <c r="M1026" s="501"/>
      <c r="N1026" s="461"/>
      <c r="O1026" s="784"/>
      <c r="P1026" s="501"/>
      <c r="Q1026" s="431"/>
      <c r="R1026" s="793">
        <f t="shared" si="90"/>
        <v>0</v>
      </c>
      <c r="S1026" s="848"/>
      <c r="T1026" s="849"/>
      <c r="U1026" s="908"/>
      <c r="V1026" s="848"/>
      <c r="W1026" s="849"/>
      <c r="X1026" s="908"/>
      <c r="Y1026" s="848"/>
      <c r="Z1026" s="849"/>
      <c r="AA1026" s="909"/>
      <c r="AB1026" s="848"/>
      <c r="AC1026" s="849"/>
      <c r="AD1026" s="909"/>
      <c r="AE1026" s="848"/>
      <c r="AF1026" s="849"/>
      <c r="AG1026" s="852"/>
      <c r="AH1026" s="855">
        <f t="shared" si="91"/>
        <v>0</v>
      </c>
      <c r="AI1026" s="784"/>
      <c r="AJ1026" s="501"/>
      <c r="AK1026" s="480"/>
      <c r="AL1026" s="784"/>
      <c r="AM1026" s="501"/>
      <c r="AN1026" s="480"/>
      <c r="AO1026" s="784"/>
      <c r="AP1026" s="501"/>
      <c r="AQ1026" s="461"/>
      <c r="AR1026" s="784"/>
      <c r="AS1026" s="501"/>
      <c r="AT1026" s="461"/>
      <c r="AU1026" s="784"/>
      <c r="AV1026" s="501"/>
      <c r="AW1026" s="431"/>
      <c r="AX1026" s="793">
        <f t="shared" si="92"/>
        <v>0</v>
      </c>
      <c r="AY1026" s="848"/>
      <c r="AZ1026" s="849"/>
      <c r="BA1026" s="908"/>
      <c r="BB1026" s="848"/>
      <c r="BC1026" s="849"/>
      <c r="BD1026" s="908"/>
      <c r="BE1026" s="848"/>
      <c r="BF1026" s="849"/>
      <c r="BG1026" s="909"/>
      <c r="BH1026" s="848"/>
      <c r="BI1026" s="849"/>
      <c r="BJ1026" s="909"/>
      <c r="BK1026" s="848"/>
      <c r="BL1026" s="849"/>
      <c r="BM1026" s="852"/>
      <c r="BN1026" s="855">
        <f t="shared" si="93"/>
        <v>0</v>
      </c>
      <c r="BO1026" s="784"/>
      <c r="BP1026" s="501"/>
      <c r="BQ1026" s="480"/>
      <c r="BR1026" s="784"/>
      <c r="BS1026" s="501"/>
      <c r="BT1026" s="480"/>
      <c r="BU1026" s="784"/>
      <c r="BV1026" s="501"/>
      <c r="BW1026" s="461"/>
      <c r="BX1026" s="784"/>
      <c r="BY1026" s="501"/>
      <c r="BZ1026" s="461"/>
      <c r="CA1026" s="784"/>
      <c r="CB1026" s="501"/>
      <c r="CC1026" s="431"/>
      <c r="CD1026" s="793">
        <f t="shared" si="94"/>
        <v>0</v>
      </c>
      <c r="CE1026" s="793">
        <f t="shared" si="95"/>
        <v>0</v>
      </c>
    </row>
    <row r="1027" spans="1:83" x14ac:dyDescent="0.3">
      <c r="A1027" s="1100"/>
      <c r="B1027" s="804" t="s">
        <v>525</v>
      </c>
      <c r="C1027" s="228"/>
      <c r="D1027" s="499"/>
      <c r="E1027" s="483"/>
      <c r="F1027" s="425"/>
      <c r="G1027" s="499"/>
      <c r="H1027" s="483"/>
      <c r="I1027" s="228"/>
      <c r="J1027" s="499"/>
      <c r="K1027" s="464"/>
      <c r="L1027" s="228"/>
      <c r="M1027" s="499"/>
      <c r="N1027" s="464"/>
      <c r="O1027" s="228"/>
      <c r="P1027" s="499"/>
      <c r="Q1027" s="432"/>
      <c r="R1027" s="797">
        <f t="shared" ref="R1027:R1090" si="96">E1027+H1027+K1027+N1027+Q1027</f>
        <v>0</v>
      </c>
      <c r="S1027" s="879"/>
      <c r="T1027" s="880"/>
      <c r="U1027" s="912"/>
      <c r="V1027" s="882"/>
      <c r="W1027" s="880"/>
      <c r="X1027" s="912"/>
      <c r="Y1027" s="879"/>
      <c r="Z1027" s="880"/>
      <c r="AA1027" s="913"/>
      <c r="AB1027" s="879"/>
      <c r="AC1027" s="880"/>
      <c r="AD1027" s="913"/>
      <c r="AE1027" s="879"/>
      <c r="AF1027" s="880"/>
      <c r="AG1027" s="883"/>
      <c r="AH1027" s="886">
        <f t="shared" ref="AH1027:AH1090" si="97">U1027+X1027+AA1027+AD1027+AG1027</f>
        <v>0</v>
      </c>
      <c r="AI1027" s="228"/>
      <c r="AJ1027" s="499"/>
      <c r="AK1027" s="483"/>
      <c r="AL1027" s="425"/>
      <c r="AM1027" s="499"/>
      <c r="AN1027" s="483"/>
      <c r="AO1027" s="228"/>
      <c r="AP1027" s="499"/>
      <c r="AQ1027" s="464"/>
      <c r="AR1027" s="228"/>
      <c r="AS1027" s="499"/>
      <c r="AT1027" s="464"/>
      <c r="AU1027" s="228"/>
      <c r="AV1027" s="499"/>
      <c r="AW1027" s="432"/>
      <c r="AX1027" s="797">
        <f t="shared" ref="AX1027:AX1090" si="98">AK1027+AN1027+AQ1027+AT1027+AW1027</f>
        <v>0</v>
      </c>
      <c r="AY1027" s="879"/>
      <c r="AZ1027" s="880"/>
      <c r="BA1027" s="912"/>
      <c r="BB1027" s="882"/>
      <c r="BC1027" s="880"/>
      <c r="BD1027" s="912"/>
      <c r="BE1027" s="879"/>
      <c r="BF1027" s="880"/>
      <c r="BG1027" s="913"/>
      <c r="BH1027" s="879"/>
      <c r="BI1027" s="880"/>
      <c r="BJ1027" s="913"/>
      <c r="BK1027" s="879"/>
      <c r="BL1027" s="880"/>
      <c r="BM1027" s="883"/>
      <c r="BN1027" s="886">
        <f t="shared" ref="BN1027:BN1090" si="99">BA1027+BD1027+BG1027+BJ1027+BM1027</f>
        <v>0</v>
      </c>
      <c r="BO1027" s="228"/>
      <c r="BP1027" s="499"/>
      <c r="BQ1027" s="483"/>
      <c r="BR1027" s="425"/>
      <c r="BS1027" s="499"/>
      <c r="BT1027" s="483"/>
      <c r="BU1027" s="228"/>
      <c r="BV1027" s="499"/>
      <c r="BW1027" s="464"/>
      <c r="BX1027" s="228"/>
      <c r="BY1027" s="499"/>
      <c r="BZ1027" s="464"/>
      <c r="CA1027" s="228"/>
      <c r="CB1027" s="499"/>
      <c r="CC1027" s="432"/>
      <c r="CD1027" s="797">
        <f t="shared" ref="CD1027:CD1090" si="100">BQ1027+BT1027+BW1027+BZ1027+CC1027</f>
        <v>0</v>
      </c>
      <c r="CE1027" s="797">
        <f t="shared" ref="CE1027:CE1090" si="101">R1027+AH1027+AX1027+BN1027+CD1027</f>
        <v>0</v>
      </c>
    </row>
    <row r="1028" spans="1:83" x14ac:dyDescent="0.3">
      <c r="A1028" s="1100"/>
      <c r="B1028" s="785" t="s">
        <v>554</v>
      </c>
      <c r="C1028" s="227"/>
      <c r="D1028" s="498"/>
      <c r="E1028" s="484"/>
      <c r="F1028" s="428"/>
      <c r="G1028" s="498"/>
      <c r="H1028" s="484"/>
      <c r="I1028" s="227"/>
      <c r="J1028" s="498"/>
      <c r="K1028" s="465"/>
      <c r="L1028" s="227"/>
      <c r="M1028" s="498"/>
      <c r="N1028" s="465"/>
      <c r="O1028" s="227"/>
      <c r="P1028" s="498"/>
      <c r="Q1028" s="433"/>
      <c r="R1028" s="798">
        <f t="shared" si="96"/>
        <v>0</v>
      </c>
      <c r="S1028" s="887" t="s">
        <v>350</v>
      </c>
      <c r="T1028" s="888" t="s">
        <v>415</v>
      </c>
      <c r="U1028" s="902">
        <v>1</v>
      </c>
      <c r="V1028" s="890"/>
      <c r="W1028" s="888"/>
      <c r="X1028" s="902"/>
      <c r="Y1028" s="887"/>
      <c r="Z1028" s="888"/>
      <c r="AA1028" s="903"/>
      <c r="AB1028" s="887"/>
      <c r="AC1028" s="888"/>
      <c r="AD1028" s="903"/>
      <c r="AE1028" s="887"/>
      <c r="AF1028" s="888"/>
      <c r="AG1028" s="891"/>
      <c r="AH1028" s="894">
        <f t="shared" si="97"/>
        <v>1</v>
      </c>
      <c r="AI1028" s="227"/>
      <c r="AJ1028" s="498"/>
      <c r="AK1028" s="484"/>
      <c r="AL1028" s="428"/>
      <c r="AM1028" s="498"/>
      <c r="AN1028" s="484"/>
      <c r="AO1028" s="227"/>
      <c r="AP1028" s="498"/>
      <c r="AQ1028" s="465"/>
      <c r="AR1028" s="227"/>
      <c r="AS1028" s="498"/>
      <c r="AT1028" s="465"/>
      <c r="AU1028" s="227"/>
      <c r="AV1028" s="498"/>
      <c r="AW1028" s="433"/>
      <c r="AX1028" s="798">
        <f t="shared" si="98"/>
        <v>0</v>
      </c>
      <c r="AY1028" s="887"/>
      <c r="AZ1028" s="888"/>
      <c r="BA1028" s="902"/>
      <c r="BB1028" s="890"/>
      <c r="BC1028" s="888"/>
      <c r="BD1028" s="902"/>
      <c r="BE1028" s="887"/>
      <c r="BF1028" s="888"/>
      <c r="BG1028" s="903"/>
      <c r="BH1028" s="887"/>
      <c r="BI1028" s="888"/>
      <c r="BJ1028" s="903"/>
      <c r="BK1028" s="887"/>
      <c r="BL1028" s="888"/>
      <c r="BM1028" s="891"/>
      <c r="BN1028" s="894">
        <f t="shared" si="99"/>
        <v>0</v>
      </c>
      <c r="BO1028" s="227"/>
      <c r="BP1028" s="498"/>
      <c r="BQ1028" s="484"/>
      <c r="BR1028" s="428"/>
      <c r="BS1028" s="498"/>
      <c r="BT1028" s="484"/>
      <c r="BU1028" s="227"/>
      <c r="BV1028" s="498"/>
      <c r="BW1028" s="465"/>
      <c r="BX1028" s="227"/>
      <c r="BY1028" s="498"/>
      <c r="BZ1028" s="465"/>
      <c r="CA1028" s="227"/>
      <c r="CB1028" s="498"/>
      <c r="CC1028" s="433"/>
      <c r="CD1028" s="798">
        <f t="shared" si="100"/>
        <v>0</v>
      </c>
      <c r="CE1028" s="798">
        <f t="shared" si="101"/>
        <v>1</v>
      </c>
    </row>
    <row r="1029" spans="1:83" x14ac:dyDescent="0.3">
      <c r="A1029" s="1100"/>
      <c r="B1029" s="806" t="s">
        <v>1186</v>
      </c>
      <c r="C1029" s="231"/>
      <c r="D1029" s="502"/>
      <c r="E1029" s="485"/>
      <c r="F1029" s="231"/>
      <c r="G1029" s="502"/>
      <c r="H1029" s="485"/>
      <c r="I1029" s="231"/>
      <c r="J1029" s="502"/>
      <c r="K1029" s="466"/>
      <c r="L1029" s="231"/>
      <c r="M1029" s="502"/>
      <c r="N1029" s="466"/>
      <c r="O1029" s="231"/>
      <c r="P1029" s="502"/>
      <c r="Q1029" s="492"/>
      <c r="R1029" s="799">
        <f t="shared" si="96"/>
        <v>0</v>
      </c>
      <c r="S1029" s="895"/>
      <c r="T1029" s="896"/>
      <c r="U1029" s="914"/>
      <c r="V1029" s="895"/>
      <c r="W1029" s="896"/>
      <c r="X1029" s="914"/>
      <c r="Y1029" s="895"/>
      <c r="Z1029" s="896"/>
      <c r="AA1029" s="915"/>
      <c r="AB1029" s="895"/>
      <c r="AC1029" s="896"/>
      <c r="AD1029" s="915"/>
      <c r="AE1029" s="895"/>
      <c r="AF1029" s="896"/>
      <c r="AG1029" s="899"/>
      <c r="AH1029" s="901">
        <f t="shared" si="97"/>
        <v>0</v>
      </c>
      <c r="AI1029" s="231"/>
      <c r="AJ1029" s="502"/>
      <c r="AK1029" s="485"/>
      <c r="AL1029" s="231"/>
      <c r="AM1029" s="502"/>
      <c r="AN1029" s="485"/>
      <c r="AO1029" s="231"/>
      <c r="AP1029" s="502"/>
      <c r="AQ1029" s="466"/>
      <c r="AR1029" s="231"/>
      <c r="AS1029" s="502"/>
      <c r="AT1029" s="466"/>
      <c r="AU1029" s="231"/>
      <c r="AV1029" s="502"/>
      <c r="AW1029" s="492"/>
      <c r="AX1029" s="799">
        <f t="shared" si="98"/>
        <v>0</v>
      </c>
      <c r="AY1029" s="895"/>
      <c r="AZ1029" s="896"/>
      <c r="BA1029" s="914"/>
      <c r="BB1029" s="895"/>
      <c r="BC1029" s="896"/>
      <c r="BD1029" s="914"/>
      <c r="BE1029" s="895"/>
      <c r="BF1029" s="896"/>
      <c r="BG1029" s="915"/>
      <c r="BH1029" s="895"/>
      <c r="BI1029" s="896"/>
      <c r="BJ1029" s="915"/>
      <c r="BK1029" s="895"/>
      <c r="BL1029" s="896"/>
      <c r="BM1029" s="899"/>
      <c r="BN1029" s="901">
        <f t="shared" si="99"/>
        <v>0</v>
      </c>
      <c r="BO1029" s="231"/>
      <c r="BP1029" s="502"/>
      <c r="BQ1029" s="485"/>
      <c r="BR1029" s="231"/>
      <c r="BS1029" s="502"/>
      <c r="BT1029" s="485"/>
      <c r="BU1029" s="231"/>
      <c r="BV1029" s="502"/>
      <c r="BW1029" s="466"/>
      <c r="BX1029" s="231"/>
      <c r="BY1029" s="502"/>
      <c r="BZ1029" s="466"/>
      <c r="CA1029" s="231"/>
      <c r="CB1029" s="502"/>
      <c r="CC1029" s="492"/>
      <c r="CD1029" s="799">
        <f t="shared" si="100"/>
        <v>0</v>
      </c>
      <c r="CE1029" s="799">
        <f t="shared" si="101"/>
        <v>0</v>
      </c>
    </row>
    <row r="1030" spans="1:83" x14ac:dyDescent="0.3">
      <c r="A1030" s="1100"/>
      <c r="B1030" s="807" t="s">
        <v>518</v>
      </c>
      <c r="C1030" s="232"/>
      <c r="D1030" s="503"/>
      <c r="E1030" s="481"/>
      <c r="F1030" s="430"/>
      <c r="G1030" s="503"/>
      <c r="H1030" s="481"/>
      <c r="I1030" s="232"/>
      <c r="J1030" s="503"/>
      <c r="K1030" s="462"/>
      <c r="L1030" s="232"/>
      <c r="M1030" s="503"/>
      <c r="N1030" s="462"/>
      <c r="O1030" s="232"/>
      <c r="P1030" s="503"/>
      <c r="Q1030" s="493"/>
      <c r="R1030" s="794">
        <f t="shared" si="96"/>
        <v>0</v>
      </c>
      <c r="S1030" s="233"/>
      <c r="T1030" s="856"/>
      <c r="U1030" s="910"/>
      <c r="V1030" s="858"/>
      <c r="W1030" s="856"/>
      <c r="X1030" s="910"/>
      <c r="Y1030" s="233"/>
      <c r="Z1030" s="856"/>
      <c r="AA1030" s="911"/>
      <c r="AB1030" s="233"/>
      <c r="AC1030" s="856"/>
      <c r="AD1030" s="911"/>
      <c r="AE1030" s="233"/>
      <c r="AF1030" s="856"/>
      <c r="AG1030" s="859"/>
      <c r="AH1030" s="862">
        <f t="shared" si="97"/>
        <v>0</v>
      </c>
      <c r="AI1030" s="232"/>
      <c r="AJ1030" s="503"/>
      <c r="AK1030" s="481"/>
      <c r="AL1030" s="430"/>
      <c r="AM1030" s="503"/>
      <c r="AN1030" s="481"/>
      <c r="AO1030" s="232"/>
      <c r="AP1030" s="503"/>
      <c r="AQ1030" s="462"/>
      <c r="AR1030" s="232"/>
      <c r="AS1030" s="503"/>
      <c r="AT1030" s="462"/>
      <c r="AU1030" s="232"/>
      <c r="AV1030" s="503"/>
      <c r="AW1030" s="493"/>
      <c r="AX1030" s="794">
        <f t="shared" si="98"/>
        <v>0</v>
      </c>
      <c r="AY1030" s="233"/>
      <c r="AZ1030" s="856"/>
      <c r="BA1030" s="910"/>
      <c r="BB1030" s="858"/>
      <c r="BC1030" s="856"/>
      <c r="BD1030" s="910"/>
      <c r="BE1030" s="233"/>
      <c r="BF1030" s="856"/>
      <c r="BG1030" s="911"/>
      <c r="BH1030" s="233"/>
      <c r="BI1030" s="856"/>
      <c r="BJ1030" s="911"/>
      <c r="BK1030" s="233"/>
      <c r="BL1030" s="856"/>
      <c r="BM1030" s="859"/>
      <c r="BN1030" s="862">
        <f t="shared" si="99"/>
        <v>0</v>
      </c>
      <c r="BO1030" s="232"/>
      <c r="BP1030" s="503"/>
      <c r="BQ1030" s="481"/>
      <c r="BR1030" s="430"/>
      <c r="BS1030" s="503"/>
      <c r="BT1030" s="481"/>
      <c r="BU1030" s="232"/>
      <c r="BV1030" s="503"/>
      <c r="BW1030" s="462"/>
      <c r="BX1030" s="232"/>
      <c r="BY1030" s="503"/>
      <c r="BZ1030" s="462"/>
      <c r="CA1030" s="232"/>
      <c r="CB1030" s="503"/>
      <c r="CC1030" s="493"/>
      <c r="CD1030" s="794">
        <f t="shared" si="100"/>
        <v>0</v>
      </c>
      <c r="CE1030" s="794">
        <f t="shared" si="101"/>
        <v>0</v>
      </c>
    </row>
    <row r="1031" spans="1:83" x14ac:dyDescent="0.3">
      <c r="A1031" s="1100"/>
      <c r="B1031" s="803" t="s">
        <v>519</v>
      </c>
      <c r="C1031" s="229"/>
      <c r="D1031" s="500"/>
      <c r="E1031" s="479"/>
      <c r="F1031" s="229"/>
      <c r="G1031" s="500"/>
      <c r="H1031" s="479"/>
      <c r="I1031" s="229"/>
      <c r="J1031" s="500"/>
      <c r="K1031" s="460"/>
      <c r="L1031" s="229"/>
      <c r="M1031" s="500"/>
      <c r="N1031" s="460"/>
      <c r="O1031" s="229"/>
      <c r="P1031" s="500"/>
      <c r="Q1031" s="491"/>
      <c r="R1031" s="795">
        <f t="shared" si="96"/>
        <v>0</v>
      </c>
      <c r="S1031" s="863"/>
      <c r="T1031" s="864"/>
      <c r="U1031" s="904"/>
      <c r="V1031" s="863"/>
      <c r="W1031" s="864"/>
      <c r="X1031" s="904"/>
      <c r="Y1031" s="863"/>
      <c r="Z1031" s="864"/>
      <c r="AA1031" s="905"/>
      <c r="AB1031" s="863"/>
      <c r="AC1031" s="864"/>
      <c r="AD1031" s="905"/>
      <c r="AE1031" s="863"/>
      <c r="AF1031" s="864"/>
      <c r="AG1031" s="867"/>
      <c r="AH1031" s="870">
        <f t="shared" si="97"/>
        <v>0</v>
      </c>
      <c r="AI1031" s="229"/>
      <c r="AJ1031" s="500"/>
      <c r="AK1031" s="479"/>
      <c r="AL1031" s="229"/>
      <c r="AM1031" s="500"/>
      <c r="AN1031" s="479"/>
      <c r="AO1031" s="229"/>
      <c r="AP1031" s="500"/>
      <c r="AQ1031" s="460"/>
      <c r="AR1031" s="229"/>
      <c r="AS1031" s="500"/>
      <c r="AT1031" s="460"/>
      <c r="AU1031" s="229"/>
      <c r="AV1031" s="500"/>
      <c r="AW1031" s="491"/>
      <c r="AX1031" s="795">
        <f t="shared" si="98"/>
        <v>0</v>
      </c>
      <c r="AY1031" s="863"/>
      <c r="AZ1031" s="864"/>
      <c r="BA1031" s="904"/>
      <c r="BB1031" s="863"/>
      <c r="BC1031" s="864"/>
      <c r="BD1031" s="904"/>
      <c r="BE1031" s="863"/>
      <c r="BF1031" s="864"/>
      <c r="BG1031" s="905"/>
      <c r="BH1031" s="863"/>
      <c r="BI1031" s="864"/>
      <c r="BJ1031" s="905"/>
      <c r="BK1031" s="863"/>
      <c r="BL1031" s="864"/>
      <c r="BM1031" s="867"/>
      <c r="BN1031" s="870">
        <f t="shared" si="99"/>
        <v>0</v>
      </c>
      <c r="BO1031" s="229"/>
      <c r="BP1031" s="500"/>
      <c r="BQ1031" s="479"/>
      <c r="BR1031" s="229"/>
      <c r="BS1031" s="500"/>
      <c r="BT1031" s="479"/>
      <c r="BU1031" s="229"/>
      <c r="BV1031" s="500"/>
      <c r="BW1031" s="460"/>
      <c r="BX1031" s="229"/>
      <c r="BY1031" s="500"/>
      <c r="BZ1031" s="460"/>
      <c r="CA1031" s="229"/>
      <c r="CB1031" s="500"/>
      <c r="CC1031" s="491"/>
      <c r="CD1031" s="795">
        <f t="shared" si="100"/>
        <v>0</v>
      </c>
      <c r="CE1031" s="795">
        <f t="shared" si="101"/>
        <v>0</v>
      </c>
    </row>
    <row r="1032" spans="1:83" x14ac:dyDescent="0.3">
      <c r="A1032" s="1100"/>
      <c r="B1032" s="804" t="s">
        <v>1005</v>
      </c>
      <c r="C1032" s="230"/>
      <c r="D1032" s="496"/>
      <c r="E1032" s="482"/>
      <c r="F1032" s="230"/>
      <c r="G1032" s="496"/>
      <c r="H1032" s="482"/>
      <c r="I1032" s="230"/>
      <c r="J1032" s="496"/>
      <c r="K1032" s="463"/>
      <c r="L1032" s="230"/>
      <c r="M1032" s="496"/>
      <c r="N1032" s="463"/>
      <c r="O1032" s="230"/>
      <c r="P1032" s="496"/>
      <c r="Q1032" s="490"/>
      <c r="R1032" s="796">
        <f t="shared" si="96"/>
        <v>0</v>
      </c>
      <c r="S1032" s="871"/>
      <c r="T1032" s="872"/>
      <c r="U1032" s="906"/>
      <c r="V1032" s="871"/>
      <c r="W1032" s="872"/>
      <c r="X1032" s="906"/>
      <c r="Y1032" s="871"/>
      <c r="Z1032" s="872"/>
      <c r="AA1032" s="907"/>
      <c r="AB1032" s="871"/>
      <c r="AC1032" s="872"/>
      <c r="AD1032" s="907"/>
      <c r="AE1032" s="871"/>
      <c r="AF1032" s="872"/>
      <c r="AG1032" s="875"/>
      <c r="AH1032" s="878">
        <f t="shared" si="97"/>
        <v>0</v>
      </c>
      <c r="AI1032" s="230"/>
      <c r="AJ1032" s="496"/>
      <c r="AK1032" s="482"/>
      <c r="AL1032" s="230"/>
      <c r="AM1032" s="496"/>
      <c r="AN1032" s="482"/>
      <c r="AO1032" s="230"/>
      <c r="AP1032" s="496"/>
      <c r="AQ1032" s="463"/>
      <c r="AR1032" s="230"/>
      <c r="AS1032" s="496"/>
      <c r="AT1032" s="463"/>
      <c r="AU1032" s="230"/>
      <c r="AV1032" s="496"/>
      <c r="AW1032" s="490"/>
      <c r="AX1032" s="796">
        <f t="shared" si="98"/>
        <v>0</v>
      </c>
      <c r="AY1032" s="871"/>
      <c r="AZ1032" s="872"/>
      <c r="BA1032" s="906"/>
      <c r="BB1032" s="871"/>
      <c r="BC1032" s="872"/>
      <c r="BD1032" s="906"/>
      <c r="BE1032" s="871"/>
      <c r="BF1032" s="872"/>
      <c r="BG1032" s="907"/>
      <c r="BH1032" s="871"/>
      <c r="BI1032" s="872"/>
      <c r="BJ1032" s="907"/>
      <c r="BK1032" s="871"/>
      <c r="BL1032" s="872"/>
      <c r="BM1032" s="875"/>
      <c r="BN1032" s="878">
        <f t="shared" si="99"/>
        <v>0</v>
      </c>
      <c r="BO1032" s="230"/>
      <c r="BP1032" s="496"/>
      <c r="BQ1032" s="482"/>
      <c r="BR1032" s="230"/>
      <c r="BS1032" s="496"/>
      <c r="BT1032" s="482"/>
      <c r="BU1032" s="230"/>
      <c r="BV1032" s="496"/>
      <c r="BW1032" s="463"/>
      <c r="BX1032" s="230"/>
      <c r="BY1032" s="496"/>
      <c r="BZ1032" s="463"/>
      <c r="CA1032" s="230"/>
      <c r="CB1032" s="496"/>
      <c r="CC1032" s="490"/>
      <c r="CD1032" s="796">
        <f t="shared" si="100"/>
        <v>0</v>
      </c>
      <c r="CE1032" s="796">
        <f t="shared" si="101"/>
        <v>0</v>
      </c>
    </row>
    <row r="1033" spans="1:83" x14ac:dyDescent="0.3">
      <c r="A1033" s="1100"/>
      <c r="B1033" s="802" t="s">
        <v>498</v>
      </c>
      <c r="C1033" s="230"/>
      <c r="D1033" s="496"/>
      <c r="E1033" s="482"/>
      <c r="F1033" s="230"/>
      <c r="G1033" s="496"/>
      <c r="H1033" s="482"/>
      <c r="I1033" s="230"/>
      <c r="J1033" s="496"/>
      <c r="K1033" s="463"/>
      <c r="L1033" s="230"/>
      <c r="M1033" s="496"/>
      <c r="N1033" s="463"/>
      <c r="O1033" s="230"/>
      <c r="P1033" s="496"/>
      <c r="Q1033" s="490"/>
      <c r="R1033" s="796">
        <f t="shared" si="96"/>
        <v>0</v>
      </c>
      <c r="S1033" s="871"/>
      <c r="T1033" s="872"/>
      <c r="U1033" s="906"/>
      <c r="V1033" s="871"/>
      <c r="W1033" s="872"/>
      <c r="X1033" s="906"/>
      <c r="Y1033" s="871"/>
      <c r="Z1033" s="872"/>
      <c r="AA1033" s="907"/>
      <c r="AB1033" s="871"/>
      <c r="AC1033" s="872"/>
      <c r="AD1033" s="907"/>
      <c r="AE1033" s="871"/>
      <c r="AF1033" s="872"/>
      <c r="AG1033" s="875"/>
      <c r="AH1033" s="878">
        <f t="shared" si="97"/>
        <v>0</v>
      </c>
      <c r="AI1033" s="230"/>
      <c r="AJ1033" s="496"/>
      <c r="AK1033" s="482"/>
      <c r="AL1033" s="230"/>
      <c r="AM1033" s="496"/>
      <c r="AN1033" s="482"/>
      <c r="AO1033" s="230"/>
      <c r="AP1033" s="496"/>
      <c r="AQ1033" s="463"/>
      <c r="AR1033" s="230"/>
      <c r="AS1033" s="496"/>
      <c r="AT1033" s="463"/>
      <c r="AU1033" s="230"/>
      <c r="AV1033" s="496"/>
      <c r="AW1033" s="490"/>
      <c r="AX1033" s="796">
        <f t="shared" si="98"/>
        <v>0</v>
      </c>
      <c r="AY1033" s="871"/>
      <c r="AZ1033" s="872"/>
      <c r="BA1033" s="906"/>
      <c r="BB1033" s="871"/>
      <c r="BC1033" s="872"/>
      <c r="BD1033" s="906"/>
      <c r="BE1033" s="871"/>
      <c r="BF1033" s="872"/>
      <c r="BG1033" s="907"/>
      <c r="BH1033" s="871"/>
      <c r="BI1033" s="872"/>
      <c r="BJ1033" s="907"/>
      <c r="BK1033" s="871"/>
      <c r="BL1033" s="872"/>
      <c r="BM1033" s="875"/>
      <c r="BN1033" s="878">
        <f t="shared" si="99"/>
        <v>0</v>
      </c>
      <c r="BO1033" s="230"/>
      <c r="BP1033" s="496"/>
      <c r="BQ1033" s="482"/>
      <c r="BR1033" s="230"/>
      <c r="BS1033" s="496"/>
      <c r="BT1033" s="482"/>
      <c r="BU1033" s="230"/>
      <c r="BV1033" s="496"/>
      <c r="BW1033" s="463"/>
      <c r="BX1033" s="230"/>
      <c r="BY1033" s="496"/>
      <c r="BZ1033" s="463"/>
      <c r="CA1033" s="230"/>
      <c r="CB1033" s="496"/>
      <c r="CC1033" s="490"/>
      <c r="CD1033" s="796">
        <f t="shared" si="100"/>
        <v>0</v>
      </c>
      <c r="CE1033" s="796">
        <f t="shared" si="101"/>
        <v>0</v>
      </c>
    </row>
    <row r="1034" spans="1:83" x14ac:dyDescent="0.3">
      <c r="A1034" s="1100"/>
      <c r="B1034" s="802" t="s">
        <v>517</v>
      </c>
      <c r="C1034" s="230"/>
      <c r="D1034" s="496"/>
      <c r="E1034" s="482"/>
      <c r="F1034" s="230"/>
      <c r="G1034" s="496"/>
      <c r="H1034" s="482"/>
      <c r="I1034" s="230"/>
      <c r="J1034" s="496"/>
      <c r="K1034" s="463"/>
      <c r="L1034" s="230"/>
      <c r="M1034" s="496"/>
      <c r="N1034" s="463"/>
      <c r="O1034" s="230"/>
      <c r="P1034" s="496"/>
      <c r="Q1034" s="490"/>
      <c r="R1034" s="796">
        <f t="shared" si="96"/>
        <v>0</v>
      </c>
      <c r="S1034" s="871"/>
      <c r="T1034" s="872"/>
      <c r="U1034" s="906"/>
      <c r="V1034" s="871"/>
      <c r="W1034" s="872"/>
      <c r="X1034" s="906"/>
      <c r="Y1034" s="871"/>
      <c r="Z1034" s="872"/>
      <c r="AA1034" s="907"/>
      <c r="AB1034" s="871"/>
      <c r="AC1034" s="872"/>
      <c r="AD1034" s="907"/>
      <c r="AE1034" s="871"/>
      <c r="AF1034" s="872"/>
      <c r="AG1034" s="875"/>
      <c r="AH1034" s="878">
        <f t="shared" si="97"/>
        <v>0</v>
      </c>
      <c r="AI1034" s="230"/>
      <c r="AJ1034" s="496"/>
      <c r="AK1034" s="482"/>
      <c r="AL1034" s="230"/>
      <c r="AM1034" s="496"/>
      <c r="AN1034" s="482"/>
      <c r="AO1034" s="230"/>
      <c r="AP1034" s="496"/>
      <c r="AQ1034" s="463"/>
      <c r="AR1034" s="230"/>
      <c r="AS1034" s="496"/>
      <c r="AT1034" s="463"/>
      <c r="AU1034" s="230"/>
      <c r="AV1034" s="496"/>
      <c r="AW1034" s="490"/>
      <c r="AX1034" s="796">
        <f t="shared" si="98"/>
        <v>0</v>
      </c>
      <c r="AY1034" s="871"/>
      <c r="AZ1034" s="872"/>
      <c r="BA1034" s="906"/>
      <c r="BB1034" s="871"/>
      <c r="BC1034" s="872"/>
      <c r="BD1034" s="906"/>
      <c r="BE1034" s="871"/>
      <c r="BF1034" s="872"/>
      <c r="BG1034" s="907"/>
      <c r="BH1034" s="871"/>
      <c r="BI1034" s="872"/>
      <c r="BJ1034" s="907"/>
      <c r="BK1034" s="871"/>
      <c r="BL1034" s="872"/>
      <c r="BM1034" s="875"/>
      <c r="BN1034" s="878">
        <f t="shared" si="99"/>
        <v>0</v>
      </c>
      <c r="BO1034" s="230"/>
      <c r="BP1034" s="496"/>
      <c r="BQ1034" s="482"/>
      <c r="BR1034" s="230"/>
      <c r="BS1034" s="496"/>
      <c r="BT1034" s="482"/>
      <c r="BU1034" s="230"/>
      <c r="BV1034" s="496"/>
      <c r="BW1034" s="463"/>
      <c r="BX1034" s="230"/>
      <c r="BY1034" s="496"/>
      <c r="BZ1034" s="463"/>
      <c r="CA1034" s="230"/>
      <c r="CB1034" s="496"/>
      <c r="CC1034" s="490"/>
      <c r="CD1034" s="796">
        <f t="shared" si="100"/>
        <v>0</v>
      </c>
      <c r="CE1034" s="796">
        <f t="shared" si="101"/>
        <v>0</v>
      </c>
    </row>
    <row r="1035" spans="1:83" x14ac:dyDescent="0.3">
      <c r="A1035" s="1100"/>
      <c r="B1035" s="808" t="s">
        <v>476</v>
      </c>
      <c r="C1035" s="784"/>
      <c r="D1035" s="501"/>
      <c r="E1035" s="480"/>
      <c r="F1035" s="784"/>
      <c r="G1035" s="501"/>
      <c r="H1035" s="480"/>
      <c r="I1035" s="784"/>
      <c r="J1035" s="501"/>
      <c r="K1035" s="461"/>
      <c r="L1035" s="784"/>
      <c r="M1035" s="501"/>
      <c r="N1035" s="461"/>
      <c r="O1035" s="784"/>
      <c r="P1035" s="501"/>
      <c r="Q1035" s="431"/>
      <c r="R1035" s="793">
        <f t="shared" si="96"/>
        <v>0</v>
      </c>
      <c r="S1035" s="848"/>
      <c r="T1035" s="849"/>
      <c r="U1035" s="908"/>
      <c r="V1035" s="848"/>
      <c r="W1035" s="849"/>
      <c r="X1035" s="908"/>
      <c r="Y1035" s="848"/>
      <c r="Z1035" s="849"/>
      <c r="AA1035" s="909"/>
      <c r="AB1035" s="848"/>
      <c r="AC1035" s="849"/>
      <c r="AD1035" s="909"/>
      <c r="AE1035" s="848"/>
      <c r="AF1035" s="849"/>
      <c r="AG1035" s="852"/>
      <c r="AH1035" s="855">
        <f t="shared" si="97"/>
        <v>0</v>
      </c>
      <c r="AI1035" s="784"/>
      <c r="AJ1035" s="501"/>
      <c r="AK1035" s="480"/>
      <c r="AL1035" s="784"/>
      <c r="AM1035" s="501"/>
      <c r="AN1035" s="480"/>
      <c r="AO1035" s="784"/>
      <c r="AP1035" s="501"/>
      <c r="AQ1035" s="461"/>
      <c r="AR1035" s="784"/>
      <c r="AS1035" s="501"/>
      <c r="AT1035" s="461"/>
      <c r="AU1035" s="784"/>
      <c r="AV1035" s="501"/>
      <c r="AW1035" s="431"/>
      <c r="AX1035" s="793">
        <f t="shared" si="98"/>
        <v>0</v>
      </c>
      <c r="AY1035" s="848"/>
      <c r="AZ1035" s="849"/>
      <c r="BA1035" s="908"/>
      <c r="BB1035" s="848"/>
      <c r="BC1035" s="849"/>
      <c r="BD1035" s="908"/>
      <c r="BE1035" s="848"/>
      <c r="BF1035" s="849"/>
      <c r="BG1035" s="909"/>
      <c r="BH1035" s="848"/>
      <c r="BI1035" s="849"/>
      <c r="BJ1035" s="909"/>
      <c r="BK1035" s="848"/>
      <c r="BL1035" s="849"/>
      <c r="BM1035" s="852"/>
      <c r="BN1035" s="855">
        <f t="shared" si="99"/>
        <v>0</v>
      </c>
      <c r="BO1035" s="784"/>
      <c r="BP1035" s="501"/>
      <c r="BQ1035" s="480"/>
      <c r="BR1035" s="784"/>
      <c r="BS1035" s="501"/>
      <c r="BT1035" s="480"/>
      <c r="BU1035" s="784"/>
      <c r="BV1035" s="501"/>
      <c r="BW1035" s="461"/>
      <c r="BX1035" s="784"/>
      <c r="BY1035" s="501"/>
      <c r="BZ1035" s="461"/>
      <c r="CA1035" s="784"/>
      <c r="CB1035" s="501"/>
      <c r="CC1035" s="431"/>
      <c r="CD1035" s="793">
        <f t="shared" si="100"/>
        <v>0</v>
      </c>
      <c r="CE1035" s="793">
        <f t="shared" si="101"/>
        <v>0</v>
      </c>
    </row>
    <row r="1036" spans="1:83" x14ac:dyDescent="0.3">
      <c r="A1036" s="1100"/>
      <c r="B1036" s="803" t="s">
        <v>501</v>
      </c>
      <c r="C1036" s="228"/>
      <c r="D1036" s="499"/>
      <c r="E1036" s="483"/>
      <c r="F1036" s="425"/>
      <c r="G1036" s="499"/>
      <c r="H1036" s="483"/>
      <c r="I1036" s="228"/>
      <c r="J1036" s="499"/>
      <c r="K1036" s="464"/>
      <c r="L1036" s="228"/>
      <c r="M1036" s="499"/>
      <c r="N1036" s="464"/>
      <c r="O1036" s="228"/>
      <c r="P1036" s="499"/>
      <c r="Q1036" s="432"/>
      <c r="R1036" s="797">
        <f t="shared" si="96"/>
        <v>0</v>
      </c>
      <c r="S1036" s="879"/>
      <c r="T1036" s="880"/>
      <c r="U1036" s="912"/>
      <c r="V1036" s="882"/>
      <c r="W1036" s="880"/>
      <c r="X1036" s="912"/>
      <c r="Y1036" s="879"/>
      <c r="Z1036" s="880"/>
      <c r="AA1036" s="913"/>
      <c r="AB1036" s="879"/>
      <c r="AC1036" s="880"/>
      <c r="AD1036" s="913"/>
      <c r="AE1036" s="879"/>
      <c r="AF1036" s="880"/>
      <c r="AG1036" s="883"/>
      <c r="AH1036" s="886">
        <f t="shared" si="97"/>
        <v>0</v>
      </c>
      <c r="AI1036" s="228"/>
      <c r="AJ1036" s="499"/>
      <c r="AK1036" s="483"/>
      <c r="AL1036" s="425"/>
      <c r="AM1036" s="499"/>
      <c r="AN1036" s="483"/>
      <c r="AO1036" s="228"/>
      <c r="AP1036" s="499"/>
      <c r="AQ1036" s="464"/>
      <c r="AR1036" s="228"/>
      <c r="AS1036" s="499"/>
      <c r="AT1036" s="464"/>
      <c r="AU1036" s="228"/>
      <c r="AV1036" s="499"/>
      <c r="AW1036" s="432"/>
      <c r="AX1036" s="797">
        <f t="shared" si="98"/>
        <v>0</v>
      </c>
      <c r="AY1036" s="879"/>
      <c r="AZ1036" s="880"/>
      <c r="BA1036" s="912"/>
      <c r="BB1036" s="882"/>
      <c r="BC1036" s="880"/>
      <c r="BD1036" s="912"/>
      <c r="BE1036" s="879"/>
      <c r="BF1036" s="880"/>
      <c r="BG1036" s="913"/>
      <c r="BH1036" s="879"/>
      <c r="BI1036" s="880"/>
      <c r="BJ1036" s="913"/>
      <c r="BK1036" s="879"/>
      <c r="BL1036" s="880"/>
      <c r="BM1036" s="883"/>
      <c r="BN1036" s="886">
        <f t="shared" si="99"/>
        <v>0</v>
      </c>
      <c r="BO1036" s="228"/>
      <c r="BP1036" s="499"/>
      <c r="BQ1036" s="483"/>
      <c r="BR1036" s="425"/>
      <c r="BS1036" s="499"/>
      <c r="BT1036" s="483"/>
      <c r="BU1036" s="228"/>
      <c r="BV1036" s="499"/>
      <c r="BW1036" s="464"/>
      <c r="BX1036" s="228"/>
      <c r="BY1036" s="499"/>
      <c r="BZ1036" s="464"/>
      <c r="CA1036" s="228"/>
      <c r="CB1036" s="499"/>
      <c r="CC1036" s="432"/>
      <c r="CD1036" s="797">
        <f t="shared" si="100"/>
        <v>0</v>
      </c>
      <c r="CE1036" s="797">
        <f t="shared" si="101"/>
        <v>0</v>
      </c>
    </row>
    <row r="1037" spans="1:83" x14ac:dyDescent="0.3">
      <c r="A1037" s="1100"/>
      <c r="B1037" s="804" t="s">
        <v>502</v>
      </c>
      <c r="C1037" s="230"/>
      <c r="D1037" s="496"/>
      <c r="E1037" s="482"/>
      <c r="F1037" s="427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1"/>
      <c r="T1037" s="872"/>
      <c r="U1037" s="906"/>
      <c r="V1037" s="874"/>
      <c r="W1037" s="872"/>
      <c r="X1037" s="906"/>
      <c r="Y1037" s="871"/>
      <c r="Z1037" s="872"/>
      <c r="AA1037" s="907"/>
      <c r="AB1037" s="871"/>
      <c r="AC1037" s="872"/>
      <c r="AD1037" s="907"/>
      <c r="AE1037" s="871"/>
      <c r="AF1037" s="872"/>
      <c r="AG1037" s="875"/>
      <c r="AH1037" s="878">
        <f t="shared" si="97"/>
        <v>0</v>
      </c>
      <c r="AI1037" s="230"/>
      <c r="AJ1037" s="496"/>
      <c r="AK1037" s="482"/>
      <c r="AL1037" s="427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1"/>
      <c r="AZ1037" s="872"/>
      <c r="BA1037" s="906"/>
      <c r="BB1037" s="874"/>
      <c r="BC1037" s="872"/>
      <c r="BD1037" s="906"/>
      <c r="BE1037" s="871"/>
      <c r="BF1037" s="872"/>
      <c r="BG1037" s="907"/>
      <c r="BH1037" s="871"/>
      <c r="BI1037" s="872"/>
      <c r="BJ1037" s="907"/>
      <c r="BK1037" s="871"/>
      <c r="BL1037" s="872"/>
      <c r="BM1037" s="875"/>
      <c r="BN1037" s="878">
        <f t="shared" si="99"/>
        <v>0</v>
      </c>
      <c r="BO1037" s="230"/>
      <c r="BP1037" s="496"/>
      <c r="BQ1037" s="482"/>
      <c r="BR1037" s="427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3">
      <c r="A1038" s="1100"/>
      <c r="B1038" s="785" t="s">
        <v>495</v>
      </c>
      <c r="C1038" s="227"/>
      <c r="D1038" s="498"/>
      <c r="E1038" s="484"/>
      <c r="F1038" s="428"/>
      <c r="G1038" s="498"/>
      <c r="H1038" s="484"/>
      <c r="I1038" s="227"/>
      <c r="J1038" s="498"/>
      <c r="K1038" s="465"/>
      <c r="L1038" s="227"/>
      <c r="M1038" s="498"/>
      <c r="N1038" s="465"/>
      <c r="O1038" s="227"/>
      <c r="P1038" s="498"/>
      <c r="Q1038" s="433"/>
      <c r="R1038" s="798">
        <f t="shared" si="96"/>
        <v>0</v>
      </c>
      <c r="S1038" s="887"/>
      <c r="T1038" s="888"/>
      <c r="U1038" s="902"/>
      <c r="V1038" s="890"/>
      <c r="W1038" s="888"/>
      <c r="X1038" s="902"/>
      <c r="Y1038" s="887"/>
      <c r="Z1038" s="888"/>
      <c r="AA1038" s="903"/>
      <c r="AB1038" s="887"/>
      <c r="AC1038" s="888"/>
      <c r="AD1038" s="903"/>
      <c r="AE1038" s="887"/>
      <c r="AF1038" s="888"/>
      <c r="AG1038" s="891"/>
      <c r="AH1038" s="894">
        <f t="shared" si="97"/>
        <v>0</v>
      </c>
      <c r="AI1038" s="227"/>
      <c r="AJ1038" s="498"/>
      <c r="AK1038" s="484"/>
      <c r="AL1038" s="428"/>
      <c r="AM1038" s="498"/>
      <c r="AN1038" s="484"/>
      <c r="AO1038" s="227"/>
      <c r="AP1038" s="498"/>
      <c r="AQ1038" s="465"/>
      <c r="AR1038" s="227"/>
      <c r="AS1038" s="498"/>
      <c r="AT1038" s="465"/>
      <c r="AU1038" s="227"/>
      <c r="AV1038" s="498"/>
      <c r="AW1038" s="433"/>
      <c r="AX1038" s="798">
        <f t="shared" si="98"/>
        <v>0</v>
      </c>
      <c r="AY1038" s="887"/>
      <c r="AZ1038" s="888"/>
      <c r="BA1038" s="902"/>
      <c r="BB1038" s="890"/>
      <c r="BC1038" s="888"/>
      <c r="BD1038" s="902"/>
      <c r="BE1038" s="887"/>
      <c r="BF1038" s="888"/>
      <c r="BG1038" s="903"/>
      <c r="BH1038" s="887"/>
      <c r="BI1038" s="888"/>
      <c r="BJ1038" s="903"/>
      <c r="BK1038" s="887"/>
      <c r="BL1038" s="888"/>
      <c r="BM1038" s="891"/>
      <c r="BN1038" s="894">
        <f t="shared" si="99"/>
        <v>0</v>
      </c>
      <c r="BO1038" s="227"/>
      <c r="BP1038" s="498"/>
      <c r="BQ1038" s="484"/>
      <c r="BR1038" s="428"/>
      <c r="BS1038" s="498"/>
      <c r="BT1038" s="484"/>
      <c r="BU1038" s="227"/>
      <c r="BV1038" s="498"/>
      <c r="BW1038" s="465"/>
      <c r="BX1038" s="227"/>
      <c r="BY1038" s="498"/>
      <c r="BZ1038" s="465"/>
      <c r="CA1038" s="227"/>
      <c r="CB1038" s="498"/>
      <c r="CC1038" s="433"/>
      <c r="CD1038" s="798">
        <f t="shared" si="100"/>
        <v>0</v>
      </c>
      <c r="CE1038" s="798">
        <f t="shared" si="101"/>
        <v>0</v>
      </c>
    </row>
    <row r="1039" spans="1:83" x14ac:dyDescent="0.3">
      <c r="A1039" s="1100"/>
      <c r="B1039" s="805" t="s">
        <v>532</v>
      </c>
      <c r="C1039" s="231"/>
      <c r="D1039" s="502"/>
      <c r="E1039" s="485"/>
      <c r="F1039" s="231"/>
      <c r="G1039" s="502"/>
      <c r="H1039" s="485"/>
      <c r="I1039" s="231"/>
      <c r="J1039" s="502"/>
      <c r="K1039" s="466"/>
      <c r="L1039" s="231"/>
      <c r="M1039" s="502"/>
      <c r="N1039" s="466"/>
      <c r="O1039" s="231"/>
      <c r="P1039" s="502"/>
      <c r="Q1039" s="492"/>
      <c r="R1039" s="799">
        <f t="shared" si="96"/>
        <v>0</v>
      </c>
      <c r="S1039" s="895"/>
      <c r="T1039" s="896"/>
      <c r="U1039" s="914"/>
      <c r="V1039" s="895"/>
      <c r="W1039" s="896"/>
      <c r="X1039" s="914"/>
      <c r="Y1039" s="895"/>
      <c r="Z1039" s="896"/>
      <c r="AA1039" s="915"/>
      <c r="AB1039" s="895"/>
      <c r="AC1039" s="896"/>
      <c r="AD1039" s="915"/>
      <c r="AE1039" s="895"/>
      <c r="AF1039" s="896"/>
      <c r="AG1039" s="899"/>
      <c r="AH1039" s="901">
        <f t="shared" si="97"/>
        <v>0</v>
      </c>
      <c r="AI1039" s="231"/>
      <c r="AJ1039" s="502"/>
      <c r="AK1039" s="485"/>
      <c r="AL1039" s="231"/>
      <c r="AM1039" s="502"/>
      <c r="AN1039" s="485"/>
      <c r="AO1039" s="231"/>
      <c r="AP1039" s="502"/>
      <c r="AQ1039" s="466"/>
      <c r="AR1039" s="231"/>
      <c r="AS1039" s="502"/>
      <c r="AT1039" s="466"/>
      <c r="AU1039" s="231"/>
      <c r="AV1039" s="502"/>
      <c r="AW1039" s="492"/>
      <c r="AX1039" s="799">
        <f t="shared" si="98"/>
        <v>0</v>
      </c>
      <c r="AY1039" s="895"/>
      <c r="AZ1039" s="896"/>
      <c r="BA1039" s="914"/>
      <c r="BB1039" s="895"/>
      <c r="BC1039" s="896"/>
      <c r="BD1039" s="914"/>
      <c r="BE1039" s="895"/>
      <c r="BF1039" s="896"/>
      <c r="BG1039" s="915"/>
      <c r="BH1039" s="895"/>
      <c r="BI1039" s="896"/>
      <c r="BJ1039" s="915"/>
      <c r="BK1039" s="895"/>
      <c r="BL1039" s="896"/>
      <c r="BM1039" s="899"/>
      <c r="BN1039" s="901">
        <f t="shared" si="99"/>
        <v>0</v>
      </c>
      <c r="BO1039" s="231"/>
      <c r="BP1039" s="502"/>
      <c r="BQ1039" s="485"/>
      <c r="BR1039" s="231"/>
      <c r="BS1039" s="502"/>
      <c r="BT1039" s="485"/>
      <c r="BU1039" s="231"/>
      <c r="BV1039" s="502"/>
      <c r="BW1039" s="466"/>
      <c r="BX1039" s="231"/>
      <c r="BY1039" s="502"/>
      <c r="BZ1039" s="466"/>
      <c r="CA1039" s="231"/>
      <c r="CB1039" s="502"/>
      <c r="CC1039" s="492"/>
      <c r="CD1039" s="799">
        <f t="shared" si="100"/>
        <v>0</v>
      </c>
      <c r="CE1039" s="799">
        <f t="shared" si="101"/>
        <v>0</v>
      </c>
    </row>
    <row r="1040" spans="1:83" x14ac:dyDescent="0.3">
      <c r="A1040" s="1100"/>
      <c r="B1040" s="802" t="s">
        <v>1150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79"/>
      <c r="T1040" s="880"/>
      <c r="U1040" s="912"/>
      <c r="V1040" s="882"/>
      <c r="W1040" s="880"/>
      <c r="X1040" s="912"/>
      <c r="Y1040" s="879"/>
      <c r="Z1040" s="880"/>
      <c r="AA1040" s="913"/>
      <c r="AB1040" s="879"/>
      <c r="AC1040" s="880"/>
      <c r="AD1040" s="913"/>
      <c r="AE1040" s="879"/>
      <c r="AF1040" s="880"/>
      <c r="AG1040" s="883"/>
      <c r="AH1040" s="886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79"/>
      <c r="AZ1040" s="880"/>
      <c r="BA1040" s="912"/>
      <c r="BB1040" s="882"/>
      <c r="BC1040" s="880"/>
      <c r="BD1040" s="912"/>
      <c r="BE1040" s="879"/>
      <c r="BF1040" s="880"/>
      <c r="BG1040" s="913"/>
      <c r="BH1040" s="879"/>
      <c r="BI1040" s="880"/>
      <c r="BJ1040" s="913"/>
      <c r="BK1040" s="879"/>
      <c r="BL1040" s="880"/>
      <c r="BM1040" s="883"/>
      <c r="BN1040" s="886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3">
      <c r="A1041" s="1100"/>
      <c r="B1041" s="804" t="s">
        <v>545</v>
      </c>
      <c r="C1041" s="227"/>
      <c r="D1041" s="498"/>
      <c r="E1041" s="484"/>
      <c r="F1041" s="428"/>
      <c r="G1041" s="498"/>
      <c r="H1041" s="484"/>
      <c r="I1041" s="227"/>
      <c r="J1041" s="498"/>
      <c r="K1041" s="465"/>
      <c r="L1041" s="227"/>
      <c r="M1041" s="498"/>
      <c r="N1041" s="465"/>
      <c r="O1041" s="227"/>
      <c r="P1041" s="498"/>
      <c r="Q1041" s="433"/>
      <c r="R1041" s="798">
        <f t="shared" si="96"/>
        <v>0</v>
      </c>
      <c r="S1041" s="887"/>
      <c r="T1041" s="888"/>
      <c r="U1041" s="902"/>
      <c r="V1041" s="890"/>
      <c r="W1041" s="888"/>
      <c r="X1041" s="902"/>
      <c r="Y1041" s="887"/>
      <c r="Z1041" s="888"/>
      <c r="AA1041" s="903"/>
      <c r="AB1041" s="887"/>
      <c r="AC1041" s="888"/>
      <c r="AD1041" s="903"/>
      <c r="AE1041" s="887"/>
      <c r="AF1041" s="888"/>
      <c r="AG1041" s="891"/>
      <c r="AH1041" s="894">
        <f t="shared" si="97"/>
        <v>0</v>
      </c>
      <c r="AI1041" s="227"/>
      <c r="AJ1041" s="498"/>
      <c r="AK1041" s="484"/>
      <c r="AL1041" s="428"/>
      <c r="AM1041" s="498"/>
      <c r="AN1041" s="484"/>
      <c r="AO1041" s="227"/>
      <c r="AP1041" s="498"/>
      <c r="AQ1041" s="465"/>
      <c r="AR1041" s="227"/>
      <c r="AS1041" s="498"/>
      <c r="AT1041" s="465"/>
      <c r="AU1041" s="227"/>
      <c r="AV1041" s="498"/>
      <c r="AW1041" s="433"/>
      <c r="AX1041" s="798">
        <f t="shared" si="98"/>
        <v>0</v>
      </c>
      <c r="AY1041" s="887"/>
      <c r="AZ1041" s="888"/>
      <c r="BA1041" s="902"/>
      <c r="BB1041" s="890"/>
      <c r="BC1041" s="888"/>
      <c r="BD1041" s="902"/>
      <c r="BE1041" s="887"/>
      <c r="BF1041" s="888"/>
      <c r="BG1041" s="903"/>
      <c r="BH1041" s="887"/>
      <c r="BI1041" s="888"/>
      <c r="BJ1041" s="903"/>
      <c r="BK1041" s="887"/>
      <c r="BL1041" s="888"/>
      <c r="BM1041" s="891"/>
      <c r="BN1041" s="894">
        <f t="shared" si="99"/>
        <v>0</v>
      </c>
      <c r="BO1041" s="227"/>
      <c r="BP1041" s="498"/>
      <c r="BQ1041" s="484"/>
      <c r="BR1041" s="428"/>
      <c r="BS1041" s="498"/>
      <c r="BT1041" s="484"/>
      <c r="BU1041" s="227"/>
      <c r="BV1041" s="498"/>
      <c r="BW1041" s="465"/>
      <c r="BX1041" s="227"/>
      <c r="BY1041" s="498"/>
      <c r="BZ1041" s="465"/>
      <c r="CA1041" s="227"/>
      <c r="CB1041" s="498"/>
      <c r="CC1041" s="433"/>
      <c r="CD1041" s="798">
        <f t="shared" si="100"/>
        <v>0</v>
      </c>
      <c r="CE1041" s="798">
        <f t="shared" si="101"/>
        <v>0</v>
      </c>
    </row>
    <row r="1042" spans="1:83" x14ac:dyDescent="0.3">
      <c r="A1042" s="1100"/>
      <c r="B1042" s="803" t="s">
        <v>539</v>
      </c>
      <c r="C1042" s="229"/>
      <c r="D1042" s="500"/>
      <c r="E1042" s="479"/>
      <c r="F1042" s="229"/>
      <c r="G1042" s="500"/>
      <c r="H1042" s="479"/>
      <c r="I1042" s="229"/>
      <c r="J1042" s="500"/>
      <c r="K1042" s="460"/>
      <c r="L1042" s="229"/>
      <c r="M1042" s="500"/>
      <c r="N1042" s="460"/>
      <c r="O1042" s="229"/>
      <c r="P1042" s="500"/>
      <c r="Q1042" s="491"/>
      <c r="R1042" s="795">
        <f t="shared" si="96"/>
        <v>0</v>
      </c>
      <c r="S1042" s="863"/>
      <c r="T1042" s="864"/>
      <c r="U1042" s="904"/>
      <c r="V1042" s="863"/>
      <c r="W1042" s="864"/>
      <c r="X1042" s="904"/>
      <c r="Y1042" s="863"/>
      <c r="Z1042" s="864"/>
      <c r="AA1042" s="905"/>
      <c r="AB1042" s="863"/>
      <c r="AC1042" s="864"/>
      <c r="AD1042" s="905"/>
      <c r="AE1042" s="863"/>
      <c r="AF1042" s="864"/>
      <c r="AG1042" s="867"/>
      <c r="AH1042" s="870">
        <f t="shared" si="97"/>
        <v>0</v>
      </c>
      <c r="AI1042" s="229"/>
      <c r="AJ1042" s="500"/>
      <c r="AK1042" s="479"/>
      <c r="AL1042" s="229"/>
      <c r="AM1042" s="500"/>
      <c r="AN1042" s="479"/>
      <c r="AO1042" s="229"/>
      <c r="AP1042" s="500"/>
      <c r="AQ1042" s="460"/>
      <c r="AR1042" s="229"/>
      <c r="AS1042" s="500"/>
      <c r="AT1042" s="460"/>
      <c r="AU1042" s="229"/>
      <c r="AV1042" s="500"/>
      <c r="AW1042" s="491"/>
      <c r="AX1042" s="795">
        <f t="shared" si="98"/>
        <v>0</v>
      </c>
      <c r="AY1042" s="863"/>
      <c r="AZ1042" s="864"/>
      <c r="BA1042" s="904"/>
      <c r="BB1042" s="863"/>
      <c r="BC1042" s="864"/>
      <c r="BD1042" s="904"/>
      <c r="BE1042" s="863"/>
      <c r="BF1042" s="864"/>
      <c r="BG1042" s="905"/>
      <c r="BH1042" s="863"/>
      <c r="BI1042" s="864"/>
      <c r="BJ1042" s="905"/>
      <c r="BK1042" s="863"/>
      <c r="BL1042" s="864"/>
      <c r="BM1042" s="867"/>
      <c r="BN1042" s="870">
        <f t="shared" si="99"/>
        <v>0</v>
      </c>
      <c r="BO1042" s="229"/>
      <c r="BP1042" s="500"/>
      <c r="BQ1042" s="479"/>
      <c r="BR1042" s="229"/>
      <c r="BS1042" s="500"/>
      <c r="BT1042" s="479"/>
      <c r="BU1042" s="229"/>
      <c r="BV1042" s="500"/>
      <c r="BW1042" s="460"/>
      <c r="BX1042" s="229"/>
      <c r="BY1042" s="500"/>
      <c r="BZ1042" s="460"/>
      <c r="CA1042" s="229"/>
      <c r="CB1042" s="500"/>
      <c r="CC1042" s="491"/>
      <c r="CD1042" s="795">
        <f t="shared" si="100"/>
        <v>0</v>
      </c>
      <c r="CE1042" s="795">
        <f t="shared" si="101"/>
        <v>0</v>
      </c>
    </row>
    <row r="1043" spans="1:83" x14ac:dyDescent="0.3">
      <c r="A1043" s="1100"/>
      <c r="B1043" s="802" t="s">
        <v>535</v>
      </c>
      <c r="C1043" s="230"/>
      <c r="D1043" s="496"/>
      <c r="E1043" s="482"/>
      <c r="F1043" s="230"/>
      <c r="G1043" s="496"/>
      <c r="H1043" s="482"/>
      <c r="I1043" s="230"/>
      <c r="J1043" s="496"/>
      <c r="K1043" s="463"/>
      <c r="L1043" s="230"/>
      <c r="M1043" s="496"/>
      <c r="N1043" s="463"/>
      <c r="O1043" s="230"/>
      <c r="P1043" s="496"/>
      <c r="Q1043" s="490"/>
      <c r="R1043" s="796">
        <f t="shared" si="96"/>
        <v>0</v>
      </c>
      <c r="S1043" s="871"/>
      <c r="T1043" s="872"/>
      <c r="U1043" s="906"/>
      <c r="V1043" s="871"/>
      <c r="W1043" s="872"/>
      <c r="X1043" s="906"/>
      <c r="Y1043" s="871"/>
      <c r="Z1043" s="872"/>
      <c r="AA1043" s="907"/>
      <c r="AB1043" s="871"/>
      <c r="AC1043" s="872"/>
      <c r="AD1043" s="907"/>
      <c r="AE1043" s="871"/>
      <c r="AF1043" s="872"/>
      <c r="AG1043" s="875"/>
      <c r="AH1043" s="878">
        <f t="shared" si="97"/>
        <v>0</v>
      </c>
      <c r="AI1043" s="230"/>
      <c r="AJ1043" s="496"/>
      <c r="AK1043" s="482"/>
      <c r="AL1043" s="230"/>
      <c r="AM1043" s="496"/>
      <c r="AN1043" s="482"/>
      <c r="AO1043" s="230" t="s">
        <v>355</v>
      </c>
      <c r="AP1043" s="496" t="s">
        <v>413</v>
      </c>
      <c r="AQ1043" s="463">
        <v>10</v>
      </c>
      <c r="AR1043" s="230"/>
      <c r="AS1043" s="496"/>
      <c r="AT1043" s="463"/>
      <c r="AU1043" s="230"/>
      <c r="AV1043" s="496"/>
      <c r="AW1043" s="490"/>
      <c r="AX1043" s="796">
        <f t="shared" si="98"/>
        <v>10</v>
      </c>
      <c r="AY1043" s="871"/>
      <c r="AZ1043" s="872"/>
      <c r="BA1043" s="906"/>
      <c r="BB1043" s="871"/>
      <c r="BC1043" s="872"/>
      <c r="BD1043" s="906"/>
      <c r="BE1043" s="871"/>
      <c r="BF1043" s="872"/>
      <c r="BG1043" s="907"/>
      <c r="BH1043" s="871"/>
      <c r="BI1043" s="872"/>
      <c r="BJ1043" s="907"/>
      <c r="BK1043" s="871"/>
      <c r="BL1043" s="872"/>
      <c r="BM1043" s="875"/>
      <c r="BN1043" s="878">
        <f t="shared" si="99"/>
        <v>0</v>
      </c>
      <c r="BO1043" s="230"/>
      <c r="BP1043" s="496"/>
      <c r="BQ1043" s="482"/>
      <c r="BR1043" s="230"/>
      <c r="BS1043" s="496"/>
      <c r="BT1043" s="482"/>
      <c r="BU1043" s="230"/>
      <c r="BV1043" s="496"/>
      <c r="BW1043" s="463"/>
      <c r="BX1043" s="230"/>
      <c r="BY1043" s="496"/>
      <c r="BZ1043" s="463"/>
      <c r="CA1043" s="230"/>
      <c r="CB1043" s="496"/>
      <c r="CC1043" s="490"/>
      <c r="CD1043" s="796">
        <f t="shared" si="100"/>
        <v>0</v>
      </c>
      <c r="CE1043" s="796">
        <f t="shared" si="101"/>
        <v>10</v>
      </c>
    </row>
    <row r="1044" spans="1:83" x14ac:dyDescent="0.3">
      <c r="A1044" s="1100"/>
      <c r="B1044" s="804" t="s">
        <v>538</v>
      </c>
      <c r="C1044" s="230"/>
      <c r="D1044" s="496"/>
      <c r="E1044" s="482"/>
      <c r="F1044" s="230"/>
      <c r="G1044" s="496"/>
      <c r="H1044" s="482"/>
      <c r="I1044" s="230"/>
      <c r="J1044" s="496"/>
      <c r="K1044" s="463"/>
      <c r="L1044" s="230"/>
      <c r="M1044" s="496"/>
      <c r="N1044" s="463"/>
      <c r="O1044" s="230"/>
      <c r="P1044" s="496"/>
      <c r="Q1044" s="490"/>
      <c r="R1044" s="796">
        <f t="shared" si="96"/>
        <v>0</v>
      </c>
      <c r="S1044" s="871"/>
      <c r="T1044" s="872"/>
      <c r="U1044" s="906"/>
      <c r="V1044" s="871"/>
      <c r="W1044" s="872"/>
      <c r="X1044" s="906"/>
      <c r="Y1044" s="871"/>
      <c r="Z1044" s="872"/>
      <c r="AA1044" s="907"/>
      <c r="AB1044" s="871"/>
      <c r="AC1044" s="872"/>
      <c r="AD1044" s="907"/>
      <c r="AE1044" s="871"/>
      <c r="AF1044" s="872"/>
      <c r="AG1044" s="875"/>
      <c r="AH1044" s="878">
        <f t="shared" si="97"/>
        <v>0</v>
      </c>
      <c r="AI1044" s="230"/>
      <c r="AJ1044" s="496"/>
      <c r="AK1044" s="482"/>
      <c r="AL1044" s="230"/>
      <c r="AM1044" s="496"/>
      <c r="AN1044" s="482"/>
      <c r="AO1044" s="230"/>
      <c r="AP1044" s="496"/>
      <c r="AQ1044" s="463"/>
      <c r="AR1044" s="230"/>
      <c r="AS1044" s="496"/>
      <c r="AT1044" s="463"/>
      <c r="AU1044" s="230"/>
      <c r="AV1044" s="496"/>
      <c r="AW1044" s="490"/>
      <c r="AX1044" s="796">
        <f t="shared" si="98"/>
        <v>0</v>
      </c>
      <c r="AY1044" s="871"/>
      <c r="AZ1044" s="872"/>
      <c r="BA1044" s="906"/>
      <c r="BB1044" s="871"/>
      <c r="BC1044" s="872"/>
      <c r="BD1044" s="906"/>
      <c r="BE1044" s="871"/>
      <c r="BF1044" s="872"/>
      <c r="BG1044" s="907"/>
      <c r="BH1044" s="871"/>
      <c r="BI1044" s="872"/>
      <c r="BJ1044" s="907"/>
      <c r="BK1044" s="871"/>
      <c r="BL1044" s="872"/>
      <c r="BM1044" s="875"/>
      <c r="BN1044" s="878">
        <f t="shared" si="99"/>
        <v>0</v>
      </c>
      <c r="BO1044" s="230"/>
      <c r="BP1044" s="496"/>
      <c r="BQ1044" s="482"/>
      <c r="BR1044" s="230"/>
      <c r="BS1044" s="496"/>
      <c r="BT1044" s="482"/>
      <c r="BU1044" s="230"/>
      <c r="BV1044" s="496"/>
      <c r="BW1044" s="463"/>
      <c r="BX1044" s="230"/>
      <c r="BY1044" s="496"/>
      <c r="BZ1044" s="463"/>
      <c r="CA1044" s="230"/>
      <c r="CB1044" s="496"/>
      <c r="CC1044" s="490"/>
      <c r="CD1044" s="796">
        <f t="shared" si="100"/>
        <v>0</v>
      </c>
      <c r="CE1044" s="796">
        <f t="shared" si="101"/>
        <v>0</v>
      </c>
    </row>
    <row r="1045" spans="1:83" x14ac:dyDescent="0.3">
      <c r="A1045" s="1100"/>
      <c r="B1045" s="802" t="s">
        <v>533</v>
      </c>
      <c r="C1045" s="230"/>
      <c r="D1045" s="496"/>
      <c r="E1045" s="482"/>
      <c r="F1045" s="230"/>
      <c r="G1045" s="496"/>
      <c r="H1045" s="482"/>
      <c r="I1045" s="230"/>
      <c r="J1045" s="496"/>
      <c r="K1045" s="463"/>
      <c r="L1045" s="230"/>
      <c r="M1045" s="496"/>
      <c r="N1045" s="463"/>
      <c r="O1045" s="230"/>
      <c r="P1045" s="496"/>
      <c r="Q1045" s="490"/>
      <c r="R1045" s="796">
        <f t="shared" si="96"/>
        <v>0</v>
      </c>
      <c r="S1045" s="871"/>
      <c r="T1045" s="872"/>
      <c r="U1045" s="906"/>
      <c r="V1045" s="871"/>
      <c r="W1045" s="872"/>
      <c r="X1045" s="906"/>
      <c r="Y1045" s="871"/>
      <c r="Z1045" s="872"/>
      <c r="AA1045" s="907"/>
      <c r="AB1045" s="871"/>
      <c r="AC1045" s="872"/>
      <c r="AD1045" s="907"/>
      <c r="AE1045" s="871"/>
      <c r="AF1045" s="872"/>
      <c r="AG1045" s="875"/>
      <c r="AH1045" s="878">
        <f t="shared" si="97"/>
        <v>0</v>
      </c>
      <c r="AI1045" s="230"/>
      <c r="AJ1045" s="496"/>
      <c r="AK1045" s="482"/>
      <c r="AL1045" s="230"/>
      <c r="AM1045" s="496"/>
      <c r="AN1045" s="482"/>
      <c r="AO1045" s="230"/>
      <c r="AP1045" s="496"/>
      <c r="AQ1045" s="463"/>
      <c r="AR1045" s="230"/>
      <c r="AS1045" s="496"/>
      <c r="AT1045" s="463"/>
      <c r="AU1045" s="230"/>
      <c r="AV1045" s="496"/>
      <c r="AW1045" s="490"/>
      <c r="AX1045" s="796">
        <f t="shared" si="98"/>
        <v>0</v>
      </c>
      <c r="AY1045" s="871"/>
      <c r="AZ1045" s="872"/>
      <c r="BA1045" s="906"/>
      <c r="BB1045" s="871"/>
      <c r="BC1045" s="872"/>
      <c r="BD1045" s="906"/>
      <c r="BE1045" s="871"/>
      <c r="BF1045" s="872"/>
      <c r="BG1045" s="907"/>
      <c r="BH1045" s="871"/>
      <c r="BI1045" s="872"/>
      <c r="BJ1045" s="907"/>
      <c r="BK1045" s="871"/>
      <c r="BL1045" s="872"/>
      <c r="BM1045" s="875"/>
      <c r="BN1045" s="878">
        <f t="shared" si="99"/>
        <v>0</v>
      </c>
      <c r="BO1045" s="230"/>
      <c r="BP1045" s="496"/>
      <c r="BQ1045" s="482"/>
      <c r="BR1045" s="230"/>
      <c r="BS1045" s="496"/>
      <c r="BT1045" s="482"/>
      <c r="BU1045" s="230"/>
      <c r="BV1045" s="496"/>
      <c r="BW1045" s="463"/>
      <c r="BX1045" s="230"/>
      <c r="BY1045" s="496"/>
      <c r="BZ1045" s="463"/>
      <c r="CA1045" s="230"/>
      <c r="CB1045" s="496"/>
      <c r="CC1045" s="490"/>
      <c r="CD1045" s="796">
        <f t="shared" si="100"/>
        <v>0</v>
      </c>
      <c r="CE1045" s="796">
        <f t="shared" si="101"/>
        <v>0</v>
      </c>
    </row>
    <row r="1046" spans="1:83" x14ac:dyDescent="0.3">
      <c r="A1046" s="1100"/>
      <c r="B1046" s="802" t="s">
        <v>555</v>
      </c>
      <c r="C1046" s="230"/>
      <c r="D1046" s="496"/>
      <c r="E1046" s="482"/>
      <c r="F1046" s="230"/>
      <c r="G1046" s="496"/>
      <c r="H1046" s="482"/>
      <c r="I1046" s="230"/>
      <c r="J1046" s="496"/>
      <c r="K1046" s="463"/>
      <c r="L1046" s="230"/>
      <c r="M1046" s="496"/>
      <c r="N1046" s="463"/>
      <c r="O1046" s="230"/>
      <c r="P1046" s="496"/>
      <c r="Q1046" s="490"/>
      <c r="R1046" s="796">
        <f t="shared" si="96"/>
        <v>0</v>
      </c>
      <c r="S1046" s="871"/>
      <c r="T1046" s="872"/>
      <c r="U1046" s="906"/>
      <c r="V1046" s="871"/>
      <c r="W1046" s="872"/>
      <c r="X1046" s="906"/>
      <c r="Y1046" s="871"/>
      <c r="Z1046" s="872"/>
      <c r="AA1046" s="907"/>
      <c r="AB1046" s="871"/>
      <c r="AC1046" s="872"/>
      <c r="AD1046" s="907"/>
      <c r="AE1046" s="871"/>
      <c r="AF1046" s="872"/>
      <c r="AG1046" s="875"/>
      <c r="AH1046" s="878">
        <f t="shared" si="97"/>
        <v>0</v>
      </c>
      <c r="AI1046" s="230"/>
      <c r="AJ1046" s="496"/>
      <c r="AK1046" s="482"/>
      <c r="AL1046" s="230"/>
      <c r="AM1046" s="496"/>
      <c r="AN1046" s="482"/>
      <c r="AO1046" s="230"/>
      <c r="AP1046" s="496"/>
      <c r="AQ1046" s="463"/>
      <c r="AR1046" s="230"/>
      <c r="AS1046" s="496"/>
      <c r="AT1046" s="463"/>
      <c r="AU1046" s="230"/>
      <c r="AV1046" s="496"/>
      <c r="AW1046" s="490"/>
      <c r="AX1046" s="796">
        <f t="shared" si="98"/>
        <v>0</v>
      </c>
      <c r="AY1046" s="871"/>
      <c r="AZ1046" s="872"/>
      <c r="BA1046" s="906"/>
      <c r="BB1046" s="871"/>
      <c r="BC1046" s="872"/>
      <c r="BD1046" s="906"/>
      <c r="BE1046" s="871"/>
      <c r="BF1046" s="872"/>
      <c r="BG1046" s="907"/>
      <c r="BH1046" s="871"/>
      <c r="BI1046" s="872"/>
      <c r="BJ1046" s="907"/>
      <c r="BK1046" s="871"/>
      <c r="BL1046" s="872"/>
      <c r="BM1046" s="875"/>
      <c r="BN1046" s="878">
        <f t="shared" si="99"/>
        <v>0</v>
      </c>
      <c r="BO1046" s="230"/>
      <c r="BP1046" s="496"/>
      <c r="BQ1046" s="482"/>
      <c r="BR1046" s="230"/>
      <c r="BS1046" s="496"/>
      <c r="BT1046" s="482"/>
      <c r="BU1046" s="230"/>
      <c r="BV1046" s="496"/>
      <c r="BW1046" s="463"/>
      <c r="BX1046" s="230"/>
      <c r="BY1046" s="496"/>
      <c r="BZ1046" s="463"/>
      <c r="CA1046" s="230"/>
      <c r="CB1046" s="496"/>
      <c r="CC1046" s="490"/>
      <c r="CD1046" s="796">
        <f t="shared" si="100"/>
        <v>0</v>
      </c>
      <c r="CE1046" s="796">
        <f t="shared" si="101"/>
        <v>0</v>
      </c>
    </row>
    <row r="1047" spans="1:83" x14ac:dyDescent="0.3">
      <c r="A1047" s="1100"/>
      <c r="B1047" s="815" t="s">
        <v>536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1"/>
      <c r="T1047" s="872"/>
      <c r="U1047" s="906"/>
      <c r="V1047" s="871"/>
      <c r="W1047" s="872"/>
      <c r="X1047" s="906"/>
      <c r="Y1047" s="871"/>
      <c r="Z1047" s="872"/>
      <c r="AA1047" s="907"/>
      <c r="AB1047" s="871"/>
      <c r="AC1047" s="872"/>
      <c r="AD1047" s="907"/>
      <c r="AE1047" s="871"/>
      <c r="AF1047" s="872"/>
      <c r="AG1047" s="875"/>
      <c r="AH1047" s="878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1"/>
      <c r="AZ1047" s="872"/>
      <c r="BA1047" s="906"/>
      <c r="BB1047" s="871"/>
      <c r="BC1047" s="872"/>
      <c r="BD1047" s="906"/>
      <c r="BE1047" s="871"/>
      <c r="BF1047" s="872"/>
      <c r="BG1047" s="907"/>
      <c r="BH1047" s="871"/>
      <c r="BI1047" s="872"/>
      <c r="BJ1047" s="907"/>
      <c r="BK1047" s="871"/>
      <c r="BL1047" s="872"/>
      <c r="BM1047" s="875"/>
      <c r="BN1047" s="878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3">
      <c r="A1048" s="1100"/>
      <c r="B1048" s="806" t="s">
        <v>1026</v>
      </c>
      <c r="C1048" s="784"/>
      <c r="D1048" s="501"/>
      <c r="E1048" s="480"/>
      <c r="F1048" s="784"/>
      <c r="G1048" s="501"/>
      <c r="H1048" s="480"/>
      <c r="I1048" s="784"/>
      <c r="J1048" s="501"/>
      <c r="K1048" s="461"/>
      <c r="L1048" s="784"/>
      <c r="M1048" s="501"/>
      <c r="N1048" s="461"/>
      <c r="O1048" s="784"/>
      <c r="P1048" s="501"/>
      <c r="Q1048" s="431"/>
      <c r="R1048" s="793">
        <f t="shared" si="96"/>
        <v>0</v>
      </c>
      <c r="S1048" s="848"/>
      <c r="T1048" s="849"/>
      <c r="U1048" s="908"/>
      <c r="V1048" s="848"/>
      <c r="W1048" s="849"/>
      <c r="X1048" s="908"/>
      <c r="Y1048" s="848"/>
      <c r="Z1048" s="849"/>
      <c r="AA1048" s="909"/>
      <c r="AB1048" s="848"/>
      <c r="AC1048" s="849"/>
      <c r="AD1048" s="909"/>
      <c r="AE1048" s="848"/>
      <c r="AF1048" s="849"/>
      <c r="AG1048" s="852"/>
      <c r="AH1048" s="855">
        <f t="shared" si="97"/>
        <v>0</v>
      </c>
      <c r="AI1048" s="784"/>
      <c r="AJ1048" s="501"/>
      <c r="AK1048" s="480"/>
      <c r="AL1048" s="784"/>
      <c r="AM1048" s="501"/>
      <c r="AN1048" s="480"/>
      <c r="AO1048" s="784"/>
      <c r="AP1048" s="501"/>
      <c r="AQ1048" s="461"/>
      <c r="AR1048" s="784"/>
      <c r="AS1048" s="501"/>
      <c r="AT1048" s="461"/>
      <c r="AU1048" s="784"/>
      <c r="AV1048" s="501"/>
      <c r="AW1048" s="431"/>
      <c r="AX1048" s="793">
        <f t="shared" si="98"/>
        <v>0</v>
      </c>
      <c r="AY1048" s="848"/>
      <c r="AZ1048" s="849"/>
      <c r="BA1048" s="908"/>
      <c r="BB1048" s="848"/>
      <c r="BC1048" s="849"/>
      <c r="BD1048" s="908"/>
      <c r="BE1048" s="848"/>
      <c r="BF1048" s="849"/>
      <c r="BG1048" s="909"/>
      <c r="BH1048" s="848"/>
      <c r="BI1048" s="849"/>
      <c r="BJ1048" s="909"/>
      <c r="BK1048" s="848"/>
      <c r="BL1048" s="849"/>
      <c r="BM1048" s="852"/>
      <c r="BN1048" s="855">
        <f t="shared" si="99"/>
        <v>0</v>
      </c>
      <c r="BO1048" s="784"/>
      <c r="BP1048" s="501"/>
      <c r="BQ1048" s="480"/>
      <c r="BR1048" s="784"/>
      <c r="BS1048" s="501"/>
      <c r="BT1048" s="480"/>
      <c r="BU1048" s="784"/>
      <c r="BV1048" s="501"/>
      <c r="BW1048" s="461"/>
      <c r="BX1048" s="784"/>
      <c r="BY1048" s="501"/>
      <c r="BZ1048" s="461"/>
      <c r="CA1048" s="784"/>
      <c r="CB1048" s="501"/>
      <c r="CC1048" s="431"/>
      <c r="CD1048" s="793">
        <f t="shared" si="100"/>
        <v>0</v>
      </c>
      <c r="CE1048" s="793">
        <f t="shared" si="101"/>
        <v>0</v>
      </c>
    </row>
    <row r="1049" spans="1:83" x14ac:dyDescent="0.3">
      <c r="A1049" s="1100"/>
      <c r="B1049" s="803" t="s">
        <v>1015</v>
      </c>
      <c r="C1049" s="228"/>
      <c r="D1049" s="499"/>
      <c r="E1049" s="483"/>
      <c r="F1049" s="425"/>
      <c r="G1049" s="499"/>
      <c r="H1049" s="483"/>
      <c r="I1049" s="228"/>
      <c r="J1049" s="499"/>
      <c r="K1049" s="464"/>
      <c r="L1049" s="228"/>
      <c r="M1049" s="499"/>
      <c r="N1049" s="464"/>
      <c r="O1049" s="228"/>
      <c r="P1049" s="499"/>
      <c r="Q1049" s="432"/>
      <c r="R1049" s="797">
        <f t="shared" si="96"/>
        <v>0</v>
      </c>
      <c r="S1049" s="879"/>
      <c r="T1049" s="880"/>
      <c r="U1049" s="912"/>
      <c r="V1049" s="882"/>
      <c r="W1049" s="880"/>
      <c r="X1049" s="912"/>
      <c r="Y1049" s="879"/>
      <c r="Z1049" s="880"/>
      <c r="AA1049" s="913"/>
      <c r="AB1049" s="879"/>
      <c r="AC1049" s="880"/>
      <c r="AD1049" s="913"/>
      <c r="AE1049" s="879"/>
      <c r="AF1049" s="880"/>
      <c r="AG1049" s="883"/>
      <c r="AH1049" s="886">
        <f t="shared" si="97"/>
        <v>0</v>
      </c>
      <c r="AI1049" s="228"/>
      <c r="AJ1049" s="499"/>
      <c r="AK1049" s="483"/>
      <c r="AL1049" s="425"/>
      <c r="AM1049" s="499"/>
      <c r="AN1049" s="483"/>
      <c r="AO1049" s="228"/>
      <c r="AP1049" s="499"/>
      <c r="AQ1049" s="464"/>
      <c r="AR1049" s="228"/>
      <c r="AS1049" s="499"/>
      <c r="AT1049" s="464"/>
      <c r="AU1049" s="228"/>
      <c r="AV1049" s="499"/>
      <c r="AW1049" s="432"/>
      <c r="AX1049" s="797">
        <f t="shared" si="98"/>
        <v>0</v>
      </c>
      <c r="AY1049" s="879"/>
      <c r="AZ1049" s="880"/>
      <c r="BA1049" s="912"/>
      <c r="BB1049" s="882"/>
      <c r="BC1049" s="880"/>
      <c r="BD1049" s="912"/>
      <c r="BE1049" s="879"/>
      <c r="BF1049" s="880"/>
      <c r="BG1049" s="913"/>
      <c r="BH1049" s="879"/>
      <c r="BI1049" s="880"/>
      <c r="BJ1049" s="913"/>
      <c r="BK1049" s="879"/>
      <c r="BL1049" s="880"/>
      <c r="BM1049" s="883"/>
      <c r="BN1049" s="886">
        <f t="shared" si="99"/>
        <v>0</v>
      </c>
      <c r="BO1049" s="228"/>
      <c r="BP1049" s="499"/>
      <c r="BQ1049" s="483"/>
      <c r="BR1049" s="425"/>
      <c r="BS1049" s="499"/>
      <c r="BT1049" s="483"/>
      <c r="BU1049" s="228"/>
      <c r="BV1049" s="499"/>
      <c r="BW1049" s="464"/>
      <c r="BX1049" s="228"/>
      <c r="BY1049" s="499"/>
      <c r="BZ1049" s="464"/>
      <c r="CA1049" s="228"/>
      <c r="CB1049" s="499"/>
      <c r="CC1049" s="432"/>
      <c r="CD1049" s="797">
        <f t="shared" si="100"/>
        <v>0</v>
      </c>
      <c r="CE1049" s="797">
        <f t="shared" si="101"/>
        <v>0</v>
      </c>
    </row>
    <row r="1050" spans="1:83" x14ac:dyDescent="0.3">
      <c r="A1050" s="1100"/>
      <c r="B1050" s="802" t="s">
        <v>558</v>
      </c>
      <c r="C1050" s="230"/>
      <c r="D1050" s="496"/>
      <c r="E1050" s="482"/>
      <c r="F1050" s="427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1"/>
      <c r="T1050" s="872"/>
      <c r="U1050" s="906"/>
      <c r="V1050" s="874"/>
      <c r="W1050" s="872"/>
      <c r="X1050" s="906"/>
      <c r="Y1050" s="871"/>
      <c r="Z1050" s="872"/>
      <c r="AA1050" s="907"/>
      <c r="AB1050" s="871"/>
      <c r="AC1050" s="872"/>
      <c r="AD1050" s="907"/>
      <c r="AE1050" s="871"/>
      <c r="AF1050" s="872"/>
      <c r="AG1050" s="875"/>
      <c r="AH1050" s="878">
        <f t="shared" si="97"/>
        <v>0</v>
      </c>
      <c r="AI1050" s="230"/>
      <c r="AJ1050" s="496"/>
      <c r="AK1050" s="482"/>
      <c r="AL1050" s="427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1"/>
      <c r="AZ1050" s="872"/>
      <c r="BA1050" s="906"/>
      <c r="BB1050" s="874"/>
      <c r="BC1050" s="872"/>
      <c r="BD1050" s="906"/>
      <c r="BE1050" s="871"/>
      <c r="BF1050" s="872"/>
      <c r="BG1050" s="907"/>
      <c r="BH1050" s="871"/>
      <c r="BI1050" s="872"/>
      <c r="BJ1050" s="907"/>
      <c r="BK1050" s="871"/>
      <c r="BL1050" s="872"/>
      <c r="BM1050" s="875"/>
      <c r="BN1050" s="878">
        <f t="shared" si="99"/>
        <v>0</v>
      </c>
      <c r="BO1050" s="230"/>
      <c r="BP1050" s="496"/>
      <c r="BQ1050" s="482"/>
      <c r="BR1050" s="427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3">
      <c r="A1051" s="1100"/>
      <c r="B1051" s="802" t="s">
        <v>557</v>
      </c>
      <c r="C1051" s="230"/>
      <c r="D1051" s="496"/>
      <c r="E1051" s="482"/>
      <c r="F1051" s="427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1"/>
      <c r="T1051" s="872"/>
      <c r="U1051" s="906"/>
      <c r="V1051" s="874"/>
      <c r="W1051" s="872"/>
      <c r="X1051" s="906"/>
      <c r="Y1051" s="871"/>
      <c r="Z1051" s="872"/>
      <c r="AA1051" s="907"/>
      <c r="AB1051" s="871"/>
      <c r="AC1051" s="872"/>
      <c r="AD1051" s="907"/>
      <c r="AE1051" s="871"/>
      <c r="AF1051" s="872"/>
      <c r="AG1051" s="875"/>
      <c r="AH1051" s="878">
        <f t="shared" si="97"/>
        <v>0</v>
      </c>
      <c r="AI1051" s="230"/>
      <c r="AJ1051" s="496"/>
      <c r="AK1051" s="482"/>
      <c r="AL1051" s="427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1"/>
      <c r="AZ1051" s="872"/>
      <c r="BA1051" s="906"/>
      <c r="BB1051" s="874"/>
      <c r="BC1051" s="872"/>
      <c r="BD1051" s="906"/>
      <c r="BE1051" s="871"/>
      <c r="BF1051" s="872"/>
      <c r="BG1051" s="907"/>
      <c r="BH1051" s="871"/>
      <c r="BI1051" s="872"/>
      <c r="BJ1051" s="907"/>
      <c r="BK1051" s="871"/>
      <c r="BL1051" s="872"/>
      <c r="BM1051" s="875"/>
      <c r="BN1051" s="878">
        <f t="shared" si="99"/>
        <v>0</v>
      </c>
      <c r="BO1051" s="230"/>
      <c r="BP1051" s="496"/>
      <c r="BQ1051" s="482"/>
      <c r="BR1051" s="427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3">
      <c r="A1052" s="1100"/>
      <c r="B1052" s="809" t="s">
        <v>542</v>
      </c>
      <c r="C1052" s="227"/>
      <c r="D1052" s="498"/>
      <c r="E1052" s="484"/>
      <c r="F1052" s="428"/>
      <c r="G1052" s="498"/>
      <c r="H1052" s="484"/>
      <c r="I1052" s="227"/>
      <c r="J1052" s="498"/>
      <c r="K1052" s="465"/>
      <c r="L1052" s="227"/>
      <c r="M1052" s="498"/>
      <c r="N1052" s="465"/>
      <c r="O1052" s="227"/>
      <c r="P1052" s="498"/>
      <c r="Q1052" s="433"/>
      <c r="R1052" s="798">
        <f t="shared" si="96"/>
        <v>0</v>
      </c>
      <c r="S1052" s="887"/>
      <c r="T1052" s="888"/>
      <c r="U1052" s="902"/>
      <c r="V1052" s="890"/>
      <c r="W1052" s="888"/>
      <c r="X1052" s="902"/>
      <c r="Y1052" s="887"/>
      <c r="Z1052" s="888"/>
      <c r="AA1052" s="903"/>
      <c r="AB1052" s="887"/>
      <c r="AC1052" s="888"/>
      <c r="AD1052" s="903"/>
      <c r="AE1052" s="887"/>
      <c r="AF1052" s="888"/>
      <c r="AG1052" s="891"/>
      <c r="AH1052" s="894">
        <f t="shared" si="97"/>
        <v>0</v>
      </c>
      <c r="AI1052" s="227"/>
      <c r="AJ1052" s="498"/>
      <c r="AK1052" s="484"/>
      <c r="AL1052" s="428"/>
      <c r="AM1052" s="498"/>
      <c r="AN1052" s="484"/>
      <c r="AO1052" s="227"/>
      <c r="AP1052" s="498"/>
      <c r="AQ1052" s="465"/>
      <c r="AR1052" s="227"/>
      <c r="AS1052" s="498"/>
      <c r="AT1052" s="465"/>
      <c r="AU1052" s="227"/>
      <c r="AV1052" s="498"/>
      <c r="AW1052" s="433"/>
      <c r="AX1052" s="798">
        <f t="shared" si="98"/>
        <v>0</v>
      </c>
      <c r="AY1052" s="887"/>
      <c r="AZ1052" s="888"/>
      <c r="BA1052" s="902"/>
      <c r="BB1052" s="890"/>
      <c r="BC1052" s="888"/>
      <c r="BD1052" s="902"/>
      <c r="BE1052" s="887"/>
      <c r="BF1052" s="888"/>
      <c r="BG1052" s="903"/>
      <c r="BH1052" s="887"/>
      <c r="BI1052" s="888"/>
      <c r="BJ1052" s="903"/>
      <c r="BK1052" s="887"/>
      <c r="BL1052" s="888"/>
      <c r="BM1052" s="891"/>
      <c r="BN1052" s="894">
        <f t="shared" si="99"/>
        <v>0</v>
      </c>
      <c r="BO1052" s="227"/>
      <c r="BP1052" s="498"/>
      <c r="BQ1052" s="484"/>
      <c r="BR1052" s="428"/>
      <c r="BS1052" s="498"/>
      <c r="BT1052" s="484"/>
      <c r="BU1052" s="227"/>
      <c r="BV1052" s="498"/>
      <c r="BW1052" s="465"/>
      <c r="BX1052" s="227"/>
      <c r="BY1052" s="498"/>
      <c r="BZ1052" s="465"/>
      <c r="CA1052" s="227"/>
      <c r="CB1052" s="498"/>
      <c r="CC1052" s="433"/>
      <c r="CD1052" s="798">
        <f t="shared" si="100"/>
        <v>0</v>
      </c>
      <c r="CE1052" s="798">
        <f t="shared" si="101"/>
        <v>0</v>
      </c>
    </row>
    <row r="1053" spans="1:83" x14ac:dyDescent="0.3">
      <c r="A1053" s="1100"/>
      <c r="B1053" s="803" t="s">
        <v>1134</v>
      </c>
      <c r="C1053" s="229"/>
      <c r="D1053" s="500"/>
      <c r="E1053" s="479"/>
      <c r="F1053" s="229"/>
      <c r="G1053" s="500"/>
      <c r="H1053" s="479"/>
      <c r="I1053" s="229"/>
      <c r="J1053" s="500"/>
      <c r="K1053" s="460"/>
      <c r="L1053" s="229"/>
      <c r="M1053" s="500"/>
      <c r="N1053" s="460"/>
      <c r="O1053" s="229"/>
      <c r="P1053" s="500"/>
      <c r="Q1053" s="491"/>
      <c r="R1053" s="795">
        <f t="shared" si="96"/>
        <v>0</v>
      </c>
      <c r="S1053" s="863"/>
      <c r="T1053" s="864"/>
      <c r="U1053" s="904"/>
      <c r="V1053" s="863"/>
      <c r="W1053" s="864"/>
      <c r="X1053" s="904"/>
      <c r="Y1053" s="863"/>
      <c r="Z1053" s="864"/>
      <c r="AA1053" s="905"/>
      <c r="AB1053" s="863"/>
      <c r="AC1053" s="864"/>
      <c r="AD1053" s="905"/>
      <c r="AE1053" s="863"/>
      <c r="AF1053" s="864"/>
      <c r="AG1053" s="867"/>
      <c r="AH1053" s="870">
        <f t="shared" si="97"/>
        <v>0</v>
      </c>
      <c r="AI1053" s="229"/>
      <c r="AJ1053" s="500"/>
      <c r="AK1053" s="479"/>
      <c r="AL1053" s="229"/>
      <c r="AM1053" s="500"/>
      <c r="AN1053" s="479"/>
      <c r="AO1053" s="229"/>
      <c r="AP1053" s="500"/>
      <c r="AQ1053" s="460"/>
      <c r="AR1053" s="229"/>
      <c r="AS1053" s="500"/>
      <c r="AT1053" s="460"/>
      <c r="AU1053" s="229"/>
      <c r="AV1053" s="500"/>
      <c r="AW1053" s="491"/>
      <c r="AX1053" s="795">
        <f t="shared" si="98"/>
        <v>0</v>
      </c>
      <c r="AY1053" s="863"/>
      <c r="AZ1053" s="864"/>
      <c r="BA1053" s="904"/>
      <c r="BB1053" s="863"/>
      <c r="BC1053" s="864"/>
      <c r="BD1053" s="904"/>
      <c r="BE1053" s="863"/>
      <c r="BF1053" s="864"/>
      <c r="BG1053" s="905"/>
      <c r="BH1053" s="863"/>
      <c r="BI1053" s="864"/>
      <c r="BJ1053" s="905"/>
      <c r="BK1053" s="863"/>
      <c r="BL1053" s="864"/>
      <c r="BM1053" s="867"/>
      <c r="BN1053" s="870">
        <f t="shared" si="99"/>
        <v>0</v>
      </c>
      <c r="BO1053" s="229"/>
      <c r="BP1053" s="500"/>
      <c r="BQ1053" s="479"/>
      <c r="BR1053" s="229"/>
      <c r="BS1053" s="500"/>
      <c r="BT1053" s="479"/>
      <c r="BU1053" s="229"/>
      <c r="BV1053" s="500"/>
      <c r="BW1053" s="460"/>
      <c r="BX1053" s="229"/>
      <c r="BY1053" s="500"/>
      <c r="BZ1053" s="460"/>
      <c r="CA1053" s="229"/>
      <c r="CB1053" s="500"/>
      <c r="CC1053" s="491"/>
      <c r="CD1053" s="795">
        <f t="shared" si="100"/>
        <v>0</v>
      </c>
      <c r="CE1053" s="795">
        <f t="shared" si="101"/>
        <v>0</v>
      </c>
    </row>
    <row r="1054" spans="1:83" x14ac:dyDescent="0.3">
      <c r="A1054" s="1100"/>
      <c r="B1054" s="802" t="s">
        <v>1142</v>
      </c>
      <c r="C1054" s="230"/>
      <c r="D1054" s="496"/>
      <c r="E1054" s="482"/>
      <c r="F1054" s="230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1"/>
      <c r="T1054" s="872"/>
      <c r="U1054" s="906"/>
      <c r="V1054" s="871"/>
      <c r="W1054" s="872"/>
      <c r="X1054" s="906"/>
      <c r="Y1054" s="871"/>
      <c r="Z1054" s="872"/>
      <c r="AA1054" s="907"/>
      <c r="AB1054" s="871"/>
      <c r="AC1054" s="872"/>
      <c r="AD1054" s="907"/>
      <c r="AE1054" s="871"/>
      <c r="AF1054" s="872"/>
      <c r="AG1054" s="875"/>
      <c r="AH1054" s="878">
        <f t="shared" si="97"/>
        <v>0</v>
      </c>
      <c r="AI1054" s="230"/>
      <c r="AJ1054" s="496"/>
      <c r="AK1054" s="482"/>
      <c r="AL1054" s="230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1"/>
      <c r="AZ1054" s="872"/>
      <c r="BA1054" s="906"/>
      <c r="BB1054" s="871"/>
      <c r="BC1054" s="872"/>
      <c r="BD1054" s="906"/>
      <c r="BE1054" s="871"/>
      <c r="BF1054" s="872"/>
      <c r="BG1054" s="907"/>
      <c r="BH1054" s="871"/>
      <c r="BI1054" s="872"/>
      <c r="BJ1054" s="907"/>
      <c r="BK1054" s="871"/>
      <c r="BL1054" s="872"/>
      <c r="BM1054" s="875"/>
      <c r="BN1054" s="878">
        <f t="shared" si="99"/>
        <v>0</v>
      </c>
      <c r="BO1054" s="230"/>
      <c r="BP1054" s="496"/>
      <c r="BQ1054" s="482"/>
      <c r="BR1054" s="230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3">
      <c r="A1055" s="1100"/>
      <c r="B1055" s="802" t="s">
        <v>1146</v>
      </c>
      <c r="C1055" s="230"/>
      <c r="D1055" s="496"/>
      <c r="E1055" s="482"/>
      <c r="F1055" s="230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1"/>
      <c r="T1055" s="872"/>
      <c r="U1055" s="906"/>
      <c r="V1055" s="871"/>
      <c r="W1055" s="872"/>
      <c r="X1055" s="906"/>
      <c r="Y1055" s="871"/>
      <c r="Z1055" s="872"/>
      <c r="AA1055" s="907"/>
      <c r="AB1055" s="871"/>
      <c r="AC1055" s="872"/>
      <c r="AD1055" s="907"/>
      <c r="AE1055" s="871"/>
      <c r="AF1055" s="872"/>
      <c r="AG1055" s="875"/>
      <c r="AH1055" s="878">
        <f t="shared" si="97"/>
        <v>0</v>
      </c>
      <c r="AI1055" s="230"/>
      <c r="AJ1055" s="496"/>
      <c r="AK1055" s="482"/>
      <c r="AL1055" s="230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1"/>
      <c r="AZ1055" s="872"/>
      <c r="BA1055" s="906"/>
      <c r="BB1055" s="871"/>
      <c r="BC1055" s="872"/>
      <c r="BD1055" s="906"/>
      <c r="BE1055" s="871"/>
      <c r="BF1055" s="872"/>
      <c r="BG1055" s="907"/>
      <c r="BH1055" s="871"/>
      <c r="BI1055" s="872"/>
      <c r="BJ1055" s="907"/>
      <c r="BK1055" s="871"/>
      <c r="BL1055" s="872"/>
      <c r="BM1055" s="875"/>
      <c r="BN1055" s="878">
        <f t="shared" si="99"/>
        <v>0</v>
      </c>
      <c r="BO1055" s="230"/>
      <c r="BP1055" s="496"/>
      <c r="BQ1055" s="482"/>
      <c r="BR1055" s="230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3">
      <c r="A1056" s="1100"/>
      <c r="B1056" s="785" t="s">
        <v>1147</v>
      </c>
      <c r="C1056" s="784"/>
      <c r="D1056" s="501"/>
      <c r="E1056" s="480"/>
      <c r="F1056" s="784"/>
      <c r="G1056" s="501"/>
      <c r="H1056" s="480"/>
      <c r="I1056" s="784"/>
      <c r="J1056" s="501"/>
      <c r="K1056" s="461"/>
      <c r="L1056" s="784"/>
      <c r="M1056" s="501"/>
      <c r="N1056" s="461"/>
      <c r="O1056" s="784"/>
      <c r="P1056" s="501"/>
      <c r="Q1056" s="431"/>
      <c r="R1056" s="793">
        <f t="shared" si="96"/>
        <v>0</v>
      </c>
      <c r="S1056" s="848"/>
      <c r="T1056" s="849"/>
      <c r="U1056" s="908"/>
      <c r="V1056" s="848"/>
      <c r="W1056" s="849"/>
      <c r="X1056" s="908"/>
      <c r="Y1056" s="848"/>
      <c r="Z1056" s="849"/>
      <c r="AA1056" s="909"/>
      <c r="AB1056" s="848"/>
      <c r="AC1056" s="849"/>
      <c r="AD1056" s="909"/>
      <c r="AE1056" s="848"/>
      <c r="AF1056" s="849"/>
      <c r="AG1056" s="852"/>
      <c r="AH1056" s="855">
        <f t="shared" si="97"/>
        <v>0</v>
      </c>
      <c r="AI1056" s="784"/>
      <c r="AJ1056" s="501"/>
      <c r="AK1056" s="480"/>
      <c r="AL1056" s="784"/>
      <c r="AM1056" s="501"/>
      <c r="AN1056" s="480"/>
      <c r="AO1056" s="784"/>
      <c r="AP1056" s="501"/>
      <c r="AQ1056" s="461"/>
      <c r="AR1056" s="784"/>
      <c r="AS1056" s="501"/>
      <c r="AT1056" s="461"/>
      <c r="AU1056" s="784"/>
      <c r="AV1056" s="501"/>
      <c r="AW1056" s="431"/>
      <c r="AX1056" s="793">
        <f t="shared" si="98"/>
        <v>0</v>
      </c>
      <c r="AY1056" s="848"/>
      <c r="AZ1056" s="849"/>
      <c r="BA1056" s="908"/>
      <c r="BB1056" s="848"/>
      <c r="BC1056" s="849"/>
      <c r="BD1056" s="908"/>
      <c r="BE1056" s="848"/>
      <c r="BF1056" s="849"/>
      <c r="BG1056" s="909"/>
      <c r="BH1056" s="848"/>
      <c r="BI1056" s="849"/>
      <c r="BJ1056" s="909"/>
      <c r="BK1056" s="848"/>
      <c r="BL1056" s="849"/>
      <c r="BM1056" s="852"/>
      <c r="BN1056" s="855">
        <f t="shared" si="99"/>
        <v>0</v>
      </c>
      <c r="BO1056" s="784"/>
      <c r="BP1056" s="501"/>
      <c r="BQ1056" s="480"/>
      <c r="BR1056" s="784"/>
      <c r="BS1056" s="501"/>
      <c r="BT1056" s="480"/>
      <c r="BU1056" s="784"/>
      <c r="BV1056" s="501"/>
      <c r="BW1056" s="461"/>
      <c r="BX1056" s="784"/>
      <c r="BY1056" s="501"/>
      <c r="BZ1056" s="461"/>
      <c r="CA1056" s="784"/>
      <c r="CB1056" s="501"/>
      <c r="CC1056" s="431"/>
      <c r="CD1056" s="793">
        <f t="shared" si="100"/>
        <v>0</v>
      </c>
      <c r="CE1056" s="793">
        <f t="shared" si="101"/>
        <v>0</v>
      </c>
    </row>
    <row r="1057" spans="1:83" x14ac:dyDescent="0.3">
      <c r="A1057" s="1100"/>
      <c r="B1057" s="803" t="s">
        <v>523</v>
      </c>
      <c r="C1057" s="228"/>
      <c r="D1057" s="499"/>
      <c r="E1057" s="483"/>
      <c r="F1057" s="425"/>
      <c r="G1057" s="499"/>
      <c r="H1057" s="483"/>
      <c r="I1057" s="228"/>
      <c r="J1057" s="499"/>
      <c r="K1057" s="464"/>
      <c r="L1057" s="228"/>
      <c r="M1057" s="499"/>
      <c r="N1057" s="464"/>
      <c r="O1057" s="228"/>
      <c r="P1057" s="499"/>
      <c r="Q1057" s="432"/>
      <c r="R1057" s="797">
        <f t="shared" si="96"/>
        <v>0</v>
      </c>
      <c r="S1057" s="879"/>
      <c r="T1057" s="880"/>
      <c r="U1057" s="912"/>
      <c r="V1057" s="882"/>
      <c r="W1057" s="880"/>
      <c r="X1057" s="912"/>
      <c r="Y1057" s="879"/>
      <c r="Z1057" s="880"/>
      <c r="AA1057" s="913"/>
      <c r="AB1057" s="879"/>
      <c r="AC1057" s="880"/>
      <c r="AD1057" s="913"/>
      <c r="AE1057" s="879"/>
      <c r="AF1057" s="880"/>
      <c r="AG1057" s="883"/>
      <c r="AH1057" s="886">
        <f t="shared" si="97"/>
        <v>0</v>
      </c>
      <c r="AI1057" s="228"/>
      <c r="AJ1057" s="499"/>
      <c r="AK1057" s="483"/>
      <c r="AL1057" s="425"/>
      <c r="AM1057" s="499"/>
      <c r="AN1057" s="483"/>
      <c r="AO1057" s="228"/>
      <c r="AP1057" s="499"/>
      <c r="AQ1057" s="464"/>
      <c r="AR1057" s="228"/>
      <c r="AS1057" s="499"/>
      <c r="AT1057" s="464"/>
      <c r="AU1057" s="228"/>
      <c r="AV1057" s="499"/>
      <c r="AW1057" s="432"/>
      <c r="AX1057" s="797">
        <f t="shared" si="98"/>
        <v>0</v>
      </c>
      <c r="AY1057" s="879"/>
      <c r="AZ1057" s="880"/>
      <c r="BA1057" s="912"/>
      <c r="BB1057" s="882"/>
      <c r="BC1057" s="880"/>
      <c r="BD1057" s="912"/>
      <c r="BE1057" s="879"/>
      <c r="BF1057" s="880"/>
      <c r="BG1057" s="913"/>
      <c r="BH1057" s="879"/>
      <c r="BI1057" s="880"/>
      <c r="BJ1057" s="913"/>
      <c r="BK1057" s="879"/>
      <c r="BL1057" s="880"/>
      <c r="BM1057" s="883"/>
      <c r="BN1057" s="886">
        <f t="shared" si="99"/>
        <v>0</v>
      </c>
      <c r="BO1057" s="228"/>
      <c r="BP1057" s="499"/>
      <c r="BQ1057" s="483"/>
      <c r="BR1057" s="425"/>
      <c r="BS1057" s="499"/>
      <c r="BT1057" s="483"/>
      <c r="BU1057" s="228"/>
      <c r="BV1057" s="499"/>
      <c r="BW1057" s="464"/>
      <c r="BX1057" s="228"/>
      <c r="BY1057" s="499"/>
      <c r="BZ1057" s="464"/>
      <c r="CA1057" s="228"/>
      <c r="CB1057" s="499"/>
      <c r="CC1057" s="432"/>
      <c r="CD1057" s="797">
        <f t="shared" si="100"/>
        <v>0</v>
      </c>
      <c r="CE1057" s="797">
        <f t="shared" si="101"/>
        <v>0</v>
      </c>
    </row>
    <row r="1058" spans="1:83" x14ac:dyDescent="0.3">
      <c r="A1058" s="1100"/>
      <c r="B1058" s="809" t="s">
        <v>526</v>
      </c>
      <c r="C1058" s="227"/>
      <c r="D1058" s="498"/>
      <c r="E1058" s="484"/>
      <c r="F1058" s="428"/>
      <c r="G1058" s="498"/>
      <c r="H1058" s="484"/>
      <c r="I1058" s="227"/>
      <c r="J1058" s="498"/>
      <c r="K1058" s="465"/>
      <c r="L1058" s="227"/>
      <c r="M1058" s="498"/>
      <c r="N1058" s="465"/>
      <c r="O1058" s="227"/>
      <c r="P1058" s="498"/>
      <c r="Q1058" s="433"/>
      <c r="R1058" s="798">
        <f t="shared" si="96"/>
        <v>0</v>
      </c>
      <c r="S1058" s="887"/>
      <c r="T1058" s="888"/>
      <c r="U1058" s="902"/>
      <c r="V1058" s="890"/>
      <c r="W1058" s="888"/>
      <c r="X1058" s="902"/>
      <c r="Y1058" s="887"/>
      <c r="Z1058" s="888"/>
      <c r="AA1058" s="903"/>
      <c r="AB1058" s="887"/>
      <c r="AC1058" s="888"/>
      <c r="AD1058" s="903"/>
      <c r="AE1058" s="887"/>
      <c r="AF1058" s="888"/>
      <c r="AG1058" s="891"/>
      <c r="AH1058" s="894">
        <f t="shared" si="97"/>
        <v>0</v>
      </c>
      <c r="AI1058" s="227"/>
      <c r="AJ1058" s="498"/>
      <c r="AK1058" s="484"/>
      <c r="AL1058" s="428"/>
      <c r="AM1058" s="498"/>
      <c r="AN1058" s="484"/>
      <c r="AO1058" s="227"/>
      <c r="AP1058" s="498"/>
      <c r="AQ1058" s="465"/>
      <c r="AR1058" s="227"/>
      <c r="AS1058" s="498"/>
      <c r="AT1058" s="465"/>
      <c r="AU1058" s="227"/>
      <c r="AV1058" s="498"/>
      <c r="AW1058" s="433"/>
      <c r="AX1058" s="798">
        <f t="shared" si="98"/>
        <v>0</v>
      </c>
      <c r="AY1058" s="887"/>
      <c r="AZ1058" s="888"/>
      <c r="BA1058" s="902"/>
      <c r="BB1058" s="890"/>
      <c r="BC1058" s="888"/>
      <c r="BD1058" s="902"/>
      <c r="BE1058" s="887"/>
      <c r="BF1058" s="888"/>
      <c r="BG1058" s="903"/>
      <c r="BH1058" s="887"/>
      <c r="BI1058" s="888"/>
      <c r="BJ1058" s="903"/>
      <c r="BK1058" s="887"/>
      <c r="BL1058" s="888"/>
      <c r="BM1058" s="891"/>
      <c r="BN1058" s="894">
        <f t="shared" si="99"/>
        <v>0</v>
      </c>
      <c r="BO1058" s="227"/>
      <c r="BP1058" s="498"/>
      <c r="BQ1058" s="484"/>
      <c r="BR1058" s="428"/>
      <c r="BS1058" s="498"/>
      <c r="BT1058" s="484"/>
      <c r="BU1058" s="227"/>
      <c r="BV1058" s="498"/>
      <c r="BW1058" s="465"/>
      <c r="BX1058" s="227"/>
      <c r="BY1058" s="498"/>
      <c r="BZ1058" s="465"/>
      <c r="CA1058" s="227"/>
      <c r="CB1058" s="498"/>
      <c r="CC1058" s="433"/>
      <c r="CD1058" s="798">
        <f t="shared" si="100"/>
        <v>0</v>
      </c>
      <c r="CE1058" s="798">
        <f t="shared" si="101"/>
        <v>0</v>
      </c>
    </row>
    <row r="1059" spans="1:83" x14ac:dyDescent="0.3">
      <c r="A1059" s="1100"/>
      <c r="B1059" s="803" t="s">
        <v>864</v>
      </c>
      <c r="C1059" s="229"/>
      <c r="D1059" s="500"/>
      <c r="E1059" s="479"/>
      <c r="F1059" s="229"/>
      <c r="G1059" s="500"/>
      <c r="H1059" s="479"/>
      <c r="I1059" s="229"/>
      <c r="J1059" s="500"/>
      <c r="K1059" s="460"/>
      <c r="L1059" s="229"/>
      <c r="M1059" s="500"/>
      <c r="N1059" s="460"/>
      <c r="O1059" s="229"/>
      <c r="P1059" s="500"/>
      <c r="Q1059" s="491"/>
      <c r="R1059" s="795">
        <f t="shared" si="96"/>
        <v>0</v>
      </c>
      <c r="S1059" s="863"/>
      <c r="T1059" s="864"/>
      <c r="U1059" s="904"/>
      <c r="V1059" s="863"/>
      <c r="W1059" s="864"/>
      <c r="X1059" s="904"/>
      <c r="Y1059" s="863"/>
      <c r="Z1059" s="864"/>
      <c r="AA1059" s="905"/>
      <c r="AB1059" s="863"/>
      <c r="AC1059" s="864"/>
      <c r="AD1059" s="905"/>
      <c r="AE1059" s="863"/>
      <c r="AF1059" s="864"/>
      <c r="AG1059" s="867"/>
      <c r="AH1059" s="870">
        <f t="shared" si="97"/>
        <v>0</v>
      </c>
      <c r="AI1059" s="229"/>
      <c r="AJ1059" s="500"/>
      <c r="AK1059" s="479"/>
      <c r="AL1059" s="229"/>
      <c r="AM1059" s="500"/>
      <c r="AN1059" s="479"/>
      <c r="AO1059" s="229"/>
      <c r="AP1059" s="500"/>
      <c r="AQ1059" s="460"/>
      <c r="AR1059" s="229"/>
      <c r="AS1059" s="500"/>
      <c r="AT1059" s="460"/>
      <c r="AU1059" s="229"/>
      <c r="AV1059" s="500"/>
      <c r="AW1059" s="491"/>
      <c r="AX1059" s="795">
        <f t="shared" si="98"/>
        <v>0</v>
      </c>
      <c r="AY1059" s="863"/>
      <c r="AZ1059" s="864"/>
      <c r="BA1059" s="904"/>
      <c r="BB1059" s="863"/>
      <c r="BC1059" s="864"/>
      <c r="BD1059" s="904"/>
      <c r="BE1059" s="863"/>
      <c r="BF1059" s="864"/>
      <c r="BG1059" s="905"/>
      <c r="BH1059" s="863"/>
      <c r="BI1059" s="864"/>
      <c r="BJ1059" s="905"/>
      <c r="BK1059" s="863"/>
      <c r="BL1059" s="864"/>
      <c r="BM1059" s="867"/>
      <c r="BN1059" s="870">
        <f t="shared" si="99"/>
        <v>0</v>
      </c>
      <c r="BO1059" s="229"/>
      <c r="BP1059" s="500"/>
      <c r="BQ1059" s="479"/>
      <c r="BR1059" s="229"/>
      <c r="BS1059" s="500"/>
      <c r="BT1059" s="479"/>
      <c r="BU1059" s="229"/>
      <c r="BV1059" s="500"/>
      <c r="BW1059" s="460"/>
      <c r="BX1059" s="229"/>
      <c r="BY1059" s="500"/>
      <c r="BZ1059" s="460"/>
      <c r="CA1059" s="229"/>
      <c r="CB1059" s="500"/>
      <c r="CC1059" s="491"/>
      <c r="CD1059" s="795">
        <f t="shared" si="100"/>
        <v>0</v>
      </c>
      <c r="CE1059" s="795">
        <f t="shared" si="101"/>
        <v>0</v>
      </c>
    </row>
    <row r="1060" spans="1:83" x14ac:dyDescent="0.3">
      <c r="A1060" s="1100"/>
      <c r="B1060" s="785" t="s">
        <v>529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8"/>
      <c r="T1060" s="849"/>
      <c r="U1060" s="908"/>
      <c r="V1060" s="848"/>
      <c r="W1060" s="849"/>
      <c r="X1060" s="908"/>
      <c r="Y1060" s="848"/>
      <c r="Z1060" s="849"/>
      <c r="AA1060" s="909"/>
      <c r="AB1060" s="848"/>
      <c r="AC1060" s="849"/>
      <c r="AD1060" s="909"/>
      <c r="AE1060" s="848"/>
      <c r="AF1060" s="849"/>
      <c r="AG1060" s="852"/>
      <c r="AH1060" s="855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8"/>
      <c r="AZ1060" s="849"/>
      <c r="BA1060" s="908"/>
      <c r="BB1060" s="848"/>
      <c r="BC1060" s="849"/>
      <c r="BD1060" s="908"/>
      <c r="BE1060" s="848"/>
      <c r="BF1060" s="849"/>
      <c r="BG1060" s="909"/>
      <c r="BH1060" s="848"/>
      <c r="BI1060" s="849"/>
      <c r="BJ1060" s="909"/>
      <c r="BK1060" s="848"/>
      <c r="BL1060" s="849"/>
      <c r="BM1060" s="852"/>
      <c r="BN1060" s="855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3">
      <c r="A1061" s="1100"/>
      <c r="B1061" s="803" t="s">
        <v>548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79"/>
      <c r="T1061" s="880"/>
      <c r="U1061" s="912"/>
      <c r="V1061" s="882"/>
      <c r="W1061" s="880"/>
      <c r="X1061" s="912"/>
      <c r="Y1061" s="879"/>
      <c r="Z1061" s="880"/>
      <c r="AA1061" s="913"/>
      <c r="AB1061" s="879"/>
      <c r="AC1061" s="880"/>
      <c r="AD1061" s="913"/>
      <c r="AE1061" s="879"/>
      <c r="AF1061" s="880"/>
      <c r="AG1061" s="883"/>
      <c r="AH1061" s="886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79"/>
      <c r="AZ1061" s="880"/>
      <c r="BA1061" s="912"/>
      <c r="BB1061" s="882"/>
      <c r="BC1061" s="880"/>
      <c r="BD1061" s="912"/>
      <c r="BE1061" s="879"/>
      <c r="BF1061" s="880"/>
      <c r="BG1061" s="913"/>
      <c r="BH1061" s="879"/>
      <c r="BI1061" s="880"/>
      <c r="BJ1061" s="913"/>
      <c r="BK1061" s="879"/>
      <c r="BL1061" s="880"/>
      <c r="BM1061" s="883"/>
      <c r="BN1061" s="886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3">
      <c r="A1062" s="1100"/>
      <c r="B1062" s="785" t="s">
        <v>540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7"/>
      <c r="T1062" s="888"/>
      <c r="U1062" s="902"/>
      <c r="V1062" s="890"/>
      <c r="W1062" s="888"/>
      <c r="X1062" s="902"/>
      <c r="Y1062" s="887"/>
      <c r="Z1062" s="888"/>
      <c r="AA1062" s="903"/>
      <c r="AB1062" s="887"/>
      <c r="AC1062" s="888"/>
      <c r="AD1062" s="903"/>
      <c r="AE1062" s="887"/>
      <c r="AF1062" s="888"/>
      <c r="AG1062" s="891"/>
      <c r="AH1062" s="894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7"/>
      <c r="AZ1062" s="888"/>
      <c r="BA1062" s="902"/>
      <c r="BB1062" s="890"/>
      <c r="BC1062" s="888"/>
      <c r="BD1062" s="902"/>
      <c r="BE1062" s="887"/>
      <c r="BF1062" s="888"/>
      <c r="BG1062" s="903"/>
      <c r="BH1062" s="887"/>
      <c r="BI1062" s="888"/>
      <c r="BJ1062" s="903"/>
      <c r="BK1062" s="887"/>
      <c r="BL1062" s="888"/>
      <c r="BM1062" s="891"/>
      <c r="BN1062" s="894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3">
      <c r="A1063" s="1100"/>
      <c r="B1063" s="803" t="s">
        <v>1006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3"/>
      <c r="T1063" s="864"/>
      <c r="U1063" s="904"/>
      <c r="V1063" s="863"/>
      <c r="W1063" s="864"/>
      <c r="X1063" s="904"/>
      <c r="Y1063" s="863"/>
      <c r="Z1063" s="864"/>
      <c r="AA1063" s="905"/>
      <c r="AB1063" s="863"/>
      <c r="AC1063" s="864"/>
      <c r="AD1063" s="905"/>
      <c r="AE1063" s="863"/>
      <c r="AF1063" s="864"/>
      <c r="AG1063" s="867"/>
      <c r="AH1063" s="870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3"/>
      <c r="AZ1063" s="864"/>
      <c r="BA1063" s="904"/>
      <c r="BB1063" s="863"/>
      <c r="BC1063" s="864"/>
      <c r="BD1063" s="904"/>
      <c r="BE1063" s="863"/>
      <c r="BF1063" s="864"/>
      <c r="BG1063" s="905"/>
      <c r="BH1063" s="863"/>
      <c r="BI1063" s="864"/>
      <c r="BJ1063" s="905"/>
      <c r="BK1063" s="863"/>
      <c r="BL1063" s="864"/>
      <c r="BM1063" s="867"/>
      <c r="BN1063" s="870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3">
      <c r="A1064" s="1100"/>
      <c r="B1064" s="804" t="s">
        <v>515</v>
      </c>
      <c r="C1064" s="230"/>
      <c r="D1064" s="496"/>
      <c r="E1064" s="482"/>
      <c r="F1064" s="230"/>
      <c r="G1064" s="496"/>
      <c r="H1064" s="482"/>
      <c r="I1064" s="230"/>
      <c r="J1064" s="496"/>
      <c r="K1064" s="463"/>
      <c r="L1064" s="230"/>
      <c r="M1064" s="496"/>
      <c r="N1064" s="463"/>
      <c r="O1064" s="230"/>
      <c r="P1064" s="496"/>
      <c r="Q1064" s="490"/>
      <c r="R1064" s="796">
        <f t="shared" si="96"/>
        <v>0</v>
      </c>
      <c r="S1064" s="871"/>
      <c r="T1064" s="872"/>
      <c r="U1064" s="906"/>
      <c r="V1064" s="871"/>
      <c r="W1064" s="872"/>
      <c r="X1064" s="906"/>
      <c r="Y1064" s="871"/>
      <c r="Z1064" s="872"/>
      <c r="AA1064" s="907"/>
      <c r="AB1064" s="871"/>
      <c r="AC1064" s="872"/>
      <c r="AD1064" s="907"/>
      <c r="AE1064" s="871"/>
      <c r="AF1064" s="872"/>
      <c r="AG1064" s="875"/>
      <c r="AH1064" s="878">
        <f t="shared" si="97"/>
        <v>0</v>
      </c>
      <c r="AI1064" s="230"/>
      <c r="AJ1064" s="496"/>
      <c r="AK1064" s="482"/>
      <c r="AL1064" s="230"/>
      <c r="AM1064" s="496"/>
      <c r="AN1064" s="482"/>
      <c r="AO1064" s="230"/>
      <c r="AP1064" s="496"/>
      <c r="AQ1064" s="463"/>
      <c r="AR1064" s="230"/>
      <c r="AS1064" s="496"/>
      <c r="AT1064" s="463"/>
      <c r="AU1064" s="230"/>
      <c r="AV1064" s="496"/>
      <c r="AW1064" s="490"/>
      <c r="AX1064" s="796">
        <f t="shared" si="98"/>
        <v>0</v>
      </c>
      <c r="AY1064" s="871"/>
      <c r="AZ1064" s="872"/>
      <c r="BA1064" s="906"/>
      <c r="BB1064" s="871"/>
      <c r="BC1064" s="872"/>
      <c r="BD1064" s="906"/>
      <c r="BE1064" s="871"/>
      <c r="BF1064" s="872"/>
      <c r="BG1064" s="907"/>
      <c r="BH1064" s="871"/>
      <c r="BI1064" s="872"/>
      <c r="BJ1064" s="907"/>
      <c r="BK1064" s="871"/>
      <c r="BL1064" s="872"/>
      <c r="BM1064" s="875"/>
      <c r="BN1064" s="878">
        <f t="shared" si="99"/>
        <v>0</v>
      </c>
      <c r="BO1064" s="230"/>
      <c r="BP1064" s="496"/>
      <c r="BQ1064" s="482"/>
      <c r="BR1064" s="230"/>
      <c r="BS1064" s="496"/>
      <c r="BT1064" s="482"/>
      <c r="BU1064" s="230"/>
      <c r="BV1064" s="496"/>
      <c r="BW1064" s="463"/>
      <c r="BX1064" s="230"/>
      <c r="BY1064" s="496"/>
      <c r="BZ1064" s="463"/>
      <c r="CA1064" s="230"/>
      <c r="CB1064" s="496"/>
      <c r="CC1064" s="490"/>
      <c r="CD1064" s="796">
        <f t="shared" si="100"/>
        <v>0</v>
      </c>
      <c r="CE1064" s="796">
        <f t="shared" si="101"/>
        <v>0</v>
      </c>
    </row>
    <row r="1065" spans="1:83" x14ac:dyDescent="0.3">
      <c r="A1065" s="1100"/>
      <c r="B1065" s="802" t="s">
        <v>472</v>
      </c>
      <c r="C1065" s="230"/>
      <c r="D1065" s="496"/>
      <c r="E1065" s="482"/>
      <c r="F1065" s="230"/>
      <c r="G1065" s="496"/>
      <c r="H1065" s="482"/>
      <c r="I1065" s="230"/>
      <c r="J1065" s="496"/>
      <c r="K1065" s="463"/>
      <c r="L1065" s="230"/>
      <c r="M1065" s="496"/>
      <c r="N1065" s="463"/>
      <c r="O1065" s="230"/>
      <c r="P1065" s="496"/>
      <c r="Q1065" s="490"/>
      <c r="R1065" s="796">
        <f t="shared" si="96"/>
        <v>0</v>
      </c>
      <c r="S1065" s="871"/>
      <c r="T1065" s="872"/>
      <c r="U1065" s="906"/>
      <c r="V1065" s="871"/>
      <c r="W1065" s="872"/>
      <c r="X1065" s="906"/>
      <c r="Y1065" s="871"/>
      <c r="Z1065" s="872"/>
      <c r="AA1065" s="907"/>
      <c r="AB1065" s="871"/>
      <c r="AC1065" s="872"/>
      <c r="AD1065" s="907"/>
      <c r="AE1065" s="871"/>
      <c r="AF1065" s="872"/>
      <c r="AG1065" s="875"/>
      <c r="AH1065" s="878">
        <f t="shared" si="97"/>
        <v>0</v>
      </c>
      <c r="AI1065" s="230"/>
      <c r="AJ1065" s="496"/>
      <c r="AK1065" s="482"/>
      <c r="AL1065" s="230"/>
      <c r="AM1065" s="496"/>
      <c r="AN1065" s="482"/>
      <c r="AO1065" s="230"/>
      <c r="AP1065" s="496"/>
      <c r="AQ1065" s="463"/>
      <c r="AR1065" s="230"/>
      <c r="AS1065" s="496"/>
      <c r="AT1065" s="463"/>
      <c r="AU1065" s="230"/>
      <c r="AV1065" s="496"/>
      <c r="AW1065" s="490"/>
      <c r="AX1065" s="796">
        <f t="shared" si="98"/>
        <v>0</v>
      </c>
      <c r="AY1065" s="871"/>
      <c r="AZ1065" s="872"/>
      <c r="BA1065" s="906"/>
      <c r="BB1065" s="871"/>
      <c r="BC1065" s="872"/>
      <c r="BD1065" s="906"/>
      <c r="BE1065" s="871"/>
      <c r="BF1065" s="872"/>
      <c r="BG1065" s="907"/>
      <c r="BH1065" s="871"/>
      <c r="BI1065" s="872"/>
      <c r="BJ1065" s="907"/>
      <c r="BK1065" s="871"/>
      <c r="BL1065" s="872"/>
      <c r="BM1065" s="875"/>
      <c r="BN1065" s="878">
        <f t="shared" si="99"/>
        <v>0</v>
      </c>
      <c r="BO1065" s="230"/>
      <c r="BP1065" s="496"/>
      <c r="BQ1065" s="482"/>
      <c r="BR1065" s="230"/>
      <c r="BS1065" s="496"/>
      <c r="BT1065" s="482"/>
      <c r="BU1065" s="230"/>
      <c r="BV1065" s="496"/>
      <c r="BW1065" s="463"/>
      <c r="BX1065" s="230"/>
      <c r="BY1065" s="496"/>
      <c r="BZ1065" s="463"/>
      <c r="CA1065" s="230"/>
      <c r="CB1065" s="496"/>
      <c r="CC1065" s="490"/>
      <c r="CD1065" s="796">
        <f t="shared" si="100"/>
        <v>0</v>
      </c>
      <c r="CE1065" s="796">
        <f t="shared" si="101"/>
        <v>0</v>
      </c>
    </row>
    <row r="1066" spans="1:83" x14ac:dyDescent="0.3">
      <c r="A1066" s="1100"/>
      <c r="B1066" s="804" t="s">
        <v>474</v>
      </c>
      <c r="C1066" s="230"/>
      <c r="D1066" s="496"/>
      <c r="E1066" s="482"/>
      <c r="F1066" s="230"/>
      <c r="G1066" s="496"/>
      <c r="H1066" s="482"/>
      <c r="I1066" s="230"/>
      <c r="J1066" s="496"/>
      <c r="K1066" s="463"/>
      <c r="L1066" s="230"/>
      <c r="M1066" s="496"/>
      <c r="N1066" s="463"/>
      <c r="O1066" s="230"/>
      <c r="P1066" s="496"/>
      <c r="Q1066" s="490"/>
      <c r="R1066" s="796">
        <f t="shared" si="96"/>
        <v>0</v>
      </c>
      <c r="S1066" s="871"/>
      <c r="T1066" s="872"/>
      <c r="U1066" s="906"/>
      <c r="V1066" s="871"/>
      <c r="W1066" s="872"/>
      <c r="X1066" s="906"/>
      <c r="Y1066" s="871"/>
      <c r="Z1066" s="872"/>
      <c r="AA1066" s="907"/>
      <c r="AB1066" s="871"/>
      <c r="AC1066" s="872"/>
      <c r="AD1066" s="907"/>
      <c r="AE1066" s="871"/>
      <c r="AF1066" s="872"/>
      <c r="AG1066" s="875"/>
      <c r="AH1066" s="878">
        <f t="shared" si="97"/>
        <v>0</v>
      </c>
      <c r="AI1066" s="230"/>
      <c r="AJ1066" s="496"/>
      <c r="AK1066" s="482"/>
      <c r="AL1066" s="230"/>
      <c r="AM1066" s="496"/>
      <c r="AN1066" s="482"/>
      <c r="AO1066" s="230"/>
      <c r="AP1066" s="496"/>
      <c r="AQ1066" s="463"/>
      <c r="AR1066" s="230"/>
      <c r="AS1066" s="496"/>
      <c r="AT1066" s="463"/>
      <c r="AU1066" s="230"/>
      <c r="AV1066" s="496"/>
      <c r="AW1066" s="490"/>
      <c r="AX1066" s="796">
        <f t="shared" si="98"/>
        <v>0</v>
      </c>
      <c r="AY1066" s="871"/>
      <c r="AZ1066" s="872"/>
      <c r="BA1066" s="906"/>
      <c r="BB1066" s="871"/>
      <c r="BC1066" s="872"/>
      <c r="BD1066" s="906"/>
      <c r="BE1066" s="871"/>
      <c r="BF1066" s="872"/>
      <c r="BG1066" s="907"/>
      <c r="BH1066" s="871"/>
      <c r="BI1066" s="872"/>
      <c r="BJ1066" s="907"/>
      <c r="BK1066" s="871"/>
      <c r="BL1066" s="872"/>
      <c r="BM1066" s="875"/>
      <c r="BN1066" s="878">
        <f t="shared" si="99"/>
        <v>0</v>
      </c>
      <c r="BO1066" s="230"/>
      <c r="BP1066" s="496"/>
      <c r="BQ1066" s="482"/>
      <c r="BR1066" s="230"/>
      <c r="BS1066" s="496"/>
      <c r="BT1066" s="482"/>
      <c r="BU1066" s="230"/>
      <c r="BV1066" s="496"/>
      <c r="BW1066" s="463"/>
      <c r="BX1066" s="230"/>
      <c r="BY1066" s="496"/>
      <c r="BZ1066" s="463"/>
      <c r="CA1066" s="230"/>
      <c r="CB1066" s="496"/>
      <c r="CC1066" s="490"/>
      <c r="CD1066" s="796">
        <f t="shared" si="100"/>
        <v>0</v>
      </c>
      <c r="CE1066" s="796">
        <f t="shared" si="101"/>
        <v>0</v>
      </c>
    </row>
    <row r="1067" spans="1:83" x14ac:dyDescent="0.3">
      <c r="A1067" s="1100"/>
      <c r="B1067" s="802" t="s">
        <v>470</v>
      </c>
      <c r="C1067" s="230"/>
      <c r="D1067" s="496"/>
      <c r="E1067" s="482"/>
      <c r="F1067" s="230"/>
      <c r="G1067" s="496"/>
      <c r="H1067" s="482"/>
      <c r="I1067" s="230"/>
      <c r="J1067" s="496"/>
      <c r="K1067" s="463"/>
      <c r="L1067" s="230"/>
      <c r="M1067" s="496"/>
      <c r="N1067" s="463"/>
      <c r="O1067" s="230"/>
      <c r="P1067" s="496"/>
      <c r="Q1067" s="490"/>
      <c r="R1067" s="796">
        <f t="shared" si="96"/>
        <v>0</v>
      </c>
      <c r="S1067" s="871"/>
      <c r="T1067" s="872"/>
      <c r="U1067" s="906"/>
      <c r="V1067" s="871"/>
      <c r="W1067" s="872"/>
      <c r="X1067" s="906"/>
      <c r="Y1067" s="871"/>
      <c r="Z1067" s="872"/>
      <c r="AA1067" s="907"/>
      <c r="AB1067" s="871"/>
      <c r="AC1067" s="872"/>
      <c r="AD1067" s="907"/>
      <c r="AE1067" s="871"/>
      <c r="AF1067" s="872"/>
      <c r="AG1067" s="875"/>
      <c r="AH1067" s="878">
        <f t="shared" si="97"/>
        <v>0</v>
      </c>
      <c r="AI1067" s="230"/>
      <c r="AJ1067" s="496"/>
      <c r="AK1067" s="482"/>
      <c r="AL1067" s="230"/>
      <c r="AM1067" s="496"/>
      <c r="AN1067" s="482"/>
      <c r="AO1067" s="230"/>
      <c r="AP1067" s="496"/>
      <c r="AQ1067" s="463"/>
      <c r="AR1067" s="230"/>
      <c r="AS1067" s="496"/>
      <c r="AT1067" s="463"/>
      <c r="AU1067" s="230"/>
      <c r="AV1067" s="496"/>
      <c r="AW1067" s="490"/>
      <c r="AX1067" s="796">
        <f t="shared" si="98"/>
        <v>0</v>
      </c>
      <c r="AY1067" s="871"/>
      <c r="AZ1067" s="872"/>
      <c r="BA1067" s="906"/>
      <c r="BB1067" s="871"/>
      <c r="BC1067" s="872"/>
      <c r="BD1067" s="906"/>
      <c r="BE1067" s="871"/>
      <c r="BF1067" s="872"/>
      <c r="BG1067" s="907"/>
      <c r="BH1067" s="871"/>
      <c r="BI1067" s="872"/>
      <c r="BJ1067" s="907"/>
      <c r="BK1067" s="871"/>
      <c r="BL1067" s="872"/>
      <c r="BM1067" s="875"/>
      <c r="BN1067" s="878">
        <f t="shared" si="99"/>
        <v>0</v>
      </c>
      <c r="BO1067" s="230"/>
      <c r="BP1067" s="496"/>
      <c r="BQ1067" s="482"/>
      <c r="BR1067" s="230"/>
      <c r="BS1067" s="496"/>
      <c r="BT1067" s="482"/>
      <c r="BU1067" s="230"/>
      <c r="BV1067" s="496"/>
      <c r="BW1067" s="463"/>
      <c r="BX1067" s="230"/>
      <c r="BY1067" s="496"/>
      <c r="BZ1067" s="463"/>
      <c r="CA1067" s="230"/>
      <c r="CB1067" s="496"/>
      <c r="CC1067" s="490"/>
      <c r="CD1067" s="796">
        <f t="shared" si="100"/>
        <v>0</v>
      </c>
      <c r="CE1067" s="796">
        <f t="shared" si="101"/>
        <v>0</v>
      </c>
    </row>
    <row r="1068" spans="1:83" x14ac:dyDescent="0.3">
      <c r="A1068" s="1100"/>
      <c r="B1068" s="802" t="s">
        <v>505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1"/>
      <c r="T1068" s="872"/>
      <c r="U1068" s="906"/>
      <c r="V1068" s="871"/>
      <c r="W1068" s="872"/>
      <c r="X1068" s="906"/>
      <c r="Y1068" s="871"/>
      <c r="Z1068" s="872"/>
      <c r="AA1068" s="907"/>
      <c r="AB1068" s="871"/>
      <c r="AC1068" s="872"/>
      <c r="AD1068" s="907"/>
      <c r="AE1068" s="871"/>
      <c r="AF1068" s="872"/>
      <c r="AG1068" s="875"/>
      <c r="AH1068" s="878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1"/>
      <c r="AZ1068" s="872"/>
      <c r="BA1068" s="906"/>
      <c r="BB1068" s="871"/>
      <c r="BC1068" s="872"/>
      <c r="BD1068" s="906"/>
      <c r="BE1068" s="871"/>
      <c r="BF1068" s="872"/>
      <c r="BG1068" s="907"/>
      <c r="BH1068" s="871"/>
      <c r="BI1068" s="872"/>
      <c r="BJ1068" s="907"/>
      <c r="BK1068" s="871"/>
      <c r="BL1068" s="872"/>
      <c r="BM1068" s="875"/>
      <c r="BN1068" s="878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3">
      <c r="A1069" s="1100"/>
      <c r="B1069" s="802" t="s">
        <v>485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1"/>
      <c r="T1069" s="872"/>
      <c r="U1069" s="906"/>
      <c r="V1069" s="871"/>
      <c r="W1069" s="872"/>
      <c r="X1069" s="906"/>
      <c r="Y1069" s="871"/>
      <c r="Z1069" s="872"/>
      <c r="AA1069" s="907"/>
      <c r="AB1069" s="871"/>
      <c r="AC1069" s="872"/>
      <c r="AD1069" s="907"/>
      <c r="AE1069" s="871"/>
      <c r="AF1069" s="872"/>
      <c r="AG1069" s="875"/>
      <c r="AH1069" s="878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1"/>
      <c r="AZ1069" s="872"/>
      <c r="BA1069" s="906"/>
      <c r="BB1069" s="871"/>
      <c r="BC1069" s="872"/>
      <c r="BD1069" s="906"/>
      <c r="BE1069" s="871"/>
      <c r="BF1069" s="872"/>
      <c r="BG1069" s="907"/>
      <c r="BH1069" s="871"/>
      <c r="BI1069" s="872"/>
      <c r="BJ1069" s="907"/>
      <c r="BK1069" s="871"/>
      <c r="BL1069" s="872"/>
      <c r="BM1069" s="875"/>
      <c r="BN1069" s="878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3">
      <c r="A1070" s="1100"/>
      <c r="B1070" s="804" t="s">
        <v>478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1"/>
      <c r="T1070" s="872"/>
      <c r="U1070" s="906"/>
      <c r="V1070" s="871"/>
      <c r="W1070" s="872"/>
      <c r="X1070" s="906"/>
      <c r="Y1070" s="871"/>
      <c r="Z1070" s="872"/>
      <c r="AA1070" s="907"/>
      <c r="AB1070" s="871"/>
      <c r="AC1070" s="872"/>
      <c r="AD1070" s="907"/>
      <c r="AE1070" s="871"/>
      <c r="AF1070" s="872"/>
      <c r="AG1070" s="875"/>
      <c r="AH1070" s="878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1"/>
      <c r="AZ1070" s="872"/>
      <c r="BA1070" s="906"/>
      <c r="BB1070" s="871"/>
      <c r="BC1070" s="872"/>
      <c r="BD1070" s="906"/>
      <c r="BE1070" s="871"/>
      <c r="BF1070" s="872"/>
      <c r="BG1070" s="907"/>
      <c r="BH1070" s="871"/>
      <c r="BI1070" s="872"/>
      <c r="BJ1070" s="907"/>
      <c r="BK1070" s="871"/>
      <c r="BL1070" s="872"/>
      <c r="BM1070" s="875"/>
      <c r="BN1070" s="878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3">
      <c r="A1071" s="1100"/>
      <c r="B1071" s="802" t="s">
        <v>481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1"/>
      <c r="T1071" s="872"/>
      <c r="U1071" s="906"/>
      <c r="V1071" s="871"/>
      <c r="W1071" s="872"/>
      <c r="X1071" s="906"/>
      <c r="Y1071" s="871"/>
      <c r="Z1071" s="872"/>
      <c r="AA1071" s="907"/>
      <c r="AB1071" s="871"/>
      <c r="AC1071" s="872"/>
      <c r="AD1071" s="907"/>
      <c r="AE1071" s="871"/>
      <c r="AF1071" s="872"/>
      <c r="AG1071" s="875"/>
      <c r="AH1071" s="878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1"/>
      <c r="AZ1071" s="872"/>
      <c r="BA1071" s="906"/>
      <c r="BB1071" s="871"/>
      <c r="BC1071" s="872"/>
      <c r="BD1071" s="906"/>
      <c r="BE1071" s="871"/>
      <c r="BF1071" s="872"/>
      <c r="BG1071" s="907"/>
      <c r="BH1071" s="871"/>
      <c r="BI1071" s="872"/>
      <c r="BJ1071" s="907"/>
      <c r="BK1071" s="871"/>
      <c r="BL1071" s="872"/>
      <c r="BM1071" s="875"/>
      <c r="BN1071" s="878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3">
      <c r="A1072" s="1100"/>
      <c r="B1072" s="802" t="s">
        <v>496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1"/>
      <c r="T1072" s="872"/>
      <c r="U1072" s="906"/>
      <c r="V1072" s="871"/>
      <c r="W1072" s="872"/>
      <c r="X1072" s="906"/>
      <c r="Y1072" s="871"/>
      <c r="Z1072" s="872"/>
      <c r="AA1072" s="907"/>
      <c r="AB1072" s="871"/>
      <c r="AC1072" s="872"/>
      <c r="AD1072" s="907"/>
      <c r="AE1072" s="871"/>
      <c r="AF1072" s="872"/>
      <c r="AG1072" s="875"/>
      <c r="AH1072" s="878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1"/>
      <c r="AZ1072" s="872"/>
      <c r="BA1072" s="906"/>
      <c r="BB1072" s="871"/>
      <c r="BC1072" s="872"/>
      <c r="BD1072" s="906"/>
      <c r="BE1072" s="871"/>
      <c r="BF1072" s="872"/>
      <c r="BG1072" s="907"/>
      <c r="BH1072" s="871"/>
      <c r="BI1072" s="872"/>
      <c r="BJ1072" s="907"/>
      <c r="BK1072" s="871"/>
      <c r="BL1072" s="872"/>
      <c r="BM1072" s="875"/>
      <c r="BN1072" s="878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3">
      <c r="A1073" s="1100"/>
      <c r="B1073" s="802" t="s">
        <v>531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1"/>
      <c r="T1073" s="872"/>
      <c r="U1073" s="906"/>
      <c r="V1073" s="871"/>
      <c r="W1073" s="872"/>
      <c r="X1073" s="906"/>
      <c r="Y1073" s="871"/>
      <c r="Z1073" s="872"/>
      <c r="AA1073" s="907"/>
      <c r="AB1073" s="871"/>
      <c r="AC1073" s="872"/>
      <c r="AD1073" s="907"/>
      <c r="AE1073" s="871"/>
      <c r="AF1073" s="872"/>
      <c r="AG1073" s="875"/>
      <c r="AH1073" s="878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1"/>
      <c r="AZ1073" s="872"/>
      <c r="BA1073" s="906"/>
      <c r="BB1073" s="871"/>
      <c r="BC1073" s="872"/>
      <c r="BD1073" s="906"/>
      <c r="BE1073" s="871"/>
      <c r="BF1073" s="872"/>
      <c r="BG1073" s="907"/>
      <c r="BH1073" s="871"/>
      <c r="BI1073" s="872"/>
      <c r="BJ1073" s="907"/>
      <c r="BK1073" s="871"/>
      <c r="BL1073" s="872"/>
      <c r="BM1073" s="875"/>
      <c r="BN1073" s="878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3">
      <c r="A1074" s="1100"/>
      <c r="B1074" s="802" t="s">
        <v>520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1"/>
      <c r="T1074" s="872"/>
      <c r="U1074" s="906"/>
      <c r="V1074" s="871"/>
      <c r="W1074" s="872"/>
      <c r="X1074" s="906"/>
      <c r="Y1074" s="871"/>
      <c r="Z1074" s="872"/>
      <c r="AA1074" s="907"/>
      <c r="AB1074" s="871"/>
      <c r="AC1074" s="872"/>
      <c r="AD1074" s="907"/>
      <c r="AE1074" s="871"/>
      <c r="AF1074" s="872"/>
      <c r="AG1074" s="875"/>
      <c r="AH1074" s="878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1"/>
      <c r="AZ1074" s="872"/>
      <c r="BA1074" s="906"/>
      <c r="BB1074" s="871"/>
      <c r="BC1074" s="872"/>
      <c r="BD1074" s="906"/>
      <c r="BE1074" s="871"/>
      <c r="BF1074" s="872"/>
      <c r="BG1074" s="907"/>
      <c r="BH1074" s="871"/>
      <c r="BI1074" s="872"/>
      <c r="BJ1074" s="907"/>
      <c r="BK1074" s="871"/>
      <c r="BL1074" s="872"/>
      <c r="BM1074" s="875"/>
      <c r="BN1074" s="878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3">
      <c r="A1075" s="1100"/>
      <c r="B1075" s="802" t="s">
        <v>516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1"/>
      <c r="T1075" s="872"/>
      <c r="U1075" s="906"/>
      <c r="V1075" s="871"/>
      <c r="W1075" s="872"/>
      <c r="X1075" s="906"/>
      <c r="Y1075" s="871"/>
      <c r="Z1075" s="872"/>
      <c r="AA1075" s="907"/>
      <c r="AB1075" s="871"/>
      <c r="AC1075" s="872"/>
      <c r="AD1075" s="907"/>
      <c r="AE1075" s="871"/>
      <c r="AF1075" s="872"/>
      <c r="AG1075" s="875"/>
      <c r="AH1075" s="878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1"/>
      <c r="AZ1075" s="872"/>
      <c r="BA1075" s="906"/>
      <c r="BB1075" s="871"/>
      <c r="BC1075" s="872"/>
      <c r="BD1075" s="906"/>
      <c r="BE1075" s="871"/>
      <c r="BF1075" s="872"/>
      <c r="BG1075" s="907"/>
      <c r="BH1075" s="871"/>
      <c r="BI1075" s="872"/>
      <c r="BJ1075" s="907"/>
      <c r="BK1075" s="871"/>
      <c r="BL1075" s="872"/>
      <c r="BM1075" s="875"/>
      <c r="BN1075" s="878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3">
      <c r="A1076" s="1100"/>
      <c r="B1076" s="804" t="s">
        <v>528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1"/>
      <c r="T1076" s="872"/>
      <c r="U1076" s="906"/>
      <c r="V1076" s="871"/>
      <c r="W1076" s="872"/>
      <c r="X1076" s="906"/>
      <c r="Y1076" s="871"/>
      <c r="Z1076" s="872"/>
      <c r="AA1076" s="907"/>
      <c r="AB1076" s="871"/>
      <c r="AC1076" s="872"/>
      <c r="AD1076" s="907"/>
      <c r="AE1076" s="871"/>
      <c r="AF1076" s="872"/>
      <c r="AG1076" s="875"/>
      <c r="AH1076" s="878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1"/>
      <c r="AZ1076" s="872"/>
      <c r="BA1076" s="906"/>
      <c r="BB1076" s="871"/>
      <c r="BC1076" s="872"/>
      <c r="BD1076" s="906"/>
      <c r="BE1076" s="871"/>
      <c r="BF1076" s="872"/>
      <c r="BG1076" s="907"/>
      <c r="BH1076" s="871"/>
      <c r="BI1076" s="872"/>
      <c r="BJ1076" s="907"/>
      <c r="BK1076" s="871"/>
      <c r="BL1076" s="872"/>
      <c r="BM1076" s="875"/>
      <c r="BN1076" s="878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3">
      <c r="A1077" s="1100"/>
      <c r="B1077" s="802" t="s">
        <v>550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1"/>
      <c r="T1077" s="872"/>
      <c r="U1077" s="906"/>
      <c r="V1077" s="871"/>
      <c r="W1077" s="872"/>
      <c r="X1077" s="906"/>
      <c r="Y1077" s="871"/>
      <c r="Z1077" s="872"/>
      <c r="AA1077" s="907"/>
      <c r="AB1077" s="871"/>
      <c r="AC1077" s="872"/>
      <c r="AD1077" s="907"/>
      <c r="AE1077" s="871"/>
      <c r="AF1077" s="872"/>
      <c r="AG1077" s="875"/>
      <c r="AH1077" s="878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1"/>
      <c r="AZ1077" s="872"/>
      <c r="BA1077" s="906"/>
      <c r="BB1077" s="871"/>
      <c r="BC1077" s="872"/>
      <c r="BD1077" s="906"/>
      <c r="BE1077" s="871"/>
      <c r="BF1077" s="872"/>
      <c r="BG1077" s="907"/>
      <c r="BH1077" s="871"/>
      <c r="BI1077" s="872"/>
      <c r="BJ1077" s="907"/>
      <c r="BK1077" s="871"/>
      <c r="BL1077" s="872"/>
      <c r="BM1077" s="875"/>
      <c r="BN1077" s="878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3">
      <c r="A1078" s="1100"/>
      <c r="B1078" s="804" t="s">
        <v>504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1"/>
      <c r="T1078" s="872"/>
      <c r="U1078" s="906"/>
      <c r="V1078" s="871"/>
      <c r="W1078" s="872"/>
      <c r="X1078" s="906"/>
      <c r="Y1078" s="871"/>
      <c r="Z1078" s="872"/>
      <c r="AA1078" s="907"/>
      <c r="AB1078" s="871"/>
      <c r="AC1078" s="872"/>
      <c r="AD1078" s="907"/>
      <c r="AE1078" s="871"/>
      <c r="AF1078" s="872"/>
      <c r="AG1078" s="875"/>
      <c r="AH1078" s="878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1"/>
      <c r="AZ1078" s="872"/>
      <c r="BA1078" s="906"/>
      <c r="BB1078" s="871"/>
      <c r="BC1078" s="872"/>
      <c r="BD1078" s="906"/>
      <c r="BE1078" s="871"/>
      <c r="BF1078" s="872"/>
      <c r="BG1078" s="907"/>
      <c r="BH1078" s="871"/>
      <c r="BI1078" s="872"/>
      <c r="BJ1078" s="907"/>
      <c r="BK1078" s="871"/>
      <c r="BL1078" s="872"/>
      <c r="BM1078" s="875"/>
      <c r="BN1078" s="878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3">
      <c r="A1079" s="1100"/>
      <c r="B1079" s="809" t="s">
        <v>492</v>
      </c>
      <c r="C1079" s="784"/>
      <c r="D1079" s="501"/>
      <c r="E1079" s="480"/>
      <c r="F1079" s="784"/>
      <c r="G1079" s="501"/>
      <c r="H1079" s="480"/>
      <c r="I1079" s="784"/>
      <c r="J1079" s="501"/>
      <c r="K1079" s="461"/>
      <c r="L1079" s="784"/>
      <c r="M1079" s="501"/>
      <c r="N1079" s="461"/>
      <c r="O1079" s="784"/>
      <c r="P1079" s="501"/>
      <c r="Q1079" s="431"/>
      <c r="R1079" s="793">
        <f t="shared" si="96"/>
        <v>0</v>
      </c>
      <c r="S1079" s="848"/>
      <c r="T1079" s="849"/>
      <c r="U1079" s="908"/>
      <c r="V1079" s="848"/>
      <c r="W1079" s="849"/>
      <c r="X1079" s="908"/>
      <c r="Y1079" s="848"/>
      <c r="Z1079" s="849"/>
      <c r="AA1079" s="909"/>
      <c r="AB1079" s="848"/>
      <c r="AC1079" s="849"/>
      <c r="AD1079" s="909"/>
      <c r="AE1079" s="848"/>
      <c r="AF1079" s="849"/>
      <c r="AG1079" s="852"/>
      <c r="AH1079" s="855">
        <f t="shared" si="97"/>
        <v>0</v>
      </c>
      <c r="AI1079" s="784"/>
      <c r="AJ1079" s="501"/>
      <c r="AK1079" s="480"/>
      <c r="AL1079" s="784"/>
      <c r="AM1079" s="501"/>
      <c r="AN1079" s="480"/>
      <c r="AO1079" s="784"/>
      <c r="AP1079" s="501"/>
      <c r="AQ1079" s="461"/>
      <c r="AR1079" s="784"/>
      <c r="AS1079" s="501"/>
      <c r="AT1079" s="461"/>
      <c r="AU1079" s="784"/>
      <c r="AV1079" s="501"/>
      <c r="AW1079" s="431"/>
      <c r="AX1079" s="793">
        <f t="shared" si="98"/>
        <v>0</v>
      </c>
      <c r="AY1079" s="848"/>
      <c r="AZ1079" s="849"/>
      <c r="BA1079" s="908"/>
      <c r="BB1079" s="848"/>
      <c r="BC1079" s="849"/>
      <c r="BD1079" s="908"/>
      <c r="BE1079" s="848"/>
      <c r="BF1079" s="849"/>
      <c r="BG1079" s="909"/>
      <c r="BH1079" s="848"/>
      <c r="BI1079" s="849"/>
      <c r="BJ1079" s="909"/>
      <c r="BK1079" s="848"/>
      <c r="BL1079" s="849"/>
      <c r="BM1079" s="852"/>
      <c r="BN1079" s="855">
        <f t="shared" si="99"/>
        <v>0</v>
      </c>
      <c r="BO1079" s="784"/>
      <c r="BP1079" s="501"/>
      <c r="BQ1079" s="480"/>
      <c r="BR1079" s="784"/>
      <c r="BS1079" s="501"/>
      <c r="BT1079" s="480"/>
      <c r="BU1079" s="784"/>
      <c r="BV1079" s="501"/>
      <c r="BW1079" s="461"/>
      <c r="BX1079" s="784"/>
      <c r="BY1079" s="501"/>
      <c r="BZ1079" s="461"/>
      <c r="CA1079" s="784"/>
      <c r="CB1079" s="501"/>
      <c r="CC1079" s="431"/>
      <c r="CD1079" s="793">
        <f t="shared" si="100"/>
        <v>0</v>
      </c>
      <c r="CE1079" s="793">
        <f t="shared" si="101"/>
        <v>0</v>
      </c>
    </row>
    <row r="1080" spans="1:83" x14ac:dyDescent="0.3">
      <c r="A1080" s="1100"/>
      <c r="B1080" s="805" t="s">
        <v>527</v>
      </c>
      <c r="C1080" s="232"/>
      <c r="D1080" s="503"/>
      <c r="E1080" s="481"/>
      <c r="F1080" s="430"/>
      <c r="G1080" s="503"/>
      <c r="H1080" s="481"/>
      <c r="I1080" s="232"/>
      <c r="J1080" s="503"/>
      <c r="K1080" s="462"/>
      <c r="L1080" s="232"/>
      <c r="M1080" s="503"/>
      <c r="N1080" s="462"/>
      <c r="O1080" s="232"/>
      <c r="P1080" s="503"/>
      <c r="Q1080" s="493"/>
      <c r="R1080" s="794">
        <f t="shared" si="96"/>
        <v>0</v>
      </c>
      <c r="S1080" s="233"/>
      <c r="T1080" s="856"/>
      <c r="U1080" s="910"/>
      <c r="V1080" s="858"/>
      <c r="W1080" s="856"/>
      <c r="X1080" s="910"/>
      <c r="Y1080" s="233"/>
      <c r="Z1080" s="856"/>
      <c r="AA1080" s="911"/>
      <c r="AB1080" s="233"/>
      <c r="AC1080" s="856"/>
      <c r="AD1080" s="911"/>
      <c r="AE1080" s="233"/>
      <c r="AF1080" s="856"/>
      <c r="AG1080" s="859"/>
      <c r="AH1080" s="862">
        <f t="shared" si="97"/>
        <v>0</v>
      </c>
      <c r="AI1080" s="232"/>
      <c r="AJ1080" s="503"/>
      <c r="AK1080" s="481"/>
      <c r="AL1080" s="430"/>
      <c r="AM1080" s="503"/>
      <c r="AN1080" s="481"/>
      <c r="AO1080" s="232"/>
      <c r="AP1080" s="503"/>
      <c r="AQ1080" s="462"/>
      <c r="AR1080" s="232"/>
      <c r="AS1080" s="503"/>
      <c r="AT1080" s="462"/>
      <c r="AU1080" s="232"/>
      <c r="AV1080" s="503"/>
      <c r="AW1080" s="493"/>
      <c r="AX1080" s="794">
        <f t="shared" si="98"/>
        <v>0</v>
      </c>
      <c r="AY1080" s="233"/>
      <c r="AZ1080" s="856"/>
      <c r="BA1080" s="910"/>
      <c r="BB1080" s="858"/>
      <c r="BC1080" s="856"/>
      <c r="BD1080" s="910"/>
      <c r="BE1080" s="233"/>
      <c r="BF1080" s="856"/>
      <c r="BG1080" s="911"/>
      <c r="BH1080" s="233"/>
      <c r="BI1080" s="856"/>
      <c r="BJ1080" s="911"/>
      <c r="BK1080" s="233"/>
      <c r="BL1080" s="856"/>
      <c r="BM1080" s="859"/>
      <c r="BN1080" s="862">
        <f t="shared" si="99"/>
        <v>0</v>
      </c>
      <c r="BO1080" s="232"/>
      <c r="BP1080" s="503"/>
      <c r="BQ1080" s="481"/>
      <c r="BR1080" s="430"/>
      <c r="BS1080" s="503"/>
      <c r="BT1080" s="481"/>
      <c r="BU1080" s="232"/>
      <c r="BV1080" s="503"/>
      <c r="BW1080" s="462"/>
      <c r="BX1080" s="232"/>
      <c r="BY1080" s="503"/>
      <c r="BZ1080" s="462"/>
      <c r="CA1080" s="232"/>
      <c r="CB1080" s="503"/>
      <c r="CC1080" s="493"/>
      <c r="CD1080" s="794">
        <f t="shared" si="100"/>
        <v>0</v>
      </c>
      <c r="CE1080" s="794">
        <f t="shared" si="101"/>
        <v>0</v>
      </c>
    </row>
    <row r="1081" spans="1:83" x14ac:dyDescent="0.3">
      <c r="A1081" s="1100"/>
      <c r="B1081" s="805" t="s">
        <v>530</v>
      </c>
      <c r="C1081" s="418"/>
      <c r="D1081" s="506"/>
      <c r="E1081" s="488"/>
      <c r="F1081" s="424"/>
      <c r="G1081" s="506"/>
      <c r="H1081" s="488"/>
      <c r="I1081" s="418"/>
      <c r="J1081" s="506"/>
      <c r="K1081" s="469"/>
      <c r="L1081" s="418"/>
      <c r="M1081" s="506"/>
      <c r="N1081" s="469"/>
      <c r="O1081" s="418"/>
      <c r="P1081" s="506"/>
      <c r="Q1081" s="495"/>
      <c r="R1081" s="800">
        <f t="shared" si="96"/>
        <v>0</v>
      </c>
      <c r="S1081" s="916"/>
      <c r="T1081" s="917"/>
      <c r="U1081" s="918"/>
      <c r="V1081" s="919"/>
      <c r="W1081" s="917"/>
      <c r="X1081" s="918"/>
      <c r="Y1081" s="916"/>
      <c r="Z1081" s="917"/>
      <c r="AA1081" s="921"/>
      <c r="AB1081" s="916"/>
      <c r="AC1081" s="917"/>
      <c r="AD1081" s="921"/>
      <c r="AE1081" s="916"/>
      <c r="AF1081" s="917"/>
      <c r="AG1081" s="920"/>
      <c r="AH1081" s="922">
        <f t="shared" si="97"/>
        <v>0</v>
      </c>
      <c r="AI1081" s="418"/>
      <c r="AJ1081" s="506"/>
      <c r="AK1081" s="488"/>
      <c r="AL1081" s="424"/>
      <c r="AM1081" s="506"/>
      <c r="AN1081" s="488"/>
      <c r="AO1081" s="418"/>
      <c r="AP1081" s="506"/>
      <c r="AQ1081" s="469"/>
      <c r="AR1081" s="418"/>
      <c r="AS1081" s="506"/>
      <c r="AT1081" s="469"/>
      <c r="AU1081" s="418"/>
      <c r="AV1081" s="506"/>
      <c r="AW1081" s="495"/>
      <c r="AX1081" s="800">
        <f t="shared" si="98"/>
        <v>0</v>
      </c>
      <c r="AY1081" s="916"/>
      <c r="AZ1081" s="917"/>
      <c r="BA1081" s="918"/>
      <c r="BB1081" s="919"/>
      <c r="BC1081" s="917"/>
      <c r="BD1081" s="918"/>
      <c r="BE1081" s="916"/>
      <c r="BF1081" s="917"/>
      <c r="BG1081" s="921"/>
      <c r="BH1081" s="916"/>
      <c r="BI1081" s="917"/>
      <c r="BJ1081" s="921"/>
      <c r="BK1081" s="916"/>
      <c r="BL1081" s="917"/>
      <c r="BM1081" s="920"/>
      <c r="BN1081" s="922">
        <f t="shared" si="99"/>
        <v>0</v>
      </c>
      <c r="BO1081" s="418"/>
      <c r="BP1081" s="506"/>
      <c r="BQ1081" s="488"/>
      <c r="BR1081" s="424"/>
      <c r="BS1081" s="506"/>
      <c r="BT1081" s="488"/>
      <c r="BU1081" s="418"/>
      <c r="BV1081" s="506"/>
      <c r="BW1081" s="469"/>
      <c r="BX1081" s="418"/>
      <c r="BY1081" s="506"/>
      <c r="BZ1081" s="469"/>
      <c r="CA1081" s="418"/>
      <c r="CB1081" s="506"/>
      <c r="CC1081" s="495"/>
      <c r="CD1081" s="800">
        <f t="shared" si="100"/>
        <v>0</v>
      </c>
      <c r="CE1081" s="800">
        <f t="shared" si="101"/>
        <v>0</v>
      </c>
    </row>
    <row r="1082" spans="1:83" x14ac:dyDescent="0.3">
      <c r="A1082" s="1100"/>
      <c r="B1082" s="803" t="s">
        <v>493</v>
      </c>
      <c r="C1082" s="229"/>
      <c r="D1082" s="500"/>
      <c r="E1082" s="479"/>
      <c r="F1082" s="229"/>
      <c r="G1082" s="500"/>
      <c r="H1082" s="479"/>
      <c r="I1082" s="229"/>
      <c r="J1082" s="500"/>
      <c r="K1082" s="460"/>
      <c r="L1082" s="229"/>
      <c r="M1082" s="500"/>
      <c r="N1082" s="460"/>
      <c r="O1082" s="229"/>
      <c r="P1082" s="500"/>
      <c r="Q1082" s="491"/>
      <c r="R1082" s="795">
        <f t="shared" si="96"/>
        <v>0</v>
      </c>
      <c r="S1082" s="863"/>
      <c r="T1082" s="864"/>
      <c r="U1082" s="904"/>
      <c r="V1082" s="863"/>
      <c r="W1082" s="864"/>
      <c r="X1082" s="904"/>
      <c r="Y1082" s="863"/>
      <c r="Z1082" s="864"/>
      <c r="AA1082" s="905"/>
      <c r="AB1082" s="863"/>
      <c r="AC1082" s="864"/>
      <c r="AD1082" s="905"/>
      <c r="AE1082" s="863"/>
      <c r="AF1082" s="864"/>
      <c r="AG1082" s="867"/>
      <c r="AH1082" s="870">
        <f t="shared" si="97"/>
        <v>0</v>
      </c>
      <c r="AI1082" s="229"/>
      <c r="AJ1082" s="500"/>
      <c r="AK1082" s="479"/>
      <c r="AL1082" s="229"/>
      <c r="AM1082" s="500"/>
      <c r="AN1082" s="479"/>
      <c r="AO1082" s="229"/>
      <c r="AP1082" s="500"/>
      <c r="AQ1082" s="460"/>
      <c r="AR1082" s="229"/>
      <c r="AS1082" s="500"/>
      <c r="AT1082" s="460"/>
      <c r="AU1082" s="229"/>
      <c r="AV1082" s="500"/>
      <c r="AW1082" s="491"/>
      <c r="AX1082" s="795">
        <f t="shared" si="98"/>
        <v>0</v>
      </c>
      <c r="AY1082" s="863"/>
      <c r="AZ1082" s="864"/>
      <c r="BA1082" s="904"/>
      <c r="BB1082" s="863"/>
      <c r="BC1082" s="864"/>
      <c r="BD1082" s="904"/>
      <c r="BE1082" s="863"/>
      <c r="BF1082" s="864"/>
      <c r="BG1082" s="905"/>
      <c r="BH1082" s="863"/>
      <c r="BI1082" s="864"/>
      <c r="BJ1082" s="905"/>
      <c r="BK1082" s="863"/>
      <c r="BL1082" s="864"/>
      <c r="BM1082" s="867"/>
      <c r="BN1082" s="870">
        <f t="shared" si="99"/>
        <v>0</v>
      </c>
      <c r="BO1082" s="229"/>
      <c r="BP1082" s="500"/>
      <c r="BQ1082" s="479"/>
      <c r="BR1082" s="229"/>
      <c r="BS1082" s="500"/>
      <c r="BT1082" s="479"/>
      <c r="BU1082" s="229"/>
      <c r="BV1082" s="500"/>
      <c r="BW1082" s="460"/>
      <c r="BX1082" s="229"/>
      <c r="BY1082" s="500"/>
      <c r="BZ1082" s="460"/>
      <c r="CA1082" s="229"/>
      <c r="CB1082" s="500"/>
      <c r="CC1082" s="491"/>
      <c r="CD1082" s="795">
        <f t="shared" si="100"/>
        <v>0</v>
      </c>
      <c r="CE1082" s="795">
        <f t="shared" si="101"/>
        <v>0</v>
      </c>
    </row>
    <row r="1083" spans="1:83" x14ac:dyDescent="0.3">
      <c r="A1083" s="1100"/>
      <c r="B1083" s="806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8"/>
      <c r="T1083" s="849"/>
      <c r="U1083" s="908"/>
      <c r="V1083" s="848"/>
      <c r="W1083" s="849"/>
      <c r="X1083" s="908"/>
      <c r="Y1083" s="848"/>
      <c r="Z1083" s="849"/>
      <c r="AA1083" s="909"/>
      <c r="AB1083" s="848"/>
      <c r="AC1083" s="849"/>
      <c r="AD1083" s="909"/>
      <c r="AE1083" s="848"/>
      <c r="AF1083" s="849"/>
      <c r="AG1083" s="852"/>
      <c r="AH1083" s="855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8"/>
      <c r="AZ1083" s="849"/>
      <c r="BA1083" s="908"/>
      <c r="BB1083" s="848"/>
      <c r="BC1083" s="849"/>
      <c r="BD1083" s="908"/>
      <c r="BE1083" s="848"/>
      <c r="BF1083" s="849"/>
      <c r="BG1083" s="909"/>
      <c r="BH1083" s="848"/>
      <c r="BI1083" s="849"/>
      <c r="BJ1083" s="909"/>
      <c r="BK1083" s="848"/>
      <c r="BL1083" s="849"/>
      <c r="BM1083" s="852"/>
      <c r="BN1083" s="855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3">
      <c r="A1084" s="1100"/>
      <c r="B1084" s="803" t="s">
        <v>512</v>
      </c>
      <c r="C1084" s="228"/>
      <c r="D1084" s="499"/>
      <c r="E1084" s="483"/>
      <c r="F1084" s="425"/>
      <c r="G1084" s="499"/>
      <c r="H1084" s="483"/>
      <c r="I1084" s="228"/>
      <c r="J1084" s="499"/>
      <c r="K1084" s="464"/>
      <c r="L1084" s="228"/>
      <c r="M1084" s="499"/>
      <c r="N1084" s="464"/>
      <c r="O1084" s="228"/>
      <c r="P1084" s="499"/>
      <c r="Q1084" s="432"/>
      <c r="R1084" s="797">
        <f t="shared" si="96"/>
        <v>0</v>
      </c>
      <c r="S1084" s="879"/>
      <c r="T1084" s="880"/>
      <c r="U1084" s="912"/>
      <c r="V1084" s="882"/>
      <c r="W1084" s="880"/>
      <c r="X1084" s="912"/>
      <c r="Y1084" s="879"/>
      <c r="Z1084" s="880"/>
      <c r="AA1084" s="913"/>
      <c r="AB1084" s="879"/>
      <c r="AC1084" s="880"/>
      <c r="AD1084" s="913"/>
      <c r="AE1084" s="879"/>
      <c r="AF1084" s="880"/>
      <c r="AG1084" s="883"/>
      <c r="AH1084" s="886">
        <f t="shared" si="97"/>
        <v>0</v>
      </c>
      <c r="AI1084" s="228"/>
      <c r="AJ1084" s="499"/>
      <c r="AK1084" s="483"/>
      <c r="AL1084" s="425"/>
      <c r="AM1084" s="499"/>
      <c r="AN1084" s="483"/>
      <c r="AO1084" s="228"/>
      <c r="AP1084" s="499"/>
      <c r="AQ1084" s="464"/>
      <c r="AR1084" s="228"/>
      <c r="AS1084" s="499"/>
      <c r="AT1084" s="464"/>
      <c r="AU1084" s="228"/>
      <c r="AV1084" s="499"/>
      <c r="AW1084" s="432"/>
      <c r="AX1084" s="797">
        <f t="shared" si="98"/>
        <v>0</v>
      </c>
      <c r="AY1084" s="879"/>
      <c r="AZ1084" s="880"/>
      <c r="BA1084" s="912"/>
      <c r="BB1084" s="882"/>
      <c r="BC1084" s="880"/>
      <c r="BD1084" s="912"/>
      <c r="BE1084" s="879"/>
      <c r="BF1084" s="880"/>
      <c r="BG1084" s="913"/>
      <c r="BH1084" s="879"/>
      <c r="BI1084" s="880"/>
      <c r="BJ1084" s="913"/>
      <c r="BK1084" s="879"/>
      <c r="BL1084" s="880"/>
      <c r="BM1084" s="883"/>
      <c r="BN1084" s="886">
        <f t="shared" si="99"/>
        <v>0</v>
      </c>
      <c r="BO1084" s="228"/>
      <c r="BP1084" s="499"/>
      <c r="BQ1084" s="483"/>
      <c r="BR1084" s="425"/>
      <c r="BS1084" s="499"/>
      <c r="BT1084" s="483"/>
      <c r="BU1084" s="228"/>
      <c r="BV1084" s="499"/>
      <c r="BW1084" s="464"/>
      <c r="BX1084" s="228"/>
      <c r="BY1084" s="499"/>
      <c r="BZ1084" s="464"/>
      <c r="CA1084" s="228"/>
      <c r="CB1084" s="499"/>
      <c r="CC1084" s="432"/>
      <c r="CD1084" s="797">
        <f t="shared" si="100"/>
        <v>0</v>
      </c>
      <c r="CE1084" s="797">
        <f t="shared" si="101"/>
        <v>0</v>
      </c>
    </row>
    <row r="1085" spans="1:83" x14ac:dyDescent="0.3">
      <c r="A1085" s="1100"/>
      <c r="B1085" s="808" t="s">
        <v>506</v>
      </c>
      <c r="C1085" s="230"/>
      <c r="D1085" s="496"/>
      <c r="E1085" s="482"/>
      <c r="F1085" s="427"/>
      <c r="G1085" s="496"/>
      <c r="H1085" s="482"/>
      <c r="I1085" s="230"/>
      <c r="J1085" s="496"/>
      <c r="K1085" s="463"/>
      <c r="L1085" s="230"/>
      <c r="M1085" s="496"/>
      <c r="N1085" s="463"/>
      <c r="O1085" s="230"/>
      <c r="P1085" s="496"/>
      <c r="Q1085" s="490"/>
      <c r="R1085" s="796">
        <f t="shared" si="96"/>
        <v>0</v>
      </c>
      <c r="S1085" s="871"/>
      <c r="T1085" s="872"/>
      <c r="U1085" s="906"/>
      <c r="V1085" s="874"/>
      <c r="W1085" s="872"/>
      <c r="X1085" s="906"/>
      <c r="Y1085" s="871"/>
      <c r="Z1085" s="872"/>
      <c r="AA1085" s="907"/>
      <c r="AB1085" s="871"/>
      <c r="AC1085" s="872"/>
      <c r="AD1085" s="907"/>
      <c r="AE1085" s="871"/>
      <c r="AF1085" s="872"/>
      <c r="AG1085" s="875"/>
      <c r="AH1085" s="878">
        <f t="shared" si="97"/>
        <v>0</v>
      </c>
      <c r="AI1085" s="230"/>
      <c r="AJ1085" s="496"/>
      <c r="AK1085" s="482"/>
      <c r="AL1085" s="427"/>
      <c r="AM1085" s="496"/>
      <c r="AN1085" s="482"/>
      <c r="AO1085" s="230"/>
      <c r="AP1085" s="496"/>
      <c r="AQ1085" s="463"/>
      <c r="AR1085" s="230"/>
      <c r="AS1085" s="496"/>
      <c r="AT1085" s="463"/>
      <c r="AU1085" s="230"/>
      <c r="AV1085" s="496"/>
      <c r="AW1085" s="490"/>
      <c r="AX1085" s="796">
        <f t="shared" si="98"/>
        <v>0</v>
      </c>
      <c r="AY1085" s="871"/>
      <c r="AZ1085" s="872"/>
      <c r="BA1085" s="906"/>
      <c r="BB1085" s="874"/>
      <c r="BC1085" s="872"/>
      <c r="BD1085" s="906"/>
      <c r="BE1085" s="871"/>
      <c r="BF1085" s="872"/>
      <c r="BG1085" s="907"/>
      <c r="BH1085" s="871"/>
      <c r="BI1085" s="872"/>
      <c r="BJ1085" s="907"/>
      <c r="BK1085" s="871"/>
      <c r="BL1085" s="872"/>
      <c r="BM1085" s="875"/>
      <c r="BN1085" s="878">
        <f t="shared" si="99"/>
        <v>0</v>
      </c>
      <c r="BO1085" s="230"/>
      <c r="BP1085" s="496"/>
      <c r="BQ1085" s="482"/>
      <c r="BR1085" s="427"/>
      <c r="BS1085" s="496"/>
      <c r="BT1085" s="482"/>
      <c r="BU1085" s="230"/>
      <c r="BV1085" s="496"/>
      <c r="BW1085" s="463"/>
      <c r="BX1085" s="230"/>
      <c r="BY1085" s="496"/>
      <c r="BZ1085" s="463"/>
      <c r="CA1085" s="230"/>
      <c r="CB1085" s="496"/>
      <c r="CC1085" s="490"/>
      <c r="CD1085" s="796">
        <f t="shared" si="100"/>
        <v>0</v>
      </c>
      <c r="CE1085" s="796">
        <f t="shared" si="101"/>
        <v>0</v>
      </c>
    </row>
    <row r="1086" spans="1:83" ht="15" thickBot="1" x14ac:dyDescent="0.35">
      <c r="A1086" s="1103"/>
      <c r="B1086" s="810" t="s">
        <v>1152</v>
      </c>
      <c r="C1086" s="782"/>
      <c r="D1086" s="504"/>
      <c r="E1086" s="487"/>
      <c r="F1086" s="839"/>
      <c r="G1086" s="504"/>
      <c r="H1086" s="487"/>
      <c r="I1086" s="782"/>
      <c r="J1086" s="504"/>
      <c r="K1086" s="468"/>
      <c r="L1086" s="782"/>
      <c r="M1086" s="504"/>
      <c r="N1086" s="468"/>
      <c r="O1086" s="782"/>
      <c r="P1086" s="504"/>
      <c r="Q1086" s="494"/>
      <c r="R1086" s="934">
        <f t="shared" si="96"/>
        <v>0</v>
      </c>
      <c r="S1086" s="925"/>
      <c r="T1086" s="926"/>
      <c r="U1086" s="927"/>
      <c r="V1086" s="928"/>
      <c r="W1086" s="926"/>
      <c r="X1086" s="927"/>
      <c r="Y1086" s="925"/>
      <c r="Z1086" s="926"/>
      <c r="AA1086" s="929"/>
      <c r="AB1086" s="925"/>
      <c r="AC1086" s="926"/>
      <c r="AD1086" s="929"/>
      <c r="AE1086" s="925"/>
      <c r="AF1086" s="926"/>
      <c r="AG1086" s="930"/>
      <c r="AH1086" s="935">
        <f t="shared" si="97"/>
        <v>0</v>
      </c>
      <c r="AI1086" s="782"/>
      <c r="AJ1086" s="504"/>
      <c r="AK1086" s="487"/>
      <c r="AL1086" s="839"/>
      <c r="AM1086" s="504"/>
      <c r="AN1086" s="487"/>
      <c r="AO1086" s="782"/>
      <c r="AP1086" s="504"/>
      <c r="AQ1086" s="468"/>
      <c r="AR1086" s="782"/>
      <c r="AS1086" s="504"/>
      <c r="AT1086" s="468"/>
      <c r="AU1086" s="782"/>
      <c r="AV1086" s="504"/>
      <c r="AW1086" s="494"/>
      <c r="AX1086" s="934">
        <f t="shared" si="98"/>
        <v>0</v>
      </c>
      <c r="AY1086" s="925"/>
      <c r="AZ1086" s="926"/>
      <c r="BA1086" s="927"/>
      <c r="BB1086" s="928"/>
      <c r="BC1086" s="926"/>
      <c r="BD1086" s="927"/>
      <c r="BE1086" s="925"/>
      <c r="BF1086" s="926"/>
      <c r="BG1086" s="929"/>
      <c r="BH1086" s="925"/>
      <c r="BI1086" s="926"/>
      <c r="BJ1086" s="929"/>
      <c r="BK1086" s="925"/>
      <c r="BL1086" s="926"/>
      <c r="BM1086" s="930"/>
      <c r="BN1086" s="935">
        <f t="shared" si="99"/>
        <v>0</v>
      </c>
      <c r="BO1086" s="782"/>
      <c r="BP1086" s="504"/>
      <c r="BQ1086" s="487"/>
      <c r="BR1086" s="839"/>
      <c r="BS1086" s="504"/>
      <c r="BT1086" s="487"/>
      <c r="BU1086" s="782"/>
      <c r="BV1086" s="504"/>
      <c r="BW1086" s="468"/>
      <c r="BX1086" s="782"/>
      <c r="BY1086" s="504"/>
      <c r="BZ1086" s="468"/>
      <c r="CA1086" s="782"/>
      <c r="CB1086" s="504"/>
      <c r="CC1086" s="494"/>
      <c r="CD1086" s="934">
        <f t="shared" si="100"/>
        <v>0</v>
      </c>
      <c r="CE1086" s="934">
        <f t="shared" si="101"/>
        <v>0</v>
      </c>
    </row>
    <row r="1087" spans="1:83" x14ac:dyDescent="0.3">
      <c r="A1087" s="1036" t="s">
        <v>121</v>
      </c>
      <c r="B1087" s="779" t="s">
        <v>508</v>
      </c>
      <c r="C1087" s="229"/>
      <c r="D1087" s="500"/>
      <c r="E1087" s="479"/>
      <c r="F1087" s="229"/>
      <c r="G1087" s="500"/>
      <c r="H1087" s="479"/>
      <c r="I1087" s="229"/>
      <c r="J1087" s="500"/>
      <c r="K1087" s="460"/>
      <c r="L1087" s="229"/>
      <c r="M1087" s="500"/>
      <c r="N1087" s="460"/>
      <c r="O1087" s="229"/>
      <c r="P1087" s="500"/>
      <c r="Q1087" s="491"/>
      <c r="R1087" s="795">
        <f t="shared" si="96"/>
        <v>0</v>
      </c>
      <c r="S1087" s="863"/>
      <c r="T1087" s="864"/>
      <c r="U1087" s="904"/>
      <c r="V1087" s="863"/>
      <c r="W1087" s="864"/>
      <c r="X1087" s="904"/>
      <c r="Y1087" s="863"/>
      <c r="Z1087" s="864"/>
      <c r="AA1087" s="905"/>
      <c r="AB1087" s="863"/>
      <c r="AC1087" s="864"/>
      <c r="AD1087" s="905"/>
      <c r="AE1087" s="863"/>
      <c r="AF1087" s="864"/>
      <c r="AG1087" s="867"/>
      <c r="AH1087" s="870">
        <f t="shared" si="97"/>
        <v>0</v>
      </c>
      <c r="AI1087" s="229"/>
      <c r="AJ1087" s="500"/>
      <c r="AK1087" s="479"/>
      <c r="AL1087" s="229"/>
      <c r="AM1087" s="500"/>
      <c r="AN1087" s="479"/>
      <c r="AO1087" s="229"/>
      <c r="AP1087" s="500"/>
      <c r="AQ1087" s="460"/>
      <c r="AR1087" s="229"/>
      <c r="AS1087" s="500"/>
      <c r="AT1087" s="460"/>
      <c r="AU1087" s="229"/>
      <c r="AV1087" s="500"/>
      <c r="AW1087" s="491"/>
      <c r="AX1087" s="795">
        <f t="shared" si="98"/>
        <v>0</v>
      </c>
      <c r="AY1087" s="863"/>
      <c r="AZ1087" s="864"/>
      <c r="BA1087" s="904"/>
      <c r="BB1087" s="863"/>
      <c r="BC1087" s="864"/>
      <c r="BD1087" s="904"/>
      <c r="BE1087" s="863"/>
      <c r="BF1087" s="864"/>
      <c r="BG1087" s="905"/>
      <c r="BH1087" s="863"/>
      <c r="BI1087" s="864"/>
      <c r="BJ1087" s="905"/>
      <c r="BK1087" s="863"/>
      <c r="BL1087" s="864"/>
      <c r="BM1087" s="867"/>
      <c r="BN1087" s="870">
        <f t="shared" si="99"/>
        <v>0</v>
      </c>
      <c r="BO1087" s="229"/>
      <c r="BP1087" s="500"/>
      <c r="BQ1087" s="479"/>
      <c r="BR1087" s="229"/>
      <c r="BS1087" s="500"/>
      <c r="BT1087" s="479"/>
      <c r="BU1087" s="229"/>
      <c r="BV1087" s="500"/>
      <c r="BW1087" s="460"/>
      <c r="BX1087" s="229"/>
      <c r="BY1087" s="500"/>
      <c r="BZ1087" s="460"/>
      <c r="CA1087" s="229"/>
      <c r="CB1087" s="500"/>
      <c r="CC1087" s="491"/>
      <c r="CD1087" s="795">
        <f t="shared" si="100"/>
        <v>0</v>
      </c>
      <c r="CE1087" s="795">
        <f t="shared" si="101"/>
        <v>0</v>
      </c>
    </row>
    <row r="1088" spans="1:83" x14ac:dyDescent="0.3">
      <c r="A1088" s="1037"/>
      <c r="B1088" s="779" t="s">
        <v>509</v>
      </c>
      <c r="C1088" s="230"/>
      <c r="D1088" s="496"/>
      <c r="E1088" s="482"/>
      <c r="F1088" s="230"/>
      <c r="G1088" s="496"/>
      <c r="H1088" s="482"/>
      <c r="I1088" s="230"/>
      <c r="J1088" s="496"/>
      <c r="K1088" s="463"/>
      <c r="L1088" s="230"/>
      <c r="M1088" s="496"/>
      <c r="N1088" s="463"/>
      <c r="O1088" s="230"/>
      <c r="P1088" s="496"/>
      <c r="Q1088" s="490"/>
      <c r="R1088" s="796">
        <f t="shared" si="96"/>
        <v>0</v>
      </c>
      <c r="S1088" s="871"/>
      <c r="T1088" s="872"/>
      <c r="U1088" s="906"/>
      <c r="V1088" s="871"/>
      <c r="W1088" s="872"/>
      <c r="X1088" s="906"/>
      <c r="Y1088" s="871"/>
      <c r="Z1088" s="872"/>
      <c r="AA1088" s="907"/>
      <c r="AB1088" s="871"/>
      <c r="AC1088" s="872"/>
      <c r="AD1088" s="907"/>
      <c r="AE1088" s="871"/>
      <c r="AF1088" s="872"/>
      <c r="AG1088" s="875"/>
      <c r="AH1088" s="878">
        <f t="shared" si="97"/>
        <v>0</v>
      </c>
      <c r="AI1088" s="230"/>
      <c r="AJ1088" s="496"/>
      <c r="AK1088" s="482"/>
      <c r="AL1088" s="230"/>
      <c r="AM1088" s="496"/>
      <c r="AN1088" s="482"/>
      <c r="AO1088" s="230"/>
      <c r="AP1088" s="496"/>
      <c r="AQ1088" s="463"/>
      <c r="AR1088" s="230"/>
      <c r="AS1088" s="496"/>
      <c r="AT1088" s="463"/>
      <c r="AU1088" s="230"/>
      <c r="AV1088" s="496"/>
      <c r="AW1088" s="490"/>
      <c r="AX1088" s="796">
        <f t="shared" si="98"/>
        <v>0</v>
      </c>
      <c r="AY1088" s="871"/>
      <c r="AZ1088" s="872"/>
      <c r="BA1088" s="906"/>
      <c r="BB1088" s="871"/>
      <c r="BC1088" s="872"/>
      <c r="BD1088" s="906"/>
      <c r="BE1088" s="871"/>
      <c r="BF1088" s="872"/>
      <c r="BG1088" s="907"/>
      <c r="BH1088" s="871"/>
      <c r="BI1088" s="872"/>
      <c r="BJ1088" s="907"/>
      <c r="BK1088" s="871"/>
      <c r="BL1088" s="872"/>
      <c r="BM1088" s="875"/>
      <c r="BN1088" s="878">
        <f t="shared" si="99"/>
        <v>0</v>
      </c>
      <c r="BO1088" s="230"/>
      <c r="BP1088" s="496"/>
      <c r="BQ1088" s="482"/>
      <c r="BR1088" s="230"/>
      <c r="BS1088" s="496"/>
      <c r="BT1088" s="482"/>
      <c r="BU1088" s="230"/>
      <c r="BV1088" s="496"/>
      <c r="BW1088" s="463"/>
      <c r="BX1088" s="230"/>
      <c r="BY1088" s="496"/>
      <c r="BZ1088" s="463"/>
      <c r="CA1088" s="230"/>
      <c r="CB1088" s="496"/>
      <c r="CC1088" s="490"/>
      <c r="CD1088" s="796">
        <f t="shared" si="100"/>
        <v>0</v>
      </c>
      <c r="CE1088" s="796">
        <f t="shared" si="101"/>
        <v>0</v>
      </c>
    </row>
    <row r="1089" spans="1:83" x14ac:dyDescent="0.3">
      <c r="A1089" s="1037"/>
      <c r="B1089" s="780" t="s">
        <v>511</v>
      </c>
      <c r="C1089" s="230"/>
      <c r="D1089" s="496"/>
      <c r="E1089" s="482"/>
      <c r="F1089" s="230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1"/>
      <c r="T1089" s="872"/>
      <c r="U1089" s="906"/>
      <c r="V1089" s="871"/>
      <c r="W1089" s="872"/>
      <c r="X1089" s="906"/>
      <c r="Y1089" s="871"/>
      <c r="Z1089" s="872"/>
      <c r="AA1089" s="907"/>
      <c r="AB1089" s="871"/>
      <c r="AC1089" s="872"/>
      <c r="AD1089" s="907"/>
      <c r="AE1089" s="871"/>
      <c r="AF1089" s="872"/>
      <c r="AG1089" s="875"/>
      <c r="AH1089" s="878">
        <f t="shared" si="97"/>
        <v>0</v>
      </c>
      <c r="AI1089" s="230"/>
      <c r="AJ1089" s="496"/>
      <c r="AK1089" s="482"/>
      <c r="AL1089" s="230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1"/>
      <c r="AZ1089" s="872"/>
      <c r="BA1089" s="906"/>
      <c r="BB1089" s="871"/>
      <c r="BC1089" s="872"/>
      <c r="BD1089" s="906"/>
      <c r="BE1089" s="871"/>
      <c r="BF1089" s="872"/>
      <c r="BG1089" s="907"/>
      <c r="BH1089" s="871"/>
      <c r="BI1089" s="872"/>
      <c r="BJ1089" s="907"/>
      <c r="BK1089" s="871"/>
      <c r="BL1089" s="872"/>
      <c r="BM1089" s="875"/>
      <c r="BN1089" s="878">
        <f t="shared" si="99"/>
        <v>0</v>
      </c>
      <c r="BO1089" s="230"/>
      <c r="BP1089" s="496"/>
      <c r="BQ1089" s="482"/>
      <c r="BR1089" s="230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x14ac:dyDescent="0.3">
      <c r="A1090" s="1037"/>
      <c r="B1090" s="815" t="s">
        <v>513</v>
      </c>
      <c r="C1090" s="230"/>
      <c r="D1090" s="496"/>
      <c r="E1090" s="482"/>
      <c r="F1090" s="230"/>
      <c r="G1090" s="496"/>
      <c r="H1090" s="482"/>
      <c r="I1090" s="230"/>
      <c r="J1090" s="496"/>
      <c r="K1090" s="463"/>
      <c r="L1090" s="230"/>
      <c r="M1090" s="496"/>
      <c r="N1090" s="463"/>
      <c r="O1090" s="230"/>
      <c r="P1090" s="496"/>
      <c r="Q1090" s="490"/>
      <c r="R1090" s="796">
        <f t="shared" si="96"/>
        <v>0</v>
      </c>
      <c r="S1090" s="871"/>
      <c r="T1090" s="872"/>
      <c r="U1090" s="906"/>
      <c r="V1090" s="871"/>
      <c r="W1090" s="872"/>
      <c r="X1090" s="906"/>
      <c r="Y1090" s="871"/>
      <c r="Z1090" s="872"/>
      <c r="AA1090" s="907"/>
      <c r="AB1090" s="871"/>
      <c r="AC1090" s="872"/>
      <c r="AD1090" s="907"/>
      <c r="AE1090" s="871"/>
      <c r="AF1090" s="872"/>
      <c r="AG1090" s="875"/>
      <c r="AH1090" s="878">
        <f t="shared" si="97"/>
        <v>0</v>
      </c>
      <c r="AI1090" s="230"/>
      <c r="AJ1090" s="496"/>
      <c r="AK1090" s="482"/>
      <c r="AL1090" s="230"/>
      <c r="AM1090" s="496"/>
      <c r="AN1090" s="482"/>
      <c r="AO1090" s="230"/>
      <c r="AP1090" s="496"/>
      <c r="AQ1090" s="463"/>
      <c r="AR1090" s="230"/>
      <c r="AS1090" s="496"/>
      <c r="AT1090" s="463"/>
      <c r="AU1090" s="230"/>
      <c r="AV1090" s="496"/>
      <c r="AW1090" s="490"/>
      <c r="AX1090" s="796">
        <f t="shared" si="98"/>
        <v>0</v>
      </c>
      <c r="AY1090" s="871"/>
      <c r="AZ1090" s="872"/>
      <c r="BA1090" s="906"/>
      <c r="BB1090" s="871"/>
      <c r="BC1090" s="872"/>
      <c r="BD1090" s="906"/>
      <c r="BE1090" s="871"/>
      <c r="BF1090" s="872"/>
      <c r="BG1090" s="907"/>
      <c r="BH1090" s="871"/>
      <c r="BI1090" s="872"/>
      <c r="BJ1090" s="907"/>
      <c r="BK1090" s="871"/>
      <c r="BL1090" s="872"/>
      <c r="BM1090" s="875"/>
      <c r="BN1090" s="878">
        <f t="shared" si="99"/>
        <v>0</v>
      </c>
      <c r="BO1090" s="230"/>
      <c r="BP1090" s="496"/>
      <c r="BQ1090" s="482"/>
      <c r="BR1090" s="230"/>
      <c r="BS1090" s="496"/>
      <c r="BT1090" s="482"/>
      <c r="BU1090" s="230"/>
      <c r="BV1090" s="496"/>
      <c r="BW1090" s="463"/>
      <c r="BX1090" s="230"/>
      <c r="BY1090" s="496"/>
      <c r="BZ1090" s="463"/>
      <c r="CA1090" s="230"/>
      <c r="CB1090" s="496"/>
      <c r="CC1090" s="490"/>
      <c r="CD1090" s="796">
        <f t="shared" si="100"/>
        <v>0</v>
      </c>
      <c r="CE1090" s="796">
        <f t="shared" si="101"/>
        <v>0</v>
      </c>
    </row>
    <row r="1091" spans="1:83" x14ac:dyDescent="0.3">
      <c r="A1091" s="1037"/>
      <c r="B1091" s="779"/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ref="R1091:R1098" si="102">E1091+H1091+K1091+N1091+Q1091</f>
        <v>0</v>
      </c>
      <c r="S1091" s="863"/>
      <c r="T1091" s="864"/>
      <c r="U1091" s="904"/>
      <c r="V1091" s="863"/>
      <c r="W1091" s="864"/>
      <c r="X1091" s="904"/>
      <c r="Y1091" s="863"/>
      <c r="Z1091" s="864"/>
      <c r="AA1091" s="905"/>
      <c r="AB1091" s="863"/>
      <c r="AC1091" s="864"/>
      <c r="AD1091" s="905"/>
      <c r="AE1091" s="863"/>
      <c r="AF1091" s="864"/>
      <c r="AG1091" s="867"/>
      <c r="AH1091" s="870">
        <f t="shared" ref="AH1091:AH1098" si="103">U1091+X1091+AA1091+AD1091+AG1091</f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ref="AX1091:AX1098" si="104">AK1091+AN1091+AQ1091+AT1091+AW1091</f>
        <v>0</v>
      </c>
      <c r="AY1091" s="863"/>
      <c r="AZ1091" s="864"/>
      <c r="BA1091" s="904"/>
      <c r="BB1091" s="863"/>
      <c r="BC1091" s="864"/>
      <c r="BD1091" s="904"/>
      <c r="BE1091" s="863"/>
      <c r="BF1091" s="864"/>
      <c r="BG1091" s="905"/>
      <c r="BH1091" s="863"/>
      <c r="BI1091" s="864"/>
      <c r="BJ1091" s="905"/>
      <c r="BK1091" s="863"/>
      <c r="BL1091" s="864"/>
      <c r="BM1091" s="867"/>
      <c r="BN1091" s="870">
        <f t="shared" ref="BN1091:BN1098" si="105">BA1091+BD1091+BG1091+BJ1091+BM1091</f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ref="CD1091:CD1098" si="106">BQ1091+BT1091+BW1091+BZ1091+CC1091</f>
        <v>0</v>
      </c>
      <c r="CE1091" s="795">
        <f t="shared" ref="CE1091:CE1098" si="107">R1091+AH1091+AX1091+BN1091+CD1091</f>
        <v>0</v>
      </c>
    </row>
    <row r="1092" spans="1:83" x14ac:dyDescent="0.3">
      <c r="A1092" s="1037"/>
      <c r="B1092" s="779"/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102"/>
        <v>0</v>
      </c>
      <c r="S1092" s="871"/>
      <c r="T1092" s="872"/>
      <c r="U1092" s="906"/>
      <c r="V1092" s="871"/>
      <c r="W1092" s="872"/>
      <c r="X1092" s="906"/>
      <c r="Y1092" s="871"/>
      <c r="Z1092" s="872"/>
      <c r="AA1092" s="907"/>
      <c r="AB1092" s="871"/>
      <c r="AC1092" s="872"/>
      <c r="AD1092" s="907"/>
      <c r="AE1092" s="871"/>
      <c r="AF1092" s="872"/>
      <c r="AG1092" s="875"/>
      <c r="AH1092" s="878">
        <f t="shared" si="103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104"/>
        <v>0</v>
      </c>
      <c r="AY1092" s="871"/>
      <c r="AZ1092" s="872"/>
      <c r="BA1092" s="906"/>
      <c r="BB1092" s="871"/>
      <c r="BC1092" s="872"/>
      <c r="BD1092" s="906"/>
      <c r="BE1092" s="871"/>
      <c r="BF1092" s="872"/>
      <c r="BG1092" s="907"/>
      <c r="BH1092" s="871"/>
      <c r="BI1092" s="872"/>
      <c r="BJ1092" s="907"/>
      <c r="BK1092" s="871"/>
      <c r="BL1092" s="872"/>
      <c r="BM1092" s="875"/>
      <c r="BN1092" s="878">
        <f t="shared" si="105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6"/>
        <v>0</v>
      </c>
      <c r="CE1092" s="796">
        <f t="shared" si="107"/>
        <v>0</v>
      </c>
    </row>
    <row r="1093" spans="1:83" x14ac:dyDescent="0.3">
      <c r="A1093" s="1037"/>
      <c r="B1093" s="780"/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102"/>
        <v>0</v>
      </c>
      <c r="S1093" s="871"/>
      <c r="T1093" s="872"/>
      <c r="U1093" s="906"/>
      <c r="V1093" s="871"/>
      <c r="W1093" s="872"/>
      <c r="X1093" s="906"/>
      <c r="Y1093" s="871"/>
      <c r="Z1093" s="872"/>
      <c r="AA1093" s="907"/>
      <c r="AB1093" s="871"/>
      <c r="AC1093" s="872"/>
      <c r="AD1093" s="907"/>
      <c r="AE1093" s="871"/>
      <c r="AF1093" s="872"/>
      <c r="AG1093" s="875"/>
      <c r="AH1093" s="878">
        <f t="shared" si="103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104"/>
        <v>0</v>
      </c>
      <c r="AY1093" s="871"/>
      <c r="AZ1093" s="872"/>
      <c r="BA1093" s="906"/>
      <c r="BB1093" s="871"/>
      <c r="BC1093" s="872"/>
      <c r="BD1093" s="906"/>
      <c r="BE1093" s="871"/>
      <c r="BF1093" s="872"/>
      <c r="BG1093" s="907"/>
      <c r="BH1093" s="871"/>
      <c r="BI1093" s="872"/>
      <c r="BJ1093" s="907"/>
      <c r="BK1093" s="871"/>
      <c r="BL1093" s="872"/>
      <c r="BM1093" s="875"/>
      <c r="BN1093" s="878">
        <f t="shared" si="105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6"/>
        <v>0</v>
      </c>
      <c r="CE1093" s="796">
        <f t="shared" si="107"/>
        <v>0</v>
      </c>
    </row>
    <row r="1094" spans="1:83" x14ac:dyDescent="0.3">
      <c r="A1094" s="1037"/>
      <c r="B1094" s="815"/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102"/>
        <v>0</v>
      </c>
      <c r="S1094" s="871"/>
      <c r="T1094" s="872"/>
      <c r="U1094" s="906"/>
      <c r="V1094" s="871"/>
      <c r="W1094" s="872"/>
      <c r="X1094" s="906"/>
      <c r="Y1094" s="871"/>
      <c r="Z1094" s="872"/>
      <c r="AA1094" s="907"/>
      <c r="AB1094" s="871"/>
      <c r="AC1094" s="872"/>
      <c r="AD1094" s="907"/>
      <c r="AE1094" s="871"/>
      <c r="AF1094" s="872"/>
      <c r="AG1094" s="875"/>
      <c r="AH1094" s="878">
        <f t="shared" si="103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104"/>
        <v>0</v>
      </c>
      <c r="AY1094" s="871"/>
      <c r="AZ1094" s="872"/>
      <c r="BA1094" s="906"/>
      <c r="BB1094" s="871"/>
      <c r="BC1094" s="872"/>
      <c r="BD1094" s="906"/>
      <c r="BE1094" s="871"/>
      <c r="BF1094" s="872"/>
      <c r="BG1094" s="907"/>
      <c r="BH1094" s="871"/>
      <c r="BI1094" s="872"/>
      <c r="BJ1094" s="907"/>
      <c r="BK1094" s="871"/>
      <c r="BL1094" s="872"/>
      <c r="BM1094" s="875"/>
      <c r="BN1094" s="878">
        <f t="shared" si="105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6"/>
        <v>0</v>
      </c>
      <c r="CE1094" s="796">
        <f t="shared" si="107"/>
        <v>0</v>
      </c>
    </row>
    <row r="1095" spans="1:83" x14ac:dyDescent="0.3">
      <c r="A1095" s="1037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si="102"/>
        <v>0</v>
      </c>
      <c r="S1095" s="863"/>
      <c r="T1095" s="864"/>
      <c r="U1095" s="904"/>
      <c r="V1095" s="863"/>
      <c r="W1095" s="864"/>
      <c r="X1095" s="904"/>
      <c r="Y1095" s="863"/>
      <c r="Z1095" s="864"/>
      <c r="AA1095" s="905"/>
      <c r="AB1095" s="863"/>
      <c r="AC1095" s="864"/>
      <c r="AD1095" s="905"/>
      <c r="AE1095" s="863"/>
      <c r="AF1095" s="864"/>
      <c r="AG1095" s="867"/>
      <c r="AH1095" s="870">
        <f t="shared" si="103"/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si="104"/>
        <v>0</v>
      </c>
      <c r="AY1095" s="863"/>
      <c r="AZ1095" s="864"/>
      <c r="BA1095" s="904"/>
      <c r="BB1095" s="863"/>
      <c r="BC1095" s="864"/>
      <c r="BD1095" s="904"/>
      <c r="BE1095" s="863"/>
      <c r="BF1095" s="864"/>
      <c r="BG1095" s="905"/>
      <c r="BH1095" s="863"/>
      <c r="BI1095" s="864"/>
      <c r="BJ1095" s="905"/>
      <c r="BK1095" s="863"/>
      <c r="BL1095" s="864"/>
      <c r="BM1095" s="867"/>
      <c r="BN1095" s="870">
        <f t="shared" si="105"/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si="106"/>
        <v>0</v>
      </c>
      <c r="CE1095" s="795">
        <f t="shared" si="107"/>
        <v>0</v>
      </c>
    </row>
    <row r="1096" spans="1:83" x14ac:dyDescent="0.3">
      <c r="A1096" s="1037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1"/>
      <c r="T1096" s="872"/>
      <c r="U1096" s="906"/>
      <c r="V1096" s="871"/>
      <c r="W1096" s="872"/>
      <c r="X1096" s="906"/>
      <c r="Y1096" s="871"/>
      <c r="Z1096" s="872"/>
      <c r="AA1096" s="907"/>
      <c r="AB1096" s="871"/>
      <c r="AC1096" s="872"/>
      <c r="AD1096" s="907"/>
      <c r="AE1096" s="871"/>
      <c r="AF1096" s="872"/>
      <c r="AG1096" s="875"/>
      <c r="AH1096" s="878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1"/>
      <c r="AZ1096" s="872"/>
      <c r="BA1096" s="906"/>
      <c r="BB1096" s="871"/>
      <c r="BC1096" s="872"/>
      <c r="BD1096" s="906"/>
      <c r="BE1096" s="871"/>
      <c r="BF1096" s="872"/>
      <c r="BG1096" s="907"/>
      <c r="BH1096" s="871"/>
      <c r="BI1096" s="872"/>
      <c r="BJ1096" s="907"/>
      <c r="BK1096" s="871"/>
      <c r="BL1096" s="872"/>
      <c r="BM1096" s="875"/>
      <c r="BN1096" s="878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3">
      <c r="A1097" s="1037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1"/>
      <c r="T1097" s="872"/>
      <c r="U1097" s="906"/>
      <c r="V1097" s="871"/>
      <c r="W1097" s="872"/>
      <c r="X1097" s="906"/>
      <c r="Y1097" s="871"/>
      <c r="Z1097" s="872"/>
      <c r="AA1097" s="907"/>
      <c r="AB1097" s="871"/>
      <c r="AC1097" s="872"/>
      <c r="AD1097" s="907"/>
      <c r="AE1097" s="871"/>
      <c r="AF1097" s="872"/>
      <c r="AG1097" s="875"/>
      <c r="AH1097" s="878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1"/>
      <c r="AZ1097" s="872"/>
      <c r="BA1097" s="906"/>
      <c r="BB1097" s="871"/>
      <c r="BC1097" s="872"/>
      <c r="BD1097" s="906"/>
      <c r="BE1097" s="871"/>
      <c r="BF1097" s="872"/>
      <c r="BG1097" s="907"/>
      <c r="BH1097" s="871"/>
      <c r="BI1097" s="872"/>
      <c r="BJ1097" s="907"/>
      <c r="BK1097" s="871"/>
      <c r="BL1097" s="872"/>
      <c r="BM1097" s="875"/>
      <c r="BN1097" s="878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ht="15" thickBot="1" x14ac:dyDescent="0.35">
      <c r="A1098" s="1039"/>
      <c r="B1098" s="781"/>
      <c r="C1098" s="782"/>
      <c r="D1098" s="504"/>
      <c r="E1098" s="487"/>
      <c r="F1098" s="782"/>
      <c r="G1098" s="504"/>
      <c r="H1098" s="487"/>
      <c r="I1098" s="782"/>
      <c r="J1098" s="504"/>
      <c r="K1098" s="468"/>
      <c r="L1098" s="782"/>
      <c r="M1098" s="504"/>
      <c r="N1098" s="468"/>
      <c r="O1098" s="782"/>
      <c r="P1098" s="504"/>
      <c r="Q1098" s="494"/>
      <c r="R1098" s="934">
        <f t="shared" si="102"/>
        <v>0</v>
      </c>
      <c r="S1098" s="925"/>
      <c r="T1098" s="926"/>
      <c r="U1098" s="927"/>
      <c r="V1098" s="925"/>
      <c r="W1098" s="926"/>
      <c r="X1098" s="927"/>
      <c r="Y1098" s="925"/>
      <c r="Z1098" s="926"/>
      <c r="AA1098" s="929"/>
      <c r="AB1098" s="925"/>
      <c r="AC1098" s="926"/>
      <c r="AD1098" s="929"/>
      <c r="AE1098" s="925"/>
      <c r="AF1098" s="926"/>
      <c r="AG1098" s="930"/>
      <c r="AH1098" s="935">
        <f t="shared" si="103"/>
        <v>0</v>
      </c>
      <c r="AI1098" s="782"/>
      <c r="AJ1098" s="504"/>
      <c r="AK1098" s="487"/>
      <c r="AL1098" s="782"/>
      <c r="AM1098" s="504"/>
      <c r="AN1098" s="487"/>
      <c r="AO1098" s="782"/>
      <c r="AP1098" s="504"/>
      <c r="AQ1098" s="468"/>
      <c r="AR1098" s="782"/>
      <c r="AS1098" s="504"/>
      <c r="AT1098" s="468"/>
      <c r="AU1098" s="782"/>
      <c r="AV1098" s="504"/>
      <c r="AW1098" s="494"/>
      <c r="AX1098" s="934">
        <f t="shared" si="104"/>
        <v>0</v>
      </c>
      <c r="AY1098" s="925"/>
      <c r="AZ1098" s="926"/>
      <c r="BA1098" s="927"/>
      <c r="BB1098" s="925"/>
      <c r="BC1098" s="926"/>
      <c r="BD1098" s="927"/>
      <c r="BE1098" s="925"/>
      <c r="BF1098" s="926"/>
      <c r="BG1098" s="929"/>
      <c r="BH1098" s="925"/>
      <c r="BI1098" s="926"/>
      <c r="BJ1098" s="929"/>
      <c r="BK1098" s="925"/>
      <c r="BL1098" s="926"/>
      <c r="BM1098" s="930"/>
      <c r="BN1098" s="935">
        <f t="shared" si="105"/>
        <v>0</v>
      </c>
      <c r="BO1098" s="782"/>
      <c r="BP1098" s="504"/>
      <c r="BQ1098" s="487"/>
      <c r="BR1098" s="782"/>
      <c r="BS1098" s="504"/>
      <c r="BT1098" s="487"/>
      <c r="BU1098" s="782"/>
      <c r="BV1098" s="504"/>
      <c r="BW1098" s="468"/>
      <c r="BX1098" s="782"/>
      <c r="BY1098" s="504"/>
      <c r="BZ1098" s="468"/>
      <c r="CA1098" s="782"/>
      <c r="CB1098" s="504"/>
      <c r="CC1098" s="494"/>
      <c r="CD1098" s="934">
        <f t="shared" si="106"/>
        <v>0</v>
      </c>
      <c r="CE1098" s="934">
        <f t="shared" si="107"/>
        <v>0</v>
      </c>
    </row>
  </sheetData>
  <autoFilter ref="A5:R958" xr:uid="{D4896D52-4A1C-47E8-8B57-368B5B72BB7E}"/>
  <sortState xmlns:xlrd2="http://schemas.microsoft.com/office/spreadsheetml/2017/richdata2" ref="B246:R291">
    <sortCondition ref="B246:B291"/>
  </sortState>
  <mergeCells count="42">
    <mergeCell ref="BO1:CC2"/>
    <mergeCell ref="AI3:AK4"/>
    <mergeCell ref="BB3:BD4"/>
    <mergeCell ref="A1087:A1098"/>
    <mergeCell ref="S1:AH2"/>
    <mergeCell ref="S3:U4"/>
    <mergeCell ref="V3:X4"/>
    <mergeCell ref="Y3:AA4"/>
    <mergeCell ref="A1014:A1086"/>
    <mergeCell ref="A6:A121"/>
    <mergeCell ref="A122:A355"/>
    <mergeCell ref="A820:A1013"/>
    <mergeCell ref="A624:A819"/>
    <mergeCell ref="A567:A623"/>
    <mergeCell ref="A490:A566"/>
    <mergeCell ref="A456:A489"/>
    <mergeCell ref="A356:A455"/>
    <mergeCell ref="BO3:BQ4"/>
    <mergeCell ref="BR3:BT4"/>
    <mergeCell ref="AE3:AG4"/>
    <mergeCell ref="AB3:AD4"/>
    <mergeCell ref="AU3:AW4"/>
    <mergeCell ref="AR3:AT4"/>
    <mergeCell ref="AO3:AQ4"/>
    <mergeCell ref="AL3:AN4"/>
    <mergeCell ref="B3:B4"/>
    <mergeCell ref="AI1:AX2"/>
    <mergeCell ref="CD3:CE4"/>
    <mergeCell ref="F3:H4"/>
    <mergeCell ref="I3:K4"/>
    <mergeCell ref="C1:R2"/>
    <mergeCell ref="L3:N4"/>
    <mergeCell ref="C3:E4"/>
    <mergeCell ref="O3:Q4"/>
    <mergeCell ref="BU3:BW4"/>
    <mergeCell ref="BX3:BZ4"/>
    <mergeCell ref="CA3:CC4"/>
    <mergeCell ref="AY1:BN2"/>
    <mergeCell ref="AY3:BA4"/>
    <mergeCell ref="BE3:BG4"/>
    <mergeCell ref="BH3:BJ4"/>
    <mergeCell ref="BK3:BM4"/>
  </mergeCells>
  <phoneticPr fontId="6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CCC285-1650-47B4-8860-80B4F7FD2400}">
          <x14:formula1>
            <xm:f>Champs!$H$5:$H$76</xm:f>
          </x14:formula1>
          <xm:sqref>BO6:BO956 F6:F1090 I6:I1091 L6:L1091 C6:C1090 S6:S1090 V6:V1090 Y6:Y1091 AB6:AB1091 O6:O1091 AL6:AL956 AE6:AE1091 AR6:AR956 AU6:AU956 AI6:AI956 BB6:BB956 BE6:BE956 BH6:BH956 BK6:BK956 AY6:AY956 BR6:BR956 BU6:BU956 BX6:BX956 CA6:CA956 AO6:AO1090</xm:sqref>
        </x14:dataValidation>
        <x14:dataValidation type="list" allowBlank="1" showInputMessage="1" showErrorMessage="1" xr:uid="{E0C4915C-9CEE-48F5-A377-748687A7804B}">
          <x14:formula1>
            <xm:f>Champs!$J$5:$J$14</xm:f>
          </x14:formula1>
          <xm:sqref>G6:G956 J6:J956 M6:M956 P6:P956 D6:D956 T6:T1092 W6:W1092 Z6:Z1092 AC6:AC1092 P970:P1091 AM6:AM956 AF6:AF1093 AS6:AS956 AV6:AV956 AJ6:AJ956 BC6:BC956 BF6:BF956 BI6:BI956 BL6:BL956 AZ6:AZ956 BS6:BS956 BV6:BV956 BY6:BY956 CB6:CB956 BP6:BP956 D971:D1091 G971:G1091 J971:J1091 M970:M1091 AP6:AP1090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8D015-F73E-42E3-94F0-01F995855EDA}">
  <sheetPr>
    <tabColor theme="9" tint="0.59999389629810485"/>
  </sheetPr>
  <dimension ref="A4:B928"/>
  <sheetViews>
    <sheetView showGridLines="0" tabSelected="1" workbookViewId="0">
      <selection activeCell="A4" sqref="A4"/>
    </sheetView>
  </sheetViews>
  <sheetFormatPr baseColWidth="10" defaultRowHeight="14.4" x14ac:dyDescent="0.3"/>
  <cols>
    <col min="1" max="1" width="58.109375" bestFit="1" customWidth="1"/>
    <col min="2" max="2" width="24.88671875" bestFit="1" customWidth="1"/>
    <col min="3" max="8" width="2" bestFit="1" customWidth="1"/>
    <col min="9" max="11" width="3" bestFit="1" customWidth="1"/>
    <col min="12" max="12" width="12.21875" bestFit="1" customWidth="1"/>
    <col min="13" max="13" width="31" bestFit="1" customWidth="1"/>
    <col min="14" max="17" width="30.44140625" bestFit="1" customWidth="1"/>
    <col min="18" max="18" width="29.88671875" bestFit="1" customWidth="1"/>
  </cols>
  <sheetData>
    <row r="4" spans="1:2" x14ac:dyDescent="0.3">
      <c r="A4" s="411" t="s">
        <v>331</v>
      </c>
      <c r="B4" t="s">
        <v>1353</v>
      </c>
    </row>
    <row r="5" spans="1:2" x14ac:dyDescent="0.3">
      <c r="A5" s="412" t="s">
        <v>415</v>
      </c>
      <c r="B5">
        <v>8</v>
      </c>
    </row>
    <row r="6" spans="1:2" x14ac:dyDescent="0.3">
      <c r="A6" s="973" t="s">
        <v>350</v>
      </c>
      <c r="B6">
        <v>5</v>
      </c>
    </row>
    <row r="7" spans="1:2" x14ac:dyDescent="0.3">
      <c r="A7" s="974" t="s">
        <v>1475</v>
      </c>
      <c r="B7">
        <v>5</v>
      </c>
    </row>
    <row r="8" spans="1:2" x14ac:dyDescent="0.3">
      <c r="A8" s="973" t="s">
        <v>383</v>
      </c>
      <c r="B8">
        <v>3</v>
      </c>
    </row>
    <row r="9" spans="1:2" x14ac:dyDescent="0.3">
      <c r="A9" s="974" t="s">
        <v>102</v>
      </c>
      <c r="B9">
        <v>3</v>
      </c>
    </row>
    <row r="10" spans="1:2" x14ac:dyDescent="0.3">
      <c r="A10" s="412" t="s">
        <v>419</v>
      </c>
      <c r="B10">
        <v>219</v>
      </c>
    </row>
    <row r="11" spans="1:2" x14ac:dyDescent="0.3">
      <c r="A11" s="973" t="s">
        <v>419</v>
      </c>
      <c r="B11">
        <v>219</v>
      </c>
    </row>
    <row r="12" spans="1:2" x14ac:dyDescent="0.3">
      <c r="A12" s="974" t="s">
        <v>852</v>
      </c>
      <c r="B12">
        <v>0</v>
      </c>
    </row>
    <row r="13" spans="1:2" x14ac:dyDescent="0.3">
      <c r="A13" s="974" t="s">
        <v>1031</v>
      </c>
      <c r="B13">
        <v>0</v>
      </c>
    </row>
    <row r="14" spans="1:2" x14ac:dyDescent="0.3">
      <c r="A14" s="974" t="s">
        <v>260</v>
      </c>
      <c r="B14">
        <v>0</v>
      </c>
    </row>
    <row r="15" spans="1:2" x14ac:dyDescent="0.3">
      <c r="A15" s="974" t="s">
        <v>968</v>
      </c>
      <c r="B15">
        <v>0</v>
      </c>
    </row>
    <row r="16" spans="1:2" x14ac:dyDescent="0.3">
      <c r="A16" s="974" t="s">
        <v>166</v>
      </c>
      <c r="B16">
        <v>0</v>
      </c>
    </row>
    <row r="17" spans="1:2" x14ac:dyDescent="0.3">
      <c r="A17" s="974" t="s">
        <v>167</v>
      </c>
      <c r="B17">
        <v>0</v>
      </c>
    </row>
    <row r="18" spans="1:2" x14ac:dyDescent="0.3">
      <c r="A18" s="974" t="s">
        <v>508</v>
      </c>
      <c r="B18">
        <v>0</v>
      </c>
    </row>
    <row r="19" spans="1:2" x14ac:dyDescent="0.3">
      <c r="A19" s="974" t="s">
        <v>513</v>
      </c>
      <c r="B19">
        <v>0</v>
      </c>
    </row>
    <row r="20" spans="1:2" x14ac:dyDescent="0.3">
      <c r="A20" s="974" t="s">
        <v>509</v>
      </c>
      <c r="B20">
        <v>0</v>
      </c>
    </row>
    <row r="21" spans="1:2" x14ac:dyDescent="0.3">
      <c r="A21" s="974" t="s">
        <v>511</v>
      </c>
      <c r="B21">
        <v>0</v>
      </c>
    </row>
    <row r="22" spans="1:2" x14ac:dyDescent="0.3">
      <c r="A22" s="974" t="s">
        <v>849</v>
      </c>
      <c r="B22">
        <v>0</v>
      </c>
    </row>
    <row r="23" spans="1:2" x14ac:dyDescent="0.3">
      <c r="A23" s="974" t="s">
        <v>1487</v>
      </c>
      <c r="B23">
        <v>0</v>
      </c>
    </row>
    <row r="24" spans="1:2" x14ac:dyDescent="0.3">
      <c r="A24" s="974" t="s">
        <v>1074</v>
      </c>
      <c r="B24">
        <v>0</v>
      </c>
    </row>
    <row r="25" spans="1:2" x14ac:dyDescent="0.3">
      <c r="A25" s="974" t="s">
        <v>1052</v>
      </c>
      <c r="B25">
        <v>0</v>
      </c>
    </row>
    <row r="26" spans="1:2" x14ac:dyDescent="0.3">
      <c r="A26" s="974" t="s">
        <v>1116</v>
      </c>
      <c r="B26">
        <v>0</v>
      </c>
    </row>
    <row r="27" spans="1:2" x14ac:dyDescent="0.3">
      <c r="A27" s="974" t="s">
        <v>1119</v>
      </c>
      <c r="B27">
        <v>0</v>
      </c>
    </row>
    <row r="28" spans="1:2" x14ac:dyDescent="0.3">
      <c r="A28" s="974" t="s">
        <v>218</v>
      </c>
      <c r="B28">
        <v>0</v>
      </c>
    </row>
    <row r="29" spans="1:2" x14ac:dyDescent="0.3">
      <c r="A29" s="974" t="s">
        <v>1084</v>
      </c>
      <c r="B29">
        <v>0</v>
      </c>
    </row>
    <row r="30" spans="1:2" x14ac:dyDescent="0.3">
      <c r="A30" s="974" t="s">
        <v>1092</v>
      </c>
      <c r="B30">
        <v>0</v>
      </c>
    </row>
    <row r="31" spans="1:2" x14ac:dyDescent="0.3">
      <c r="A31" s="974" t="s">
        <v>1085</v>
      </c>
      <c r="B31">
        <v>0</v>
      </c>
    </row>
    <row r="32" spans="1:2" x14ac:dyDescent="0.3">
      <c r="A32" s="974" t="s">
        <v>125</v>
      </c>
      <c r="B32">
        <v>0</v>
      </c>
    </row>
    <row r="33" spans="1:2" x14ac:dyDescent="0.3">
      <c r="A33" s="974" t="s">
        <v>1086</v>
      </c>
      <c r="B33">
        <v>0</v>
      </c>
    </row>
    <row r="34" spans="1:2" x14ac:dyDescent="0.3">
      <c r="A34" s="974" t="s">
        <v>1087</v>
      </c>
      <c r="B34">
        <v>0</v>
      </c>
    </row>
    <row r="35" spans="1:2" x14ac:dyDescent="0.3">
      <c r="A35" s="974" t="s">
        <v>704</v>
      </c>
      <c r="B35">
        <v>0</v>
      </c>
    </row>
    <row r="36" spans="1:2" x14ac:dyDescent="0.3">
      <c r="A36" s="974" t="s">
        <v>1481</v>
      </c>
      <c r="B36">
        <v>1</v>
      </c>
    </row>
    <row r="37" spans="1:2" x14ac:dyDescent="0.3">
      <c r="A37" s="974" t="s">
        <v>1114</v>
      </c>
      <c r="B37">
        <v>0</v>
      </c>
    </row>
    <row r="38" spans="1:2" x14ac:dyDescent="0.3">
      <c r="A38" s="974" t="s">
        <v>1072</v>
      </c>
      <c r="B38">
        <v>0</v>
      </c>
    </row>
    <row r="39" spans="1:2" x14ac:dyDescent="0.3">
      <c r="A39" s="974" t="s">
        <v>155</v>
      </c>
      <c r="B39">
        <v>0</v>
      </c>
    </row>
    <row r="40" spans="1:2" x14ac:dyDescent="0.3">
      <c r="A40" s="974" t="s">
        <v>27</v>
      </c>
      <c r="B40">
        <v>0</v>
      </c>
    </row>
    <row r="41" spans="1:2" x14ac:dyDescent="0.3">
      <c r="A41" s="974" t="s">
        <v>588</v>
      </c>
      <c r="B41">
        <v>0</v>
      </c>
    </row>
    <row r="42" spans="1:2" x14ac:dyDescent="0.3">
      <c r="A42" s="974" t="s">
        <v>1132</v>
      </c>
      <c r="B42">
        <v>0</v>
      </c>
    </row>
    <row r="43" spans="1:2" x14ac:dyDescent="0.3">
      <c r="A43" s="974" t="s">
        <v>1028</v>
      </c>
      <c r="B43">
        <v>0</v>
      </c>
    </row>
    <row r="44" spans="1:2" x14ac:dyDescent="0.3">
      <c r="A44" s="974" t="s">
        <v>1029</v>
      </c>
      <c r="B44">
        <v>0</v>
      </c>
    </row>
    <row r="45" spans="1:2" x14ac:dyDescent="0.3">
      <c r="A45" s="974" t="s">
        <v>77</v>
      </c>
      <c r="B45">
        <v>0</v>
      </c>
    </row>
    <row r="46" spans="1:2" x14ac:dyDescent="0.3">
      <c r="A46" s="974" t="s">
        <v>78</v>
      </c>
      <c r="B46">
        <v>0</v>
      </c>
    </row>
    <row r="47" spans="1:2" x14ac:dyDescent="0.3">
      <c r="A47" s="974" t="s">
        <v>79</v>
      </c>
      <c r="B47">
        <v>0</v>
      </c>
    </row>
    <row r="48" spans="1:2" x14ac:dyDescent="0.3">
      <c r="A48" s="974" t="s">
        <v>80</v>
      </c>
      <c r="B48">
        <v>0</v>
      </c>
    </row>
    <row r="49" spans="1:2" x14ac:dyDescent="0.3">
      <c r="A49" s="974" t="s">
        <v>118</v>
      </c>
      <c r="B49">
        <v>0</v>
      </c>
    </row>
    <row r="50" spans="1:2" x14ac:dyDescent="0.3">
      <c r="A50" s="974" t="s">
        <v>81</v>
      </c>
      <c r="B50">
        <v>0</v>
      </c>
    </row>
    <row r="51" spans="1:2" x14ac:dyDescent="0.3">
      <c r="A51" s="974" t="s">
        <v>82</v>
      </c>
      <c r="B51">
        <v>0</v>
      </c>
    </row>
    <row r="52" spans="1:2" x14ac:dyDescent="0.3">
      <c r="A52" s="974" t="s">
        <v>735</v>
      </c>
      <c r="B52">
        <v>0</v>
      </c>
    </row>
    <row r="53" spans="1:2" x14ac:dyDescent="0.3">
      <c r="A53" s="974" t="s">
        <v>736</v>
      </c>
      <c r="B53">
        <v>0</v>
      </c>
    </row>
    <row r="54" spans="1:2" x14ac:dyDescent="0.3">
      <c r="A54" s="974" t="s">
        <v>83</v>
      </c>
      <c r="B54">
        <v>0</v>
      </c>
    </row>
    <row r="55" spans="1:2" x14ac:dyDescent="0.3">
      <c r="A55" s="974" t="s">
        <v>844</v>
      </c>
      <c r="B55">
        <v>0</v>
      </c>
    </row>
    <row r="56" spans="1:2" x14ac:dyDescent="0.3">
      <c r="A56" s="974" t="s">
        <v>730</v>
      </c>
      <c r="B56">
        <v>0</v>
      </c>
    </row>
    <row r="57" spans="1:2" x14ac:dyDescent="0.3">
      <c r="A57" s="974" t="s">
        <v>723</v>
      </c>
      <c r="B57">
        <v>0</v>
      </c>
    </row>
    <row r="58" spans="1:2" x14ac:dyDescent="0.3">
      <c r="A58" s="974" t="s">
        <v>727</v>
      </c>
      <c r="B58">
        <v>0</v>
      </c>
    </row>
    <row r="59" spans="1:2" x14ac:dyDescent="0.3">
      <c r="A59" s="974" t="s">
        <v>725</v>
      </c>
      <c r="B59">
        <v>0</v>
      </c>
    </row>
    <row r="60" spans="1:2" x14ac:dyDescent="0.3">
      <c r="A60" s="974" t="s">
        <v>728</v>
      </c>
      <c r="B60">
        <v>0</v>
      </c>
    </row>
    <row r="61" spans="1:2" x14ac:dyDescent="0.3">
      <c r="A61" s="974" t="s">
        <v>724</v>
      </c>
      <c r="B61">
        <v>2</v>
      </c>
    </row>
    <row r="62" spans="1:2" x14ac:dyDescent="0.3">
      <c r="A62" s="974" t="s">
        <v>726</v>
      </c>
      <c r="B62">
        <v>0</v>
      </c>
    </row>
    <row r="63" spans="1:2" x14ac:dyDescent="0.3">
      <c r="A63" s="974" t="s">
        <v>722</v>
      </c>
      <c r="B63">
        <v>0</v>
      </c>
    </row>
    <row r="64" spans="1:2" x14ac:dyDescent="0.3">
      <c r="A64" s="974" t="s">
        <v>850</v>
      </c>
      <c r="B64">
        <v>0</v>
      </c>
    </row>
    <row r="65" spans="1:2" x14ac:dyDescent="0.3">
      <c r="A65" s="974" t="s">
        <v>732</v>
      </c>
      <c r="B65">
        <v>0</v>
      </c>
    </row>
    <row r="66" spans="1:2" x14ac:dyDescent="0.3">
      <c r="A66" s="974" t="s">
        <v>34</v>
      </c>
      <c r="B66">
        <v>0</v>
      </c>
    </row>
    <row r="67" spans="1:2" x14ac:dyDescent="0.3">
      <c r="A67" s="974" t="s">
        <v>47</v>
      </c>
      <c r="B67">
        <v>0</v>
      </c>
    </row>
    <row r="68" spans="1:2" x14ac:dyDescent="0.3">
      <c r="A68" s="974" t="s">
        <v>1019</v>
      </c>
      <c r="B68">
        <v>0</v>
      </c>
    </row>
    <row r="69" spans="1:2" x14ac:dyDescent="0.3">
      <c r="A69" s="974" t="s">
        <v>219</v>
      </c>
      <c r="B69">
        <v>0</v>
      </c>
    </row>
    <row r="70" spans="1:2" x14ac:dyDescent="0.3">
      <c r="A70" s="974" t="s">
        <v>168</v>
      </c>
      <c r="B70">
        <v>0</v>
      </c>
    </row>
    <row r="71" spans="1:2" x14ac:dyDescent="0.3">
      <c r="A71" s="974" t="s">
        <v>169</v>
      </c>
      <c r="B71">
        <v>0</v>
      </c>
    </row>
    <row r="72" spans="1:2" x14ac:dyDescent="0.3">
      <c r="A72" s="974" t="s">
        <v>220</v>
      </c>
      <c r="B72">
        <v>0</v>
      </c>
    </row>
    <row r="73" spans="1:2" x14ac:dyDescent="0.3">
      <c r="A73" s="974" t="s">
        <v>221</v>
      </c>
      <c r="B73">
        <v>0</v>
      </c>
    </row>
    <row r="74" spans="1:2" x14ac:dyDescent="0.3">
      <c r="A74" s="974" t="s">
        <v>170</v>
      </c>
      <c r="B74">
        <v>0</v>
      </c>
    </row>
    <row r="75" spans="1:2" x14ac:dyDescent="0.3">
      <c r="A75" s="974" t="s">
        <v>171</v>
      </c>
      <c r="B75">
        <v>0</v>
      </c>
    </row>
    <row r="76" spans="1:2" x14ac:dyDescent="0.3">
      <c r="A76" s="974" t="s">
        <v>972</v>
      </c>
      <c r="B76">
        <v>0</v>
      </c>
    </row>
    <row r="77" spans="1:2" x14ac:dyDescent="0.3">
      <c r="A77" s="974" t="s">
        <v>126</v>
      </c>
      <c r="B77">
        <v>0</v>
      </c>
    </row>
    <row r="78" spans="1:2" x14ac:dyDescent="0.3">
      <c r="A78" s="974" t="s">
        <v>1047</v>
      </c>
      <c r="B78">
        <v>0</v>
      </c>
    </row>
    <row r="79" spans="1:2" x14ac:dyDescent="0.3">
      <c r="A79" s="974" t="s">
        <v>915</v>
      </c>
      <c r="B79">
        <v>0</v>
      </c>
    </row>
    <row r="80" spans="1:2" x14ac:dyDescent="0.3">
      <c r="A80" s="974" t="s">
        <v>989</v>
      </c>
      <c r="B80">
        <v>0</v>
      </c>
    </row>
    <row r="81" spans="1:2" x14ac:dyDescent="0.3">
      <c r="A81" s="974" t="s">
        <v>868</v>
      </c>
      <c r="B81">
        <v>0</v>
      </c>
    </row>
    <row r="82" spans="1:2" x14ac:dyDescent="0.3">
      <c r="A82" s="974" t="s">
        <v>866</v>
      </c>
      <c r="B82">
        <v>0</v>
      </c>
    </row>
    <row r="83" spans="1:2" x14ac:dyDescent="0.3">
      <c r="A83" s="974" t="s">
        <v>742</v>
      </c>
      <c r="B83">
        <v>0</v>
      </c>
    </row>
    <row r="84" spans="1:2" x14ac:dyDescent="0.3">
      <c r="A84" s="974" t="s">
        <v>259</v>
      </c>
      <c r="B84">
        <v>0</v>
      </c>
    </row>
    <row r="85" spans="1:2" x14ac:dyDescent="0.3">
      <c r="A85" s="974" t="s">
        <v>1030</v>
      </c>
      <c r="B85">
        <v>0</v>
      </c>
    </row>
    <row r="86" spans="1:2" x14ac:dyDescent="0.3">
      <c r="A86" s="974" t="s">
        <v>1159</v>
      </c>
      <c r="B86">
        <v>0</v>
      </c>
    </row>
    <row r="87" spans="1:2" x14ac:dyDescent="0.3">
      <c r="A87" s="974" t="s">
        <v>862</v>
      </c>
      <c r="B87">
        <v>0</v>
      </c>
    </row>
    <row r="88" spans="1:2" x14ac:dyDescent="0.3">
      <c r="A88" s="974" t="s">
        <v>1051</v>
      </c>
      <c r="B88">
        <v>0</v>
      </c>
    </row>
    <row r="89" spans="1:2" x14ac:dyDescent="0.3">
      <c r="A89" s="974" t="s">
        <v>861</v>
      </c>
      <c r="B89">
        <v>6</v>
      </c>
    </row>
    <row r="90" spans="1:2" x14ac:dyDescent="0.3">
      <c r="A90" s="974" t="s">
        <v>860</v>
      </c>
      <c r="B90">
        <v>0</v>
      </c>
    </row>
    <row r="91" spans="1:2" x14ac:dyDescent="0.3">
      <c r="A91" s="974" t="s">
        <v>84</v>
      </c>
      <c r="B91">
        <v>0</v>
      </c>
    </row>
    <row r="92" spans="1:2" x14ac:dyDescent="0.3">
      <c r="A92" s="974" t="s">
        <v>1123</v>
      </c>
      <c r="B92">
        <v>0</v>
      </c>
    </row>
    <row r="93" spans="1:2" x14ac:dyDescent="0.3">
      <c r="A93" s="974" t="s">
        <v>127</v>
      </c>
      <c r="B93">
        <v>0</v>
      </c>
    </row>
    <row r="94" spans="1:2" x14ac:dyDescent="0.3">
      <c r="A94" s="974" t="s">
        <v>975</v>
      </c>
      <c r="B94">
        <v>0</v>
      </c>
    </row>
    <row r="95" spans="1:2" x14ac:dyDescent="0.3">
      <c r="A95" s="974" t="s">
        <v>486</v>
      </c>
      <c r="B95">
        <v>0</v>
      </c>
    </row>
    <row r="96" spans="1:2" x14ac:dyDescent="0.3">
      <c r="A96" s="974" t="s">
        <v>551</v>
      </c>
      <c r="B96">
        <v>0</v>
      </c>
    </row>
    <row r="97" spans="1:2" x14ac:dyDescent="0.3">
      <c r="A97" s="974" t="s">
        <v>846</v>
      </c>
      <c r="B97">
        <v>0</v>
      </c>
    </row>
    <row r="98" spans="1:2" x14ac:dyDescent="0.3">
      <c r="A98" s="974" t="s">
        <v>847</v>
      </c>
      <c r="B98">
        <v>0</v>
      </c>
    </row>
    <row r="99" spans="1:2" x14ac:dyDescent="0.3">
      <c r="A99" s="974" t="s">
        <v>848</v>
      </c>
      <c r="B99">
        <v>0</v>
      </c>
    </row>
    <row r="100" spans="1:2" x14ac:dyDescent="0.3">
      <c r="A100" s="974" t="s">
        <v>48</v>
      </c>
      <c r="B100">
        <v>1</v>
      </c>
    </row>
    <row r="101" spans="1:2" x14ac:dyDescent="0.3">
      <c r="A101" s="974" t="s">
        <v>599</v>
      </c>
      <c r="B101">
        <v>0</v>
      </c>
    </row>
    <row r="102" spans="1:2" x14ac:dyDescent="0.3">
      <c r="A102" s="974" t="s">
        <v>162</v>
      </c>
      <c r="B102">
        <v>0</v>
      </c>
    </row>
    <row r="103" spans="1:2" x14ac:dyDescent="0.3">
      <c r="A103" s="974" t="s">
        <v>574</v>
      </c>
      <c r="B103">
        <v>0</v>
      </c>
    </row>
    <row r="104" spans="1:2" x14ac:dyDescent="0.3">
      <c r="A104" s="974" t="s">
        <v>575</v>
      </c>
      <c r="B104">
        <v>0</v>
      </c>
    </row>
    <row r="105" spans="1:2" x14ac:dyDescent="0.3">
      <c r="A105" s="974" t="s">
        <v>869</v>
      </c>
      <c r="B105">
        <v>0</v>
      </c>
    </row>
    <row r="106" spans="1:2" x14ac:dyDescent="0.3">
      <c r="A106" s="974" t="s">
        <v>870</v>
      </c>
      <c r="B106">
        <v>0</v>
      </c>
    </row>
    <row r="107" spans="1:2" x14ac:dyDescent="0.3">
      <c r="A107" s="974" t="s">
        <v>871</v>
      </c>
      <c r="B107">
        <v>0</v>
      </c>
    </row>
    <row r="108" spans="1:2" x14ac:dyDescent="0.3">
      <c r="A108" s="974" t="s">
        <v>872</v>
      </c>
      <c r="B108">
        <v>0</v>
      </c>
    </row>
    <row r="109" spans="1:2" x14ac:dyDescent="0.3">
      <c r="A109" s="974" t="s">
        <v>873</v>
      </c>
      <c r="B109">
        <v>0</v>
      </c>
    </row>
    <row r="110" spans="1:2" x14ac:dyDescent="0.3">
      <c r="A110" s="974" t="s">
        <v>678</v>
      </c>
      <c r="B110">
        <v>0</v>
      </c>
    </row>
    <row r="111" spans="1:2" x14ac:dyDescent="0.3">
      <c r="A111" s="974" t="s">
        <v>747</v>
      </c>
      <c r="B111">
        <v>0</v>
      </c>
    </row>
    <row r="112" spans="1:2" x14ac:dyDescent="0.3">
      <c r="A112" s="974" t="s">
        <v>1183</v>
      </c>
      <c r="B112">
        <v>0</v>
      </c>
    </row>
    <row r="113" spans="1:2" x14ac:dyDescent="0.3">
      <c r="A113" s="974" t="s">
        <v>694</v>
      </c>
      <c r="B113">
        <v>0</v>
      </c>
    </row>
    <row r="114" spans="1:2" x14ac:dyDescent="0.3">
      <c r="A114" s="974" t="s">
        <v>875</v>
      </c>
      <c r="B114">
        <v>5</v>
      </c>
    </row>
    <row r="115" spans="1:2" x14ac:dyDescent="0.3">
      <c r="A115" s="974" t="s">
        <v>1361</v>
      </c>
      <c r="B115">
        <v>0</v>
      </c>
    </row>
    <row r="116" spans="1:2" x14ac:dyDescent="0.3">
      <c r="A116" s="974" t="s">
        <v>1363</v>
      </c>
      <c r="B116">
        <v>0</v>
      </c>
    </row>
    <row r="117" spans="1:2" x14ac:dyDescent="0.3">
      <c r="A117" s="974" t="s">
        <v>1362</v>
      </c>
      <c r="B117">
        <v>0</v>
      </c>
    </row>
    <row r="118" spans="1:2" x14ac:dyDescent="0.3">
      <c r="A118" s="974" t="s">
        <v>1360</v>
      </c>
      <c r="B118">
        <v>0</v>
      </c>
    </row>
    <row r="119" spans="1:2" x14ac:dyDescent="0.3">
      <c r="A119" s="974" t="s">
        <v>1359</v>
      </c>
      <c r="B119">
        <v>0</v>
      </c>
    </row>
    <row r="120" spans="1:2" x14ac:dyDescent="0.3">
      <c r="A120" s="974" t="s">
        <v>1358</v>
      </c>
      <c r="B120">
        <v>0</v>
      </c>
    </row>
    <row r="121" spans="1:2" x14ac:dyDescent="0.3">
      <c r="A121" s="974" t="s">
        <v>1356</v>
      </c>
      <c r="B121">
        <v>0</v>
      </c>
    </row>
    <row r="122" spans="1:2" x14ac:dyDescent="0.3">
      <c r="A122" s="974" t="s">
        <v>1355</v>
      </c>
      <c r="B122">
        <v>0</v>
      </c>
    </row>
    <row r="123" spans="1:2" x14ac:dyDescent="0.3">
      <c r="A123" s="974" t="s">
        <v>1357</v>
      </c>
      <c r="B123">
        <v>0</v>
      </c>
    </row>
    <row r="124" spans="1:2" x14ac:dyDescent="0.3">
      <c r="A124" s="974" t="s">
        <v>646</v>
      </c>
      <c r="B124">
        <v>0</v>
      </c>
    </row>
    <row r="125" spans="1:2" x14ac:dyDescent="0.3">
      <c r="A125" s="974" t="s">
        <v>657</v>
      </c>
      <c r="B125">
        <v>0</v>
      </c>
    </row>
    <row r="126" spans="1:2" x14ac:dyDescent="0.3">
      <c r="A126" s="974" t="s">
        <v>660</v>
      </c>
      <c r="B126">
        <v>0</v>
      </c>
    </row>
    <row r="127" spans="1:2" x14ac:dyDescent="0.3">
      <c r="A127" s="974" t="s">
        <v>665</v>
      </c>
      <c r="B127">
        <v>0</v>
      </c>
    </row>
    <row r="128" spans="1:2" x14ac:dyDescent="0.3">
      <c r="A128" s="974" t="s">
        <v>664</v>
      </c>
      <c r="B128">
        <v>0</v>
      </c>
    </row>
    <row r="129" spans="1:2" x14ac:dyDescent="0.3">
      <c r="A129" s="974" t="s">
        <v>650</v>
      </c>
      <c r="B129">
        <v>0</v>
      </c>
    </row>
    <row r="130" spans="1:2" x14ac:dyDescent="0.3">
      <c r="A130" s="974" t="s">
        <v>666</v>
      </c>
      <c r="B130">
        <v>0</v>
      </c>
    </row>
    <row r="131" spans="1:2" x14ac:dyDescent="0.3">
      <c r="A131" s="974" t="s">
        <v>645</v>
      </c>
      <c r="B131">
        <v>0</v>
      </c>
    </row>
    <row r="132" spans="1:2" x14ac:dyDescent="0.3">
      <c r="A132" s="974" t="s">
        <v>644</v>
      </c>
      <c r="B132">
        <v>0</v>
      </c>
    </row>
    <row r="133" spans="1:2" x14ac:dyDescent="0.3">
      <c r="A133" s="974" t="s">
        <v>659</v>
      </c>
      <c r="B133">
        <v>0</v>
      </c>
    </row>
    <row r="134" spans="1:2" x14ac:dyDescent="0.3">
      <c r="A134" s="974" t="s">
        <v>658</v>
      </c>
      <c r="B134">
        <v>0</v>
      </c>
    </row>
    <row r="135" spans="1:2" x14ac:dyDescent="0.3">
      <c r="A135" s="974" t="s">
        <v>661</v>
      </c>
      <c r="B135">
        <v>0</v>
      </c>
    </row>
    <row r="136" spans="1:2" x14ac:dyDescent="0.3">
      <c r="A136" s="974" t="s">
        <v>656</v>
      </c>
      <c r="B136">
        <v>0</v>
      </c>
    </row>
    <row r="137" spans="1:2" x14ac:dyDescent="0.3">
      <c r="A137" s="974" t="s">
        <v>663</v>
      </c>
      <c r="B137">
        <v>0</v>
      </c>
    </row>
    <row r="138" spans="1:2" x14ac:dyDescent="0.3">
      <c r="A138" s="974" t="s">
        <v>662</v>
      </c>
      <c r="B138">
        <v>0</v>
      </c>
    </row>
    <row r="139" spans="1:2" x14ac:dyDescent="0.3">
      <c r="A139" s="974" t="s">
        <v>651</v>
      </c>
      <c r="B139">
        <v>0</v>
      </c>
    </row>
    <row r="140" spans="1:2" x14ac:dyDescent="0.3">
      <c r="A140" s="974" t="s">
        <v>652</v>
      </c>
      <c r="B140">
        <v>0</v>
      </c>
    </row>
    <row r="141" spans="1:2" x14ac:dyDescent="0.3">
      <c r="A141" s="974" t="s">
        <v>654</v>
      </c>
      <c r="B141">
        <v>0</v>
      </c>
    </row>
    <row r="142" spans="1:2" x14ac:dyDescent="0.3">
      <c r="A142" s="974" t="s">
        <v>655</v>
      </c>
      <c r="B142">
        <v>0</v>
      </c>
    </row>
    <row r="143" spans="1:2" x14ac:dyDescent="0.3">
      <c r="A143" s="974" t="s">
        <v>653</v>
      </c>
      <c r="B143">
        <v>0</v>
      </c>
    </row>
    <row r="144" spans="1:2" x14ac:dyDescent="0.3">
      <c r="A144" s="974" t="s">
        <v>649</v>
      </c>
      <c r="B144">
        <v>0</v>
      </c>
    </row>
    <row r="145" spans="1:2" x14ac:dyDescent="0.3">
      <c r="A145" s="974" t="s">
        <v>667</v>
      </c>
      <c r="B145">
        <v>0</v>
      </c>
    </row>
    <row r="146" spans="1:2" x14ac:dyDescent="0.3">
      <c r="A146" s="974" t="s">
        <v>172</v>
      </c>
      <c r="B146">
        <v>0</v>
      </c>
    </row>
    <row r="147" spans="1:2" x14ac:dyDescent="0.3">
      <c r="A147" s="974" t="s">
        <v>255</v>
      </c>
      <c r="B147">
        <v>0</v>
      </c>
    </row>
    <row r="148" spans="1:2" x14ac:dyDescent="0.3">
      <c r="A148" s="974" t="s">
        <v>222</v>
      </c>
      <c r="B148">
        <v>0</v>
      </c>
    </row>
    <row r="149" spans="1:2" x14ac:dyDescent="0.3">
      <c r="A149" s="974" t="s">
        <v>173</v>
      </c>
      <c r="B149">
        <v>0</v>
      </c>
    </row>
    <row r="150" spans="1:2" x14ac:dyDescent="0.3">
      <c r="A150" s="974" t="s">
        <v>174</v>
      </c>
      <c r="B150">
        <v>0</v>
      </c>
    </row>
    <row r="151" spans="1:2" x14ac:dyDescent="0.3">
      <c r="A151" s="974" t="s">
        <v>213</v>
      </c>
      <c r="B151">
        <v>0</v>
      </c>
    </row>
    <row r="152" spans="1:2" x14ac:dyDescent="0.3">
      <c r="A152" s="974" t="s">
        <v>223</v>
      </c>
      <c r="B152">
        <v>50</v>
      </c>
    </row>
    <row r="153" spans="1:2" x14ac:dyDescent="0.3">
      <c r="A153" s="974" t="s">
        <v>216</v>
      </c>
      <c r="B153">
        <v>0</v>
      </c>
    </row>
    <row r="154" spans="1:2" x14ac:dyDescent="0.3">
      <c r="A154" s="974" t="s">
        <v>175</v>
      </c>
      <c r="B154">
        <v>0</v>
      </c>
    </row>
    <row r="155" spans="1:2" x14ac:dyDescent="0.3">
      <c r="A155" s="974" t="s">
        <v>128</v>
      </c>
      <c r="B155">
        <v>0</v>
      </c>
    </row>
    <row r="156" spans="1:2" x14ac:dyDescent="0.3">
      <c r="A156" s="974" t="s">
        <v>1124</v>
      </c>
      <c r="B156">
        <v>0</v>
      </c>
    </row>
    <row r="157" spans="1:2" x14ac:dyDescent="0.3">
      <c r="A157" s="974" t="s">
        <v>819</v>
      </c>
      <c r="B157">
        <v>0</v>
      </c>
    </row>
    <row r="158" spans="1:2" x14ac:dyDescent="0.3">
      <c r="A158" s="974" t="s">
        <v>913</v>
      </c>
      <c r="B158">
        <v>0</v>
      </c>
    </row>
    <row r="159" spans="1:2" x14ac:dyDescent="0.3">
      <c r="A159" s="974" t="s">
        <v>912</v>
      </c>
      <c r="B159">
        <v>0</v>
      </c>
    </row>
    <row r="160" spans="1:2" x14ac:dyDescent="0.3">
      <c r="A160" s="974" t="s">
        <v>911</v>
      </c>
      <c r="B160">
        <v>0</v>
      </c>
    </row>
    <row r="161" spans="1:2" x14ac:dyDescent="0.3">
      <c r="A161" s="974" t="s">
        <v>877</v>
      </c>
      <c r="B161">
        <v>0</v>
      </c>
    </row>
    <row r="162" spans="1:2" x14ac:dyDescent="0.3">
      <c r="A162" s="974" t="s">
        <v>904</v>
      </c>
      <c r="B162">
        <v>0</v>
      </c>
    </row>
    <row r="163" spans="1:2" x14ac:dyDescent="0.3">
      <c r="A163" s="974" t="s">
        <v>901</v>
      </c>
      <c r="B163">
        <v>0</v>
      </c>
    </row>
    <row r="164" spans="1:2" x14ac:dyDescent="0.3">
      <c r="A164" s="974" t="s">
        <v>902</v>
      </c>
      <c r="B164">
        <v>0</v>
      </c>
    </row>
    <row r="165" spans="1:2" x14ac:dyDescent="0.3">
      <c r="A165" s="974" t="s">
        <v>900</v>
      </c>
      <c r="B165">
        <v>0</v>
      </c>
    </row>
    <row r="166" spans="1:2" x14ac:dyDescent="0.3">
      <c r="A166" s="974" t="s">
        <v>903</v>
      </c>
      <c r="B166">
        <v>0</v>
      </c>
    </row>
    <row r="167" spans="1:2" x14ac:dyDescent="0.3">
      <c r="A167" s="974" t="s">
        <v>945</v>
      </c>
      <c r="B167">
        <v>0</v>
      </c>
    </row>
    <row r="168" spans="1:2" x14ac:dyDescent="0.3">
      <c r="A168" s="974" t="s">
        <v>817</v>
      </c>
      <c r="B168">
        <v>0</v>
      </c>
    </row>
    <row r="169" spans="1:2" x14ac:dyDescent="0.3">
      <c r="A169" s="974" t="s">
        <v>818</v>
      </c>
      <c r="B169">
        <v>0</v>
      </c>
    </row>
    <row r="170" spans="1:2" x14ac:dyDescent="0.3">
      <c r="A170" s="974" t="s">
        <v>224</v>
      </c>
      <c r="B170">
        <v>0</v>
      </c>
    </row>
    <row r="171" spans="1:2" x14ac:dyDescent="0.3">
      <c r="A171" s="974" t="s">
        <v>712</v>
      </c>
      <c r="B171">
        <v>0</v>
      </c>
    </row>
    <row r="172" spans="1:2" x14ac:dyDescent="0.3">
      <c r="A172" s="974" t="s">
        <v>713</v>
      </c>
      <c r="B172">
        <v>0</v>
      </c>
    </row>
    <row r="173" spans="1:2" x14ac:dyDescent="0.3">
      <c r="A173" s="974" t="s">
        <v>701</v>
      </c>
      <c r="B173">
        <v>0</v>
      </c>
    </row>
    <row r="174" spans="1:2" x14ac:dyDescent="0.3">
      <c r="A174" s="974" t="s">
        <v>702</v>
      </c>
      <c r="B174">
        <v>0</v>
      </c>
    </row>
    <row r="175" spans="1:2" x14ac:dyDescent="0.3">
      <c r="A175" s="974" t="s">
        <v>703</v>
      </c>
      <c r="B175">
        <v>0</v>
      </c>
    </row>
    <row r="176" spans="1:2" x14ac:dyDescent="0.3">
      <c r="A176" s="974" t="s">
        <v>699</v>
      </c>
      <c r="B176">
        <v>0</v>
      </c>
    </row>
    <row r="177" spans="1:2" x14ac:dyDescent="0.3">
      <c r="A177" s="974" t="s">
        <v>698</v>
      </c>
      <c r="B177">
        <v>0</v>
      </c>
    </row>
    <row r="178" spans="1:2" x14ac:dyDescent="0.3">
      <c r="A178" s="974" t="s">
        <v>541</v>
      </c>
      <c r="B178">
        <v>0</v>
      </c>
    </row>
    <row r="179" spans="1:2" x14ac:dyDescent="0.3">
      <c r="A179" s="974" t="s">
        <v>261</v>
      </c>
      <c r="B179">
        <v>0</v>
      </c>
    </row>
    <row r="180" spans="1:2" x14ac:dyDescent="0.3">
      <c r="A180" s="974" t="s">
        <v>668</v>
      </c>
      <c r="B180">
        <v>0</v>
      </c>
    </row>
    <row r="181" spans="1:2" x14ac:dyDescent="0.3">
      <c r="A181" s="974" t="s">
        <v>158</v>
      </c>
      <c r="B181">
        <v>0</v>
      </c>
    </row>
    <row r="182" spans="1:2" x14ac:dyDescent="0.3">
      <c r="A182" s="974" t="s">
        <v>1125</v>
      </c>
      <c r="B182">
        <v>0</v>
      </c>
    </row>
    <row r="183" spans="1:2" x14ac:dyDescent="0.3">
      <c r="A183" s="974" t="s">
        <v>971</v>
      </c>
      <c r="B183">
        <v>0</v>
      </c>
    </row>
    <row r="184" spans="1:2" x14ac:dyDescent="0.3">
      <c r="A184" s="974" t="s">
        <v>74</v>
      </c>
      <c r="B184">
        <v>0</v>
      </c>
    </row>
    <row r="185" spans="1:2" x14ac:dyDescent="0.3">
      <c r="A185" s="974" t="s">
        <v>615</v>
      </c>
      <c r="B185">
        <v>0</v>
      </c>
    </row>
    <row r="186" spans="1:2" x14ac:dyDescent="0.3">
      <c r="A186" s="974" t="s">
        <v>1071</v>
      </c>
      <c r="B186">
        <v>0</v>
      </c>
    </row>
    <row r="187" spans="1:2" x14ac:dyDescent="0.3">
      <c r="A187" s="974" t="s">
        <v>129</v>
      </c>
      <c r="B187">
        <v>0</v>
      </c>
    </row>
    <row r="188" spans="1:2" x14ac:dyDescent="0.3">
      <c r="A188" s="974" t="s">
        <v>130</v>
      </c>
      <c r="B188">
        <v>0</v>
      </c>
    </row>
    <row r="189" spans="1:2" x14ac:dyDescent="0.3">
      <c r="A189" s="974" t="s">
        <v>131</v>
      </c>
      <c r="B189">
        <v>0</v>
      </c>
    </row>
    <row r="190" spans="1:2" x14ac:dyDescent="0.3">
      <c r="A190" s="974" t="s">
        <v>1053</v>
      </c>
      <c r="B190">
        <v>0</v>
      </c>
    </row>
    <row r="191" spans="1:2" x14ac:dyDescent="0.3">
      <c r="A191" s="974" t="s">
        <v>970</v>
      </c>
      <c r="B191">
        <v>0</v>
      </c>
    </row>
    <row r="192" spans="1:2" x14ac:dyDescent="0.3">
      <c r="A192" s="974" t="s">
        <v>1482</v>
      </c>
      <c r="B192">
        <v>0</v>
      </c>
    </row>
    <row r="193" spans="1:2" x14ac:dyDescent="0.3">
      <c r="A193" s="974" t="s">
        <v>85</v>
      </c>
      <c r="B193">
        <v>0</v>
      </c>
    </row>
    <row r="194" spans="1:2" x14ac:dyDescent="0.3">
      <c r="A194" s="974" t="s">
        <v>86</v>
      </c>
      <c r="B194">
        <v>0</v>
      </c>
    </row>
    <row r="195" spans="1:2" x14ac:dyDescent="0.3">
      <c r="A195" s="974" t="s">
        <v>87</v>
      </c>
      <c r="B195">
        <v>0</v>
      </c>
    </row>
    <row r="196" spans="1:2" x14ac:dyDescent="0.3">
      <c r="A196" s="974" t="s">
        <v>1078</v>
      </c>
      <c r="B196">
        <v>0</v>
      </c>
    </row>
    <row r="197" spans="1:2" x14ac:dyDescent="0.3">
      <c r="A197" s="974" t="s">
        <v>1079</v>
      </c>
      <c r="B197">
        <v>0</v>
      </c>
    </row>
    <row r="198" spans="1:2" x14ac:dyDescent="0.3">
      <c r="A198" s="974" t="s">
        <v>959</v>
      </c>
      <c r="B198">
        <v>0</v>
      </c>
    </row>
    <row r="199" spans="1:2" x14ac:dyDescent="0.3">
      <c r="A199" s="974" t="s">
        <v>958</v>
      </c>
      <c r="B199">
        <v>0</v>
      </c>
    </row>
    <row r="200" spans="1:2" x14ac:dyDescent="0.3">
      <c r="A200" s="974" t="s">
        <v>757</v>
      </c>
      <c r="B200">
        <v>0</v>
      </c>
    </row>
    <row r="201" spans="1:2" x14ac:dyDescent="0.3">
      <c r="A201" s="974" t="s">
        <v>479</v>
      </c>
      <c r="B201">
        <v>0</v>
      </c>
    </row>
    <row r="202" spans="1:2" x14ac:dyDescent="0.3">
      <c r="A202" s="974" t="s">
        <v>500</v>
      </c>
      <c r="B202">
        <v>0</v>
      </c>
    </row>
    <row r="203" spans="1:2" x14ac:dyDescent="0.3">
      <c r="A203" s="974" t="s">
        <v>854</v>
      </c>
      <c r="B203">
        <v>0</v>
      </c>
    </row>
    <row r="204" spans="1:2" x14ac:dyDescent="0.3">
      <c r="A204" s="974" t="s">
        <v>488</v>
      </c>
      <c r="B204">
        <v>0</v>
      </c>
    </row>
    <row r="205" spans="1:2" x14ac:dyDescent="0.3">
      <c r="A205" s="974" t="s">
        <v>490</v>
      </c>
      <c r="B205">
        <v>0</v>
      </c>
    </row>
    <row r="206" spans="1:2" x14ac:dyDescent="0.3">
      <c r="A206" s="974" t="s">
        <v>477</v>
      </c>
      <c r="B206">
        <v>0</v>
      </c>
    </row>
    <row r="207" spans="1:2" x14ac:dyDescent="0.3">
      <c r="A207" s="974" t="s">
        <v>487</v>
      </c>
      <c r="B207">
        <v>0</v>
      </c>
    </row>
    <row r="208" spans="1:2" x14ac:dyDescent="0.3">
      <c r="A208" s="974" t="s">
        <v>738</v>
      </c>
      <c r="B208">
        <v>0</v>
      </c>
    </row>
    <row r="209" spans="1:2" x14ac:dyDescent="0.3">
      <c r="A209" s="974" t="s">
        <v>1186</v>
      </c>
      <c r="B209">
        <v>0</v>
      </c>
    </row>
    <row r="210" spans="1:2" x14ac:dyDescent="0.3">
      <c r="A210" s="974" t="s">
        <v>489</v>
      </c>
      <c r="B210">
        <v>0</v>
      </c>
    </row>
    <row r="211" spans="1:2" x14ac:dyDescent="0.3">
      <c r="A211" s="974" t="s">
        <v>469</v>
      </c>
      <c r="B211">
        <v>0</v>
      </c>
    </row>
    <row r="212" spans="1:2" x14ac:dyDescent="0.3">
      <c r="A212" s="974" t="s">
        <v>524</v>
      </c>
      <c r="B212">
        <v>2</v>
      </c>
    </row>
    <row r="213" spans="1:2" x14ac:dyDescent="0.3">
      <c r="A213" s="974" t="s">
        <v>521</v>
      </c>
      <c r="B213">
        <v>0</v>
      </c>
    </row>
    <row r="214" spans="1:2" x14ac:dyDescent="0.3">
      <c r="A214" s="974" t="s">
        <v>525</v>
      </c>
      <c r="B214">
        <v>0</v>
      </c>
    </row>
    <row r="215" spans="1:2" x14ac:dyDescent="0.3">
      <c r="A215" s="974" t="s">
        <v>554</v>
      </c>
      <c r="B215">
        <v>1</v>
      </c>
    </row>
    <row r="216" spans="1:2" x14ac:dyDescent="0.3">
      <c r="A216" s="974" t="s">
        <v>518</v>
      </c>
      <c r="B216">
        <v>0</v>
      </c>
    </row>
    <row r="217" spans="1:2" x14ac:dyDescent="0.3">
      <c r="A217" s="974" t="s">
        <v>519</v>
      </c>
      <c r="B217">
        <v>0</v>
      </c>
    </row>
    <row r="218" spans="1:2" x14ac:dyDescent="0.3">
      <c r="A218" s="974" t="s">
        <v>498</v>
      </c>
      <c r="B218">
        <v>0</v>
      </c>
    </row>
    <row r="219" spans="1:2" x14ac:dyDescent="0.3">
      <c r="A219" s="974" t="s">
        <v>1005</v>
      </c>
      <c r="B219">
        <v>0</v>
      </c>
    </row>
    <row r="220" spans="1:2" x14ac:dyDescent="0.3">
      <c r="A220" s="974" t="s">
        <v>517</v>
      </c>
      <c r="B220">
        <v>0</v>
      </c>
    </row>
    <row r="221" spans="1:2" x14ac:dyDescent="0.3">
      <c r="A221" s="974" t="s">
        <v>476</v>
      </c>
      <c r="B221">
        <v>0</v>
      </c>
    </row>
    <row r="222" spans="1:2" x14ac:dyDescent="0.3">
      <c r="A222" s="974" t="s">
        <v>501</v>
      </c>
      <c r="B222">
        <v>0</v>
      </c>
    </row>
    <row r="223" spans="1:2" x14ac:dyDescent="0.3">
      <c r="A223" s="974" t="s">
        <v>502</v>
      </c>
      <c r="B223">
        <v>0</v>
      </c>
    </row>
    <row r="224" spans="1:2" x14ac:dyDescent="0.3">
      <c r="A224" s="974" t="s">
        <v>495</v>
      </c>
      <c r="B224">
        <v>0</v>
      </c>
    </row>
    <row r="225" spans="1:2" x14ac:dyDescent="0.3">
      <c r="A225" s="974" t="s">
        <v>855</v>
      </c>
      <c r="B225">
        <v>0</v>
      </c>
    </row>
    <row r="226" spans="1:2" x14ac:dyDescent="0.3">
      <c r="A226" s="974" t="s">
        <v>532</v>
      </c>
      <c r="B226">
        <v>0</v>
      </c>
    </row>
    <row r="227" spans="1:2" x14ac:dyDescent="0.3">
      <c r="A227" s="974" t="s">
        <v>1150</v>
      </c>
      <c r="B227">
        <v>0</v>
      </c>
    </row>
    <row r="228" spans="1:2" x14ac:dyDescent="0.3">
      <c r="A228" s="974" t="s">
        <v>545</v>
      </c>
      <c r="B228">
        <v>0</v>
      </c>
    </row>
    <row r="229" spans="1:2" x14ac:dyDescent="0.3">
      <c r="A229" s="974" t="s">
        <v>464</v>
      </c>
      <c r="B229">
        <v>0</v>
      </c>
    </row>
    <row r="230" spans="1:2" x14ac:dyDescent="0.3">
      <c r="A230" s="974" t="s">
        <v>467</v>
      </c>
      <c r="B230">
        <v>2</v>
      </c>
    </row>
    <row r="231" spans="1:2" x14ac:dyDescent="0.3">
      <c r="A231" s="974" t="s">
        <v>435</v>
      </c>
      <c r="B231">
        <v>0</v>
      </c>
    </row>
    <row r="232" spans="1:2" x14ac:dyDescent="0.3">
      <c r="A232" s="974" t="s">
        <v>434</v>
      </c>
      <c r="B232">
        <v>0</v>
      </c>
    </row>
    <row r="233" spans="1:2" x14ac:dyDescent="0.3">
      <c r="A233" s="974" t="s">
        <v>433</v>
      </c>
      <c r="B233">
        <v>0</v>
      </c>
    </row>
    <row r="234" spans="1:2" x14ac:dyDescent="0.3">
      <c r="A234" s="974" t="s">
        <v>466</v>
      </c>
      <c r="B234">
        <v>0</v>
      </c>
    </row>
    <row r="235" spans="1:2" x14ac:dyDescent="0.3">
      <c r="A235" s="974" t="s">
        <v>456</v>
      </c>
      <c r="B235">
        <v>0</v>
      </c>
    </row>
    <row r="236" spans="1:2" x14ac:dyDescent="0.3">
      <c r="A236" s="974" t="s">
        <v>444</v>
      </c>
      <c r="B236">
        <v>0</v>
      </c>
    </row>
    <row r="237" spans="1:2" x14ac:dyDescent="0.3">
      <c r="A237" s="974" t="s">
        <v>453</v>
      </c>
      <c r="B237">
        <v>0</v>
      </c>
    </row>
    <row r="238" spans="1:2" x14ac:dyDescent="0.3">
      <c r="A238" s="974" t="s">
        <v>465</v>
      </c>
      <c r="B238">
        <v>0</v>
      </c>
    </row>
    <row r="239" spans="1:2" x14ac:dyDescent="0.3">
      <c r="A239" s="974" t="s">
        <v>445</v>
      </c>
      <c r="B239">
        <v>0</v>
      </c>
    </row>
    <row r="240" spans="1:2" x14ac:dyDescent="0.3">
      <c r="A240" s="974" t="s">
        <v>441</v>
      </c>
      <c r="B240">
        <v>0</v>
      </c>
    </row>
    <row r="241" spans="1:2" x14ac:dyDescent="0.3">
      <c r="A241" s="974" t="s">
        <v>440</v>
      </c>
      <c r="B241">
        <v>0</v>
      </c>
    </row>
    <row r="242" spans="1:2" x14ac:dyDescent="0.3">
      <c r="A242" s="974" t="s">
        <v>426</v>
      </c>
      <c r="B242">
        <v>0</v>
      </c>
    </row>
    <row r="243" spans="1:2" x14ac:dyDescent="0.3">
      <c r="A243" s="974" t="s">
        <v>428</v>
      </c>
      <c r="B243">
        <v>0</v>
      </c>
    </row>
    <row r="244" spans="1:2" x14ac:dyDescent="0.3">
      <c r="A244" s="974" t="s">
        <v>463</v>
      </c>
      <c r="B244">
        <v>0</v>
      </c>
    </row>
    <row r="245" spans="1:2" x14ac:dyDescent="0.3">
      <c r="A245" s="974" t="s">
        <v>425</v>
      </c>
      <c r="B245">
        <v>0</v>
      </c>
    </row>
    <row r="246" spans="1:2" x14ac:dyDescent="0.3">
      <c r="A246" s="974" t="s">
        <v>436</v>
      </c>
      <c r="B246">
        <v>0</v>
      </c>
    </row>
    <row r="247" spans="1:2" x14ac:dyDescent="0.3">
      <c r="A247" s="974" t="s">
        <v>438</v>
      </c>
      <c r="B247">
        <v>0</v>
      </c>
    </row>
    <row r="248" spans="1:2" x14ac:dyDescent="0.3">
      <c r="A248" s="974" t="s">
        <v>455</v>
      </c>
      <c r="B248">
        <v>0</v>
      </c>
    </row>
    <row r="249" spans="1:2" x14ac:dyDescent="0.3">
      <c r="A249" s="974" t="s">
        <v>458</v>
      </c>
      <c r="B249">
        <v>0</v>
      </c>
    </row>
    <row r="250" spans="1:2" x14ac:dyDescent="0.3">
      <c r="A250" s="974" t="s">
        <v>457</v>
      </c>
      <c r="B250">
        <v>0</v>
      </c>
    </row>
    <row r="251" spans="1:2" x14ac:dyDescent="0.3">
      <c r="A251" s="974" t="s">
        <v>437</v>
      </c>
      <c r="B251">
        <v>0</v>
      </c>
    </row>
    <row r="252" spans="1:2" x14ac:dyDescent="0.3">
      <c r="A252" s="974" t="s">
        <v>462</v>
      </c>
      <c r="B252">
        <v>0</v>
      </c>
    </row>
    <row r="253" spans="1:2" x14ac:dyDescent="0.3">
      <c r="A253" s="974" t="s">
        <v>88</v>
      </c>
      <c r="B253">
        <v>0</v>
      </c>
    </row>
    <row r="254" spans="1:2" x14ac:dyDescent="0.3">
      <c r="A254" s="974" t="s">
        <v>454</v>
      </c>
      <c r="B254">
        <v>2</v>
      </c>
    </row>
    <row r="255" spans="1:2" x14ac:dyDescent="0.3">
      <c r="A255" s="974" t="s">
        <v>427</v>
      </c>
      <c r="B255">
        <v>0</v>
      </c>
    </row>
    <row r="256" spans="1:2" x14ac:dyDescent="0.3">
      <c r="A256" s="974" t="s">
        <v>1066</v>
      </c>
      <c r="B256">
        <v>0</v>
      </c>
    </row>
    <row r="257" spans="1:2" x14ac:dyDescent="0.3">
      <c r="A257" s="974" t="s">
        <v>1065</v>
      </c>
      <c r="B257">
        <v>0</v>
      </c>
    </row>
    <row r="258" spans="1:2" x14ac:dyDescent="0.3">
      <c r="A258" s="974" t="s">
        <v>1067</v>
      </c>
      <c r="B258">
        <v>1</v>
      </c>
    </row>
    <row r="259" spans="1:2" x14ac:dyDescent="0.3">
      <c r="A259" s="974" t="s">
        <v>247</v>
      </c>
      <c r="B259">
        <v>0</v>
      </c>
    </row>
    <row r="260" spans="1:2" x14ac:dyDescent="0.3">
      <c r="A260" s="974" t="s">
        <v>461</v>
      </c>
      <c r="B260">
        <v>0</v>
      </c>
    </row>
    <row r="261" spans="1:2" x14ac:dyDescent="0.3">
      <c r="A261" s="974" t="s">
        <v>176</v>
      </c>
      <c r="B261">
        <v>0</v>
      </c>
    </row>
    <row r="262" spans="1:2" x14ac:dyDescent="0.3">
      <c r="A262" s="974" t="s">
        <v>177</v>
      </c>
      <c r="B262">
        <v>0</v>
      </c>
    </row>
    <row r="263" spans="1:2" x14ac:dyDescent="0.3">
      <c r="A263" s="974" t="s">
        <v>250</v>
      </c>
      <c r="B263">
        <v>0</v>
      </c>
    </row>
    <row r="264" spans="1:2" x14ac:dyDescent="0.3">
      <c r="A264" s="974" t="s">
        <v>251</v>
      </c>
      <c r="B264">
        <v>0</v>
      </c>
    </row>
    <row r="265" spans="1:2" x14ac:dyDescent="0.3">
      <c r="A265" s="974" t="s">
        <v>178</v>
      </c>
      <c r="B265">
        <v>0</v>
      </c>
    </row>
    <row r="266" spans="1:2" x14ac:dyDescent="0.3">
      <c r="A266" s="974" t="s">
        <v>179</v>
      </c>
      <c r="B266">
        <v>0</v>
      </c>
    </row>
    <row r="267" spans="1:2" x14ac:dyDescent="0.3">
      <c r="A267" s="974" t="s">
        <v>180</v>
      </c>
      <c r="B267">
        <v>0</v>
      </c>
    </row>
    <row r="268" spans="1:2" x14ac:dyDescent="0.3">
      <c r="A268" s="974" t="s">
        <v>252</v>
      </c>
      <c r="B268">
        <v>0</v>
      </c>
    </row>
    <row r="269" spans="1:2" x14ac:dyDescent="0.3">
      <c r="A269" s="974" t="s">
        <v>439</v>
      </c>
      <c r="B269">
        <v>0</v>
      </c>
    </row>
    <row r="270" spans="1:2" x14ac:dyDescent="0.3">
      <c r="A270" s="974" t="s">
        <v>841</v>
      </c>
      <c r="B270">
        <v>0</v>
      </c>
    </row>
    <row r="271" spans="1:2" x14ac:dyDescent="0.3">
      <c r="A271" s="974" t="s">
        <v>842</v>
      </c>
      <c r="B271">
        <v>0</v>
      </c>
    </row>
    <row r="272" spans="1:2" x14ac:dyDescent="0.3">
      <c r="A272" s="974" t="s">
        <v>1162</v>
      </c>
      <c r="B272">
        <v>0</v>
      </c>
    </row>
    <row r="273" spans="1:2" x14ac:dyDescent="0.3">
      <c r="A273" s="974" t="s">
        <v>1173</v>
      </c>
      <c r="B273">
        <v>0</v>
      </c>
    </row>
    <row r="274" spans="1:2" x14ac:dyDescent="0.3">
      <c r="A274" s="974" t="s">
        <v>1164</v>
      </c>
      <c r="B274">
        <v>0</v>
      </c>
    </row>
    <row r="275" spans="1:2" x14ac:dyDescent="0.3">
      <c r="A275" s="974" t="s">
        <v>1163</v>
      </c>
      <c r="B275">
        <v>0</v>
      </c>
    </row>
    <row r="276" spans="1:2" x14ac:dyDescent="0.3">
      <c r="A276" s="974" t="s">
        <v>1174</v>
      </c>
      <c r="B276">
        <v>0</v>
      </c>
    </row>
    <row r="277" spans="1:2" x14ac:dyDescent="0.3">
      <c r="A277" s="974" t="s">
        <v>1168</v>
      </c>
      <c r="B277">
        <v>0</v>
      </c>
    </row>
    <row r="278" spans="1:2" x14ac:dyDescent="0.3">
      <c r="A278" s="974" t="s">
        <v>1170</v>
      </c>
      <c r="B278">
        <v>0</v>
      </c>
    </row>
    <row r="279" spans="1:2" x14ac:dyDescent="0.3">
      <c r="A279" s="974" t="s">
        <v>1166</v>
      </c>
      <c r="B279">
        <v>0</v>
      </c>
    </row>
    <row r="280" spans="1:2" x14ac:dyDescent="0.3">
      <c r="A280" s="974" t="s">
        <v>248</v>
      </c>
      <c r="B280">
        <v>0</v>
      </c>
    </row>
    <row r="281" spans="1:2" x14ac:dyDescent="0.3">
      <c r="A281" s="974" t="s">
        <v>820</v>
      </c>
      <c r="B281">
        <v>0</v>
      </c>
    </row>
    <row r="282" spans="1:2" x14ac:dyDescent="0.3">
      <c r="A282" s="974" t="s">
        <v>827</v>
      </c>
      <c r="B282">
        <v>0</v>
      </c>
    </row>
    <row r="283" spans="1:2" x14ac:dyDescent="0.3">
      <c r="A283" s="974" t="s">
        <v>943</v>
      </c>
      <c r="B283">
        <v>0</v>
      </c>
    </row>
    <row r="284" spans="1:2" x14ac:dyDescent="0.3">
      <c r="A284" s="974" t="s">
        <v>834</v>
      </c>
      <c r="B284">
        <v>0</v>
      </c>
    </row>
    <row r="285" spans="1:2" x14ac:dyDescent="0.3">
      <c r="A285" s="974" t="s">
        <v>878</v>
      </c>
      <c r="B285">
        <v>0</v>
      </c>
    </row>
    <row r="286" spans="1:2" x14ac:dyDescent="0.3">
      <c r="A286" s="974" t="s">
        <v>826</v>
      </c>
      <c r="B286">
        <v>0</v>
      </c>
    </row>
    <row r="287" spans="1:2" x14ac:dyDescent="0.3">
      <c r="A287" s="974" t="s">
        <v>828</v>
      </c>
      <c r="B287">
        <v>0</v>
      </c>
    </row>
    <row r="288" spans="1:2" x14ac:dyDescent="0.3">
      <c r="A288" s="974" t="s">
        <v>832</v>
      </c>
      <c r="B288">
        <v>0</v>
      </c>
    </row>
    <row r="289" spans="1:2" x14ac:dyDescent="0.3">
      <c r="A289" s="974" t="s">
        <v>833</v>
      </c>
      <c r="B289">
        <v>0</v>
      </c>
    </row>
    <row r="290" spans="1:2" x14ac:dyDescent="0.3">
      <c r="A290" s="974" t="s">
        <v>830</v>
      </c>
      <c r="B290">
        <v>0</v>
      </c>
    </row>
    <row r="291" spans="1:2" x14ac:dyDescent="0.3">
      <c r="A291" s="974" t="s">
        <v>1022</v>
      </c>
      <c r="B291">
        <v>0</v>
      </c>
    </row>
    <row r="292" spans="1:2" x14ac:dyDescent="0.3">
      <c r="A292" s="974" t="s">
        <v>1023</v>
      </c>
      <c r="B292">
        <v>0</v>
      </c>
    </row>
    <row r="293" spans="1:2" x14ac:dyDescent="0.3">
      <c r="A293" s="974" t="s">
        <v>249</v>
      </c>
      <c r="B293">
        <v>0</v>
      </c>
    </row>
    <row r="294" spans="1:2" x14ac:dyDescent="0.3">
      <c r="A294" s="974" t="s">
        <v>831</v>
      </c>
      <c r="B294">
        <v>0</v>
      </c>
    </row>
    <row r="295" spans="1:2" x14ac:dyDescent="0.3">
      <c r="A295" s="974" t="s">
        <v>829</v>
      </c>
      <c r="B295">
        <v>0</v>
      </c>
    </row>
    <row r="296" spans="1:2" x14ac:dyDescent="0.3">
      <c r="A296" s="974" t="s">
        <v>1017</v>
      </c>
      <c r="B296">
        <v>0</v>
      </c>
    </row>
    <row r="297" spans="1:2" x14ac:dyDescent="0.3">
      <c r="A297" s="974" t="s">
        <v>1016</v>
      </c>
      <c r="B297">
        <v>0</v>
      </c>
    </row>
    <row r="298" spans="1:2" x14ac:dyDescent="0.3">
      <c r="A298" s="974" t="s">
        <v>122</v>
      </c>
      <c r="B298">
        <v>0</v>
      </c>
    </row>
    <row r="299" spans="1:2" x14ac:dyDescent="0.3">
      <c r="A299" s="974" t="s">
        <v>1112</v>
      </c>
      <c r="B299">
        <v>0</v>
      </c>
    </row>
    <row r="300" spans="1:2" x14ac:dyDescent="0.3">
      <c r="A300" s="974" t="s">
        <v>123</v>
      </c>
      <c r="B300">
        <v>0</v>
      </c>
    </row>
    <row r="301" spans="1:2" x14ac:dyDescent="0.3">
      <c r="A301" s="974" t="s">
        <v>974</v>
      </c>
      <c r="B301">
        <v>0</v>
      </c>
    </row>
    <row r="302" spans="1:2" x14ac:dyDescent="0.3">
      <c r="A302" s="974" t="s">
        <v>1131</v>
      </c>
      <c r="B302">
        <v>0</v>
      </c>
    </row>
    <row r="303" spans="1:2" x14ac:dyDescent="0.3">
      <c r="A303" s="974" t="s">
        <v>449</v>
      </c>
      <c r="B303">
        <v>0</v>
      </c>
    </row>
    <row r="304" spans="1:2" x14ac:dyDescent="0.3">
      <c r="A304" s="974" t="s">
        <v>452</v>
      </c>
      <c r="B304">
        <v>0</v>
      </c>
    </row>
    <row r="305" spans="1:2" x14ac:dyDescent="0.3">
      <c r="A305" s="974" t="s">
        <v>423</v>
      </c>
      <c r="B305">
        <v>0</v>
      </c>
    </row>
    <row r="306" spans="1:2" x14ac:dyDescent="0.3">
      <c r="A306" s="974" t="s">
        <v>422</v>
      </c>
      <c r="B306">
        <v>0</v>
      </c>
    </row>
    <row r="307" spans="1:2" x14ac:dyDescent="0.3">
      <c r="A307" s="974" t="s">
        <v>430</v>
      </c>
      <c r="B307">
        <v>0</v>
      </c>
    </row>
    <row r="308" spans="1:2" x14ac:dyDescent="0.3">
      <c r="A308" s="974" t="s">
        <v>432</v>
      </c>
      <c r="B308">
        <v>0</v>
      </c>
    </row>
    <row r="309" spans="1:2" x14ac:dyDescent="0.3">
      <c r="A309" s="974" t="s">
        <v>431</v>
      </c>
      <c r="B309">
        <v>0</v>
      </c>
    </row>
    <row r="310" spans="1:2" x14ac:dyDescent="0.3">
      <c r="A310" s="974" t="s">
        <v>429</v>
      </c>
      <c r="B310">
        <v>0</v>
      </c>
    </row>
    <row r="311" spans="1:2" x14ac:dyDescent="0.3">
      <c r="A311" s="974" t="s">
        <v>451</v>
      </c>
      <c r="B311">
        <v>0</v>
      </c>
    </row>
    <row r="312" spans="1:2" x14ac:dyDescent="0.3">
      <c r="A312" s="974" t="s">
        <v>450</v>
      </c>
      <c r="B312">
        <v>0</v>
      </c>
    </row>
    <row r="313" spans="1:2" x14ac:dyDescent="0.3">
      <c r="A313" s="974" t="s">
        <v>448</v>
      </c>
      <c r="B313">
        <v>0</v>
      </c>
    </row>
    <row r="314" spans="1:2" x14ac:dyDescent="0.3">
      <c r="A314" s="974" t="s">
        <v>160</v>
      </c>
      <c r="B314">
        <v>0</v>
      </c>
    </row>
    <row r="315" spans="1:2" x14ac:dyDescent="0.3">
      <c r="A315" s="974" t="s">
        <v>257</v>
      </c>
      <c r="B315">
        <v>0</v>
      </c>
    </row>
    <row r="316" spans="1:2" x14ac:dyDescent="0.3">
      <c r="A316" s="974" t="s">
        <v>1041</v>
      </c>
      <c r="B316">
        <v>0</v>
      </c>
    </row>
    <row r="317" spans="1:2" x14ac:dyDescent="0.3">
      <c r="A317" s="974" t="s">
        <v>1042</v>
      </c>
      <c r="B317">
        <v>0</v>
      </c>
    </row>
    <row r="318" spans="1:2" x14ac:dyDescent="0.3">
      <c r="A318" s="974" t="s">
        <v>1083</v>
      </c>
      <c r="B318">
        <v>0</v>
      </c>
    </row>
    <row r="319" spans="1:2" x14ac:dyDescent="0.3">
      <c r="A319" s="974" t="s">
        <v>1081</v>
      </c>
      <c r="B319">
        <v>0</v>
      </c>
    </row>
    <row r="320" spans="1:2" x14ac:dyDescent="0.3">
      <c r="A320" s="974" t="s">
        <v>1082</v>
      </c>
      <c r="B320">
        <v>0</v>
      </c>
    </row>
    <row r="321" spans="1:2" x14ac:dyDescent="0.3">
      <c r="A321" s="974" t="s">
        <v>1080</v>
      </c>
      <c r="B321">
        <v>0</v>
      </c>
    </row>
    <row r="322" spans="1:2" x14ac:dyDescent="0.3">
      <c r="A322" s="974" t="s">
        <v>181</v>
      </c>
      <c r="B322">
        <v>0</v>
      </c>
    </row>
    <row r="323" spans="1:2" x14ac:dyDescent="0.3">
      <c r="A323" s="974" t="s">
        <v>1474</v>
      </c>
      <c r="B323">
        <v>0</v>
      </c>
    </row>
    <row r="324" spans="1:2" x14ac:dyDescent="0.3">
      <c r="A324" s="974" t="s">
        <v>1454</v>
      </c>
      <c r="B324">
        <v>0</v>
      </c>
    </row>
    <row r="325" spans="1:2" x14ac:dyDescent="0.3">
      <c r="A325" s="974" t="s">
        <v>1461</v>
      </c>
      <c r="B325">
        <v>0</v>
      </c>
    </row>
    <row r="326" spans="1:2" x14ac:dyDescent="0.3">
      <c r="A326" s="974" t="s">
        <v>1467</v>
      </c>
      <c r="B326">
        <v>0</v>
      </c>
    </row>
    <row r="327" spans="1:2" x14ac:dyDescent="0.3">
      <c r="A327" s="974" t="s">
        <v>1468</v>
      </c>
      <c r="B327">
        <v>2</v>
      </c>
    </row>
    <row r="328" spans="1:2" x14ac:dyDescent="0.3">
      <c r="A328" s="974" t="s">
        <v>1455</v>
      </c>
      <c r="B328">
        <v>0</v>
      </c>
    </row>
    <row r="329" spans="1:2" x14ac:dyDescent="0.3">
      <c r="A329" s="974" t="s">
        <v>1462</v>
      </c>
      <c r="B329">
        <v>0</v>
      </c>
    </row>
    <row r="330" spans="1:2" x14ac:dyDescent="0.3">
      <c r="A330" s="974" t="s">
        <v>603</v>
      </c>
      <c r="B330">
        <v>0</v>
      </c>
    </row>
    <row r="331" spans="1:2" x14ac:dyDescent="0.3">
      <c r="A331" s="974" t="s">
        <v>1489</v>
      </c>
      <c r="B331">
        <v>0</v>
      </c>
    </row>
    <row r="332" spans="1:2" x14ac:dyDescent="0.3">
      <c r="A332" s="974" t="s">
        <v>1490</v>
      </c>
      <c r="B332">
        <v>1</v>
      </c>
    </row>
    <row r="333" spans="1:2" x14ac:dyDescent="0.3">
      <c r="A333" s="974" t="s">
        <v>1491</v>
      </c>
      <c r="B333">
        <v>3</v>
      </c>
    </row>
    <row r="334" spans="1:2" x14ac:dyDescent="0.3">
      <c r="A334" s="974" t="s">
        <v>1456</v>
      </c>
      <c r="B334">
        <v>0</v>
      </c>
    </row>
    <row r="335" spans="1:2" x14ac:dyDescent="0.3">
      <c r="A335" s="974" t="s">
        <v>1457</v>
      </c>
      <c r="B335">
        <v>1</v>
      </c>
    </row>
    <row r="336" spans="1:2" x14ac:dyDescent="0.3">
      <c r="A336" s="974" t="s">
        <v>1463</v>
      </c>
      <c r="B336">
        <v>0</v>
      </c>
    </row>
    <row r="337" spans="1:2" x14ac:dyDescent="0.3">
      <c r="A337" s="974" t="s">
        <v>1476</v>
      </c>
      <c r="B337">
        <v>0</v>
      </c>
    </row>
    <row r="338" spans="1:2" x14ac:dyDescent="0.3">
      <c r="A338" s="974" t="s">
        <v>1469</v>
      </c>
      <c r="B338">
        <v>0</v>
      </c>
    </row>
    <row r="339" spans="1:2" x14ac:dyDescent="0.3">
      <c r="A339" s="974" t="s">
        <v>1470</v>
      </c>
      <c r="B339">
        <v>0</v>
      </c>
    </row>
    <row r="340" spans="1:2" x14ac:dyDescent="0.3">
      <c r="A340" s="974" t="s">
        <v>1458</v>
      </c>
      <c r="B340">
        <v>0</v>
      </c>
    </row>
    <row r="341" spans="1:2" x14ac:dyDescent="0.3">
      <c r="A341" s="974" t="s">
        <v>1464</v>
      </c>
      <c r="B341">
        <v>0</v>
      </c>
    </row>
    <row r="342" spans="1:2" x14ac:dyDescent="0.3">
      <c r="A342" s="974" t="s">
        <v>1471</v>
      </c>
      <c r="B342">
        <v>0</v>
      </c>
    </row>
    <row r="343" spans="1:2" x14ac:dyDescent="0.3">
      <c r="A343" s="974" t="s">
        <v>1477</v>
      </c>
      <c r="B343">
        <v>0</v>
      </c>
    </row>
    <row r="344" spans="1:2" x14ac:dyDescent="0.3">
      <c r="A344" s="974" t="s">
        <v>1465</v>
      </c>
      <c r="B344">
        <v>0</v>
      </c>
    </row>
    <row r="345" spans="1:2" x14ac:dyDescent="0.3">
      <c r="A345" s="974" t="s">
        <v>1472</v>
      </c>
      <c r="B345">
        <v>0</v>
      </c>
    </row>
    <row r="346" spans="1:2" x14ac:dyDescent="0.3">
      <c r="A346" s="974" t="s">
        <v>1478</v>
      </c>
      <c r="B346">
        <v>0</v>
      </c>
    </row>
    <row r="347" spans="1:2" x14ac:dyDescent="0.3">
      <c r="A347" s="974" t="s">
        <v>1459</v>
      </c>
      <c r="B347">
        <v>0</v>
      </c>
    </row>
    <row r="348" spans="1:2" x14ac:dyDescent="0.3">
      <c r="A348" s="974" t="s">
        <v>1479</v>
      </c>
      <c r="B348">
        <v>0</v>
      </c>
    </row>
    <row r="349" spans="1:2" x14ac:dyDescent="0.3">
      <c r="A349" s="974" t="s">
        <v>1460</v>
      </c>
      <c r="B349">
        <v>0</v>
      </c>
    </row>
    <row r="350" spans="1:2" x14ac:dyDescent="0.3">
      <c r="A350" s="974" t="s">
        <v>1466</v>
      </c>
      <c r="B350">
        <v>0</v>
      </c>
    </row>
    <row r="351" spans="1:2" x14ac:dyDescent="0.3">
      <c r="A351" s="974" t="s">
        <v>1480</v>
      </c>
      <c r="B351">
        <v>0</v>
      </c>
    </row>
    <row r="352" spans="1:2" x14ac:dyDescent="0.3">
      <c r="A352" s="974" t="s">
        <v>1473</v>
      </c>
      <c r="B352">
        <v>0</v>
      </c>
    </row>
    <row r="353" spans="1:2" x14ac:dyDescent="0.3">
      <c r="A353" s="974" t="s">
        <v>628</v>
      </c>
      <c r="B353">
        <v>0</v>
      </c>
    </row>
    <row r="354" spans="1:2" x14ac:dyDescent="0.3">
      <c r="A354" s="974" t="s">
        <v>634</v>
      </c>
      <c r="B354">
        <v>0</v>
      </c>
    </row>
    <row r="355" spans="1:2" x14ac:dyDescent="0.3">
      <c r="A355" s="974" t="s">
        <v>182</v>
      </c>
      <c r="B355">
        <v>0</v>
      </c>
    </row>
    <row r="356" spans="1:2" x14ac:dyDescent="0.3">
      <c r="A356" s="974" t="s">
        <v>183</v>
      </c>
      <c r="B356">
        <v>0</v>
      </c>
    </row>
    <row r="357" spans="1:2" x14ac:dyDescent="0.3">
      <c r="A357" s="974" t="s">
        <v>184</v>
      </c>
      <c r="B357">
        <v>0</v>
      </c>
    </row>
    <row r="358" spans="1:2" x14ac:dyDescent="0.3">
      <c r="A358" s="974" t="s">
        <v>262</v>
      </c>
      <c r="B358">
        <v>0</v>
      </c>
    </row>
    <row r="359" spans="1:2" x14ac:dyDescent="0.3">
      <c r="A359" s="974" t="s">
        <v>185</v>
      </c>
      <c r="B359">
        <v>0</v>
      </c>
    </row>
    <row r="360" spans="1:2" x14ac:dyDescent="0.3">
      <c r="A360" s="974" t="s">
        <v>1026</v>
      </c>
      <c r="B360">
        <v>0</v>
      </c>
    </row>
    <row r="361" spans="1:2" x14ac:dyDescent="0.3">
      <c r="A361" s="974" t="s">
        <v>539</v>
      </c>
      <c r="B361">
        <v>0</v>
      </c>
    </row>
    <row r="362" spans="1:2" x14ac:dyDescent="0.3">
      <c r="A362" s="974" t="s">
        <v>535</v>
      </c>
      <c r="B362">
        <v>10</v>
      </c>
    </row>
    <row r="363" spans="1:2" x14ac:dyDescent="0.3">
      <c r="A363" s="974" t="s">
        <v>538</v>
      </c>
      <c r="B363">
        <v>0</v>
      </c>
    </row>
    <row r="364" spans="1:2" x14ac:dyDescent="0.3">
      <c r="A364" s="974" t="s">
        <v>533</v>
      </c>
      <c r="B364">
        <v>0</v>
      </c>
    </row>
    <row r="365" spans="1:2" x14ac:dyDescent="0.3">
      <c r="A365" s="974" t="s">
        <v>555</v>
      </c>
      <c r="B365">
        <v>0</v>
      </c>
    </row>
    <row r="366" spans="1:2" x14ac:dyDescent="0.3">
      <c r="A366" s="974" t="s">
        <v>536</v>
      </c>
      <c r="B366">
        <v>0</v>
      </c>
    </row>
    <row r="367" spans="1:2" x14ac:dyDescent="0.3">
      <c r="A367" s="974" t="s">
        <v>960</v>
      </c>
      <c r="B367">
        <v>0</v>
      </c>
    </row>
    <row r="368" spans="1:2" x14ac:dyDescent="0.3">
      <c r="A368" s="974" t="s">
        <v>132</v>
      </c>
      <c r="B368">
        <v>0</v>
      </c>
    </row>
    <row r="369" spans="1:2" x14ac:dyDescent="0.3">
      <c r="A369" s="974" t="s">
        <v>696</v>
      </c>
      <c r="B369">
        <v>0</v>
      </c>
    </row>
    <row r="370" spans="1:2" x14ac:dyDescent="0.3">
      <c r="A370" s="974" t="s">
        <v>156</v>
      </c>
      <c r="B370">
        <v>0</v>
      </c>
    </row>
    <row r="371" spans="1:2" x14ac:dyDescent="0.3">
      <c r="A371" s="974" t="s">
        <v>1190</v>
      </c>
      <c r="B371">
        <v>0</v>
      </c>
    </row>
    <row r="372" spans="1:2" x14ac:dyDescent="0.3">
      <c r="A372" s="974" t="s">
        <v>677</v>
      </c>
      <c r="B372">
        <v>0</v>
      </c>
    </row>
    <row r="373" spans="1:2" x14ac:dyDescent="0.3">
      <c r="A373" s="974" t="s">
        <v>1048</v>
      </c>
      <c r="B373">
        <v>0</v>
      </c>
    </row>
    <row r="374" spans="1:2" x14ac:dyDescent="0.3">
      <c r="A374" s="974" t="s">
        <v>133</v>
      </c>
      <c r="B374">
        <v>0</v>
      </c>
    </row>
    <row r="375" spans="1:2" x14ac:dyDescent="0.3">
      <c r="A375" s="974" t="s">
        <v>614</v>
      </c>
      <c r="B375">
        <v>0</v>
      </c>
    </row>
    <row r="376" spans="1:2" x14ac:dyDescent="0.3">
      <c r="A376" s="974" t="s">
        <v>157</v>
      </c>
      <c r="B376">
        <v>0</v>
      </c>
    </row>
    <row r="377" spans="1:2" x14ac:dyDescent="0.3">
      <c r="A377" s="974" t="s">
        <v>617</v>
      </c>
      <c r="B377">
        <v>0</v>
      </c>
    </row>
    <row r="378" spans="1:2" x14ac:dyDescent="0.3">
      <c r="A378" s="974" t="s">
        <v>1015</v>
      </c>
      <c r="B378">
        <v>0</v>
      </c>
    </row>
    <row r="379" spans="1:2" x14ac:dyDescent="0.3">
      <c r="A379" s="974" t="s">
        <v>558</v>
      </c>
      <c r="B379">
        <v>0</v>
      </c>
    </row>
    <row r="380" spans="1:2" x14ac:dyDescent="0.3">
      <c r="A380" s="974" t="s">
        <v>557</v>
      </c>
      <c r="B380">
        <v>0</v>
      </c>
    </row>
    <row r="381" spans="1:2" x14ac:dyDescent="0.3">
      <c r="A381" s="974" t="s">
        <v>542</v>
      </c>
      <c r="B381">
        <v>0</v>
      </c>
    </row>
    <row r="382" spans="1:2" x14ac:dyDescent="0.3">
      <c r="A382" s="974" t="s">
        <v>1153</v>
      </c>
      <c r="B382">
        <v>0</v>
      </c>
    </row>
    <row r="383" spans="1:2" x14ac:dyDescent="0.3">
      <c r="A383" s="974" t="s">
        <v>643</v>
      </c>
      <c r="B383">
        <v>0</v>
      </c>
    </row>
    <row r="384" spans="1:2" x14ac:dyDescent="0.3">
      <c r="A384" s="974" t="s">
        <v>1055</v>
      </c>
      <c r="B384">
        <v>0</v>
      </c>
    </row>
    <row r="385" spans="1:2" x14ac:dyDescent="0.3">
      <c r="A385" s="974" t="s">
        <v>1057</v>
      </c>
      <c r="B385">
        <v>0</v>
      </c>
    </row>
    <row r="386" spans="1:2" x14ac:dyDescent="0.3">
      <c r="A386" s="974" t="s">
        <v>1056</v>
      </c>
      <c r="B386">
        <v>0</v>
      </c>
    </row>
    <row r="387" spans="1:2" x14ac:dyDescent="0.3">
      <c r="A387" s="974" t="s">
        <v>1060</v>
      </c>
      <c r="B387">
        <v>0</v>
      </c>
    </row>
    <row r="388" spans="1:2" x14ac:dyDescent="0.3">
      <c r="A388" s="974" t="s">
        <v>988</v>
      </c>
      <c r="B388">
        <v>0</v>
      </c>
    </row>
    <row r="389" spans="1:2" x14ac:dyDescent="0.3">
      <c r="A389" s="974" t="s">
        <v>687</v>
      </c>
      <c r="B389">
        <v>0</v>
      </c>
    </row>
    <row r="390" spans="1:2" x14ac:dyDescent="0.3">
      <c r="A390" s="974" t="s">
        <v>594</v>
      </c>
      <c r="B390">
        <v>0</v>
      </c>
    </row>
    <row r="391" spans="1:2" x14ac:dyDescent="0.3">
      <c r="A391" s="974" t="s">
        <v>630</v>
      </c>
      <c r="B391">
        <v>0</v>
      </c>
    </row>
    <row r="392" spans="1:2" x14ac:dyDescent="0.3">
      <c r="A392" s="974" t="s">
        <v>629</v>
      </c>
      <c r="B392">
        <v>0</v>
      </c>
    </row>
    <row r="393" spans="1:2" x14ac:dyDescent="0.3">
      <c r="A393" s="974" t="s">
        <v>595</v>
      </c>
      <c r="B393">
        <v>0</v>
      </c>
    </row>
    <row r="394" spans="1:2" x14ac:dyDescent="0.3">
      <c r="A394" s="974" t="s">
        <v>631</v>
      </c>
      <c r="B394">
        <v>0</v>
      </c>
    </row>
    <row r="395" spans="1:2" x14ac:dyDescent="0.3">
      <c r="A395" s="974" t="s">
        <v>602</v>
      </c>
      <c r="B395">
        <v>0</v>
      </c>
    </row>
    <row r="396" spans="1:2" x14ac:dyDescent="0.3">
      <c r="A396" s="974" t="s">
        <v>1021</v>
      </c>
      <c r="B396">
        <v>0</v>
      </c>
    </row>
    <row r="397" spans="1:2" x14ac:dyDescent="0.3">
      <c r="A397" s="974" t="s">
        <v>1018</v>
      </c>
      <c r="B397">
        <v>0</v>
      </c>
    </row>
    <row r="398" spans="1:2" x14ac:dyDescent="0.3">
      <c r="A398" s="974" t="s">
        <v>1187</v>
      </c>
      <c r="B398">
        <v>0</v>
      </c>
    </row>
    <row r="399" spans="1:2" x14ac:dyDescent="0.3">
      <c r="A399" s="974" t="s">
        <v>1188</v>
      </c>
      <c r="B399">
        <v>0</v>
      </c>
    </row>
    <row r="400" spans="1:2" x14ac:dyDescent="0.3">
      <c r="A400" s="974" t="s">
        <v>75</v>
      </c>
      <c r="B400">
        <v>0</v>
      </c>
    </row>
    <row r="401" spans="1:2" x14ac:dyDescent="0.3">
      <c r="A401" s="974" t="s">
        <v>89</v>
      </c>
      <c r="B401">
        <v>2</v>
      </c>
    </row>
    <row r="402" spans="1:2" x14ac:dyDescent="0.3">
      <c r="A402" s="974" t="s">
        <v>961</v>
      </c>
      <c r="B402">
        <v>0</v>
      </c>
    </row>
    <row r="403" spans="1:2" x14ac:dyDescent="0.3">
      <c r="A403" s="974" t="s">
        <v>120</v>
      </c>
      <c r="B403">
        <v>0</v>
      </c>
    </row>
    <row r="404" spans="1:2" x14ac:dyDescent="0.3">
      <c r="A404" s="974" t="s">
        <v>113</v>
      </c>
      <c r="B404">
        <v>0</v>
      </c>
    </row>
    <row r="405" spans="1:2" x14ac:dyDescent="0.3">
      <c r="A405" s="974" t="s">
        <v>1049</v>
      </c>
      <c r="B405">
        <v>0</v>
      </c>
    </row>
    <row r="406" spans="1:2" x14ac:dyDescent="0.3">
      <c r="A406" s="974" t="s">
        <v>1156</v>
      </c>
      <c r="B406">
        <v>0</v>
      </c>
    </row>
    <row r="407" spans="1:2" x14ac:dyDescent="0.3">
      <c r="A407" s="974" t="s">
        <v>1127</v>
      </c>
      <c r="B407">
        <v>1</v>
      </c>
    </row>
    <row r="408" spans="1:2" x14ac:dyDescent="0.3">
      <c r="A408" s="974" t="s">
        <v>1126</v>
      </c>
      <c r="B408">
        <v>0</v>
      </c>
    </row>
    <row r="409" spans="1:2" x14ac:dyDescent="0.3">
      <c r="A409" s="974" t="s">
        <v>1232</v>
      </c>
      <c r="B409">
        <v>0</v>
      </c>
    </row>
    <row r="410" spans="1:2" x14ac:dyDescent="0.3">
      <c r="A410" s="974" t="s">
        <v>809</v>
      </c>
      <c r="B410">
        <v>0</v>
      </c>
    </row>
    <row r="411" spans="1:2" x14ac:dyDescent="0.3">
      <c r="A411" s="974" t="s">
        <v>1158</v>
      </c>
      <c r="B411">
        <v>0</v>
      </c>
    </row>
    <row r="412" spans="1:2" x14ac:dyDescent="0.3">
      <c r="A412" s="974" t="s">
        <v>810</v>
      </c>
      <c r="B412">
        <v>0</v>
      </c>
    </row>
    <row r="413" spans="1:2" x14ac:dyDescent="0.3">
      <c r="A413" s="974" t="s">
        <v>812</v>
      </c>
      <c r="B413">
        <v>0</v>
      </c>
    </row>
    <row r="414" spans="1:2" x14ac:dyDescent="0.3">
      <c r="A414" s="974" t="s">
        <v>811</v>
      </c>
      <c r="B414">
        <v>0</v>
      </c>
    </row>
    <row r="415" spans="1:2" x14ac:dyDescent="0.3">
      <c r="A415" s="974" t="s">
        <v>813</v>
      </c>
      <c r="B415">
        <v>0</v>
      </c>
    </row>
    <row r="416" spans="1:2" x14ac:dyDescent="0.3">
      <c r="A416" s="974" t="s">
        <v>814</v>
      </c>
      <c r="B416">
        <v>0</v>
      </c>
    </row>
    <row r="417" spans="1:2" x14ac:dyDescent="0.3">
      <c r="A417" s="974" t="s">
        <v>816</v>
      </c>
      <c r="B417">
        <v>0</v>
      </c>
    </row>
    <row r="418" spans="1:2" x14ac:dyDescent="0.3">
      <c r="A418" s="974" t="s">
        <v>815</v>
      </c>
      <c r="B418">
        <v>0</v>
      </c>
    </row>
    <row r="419" spans="1:2" x14ac:dyDescent="0.3">
      <c r="A419" s="974" t="s">
        <v>962</v>
      </c>
      <c r="B419">
        <v>0</v>
      </c>
    </row>
    <row r="420" spans="1:2" x14ac:dyDescent="0.3">
      <c r="A420" s="974" t="s">
        <v>853</v>
      </c>
      <c r="B420">
        <v>0</v>
      </c>
    </row>
    <row r="421" spans="1:2" x14ac:dyDescent="0.3">
      <c r="A421" s="974" t="s">
        <v>760</v>
      </c>
      <c r="B421">
        <v>0</v>
      </c>
    </row>
    <row r="422" spans="1:2" x14ac:dyDescent="0.3">
      <c r="A422" s="974" t="s">
        <v>990</v>
      </c>
      <c r="B422">
        <v>0</v>
      </c>
    </row>
    <row r="423" spans="1:2" x14ac:dyDescent="0.3">
      <c r="A423" s="974" t="s">
        <v>1142</v>
      </c>
      <c r="B423">
        <v>0</v>
      </c>
    </row>
    <row r="424" spans="1:2" x14ac:dyDescent="0.3">
      <c r="A424" s="974" t="s">
        <v>1146</v>
      </c>
      <c r="B424">
        <v>0</v>
      </c>
    </row>
    <row r="425" spans="1:2" x14ac:dyDescent="0.3">
      <c r="A425" s="974" t="s">
        <v>1147</v>
      </c>
      <c r="B425">
        <v>0</v>
      </c>
    </row>
    <row r="426" spans="1:2" x14ac:dyDescent="0.3">
      <c r="A426" s="974" t="s">
        <v>1134</v>
      </c>
      <c r="B426">
        <v>0</v>
      </c>
    </row>
    <row r="427" spans="1:2" x14ac:dyDescent="0.3">
      <c r="A427" s="974" t="s">
        <v>755</v>
      </c>
      <c r="B427">
        <v>0</v>
      </c>
    </row>
    <row r="428" spans="1:2" x14ac:dyDescent="0.3">
      <c r="A428" s="974" t="s">
        <v>964</v>
      </c>
      <c r="B428">
        <v>0</v>
      </c>
    </row>
    <row r="429" spans="1:2" x14ac:dyDescent="0.3">
      <c r="A429" s="974" t="s">
        <v>963</v>
      </c>
      <c r="B429">
        <v>0</v>
      </c>
    </row>
    <row r="430" spans="1:2" x14ac:dyDescent="0.3">
      <c r="A430" s="974" t="s">
        <v>899</v>
      </c>
      <c r="B430">
        <v>0</v>
      </c>
    </row>
    <row r="431" spans="1:2" x14ac:dyDescent="0.3">
      <c r="A431" s="974" t="s">
        <v>720</v>
      </c>
      <c r="B431">
        <v>0</v>
      </c>
    </row>
    <row r="432" spans="1:2" x14ac:dyDescent="0.3">
      <c r="A432" s="974" t="s">
        <v>115</v>
      </c>
      <c r="B432">
        <v>0</v>
      </c>
    </row>
    <row r="433" spans="1:2" x14ac:dyDescent="0.3">
      <c r="A433" s="974" t="s">
        <v>716</v>
      </c>
      <c r="B433">
        <v>0</v>
      </c>
    </row>
    <row r="434" spans="1:2" x14ac:dyDescent="0.3">
      <c r="A434" s="974" t="s">
        <v>612</v>
      </c>
      <c r="B434">
        <v>0</v>
      </c>
    </row>
    <row r="435" spans="1:2" x14ac:dyDescent="0.3">
      <c r="A435" s="974" t="s">
        <v>611</v>
      </c>
      <c r="B435">
        <v>0</v>
      </c>
    </row>
    <row r="436" spans="1:2" x14ac:dyDescent="0.3">
      <c r="A436" s="974" t="s">
        <v>610</v>
      </c>
      <c r="B436">
        <v>0</v>
      </c>
    </row>
    <row r="437" spans="1:2" x14ac:dyDescent="0.3">
      <c r="A437" s="974" t="s">
        <v>613</v>
      </c>
      <c r="B437">
        <v>0</v>
      </c>
    </row>
    <row r="438" spans="1:2" x14ac:dyDescent="0.3">
      <c r="A438" s="974" t="s">
        <v>1176</v>
      </c>
      <c r="B438">
        <v>0</v>
      </c>
    </row>
    <row r="439" spans="1:2" x14ac:dyDescent="0.3">
      <c r="A439" s="974" t="s">
        <v>1175</v>
      </c>
      <c r="B439">
        <v>0</v>
      </c>
    </row>
    <row r="440" spans="1:2" x14ac:dyDescent="0.3">
      <c r="A440" s="974" t="s">
        <v>609</v>
      </c>
      <c r="B440">
        <v>0</v>
      </c>
    </row>
    <row r="441" spans="1:2" x14ac:dyDescent="0.3">
      <c r="A441" s="974" t="s">
        <v>523</v>
      </c>
      <c r="B441">
        <v>0</v>
      </c>
    </row>
    <row r="442" spans="1:2" x14ac:dyDescent="0.3">
      <c r="A442" s="974" t="s">
        <v>526</v>
      </c>
      <c r="B442">
        <v>0</v>
      </c>
    </row>
    <row r="443" spans="1:2" x14ac:dyDescent="0.3">
      <c r="A443" s="974" t="s">
        <v>596</v>
      </c>
      <c r="B443">
        <v>0</v>
      </c>
    </row>
    <row r="444" spans="1:2" x14ac:dyDescent="0.3">
      <c r="A444" s="974" t="s">
        <v>597</v>
      </c>
      <c r="B444">
        <v>0</v>
      </c>
    </row>
    <row r="445" spans="1:2" x14ac:dyDescent="0.3">
      <c r="A445" s="974" t="s">
        <v>864</v>
      </c>
      <c r="B445">
        <v>0</v>
      </c>
    </row>
    <row r="446" spans="1:2" x14ac:dyDescent="0.3">
      <c r="A446" s="974" t="s">
        <v>529</v>
      </c>
      <c r="B446">
        <v>0</v>
      </c>
    </row>
    <row r="447" spans="1:2" x14ac:dyDescent="0.3">
      <c r="A447" s="974" t="s">
        <v>134</v>
      </c>
      <c r="B447">
        <v>0</v>
      </c>
    </row>
    <row r="448" spans="1:2" x14ac:dyDescent="0.3">
      <c r="A448" s="974" t="s">
        <v>946</v>
      </c>
      <c r="B448">
        <v>0</v>
      </c>
    </row>
    <row r="449" spans="1:2" x14ac:dyDescent="0.3">
      <c r="A449" s="974" t="s">
        <v>135</v>
      </c>
      <c r="B449">
        <v>0</v>
      </c>
    </row>
    <row r="450" spans="1:2" x14ac:dyDescent="0.3">
      <c r="A450" s="974" t="s">
        <v>136</v>
      </c>
      <c r="B450">
        <v>0</v>
      </c>
    </row>
    <row r="451" spans="1:2" x14ac:dyDescent="0.3">
      <c r="A451" s="974" t="s">
        <v>51</v>
      </c>
      <c r="B451">
        <v>0</v>
      </c>
    </row>
    <row r="452" spans="1:2" x14ac:dyDescent="0.3">
      <c r="A452" s="974" t="s">
        <v>1103</v>
      </c>
      <c r="B452">
        <v>0</v>
      </c>
    </row>
    <row r="453" spans="1:2" x14ac:dyDescent="0.3">
      <c r="A453" s="974" t="s">
        <v>1099</v>
      </c>
      <c r="B453">
        <v>0</v>
      </c>
    </row>
    <row r="454" spans="1:2" x14ac:dyDescent="0.3">
      <c r="A454" s="974" t="s">
        <v>1109</v>
      </c>
      <c r="B454">
        <v>0</v>
      </c>
    </row>
    <row r="455" spans="1:2" x14ac:dyDescent="0.3">
      <c r="A455" s="974" t="s">
        <v>1106</v>
      </c>
      <c r="B455">
        <v>0</v>
      </c>
    </row>
    <row r="456" spans="1:2" x14ac:dyDescent="0.3">
      <c r="A456" s="974" t="s">
        <v>1111</v>
      </c>
      <c r="B456">
        <v>0</v>
      </c>
    </row>
    <row r="457" spans="1:2" x14ac:dyDescent="0.3">
      <c r="A457" s="974" t="s">
        <v>1102</v>
      </c>
      <c r="B457">
        <v>0</v>
      </c>
    </row>
    <row r="458" spans="1:2" x14ac:dyDescent="0.3">
      <c r="A458" s="974" t="s">
        <v>1100</v>
      </c>
      <c r="B458">
        <v>0</v>
      </c>
    </row>
    <row r="459" spans="1:2" x14ac:dyDescent="0.3">
      <c r="A459" s="974" t="s">
        <v>1105</v>
      </c>
      <c r="B459">
        <v>0</v>
      </c>
    </row>
    <row r="460" spans="1:2" x14ac:dyDescent="0.3">
      <c r="A460" s="974" t="s">
        <v>1098</v>
      </c>
      <c r="B460">
        <v>0</v>
      </c>
    </row>
    <row r="461" spans="1:2" x14ac:dyDescent="0.3">
      <c r="A461" s="974" t="s">
        <v>1113</v>
      </c>
      <c r="B461">
        <v>0</v>
      </c>
    </row>
    <row r="462" spans="1:2" x14ac:dyDescent="0.3">
      <c r="A462" s="974" t="s">
        <v>50</v>
      </c>
      <c r="B462">
        <v>0</v>
      </c>
    </row>
    <row r="463" spans="1:2" x14ac:dyDescent="0.3">
      <c r="A463" s="974" t="s">
        <v>186</v>
      </c>
      <c r="B463">
        <v>0</v>
      </c>
    </row>
    <row r="464" spans="1:2" x14ac:dyDescent="0.3">
      <c r="A464" s="974" t="s">
        <v>159</v>
      </c>
      <c r="B464">
        <v>0</v>
      </c>
    </row>
    <row r="465" spans="1:2" x14ac:dyDescent="0.3">
      <c r="A465" s="974" t="s">
        <v>944</v>
      </c>
      <c r="B465">
        <v>0</v>
      </c>
    </row>
    <row r="466" spans="1:2" x14ac:dyDescent="0.3">
      <c r="A466" s="974" t="s">
        <v>114</v>
      </c>
      <c r="B466">
        <v>0</v>
      </c>
    </row>
    <row r="467" spans="1:2" x14ac:dyDescent="0.3">
      <c r="A467" s="974" t="s">
        <v>591</v>
      </c>
      <c r="B467">
        <v>0</v>
      </c>
    </row>
    <row r="468" spans="1:2" x14ac:dyDescent="0.3">
      <c r="A468" s="974" t="s">
        <v>90</v>
      </c>
      <c r="B468">
        <v>0</v>
      </c>
    </row>
    <row r="469" spans="1:2" x14ac:dyDescent="0.3">
      <c r="A469" s="974" t="s">
        <v>593</v>
      </c>
      <c r="B469">
        <v>0</v>
      </c>
    </row>
    <row r="470" spans="1:2" x14ac:dyDescent="0.3">
      <c r="A470" s="974" t="s">
        <v>91</v>
      </c>
      <c r="B470">
        <v>0</v>
      </c>
    </row>
    <row r="471" spans="1:2" x14ac:dyDescent="0.3">
      <c r="A471" s="974" t="s">
        <v>137</v>
      </c>
      <c r="B471">
        <v>0</v>
      </c>
    </row>
    <row r="472" spans="1:2" x14ac:dyDescent="0.3">
      <c r="A472" s="974" t="s">
        <v>154</v>
      </c>
      <c r="B472">
        <v>0</v>
      </c>
    </row>
    <row r="473" spans="1:2" x14ac:dyDescent="0.3">
      <c r="A473" s="974" t="s">
        <v>92</v>
      </c>
      <c r="B473">
        <v>0</v>
      </c>
    </row>
    <row r="474" spans="1:2" x14ac:dyDescent="0.3">
      <c r="A474" s="974" t="s">
        <v>710</v>
      </c>
      <c r="B474">
        <v>0</v>
      </c>
    </row>
    <row r="475" spans="1:2" x14ac:dyDescent="0.3">
      <c r="A475" s="974" t="s">
        <v>706</v>
      </c>
      <c r="B475">
        <v>0</v>
      </c>
    </row>
    <row r="476" spans="1:2" x14ac:dyDescent="0.3">
      <c r="A476" s="974" t="s">
        <v>1010</v>
      </c>
      <c r="B476">
        <v>0</v>
      </c>
    </row>
    <row r="477" spans="1:2" x14ac:dyDescent="0.3">
      <c r="A477" s="974" t="s">
        <v>719</v>
      </c>
      <c r="B477">
        <v>0</v>
      </c>
    </row>
    <row r="478" spans="1:2" x14ac:dyDescent="0.3">
      <c r="A478" s="974" t="s">
        <v>708</v>
      </c>
      <c r="B478">
        <v>0</v>
      </c>
    </row>
    <row r="479" spans="1:2" x14ac:dyDescent="0.3">
      <c r="A479" s="974" t="s">
        <v>839</v>
      </c>
      <c r="B479">
        <v>0</v>
      </c>
    </row>
    <row r="480" spans="1:2" x14ac:dyDescent="0.3">
      <c r="A480" s="974" t="s">
        <v>838</v>
      </c>
      <c r="B480">
        <v>0</v>
      </c>
    </row>
    <row r="481" spans="1:2" x14ac:dyDescent="0.3">
      <c r="A481" s="974" t="s">
        <v>835</v>
      </c>
      <c r="B481">
        <v>0</v>
      </c>
    </row>
    <row r="482" spans="1:2" x14ac:dyDescent="0.3">
      <c r="A482" s="974" t="s">
        <v>836</v>
      </c>
      <c r="B482">
        <v>0</v>
      </c>
    </row>
    <row r="483" spans="1:2" x14ac:dyDescent="0.3">
      <c r="A483" s="974" t="s">
        <v>840</v>
      </c>
      <c r="B483">
        <v>0</v>
      </c>
    </row>
    <row r="484" spans="1:2" x14ac:dyDescent="0.3">
      <c r="A484" s="974" t="s">
        <v>837</v>
      </c>
      <c r="B484">
        <v>0</v>
      </c>
    </row>
    <row r="485" spans="1:2" x14ac:dyDescent="0.3">
      <c r="A485" s="974" t="s">
        <v>805</v>
      </c>
      <c r="B485">
        <v>0</v>
      </c>
    </row>
    <row r="486" spans="1:2" x14ac:dyDescent="0.3">
      <c r="A486" s="974" t="s">
        <v>762</v>
      </c>
      <c r="B486">
        <v>0</v>
      </c>
    </row>
    <row r="487" spans="1:2" x14ac:dyDescent="0.3">
      <c r="A487" s="974" t="s">
        <v>761</v>
      </c>
      <c r="B487">
        <v>0</v>
      </c>
    </row>
    <row r="488" spans="1:2" x14ac:dyDescent="0.3">
      <c r="A488" s="974" t="s">
        <v>765</v>
      </c>
      <c r="B488">
        <v>0</v>
      </c>
    </row>
    <row r="489" spans="1:2" x14ac:dyDescent="0.3">
      <c r="A489" s="974" t="s">
        <v>766</v>
      </c>
      <c r="B489">
        <v>0</v>
      </c>
    </row>
    <row r="490" spans="1:2" x14ac:dyDescent="0.3">
      <c r="A490" s="974" t="s">
        <v>767</v>
      </c>
      <c r="B490">
        <v>0</v>
      </c>
    </row>
    <row r="491" spans="1:2" x14ac:dyDescent="0.3">
      <c r="A491" s="974" t="s">
        <v>768</v>
      </c>
      <c r="B491">
        <v>0</v>
      </c>
    </row>
    <row r="492" spans="1:2" x14ac:dyDescent="0.3">
      <c r="A492" s="974" t="s">
        <v>769</v>
      </c>
      <c r="B492">
        <v>0</v>
      </c>
    </row>
    <row r="493" spans="1:2" x14ac:dyDescent="0.3">
      <c r="A493" s="974" t="s">
        <v>801</v>
      </c>
      <c r="B493">
        <v>0</v>
      </c>
    </row>
    <row r="494" spans="1:2" x14ac:dyDescent="0.3">
      <c r="A494" s="974" t="s">
        <v>802</v>
      </c>
      <c r="B494">
        <v>0</v>
      </c>
    </row>
    <row r="495" spans="1:2" x14ac:dyDescent="0.3">
      <c r="A495" s="974" t="s">
        <v>770</v>
      </c>
      <c r="B495">
        <v>0</v>
      </c>
    </row>
    <row r="496" spans="1:2" x14ac:dyDescent="0.3">
      <c r="A496" s="974" t="s">
        <v>803</v>
      </c>
      <c r="B496">
        <v>0</v>
      </c>
    </row>
    <row r="497" spans="1:2" x14ac:dyDescent="0.3">
      <c r="A497" s="974" t="s">
        <v>804</v>
      </c>
      <c r="B497">
        <v>0</v>
      </c>
    </row>
    <row r="498" spans="1:2" x14ac:dyDescent="0.3">
      <c r="A498" s="974" t="s">
        <v>763</v>
      </c>
      <c r="B498">
        <v>0</v>
      </c>
    </row>
    <row r="499" spans="1:2" x14ac:dyDescent="0.3">
      <c r="A499" s="974" t="s">
        <v>783</v>
      </c>
      <c r="B499">
        <v>0</v>
      </c>
    </row>
    <row r="500" spans="1:2" x14ac:dyDescent="0.3">
      <c r="A500" s="974" t="s">
        <v>778</v>
      </c>
      <c r="B500">
        <v>0</v>
      </c>
    </row>
    <row r="501" spans="1:2" x14ac:dyDescent="0.3">
      <c r="A501" s="974" t="s">
        <v>792</v>
      </c>
      <c r="B501">
        <v>0</v>
      </c>
    </row>
    <row r="502" spans="1:2" x14ac:dyDescent="0.3">
      <c r="A502" s="974" t="s">
        <v>779</v>
      </c>
      <c r="B502">
        <v>0</v>
      </c>
    </row>
    <row r="503" spans="1:2" x14ac:dyDescent="0.3">
      <c r="A503" s="974" t="s">
        <v>793</v>
      </c>
      <c r="B503">
        <v>0</v>
      </c>
    </row>
    <row r="504" spans="1:2" x14ac:dyDescent="0.3">
      <c r="A504" s="974" t="s">
        <v>780</v>
      </c>
      <c r="B504">
        <v>0</v>
      </c>
    </row>
    <row r="505" spans="1:2" x14ac:dyDescent="0.3">
      <c r="A505" s="974" t="s">
        <v>794</v>
      </c>
      <c r="B505">
        <v>0</v>
      </c>
    </row>
    <row r="506" spans="1:2" x14ac:dyDescent="0.3">
      <c r="A506" s="974" t="s">
        <v>781</v>
      </c>
      <c r="B506">
        <v>0</v>
      </c>
    </row>
    <row r="507" spans="1:2" x14ac:dyDescent="0.3">
      <c r="A507" s="974" t="s">
        <v>795</v>
      </c>
      <c r="B507">
        <v>0</v>
      </c>
    </row>
    <row r="508" spans="1:2" x14ac:dyDescent="0.3">
      <c r="A508" s="974" t="s">
        <v>782</v>
      </c>
      <c r="B508">
        <v>0</v>
      </c>
    </row>
    <row r="509" spans="1:2" x14ac:dyDescent="0.3">
      <c r="A509" s="974" t="s">
        <v>796</v>
      </c>
      <c r="B509">
        <v>0</v>
      </c>
    </row>
    <row r="510" spans="1:2" x14ac:dyDescent="0.3">
      <c r="A510" s="974" t="s">
        <v>797</v>
      </c>
      <c r="B510">
        <v>0</v>
      </c>
    </row>
    <row r="511" spans="1:2" x14ac:dyDescent="0.3">
      <c r="A511" s="974" t="s">
        <v>798</v>
      </c>
      <c r="B511">
        <v>0</v>
      </c>
    </row>
    <row r="512" spans="1:2" x14ac:dyDescent="0.3">
      <c r="A512" s="974" t="s">
        <v>799</v>
      </c>
      <c r="B512">
        <v>0</v>
      </c>
    </row>
    <row r="513" spans="1:2" x14ac:dyDescent="0.3">
      <c r="A513" s="974" t="s">
        <v>764</v>
      </c>
      <c r="B513">
        <v>0</v>
      </c>
    </row>
    <row r="514" spans="1:2" x14ac:dyDescent="0.3">
      <c r="A514" s="974" t="s">
        <v>784</v>
      </c>
      <c r="B514">
        <v>0</v>
      </c>
    </row>
    <row r="515" spans="1:2" x14ac:dyDescent="0.3">
      <c r="A515" s="974" t="s">
        <v>800</v>
      </c>
      <c r="B515">
        <v>0</v>
      </c>
    </row>
    <row r="516" spans="1:2" x14ac:dyDescent="0.3">
      <c r="A516" s="974" t="s">
        <v>771</v>
      </c>
      <c r="B516">
        <v>0</v>
      </c>
    </row>
    <row r="517" spans="1:2" x14ac:dyDescent="0.3">
      <c r="A517" s="974" t="s">
        <v>785</v>
      </c>
      <c r="B517">
        <v>0</v>
      </c>
    </row>
    <row r="518" spans="1:2" x14ac:dyDescent="0.3">
      <c r="A518" s="974" t="s">
        <v>772</v>
      </c>
      <c r="B518">
        <v>0</v>
      </c>
    </row>
    <row r="519" spans="1:2" x14ac:dyDescent="0.3">
      <c r="A519" s="974" t="s">
        <v>786</v>
      </c>
      <c r="B519">
        <v>0</v>
      </c>
    </row>
    <row r="520" spans="1:2" x14ac:dyDescent="0.3">
      <c r="A520" s="974" t="s">
        <v>773</v>
      </c>
      <c r="B520">
        <v>0</v>
      </c>
    </row>
    <row r="521" spans="1:2" x14ac:dyDescent="0.3">
      <c r="A521" s="974" t="s">
        <v>787</v>
      </c>
      <c r="B521">
        <v>0</v>
      </c>
    </row>
    <row r="522" spans="1:2" x14ac:dyDescent="0.3">
      <c r="A522" s="974" t="s">
        <v>774</v>
      </c>
      <c r="B522">
        <v>0</v>
      </c>
    </row>
    <row r="523" spans="1:2" x14ac:dyDescent="0.3">
      <c r="A523" s="974" t="s">
        <v>788</v>
      </c>
      <c r="B523">
        <v>0</v>
      </c>
    </row>
    <row r="524" spans="1:2" x14ac:dyDescent="0.3">
      <c r="A524" s="974" t="s">
        <v>775</v>
      </c>
      <c r="B524">
        <v>0</v>
      </c>
    </row>
    <row r="525" spans="1:2" x14ac:dyDescent="0.3">
      <c r="A525" s="974" t="s">
        <v>789</v>
      </c>
      <c r="B525">
        <v>0</v>
      </c>
    </row>
    <row r="526" spans="1:2" x14ac:dyDescent="0.3">
      <c r="A526" s="974" t="s">
        <v>776</v>
      </c>
      <c r="B526">
        <v>0</v>
      </c>
    </row>
    <row r="527" spans="1:2" x14ac:dyDescent="0.3">
      <c r="A527" s="974" t="s">
        <v>790</v>
      </c>
      <c r="B527">
        <v>0</v>
      </c>
    </row>
    <row r="528" spans="1:2" x14ac:dyDescent="0.3">
      <c r="A528" s="974" t="s">
        <v>777</v>
      </c>
      <c r="B528">
        <v>0</v>
      </c>
    </row>
    <row r="529" spans="1:2" x14ac:dyDescent="0.3">
      <c r="A529" s="974" t="s">
        <v>791</v>
      </c>
      <c r="B529">
        <v>0</v>
      </c>
    </row>
    <row r="530" spans="1:2" x14ac:dyDescent="0.3">
      <c r="A530" s="974" t="s">
        <v>806</v>
      </c>
      <c r="B530">
        <v>0</v>
      </c>
    </row>
    <row r="531" spans="1:2" x14ac:dyDescent="0.3">
      <c r="A531" s="974" t="s">
        <v>807</v>
      </c>
      <c r="B531">
        <v>0</v>
      </c>
    </row>
    <row r="532" spans="1:2" x14ac:dyDescent="0.3">
      <c r="A532" s="974" t="s">
        <v>808</v>
      </c>
      <c r="B532">
        <v>0</v>
      </c>
    </row>
    <row r="533" spans="1:2" x14ac:dyDescent="0.3">
      <c r="A533" s="974" t="s">
        <v>546</v>
      </c>
      <c r="B533">
        <v>0</v>
      </c>
    </row>
    <row r="534" spans="1:2" x14ac:dyDescent="0.3">
      <c r="A534" s="974" t="s">
        <v>52</v>
      </c>
      <c r="B534">
        <v>0</v>
      </c>
    </row>
    <row r="535" spans="1:2" x14ac:dyDescent="0.3">
      <c r="A535" s="974" t="s">
        <v>967</v>
      </c>
      <c r="B535">
        <v>0</v>
      </c>
    </row>
    <row r="536" spans="1:2" x14ac:dyDescent="0.3">
      <c r="A536" s="974" t="s">
        <v>53</v>
      </c>
      <c r="B536">
        <v>1</v>
      </c>
    </row>
    <row r="537" spans="1:2" x14ac:dyDescent="0.3">
      <c r="A537" s="974" t="s">
        <v>54</v>
      </c>
      <c r="B537">
        <v>1</v>
      </c>
    </row>
    <row r="538" spans="1:2" x14ac:dyDescent="0.3">
      <c r="A538" s="974" t="s">
        <v>916</v>
      </c>
      <c r="B538">
        <v>0</v>
      </c>
    </row>
    <row r="539" spans="1:2" x14ac:dyDescent="0.3">
      <c r="A539" s="974" t="s">
        <v>748</v>
      </c>
      <c r="B539">
        <v>0</v>
      </c>
    </row>
    <row r="540" spans="1:2" x14ac:dyDescent="0.3">
      <c r="A540" s="974" t="s">
        <v>759</v>
      </c>
      <c r="B540">
        <v>0</v>
      </c>
    </row>
    <row r="541" spans="1:2" x14ac:dyDescent="0.3">
      <c r="A541" s="974" t="s">
        <v>745</v>
      </c>
      <c r="B541">
        <v>0</v>
      </c>
    </row>
    <row r="542" spans="1:2" x14ac:dyDescent="0.3">
      <c r="A542" s="974" t="s">
        <v>55</v>
      </c>
      <c r="B542">
        <v>0</v>
      </c>
    </row>
    <row r="543" spans="1:2" x14ac:dyDescent="0.3">
      <c r="A543" s="974" t="s">
        <v>76</v>
      </c>
      <c r="B543">
        <v>0</v>
      </c>
    </row>
    <row r="544" spans="1:2" x14ac:dyDescent="0.3">
      <c r="A544" s="974" t="s">
        <v>548</v>
      </c>
      <c r="B544">
        <v>0</v>
      </c>
    </row>
    <row r="545" spans="1:2" x14ac:dyDescent="0.3">
      <c r="A545" s="974" t="s">
        <v>711</v>
      </c>
      <c r="B545">
        <v>0</v>
      </c>
    </row>
    <row r="546" spans="1:2" x14ac:dyDescent="0.3">
      <c r="A546" s="974" t="s">
        <v>540</v>
      </c>
      <c r="B546">
        <v>0</v>
      </c>
    </row>
    <row r="547" spans="1:2" x14ac:dyDescent="0.3">
      <c r="A547" s="974" t="s">
        <v>56</v>
      </c>
      <c r="B547">
        <v>0</v>
      </c>
    </row>
    <row r="548" spans="1:2" x14ac:dyDescent="0.3">
      <c r="A548" s="974" t="s">
        <v>515</v>
      </c>
      <c r="B548">
        <v>0</v>
      </c>
    </row>
    <row r="549" spans="1:2" x14ac:dyDescent="0.3">
      <c r="A549" s="974" t="s">
        <v>472</v>
      </c>
      <c r="B549">
        <v>0</v>
      </c>
    </row>
    <row r="550" spans="1:2" x14ac:dyDescent="0.3">
      <c r="A550" s="974" t="s">
        <v>474</v>
      </c>
      <c r="B550">
        <v>0</v>
      </c>
    </row>
    <row r="551" spans="1:2" x14ac:dyDescent="0.3">
      <c r="A551" s="974" t="s">
        <v>470</v>
      </c>
      <c r="B551">
        <v>0</v>
      </c>
    </row>
    <row r="552" spans="1:2" x14ac:dyDescent="0.3">
      <c r="A552" s="974" t="s">
        <v>505</v>
      </c>
      <c r="B552">
        <v>0</v>
      </c>
    </row>
    <row r="553" spans="1:2" x14ac:dyDescent="0.3">
      <c r="A553" s="974" t="s">
        <v>485</v>
      </c>
      <c r="B553">
        <v>0</v>
      </c>
    </row>
    <row r="554" spans="1:2" x14ac:dyDescent="0.3">
      <c r="A554" s="974" t="s">
        <v>478</v>
      </c>
      <c r="B554">
        <v>0</v>
      </c>
    </row>
    <row r="555" spans="1:2" x14ac:dyDescent="0.3">
      <c r="A555" s="974" t="s">
        <v>481</v>
      </c>
      <c r="B555">
        <v>0</v>
      </c>
    </row>
    <row r="556" spans="1:2" x14ac:dyDescent="0.3">
      <c r="A556" s="974" t="s">
        <v>496</v>
      </c>
      <c r="B556">
        <v>0</v>
      </c>
    </row>
    <row r="557" spans="1:2" x14ac:dyDescent="0.3">
      <c r="A557" s="974" t="s">
        <v>531</v>
      </c>
      <c r="B557">
        <v>0</v>
      </c>
    </row>
    <row r="558" spans="1:2" x14ac:dyDescent="0.3">
      <c r="A558" s="974" t="s">
        <v>520</v>
      </c>
      <c r="B558">
        <v>0</v>
      </c>
    </row>
    <row r="559" spans="1:2" x14ac:dyDescent="0.3">
      <c r="A559" s="974" t="s">
        <v>516</v>
      </c>
      <c r="B559">
        <v>0</v>
      </c>
    </row>
    <row r="560" spans="1:2" x14ac:dyDescent="0.3">
      <c r="A560" s="974" t="s">
        <v>1006</v>
      </c>
      <c r="B560">
        <v>0</v>
      </c>
    </row>
    <row r="561" spans="1:2" x14ac:dyDescent="0.3">
      <c r="A561" s="974" t="s">
        <v>528</v>
      </c>
      <c r="B561">
        <v>0</v>
      </c>
    </row>
    <row r="562" spans="1:2" x14ac:dyDescent="0.3">
      <c r="A562" s="974" t="s">
        <v>550</v>
      </c>
      <c r="B562">
        <v>0</v>
      </c>
    </row>
    <row r="563" spans="1:2" x14ac:dyDescent="0.3">
      <c r="A563" s="974" t="s">
        <v>504</v>
      </c>
      <c r="B563">
        <v>0</v>
      </c>
    </row>
    <row r="564" spans="1:2" x14ac:dyDescent="0.3">
      <c r="A564" s="974" t="s">
        <v>492</v>
      </c>
      <c r="B564">
        <v>0</v>
      </c>
    </row>
    <row r="565" spans="1:2" x14ac:dyDescent="0.3">
      <c r="A565" s="974" t="s">
        <v>212</v>
      </c>
      <c r="B565">
        <v>0</v>
      </c>
    </row>
    <row r="566" spans="1:2" x14ac:dyDescent="0.3">
      <c r="A566" s="974" t="s">
        <v>917</v>
      </c>
      <c r="B566">
        <v>0</v>
      </c>
    </row>
    <row r="567" spans="1:2" x14ac:dyDescent="0.3">
      <c r="A567" s="974" t="s">
        <v>138</v>
      </c>
      <c r="B567">
        <v>0</v>
      </c>
    </row>
    <row r="568" spans="1:2" x14ac:dyDescent="0.3">
      <c r="A568" s="974" t="s">
        <v>32</v>
      </c>
      <c r="B568">
        <v>0</v>
      </c>
    </row>
    <row r="569" spans="1:2" x14ac:dyDescent="0.3">
      <c r="A569" s="974" t="s">
        <v>620</v>
      </c>
      <c r="B569">
        <v>0</v>
      </c>
    </row>
    <row r="570" spans="1:2" x14ac:dyDescent="0.3">
      <c r="A570" s="974" t="s">
        <v>1366</v>
      </c>
      <c r="B570">
        <v>2</v>
      </c>
    </row>
    <row r="571" spans="1:2" x14ac:dyDescent="0.3">
      <c r="A571" s="974" t="s">
        <v>1365</v>
      </c>
      <c r="B571">
        <v>1</v>
      </c>
    </row>
    <row r="572" spans="1:2" x14ac:dyDescent="0.3">
      <c r="A572" s="974" t="s">
        <v>1364</v>
      </c>
      <c r="B572">
        <v>0</v>
      </c>
    </row>
    <row r="573" spans="1:2" x14ac:dyDescent="0.3">
      <c r="A573" s="974" t="s">
        <v>1367</v>
      </c>
      <c r="B573">
        <v>0</v>
      </c>
    </row>
    <row r="574" spans="1:2" x14ac:dyDescent="0.3">
      <c r="A574" s="974" t="s">
        <v>1368</v>
      </c>
      <c r="B574">
        <v>0</v>
      </c>
    </row>
    <row r="575" spans="1:2" x14ac:dyDescent="0.3">
      <c r="A575" s="974" t="s">
        <v>1369</v>
      </c>
      <c r="B575">
        <v>0</v>
      </c>
    </row>
    <row r="576" spans="1:2" x14ac:dyDescent="0.3">
      <c r="A576" s="974" t="s">
        <v>953</v>
      </c>
      <c r="B576">
        <v>0</v>
      </c>
    </row>
    <row r="577" spans="1:2" x14ac:dyDescent="0.3">
      <c r="A577" s="974" t="s">
        <v>957</v>
      </c>
      <c r="B577">
        <v>0</v>
      </c>
    </row>
    <row r="578" spans="1:2" x14ac:dyDescent="0.3">
      <c r="A578" s="974" t="s">
        <v>1155</v>
      </c>
      <c r="B578">
        <v>0</v>
      </c>
    </row>
    <row r="579" spans="1:2" x14ac:dyDescent="0.3">
      <c r="A579" s="974" t="s">
        <v>1138</v>
      </c>
      <c r="B579">
        <v>0</v>
      </c>
    </row>
    <row r="580" spans="1:2" x14ac:dyDescent="0.3">
      <c r="A580" s="974" t="s">
        <v>1145</v>
      </c>
      <c r="B580">
        <v>0</v>
      </c>
    </row>
    <row r="581" spans="1:2" x14ac:dyDescent="0.3">
      <c r="A581" s="974" t="s">
        <v>1136</v>
      </c>
      <c r="B581">
        <v>0</v>
      </c>
    </row>
    <row r="582" spans="1:2" x14ac:dyDescent="0.3">
      <c r="A582" s="974" t="s">
        <v>552</v>
      </c>
      <c r="B582">
        <v>0</v>
      </c>
    </row>
    <row r="583" spans="1:2" x14ac:dyDescent="0.3">
      <c r="A583" s="974" t="s">
        <v>553</v>
      </c>
      <c r="B583">
        <v>1</v>
      </c>
    </row>
    <row r="584" spans="1:2" x14ac:dyDescent="0.3">
      <c r="A584" s="974" t="s">
        <v>1148</v>
      </c>
      <c r="B584">
        <v>0</v>
      </c>
    </row>
    <row r="585" spans="1:2" x14ac:dyDescent="0.3">
      <c r="A585" s="974" t="s">
        <v>1143</v>
      </c>
      <c r="B585">
        <v>0</v>
      </c>
    </row>
    <row r="586" spans="1:2" x14ac:dyDescent="0.3">
      <c r="A586" s="974" t="s">
        <v>965</v>
      </c>
      <c r="B586">
        <v>0</v>
      </c>
    </row>
    <row r="587" spans="1:2" x14ac:dyDescent="0.3">
      <c r="A587" s="974" t="s">
        <v>1091</v>
      </c>
      <c r="B587">
        <v>0</v>
      </c>
    </row>
    <row r="588" spans="1:2" x14ac:dyDescent="0.3">
      <c r="A588" s="974" t="s">
        <v>1077</v>
      </c>
      <c r="B588">
        <v>0</v>
      </c>
    </row>
    <row r="589" spans="1:2" x14ac:dyDescent="0.3">
      <c r="A589" s="974" t="s">
        <v>1089</v>
      </c>
      <c r="B589">
        <v>0</v>
      </c>
    </row>
    <row r="590" spans="1:2" x14ac:dyDescent="0.3">
      <c r="A590" s="974" t="s">
        <v>139</v>
      </c>
      <c r="B590">
        <v>0</v>
      </c>
    </row>
    <row r="591" spans="1:2" x14ac:dyDescent="0.3">
      <c r="A591" s="974" t="s">
        <v>705</v>
      </c>
      <c r="B591">
        <v>0</v>
      </c>
    </row>
    <row r="592" spans="1:2" x14ac:dyDescent="0.3">
      <c r="A592" s="974" t="s">
        <v>1090</v>
      </c>
      <c r="B592">
        <v>0</v>
      </c>
    </row>
    <row r="593" spans="1:2" x14ac:dyDescent="0.3">
      <c r="A593" s="974" t="s">
        <v>1088</v>
      </c>
      <c r="B593">
        <v>0</v>
      </c>
    </row>
    <row r="594" spans="1:2" x14ac:dyDescent="0.3">
      <c r="A594" s="974" t="s">
        <v>1076</v>
      </c>
      <c r="B594">
        <v>0</v>
      </c>
    </row>
    <row r="595" spans="1:2" x14ac:dyDescent="0.3">
      <c r="A595" s="974" t="s">
        <v>1095</v>
      </c>
      <c r="B595">
        <v>0</v>
      </c>
    </row>
    <row r="596" spans="1:2" x14ac:dyDescent="0.3">
      <c r="A596" s="974" t="s">
        <v>749</v>
      </c>
      <c r="B596">
        <v>0</v>
      </c>
    </row>
    <row r="597" spans="1:2" x14ac:dyDescent="0.3">
      <c r="A597" s="974" t="s">
        <v>750</v>
      </c>
      <c r="B597">
        <v>0</v>
      </c>
    </row>
    <row r="598" spans="1:2" x14ac:dyDescent="0.3">
      <c r="A598" s="974" t="s">
        <v>758</v>
      </c>
      <c r="B598">
        <v>0</v>
      </c>
    </row>
    <row r="599" spans="1:2" x14ac:dyDescent="0.3">
      <c r="A599" s="974" t="s">
        <v>1488</v>
      </c>
      <c r="B599">
        <v>0</v>
      </c>
    </row>
    <row r="600" spans="1:2" x14ac:dyDescent="0.3">
      <c r="A600" s="974" t="s">
        <v>743</v>
      </c>
      <c r="B600">
        <v>0</v>
      </c>
    </row>
    <row r="601" spans="1:2" x14ac:dyDescent="0.3">
      <c r="A601" s="974" t="s">
        <v>1129</v>
      </c>
      <c r="B601">
        <v>0</v>
      </c>
    </row>
    <row r="602" spans="1:2" x14ac:dyDescent="0.3">
      <c r="A602" s="974" t="s">
        <v>93</v>
      </c>
      <c r="B602">
        <v>0</v>
      </c>
    </row>
    <row r="603" spans="1:2" x14ac:dyDescent="0.3">
      <c r="A603" s="974" t="s">
        <v>94</v>
      </c>
      <c r="B603">
        <v>0</v>
      </c>
    </row>
    <row r="604" spans="1:2" x14ac:dyDescent="0.3">
      <c r="A604" s="974" t="s">
        <v>95</v>
      </c>
      <c r="B604">
        <v>0</v>
      </c>
    </row>
    <row r="605" spans="1:2" x14ac:dyDescent="0.3">
      <c r="A605" s="974" t="s">
        <v>96</v>
      </c>
      <c r="B605">
        <v>0</v>
      </c>
    </row>
    <row r="606" spans="1:2" x14ac:dyDescent="0.3">
      <c r="A606" s="974" t="s">
        <v>97</v>
      </c>
      <c r="B606">
        <v>0</v>
      </c>
    </row>
    <row r="607" spans="1:2" x14ac:dyDescent="0.3">
      <c r="A607" s="974" t="s">
        <v>98</v>
      </c>
      <c r="B607">
        <v>0</v>
      </c>
    </row>
    <row r="608" spans="1:2" x14ac:dyDescent="0.3">
      <c r="A608" s="974" t="s">
        <v>99</v>
      </c>
      <c r="B608">
        <v>0</v>
      </c>
    </row>
    <row r="609" spans="1:2" x14ac:dyDescent="0.3">
      <c r="A609" s="974" t="s">
        <v>100</v>
      </c>
      <c r="B609">
        <v>1</v>
      </c>
    </row>
    <row r="610" spans="1:2" x14ac:dyDescent="0.3">
      <c r="A610" s="974" t="s">
        <v>1093</v>
      </c>
      <c r="B610">
        <v>0</v>
      </c>
    </row>
    <row r="611" spans="1:2" x14ac:dyDescent="0.3">
      <c r="A611" s="974" t="s">
        <v>1094</v>
      </c>
      <c r="B611">
        <v>0</v>
      </c>
    </row>
    <row r="612" spans="1:2" x14ac:dyDescent="0.3">
      <c r="A612" s="974" t="s">
        <v>140</v>
      </c>
      <c r="B612">
        <v>0</v>
      </c>
    </row>
    <row r="613" spans="1:2" x14ac:dyDescent="0.3">
      <c r="A613" s="974" t="s">
        <v>914</v>
      </c>
      <c r="B613">
        <v>0</v>
      </c>
    </row>
    <row r="614" spans="1:2" x14ac:dyDescent="0.3">
      <c r="A614" s="974" t="s">
        <v>141</v>
      </c>
      <c r="B614">
        <v>0</v>
      </c>
    </row>
    <row r="615" spans="1:2" x14ac:dyDescent="0.3">
      <c r="A615" s="974" t="s">
        <v>142</v>
      </c>
      <c r="B615">
        <v>0</v>
      </c>
    </row>
    <row r="616" spans="1:2" x14ac:dyDescent="0.3">
      <c r="A616" s="974" t="s">
        <v>950</v>
      </c>
      <c r="B616">
        <v>0</v>
      </c>
    </row>
    <row r="617" spans="1:2" x14ac:dyDescent="0.3">
      <c r="A617" s="974" t="s">
        <v>951</v>
      </c>
      <c r="B617">
        <v>0</v>
      </c>
    </row>
    <row r="618" spans="1:2" x14ac:dyDescent="0.3">
      <c r="A618" s="974" t="s">
        <v>952</v>
      </c>
      <c r="B618">
        <v>0</v>
      </c>
    </row>
    <row r="619" spans="1:2" x14ac:dyDescent="0.3">
      <c r="A619" s="974" t="s">
        <v>143</v>
      </c>
      <c r="B619">
        <v>0</v>
      </c>
    </row>
    <row r="620" spans="1:2" x14ac:dyDescent="0.3">
      <c r="A620" s="974" t="s">
        <v>947</v>
      </c>
      <c r="B620">
        <v>0</v>
      </c>
    </row>
    <row r="621" spans="1:2" x14ac:dyDescent="0.3">
      <c r="A621" s="974" t="s">
        <v>57</v>
      </c>
      <c r="B621">
        <v>1</v>
      </c>
    </row>
    <row r="622" spans="1:2" x14ac:dyDescent="0.3">
      <c r="A622" s="974" t="s">
        <v>58</v>
      </c>
      <c r="B622">
        <v>0</v>
      </c>
    </row>
    <row r="623" spans="1:2" x14ac:dyDescent="0.3">
      <c r="A623" s="974" t="s">
        <v>1069</v>
      </c>
      <c r="B623">
        <v>0</v>
      </c>
    </row>
    <row r="624" spans="1:2" x14ac:dyDescent="0.3">
      <c r="A624" s="974" t="s">
        <v>948</v>
      </c>
      <c r="B624">
        <v>0</v>
      </c>
    </row>
    <row r="625" spans="1:2" x14ac:dyDescent="0.3">
      <c r="A625" s="974" t="s">
        <v>543</v>
      </c>
      <c r="B625">
        <v>0</v>
      </c>
    </row>
    <row r="626" spans="1:2" x14ac:dyDescent="0.3">
      <c r="A626" s="974" t="s">
        <v>442</v>
      </c>
      <c r="B626">
        <v>0</v>
      </c>
    </row>
    <row r="627" spans="1:2" x14ac:dyDescent="0.3">
      <c r="A627" s="974" t="s">
        <v>443</v>
      </c>
      <c r="B627">
        <v>0</v>
      </c>
    </row>
    <row r="628" spans="1:2" x14ac:dyDescent="0.3">
      <c r="A628" s="974" t="s">
        <v>460</v>
      </c>
      <c r="B628">
        <v>0</v>
      </c>
    </row>
    <row r="629" spans="1:2" x14ac:dyDescent="0.3">
      <c r="A629" s="974" t="s">
        <v>459</v>
      </c>
      <c r="B629">
        <v>0</v>
      </c>
    </row>
    <row r="630" spans="1:2" x14ac:dyDescent="0.3">
      <c r="A630" s="974" t="s">
        <v>1014</v>
      </c>
      <c r="B630">
        <v>0</v>
      </c>
    </row>
    <row r="631" spans="1:2" x14ac:dyDescent="0.3">
      <c r="A631" s="974" t="s">
        <v>211</v>
      </c>
      <c r="B631">
        <v>0</v>
      </c>
    </row>
    <row r="632" spans="1:2" x14ac:dyDescent="0.3">
      <c r="A632" s="974" t="s">
        <v>263</v>
      </c>
      <c r="B632">
        <v>0</v>
      </c>
    </row>
    <row r="633" spans="1:2" x14ac:dyDescent="0.3">
      <c r="A633" s="974" t="s">
        <v>26</v>
      </c>
      <c r="B633">
        <v>0</v>
      </c>
    </row>
    <row r="634" spans="1:2" x14ac:dyDescent="0.3">
      <c r="A634" s="974" t="s">
        <v>1371</v>
      </c>
      <c r="B634">
        <v>0</v>
      </c>
    </row>
    <row r="635" spans="1:2" x14ac:dyDescent="0.3">
      <c r="A635" s="974" t="s">
        <v>1372</v>
      </c>
      <c r="B635">
        <v>0</v>
      </c>
    </row>
    <row r="636" spans="1:2" x14ac:dyDescent="0.3">
      <c r="A636" s="974" t="s">
        <v>1370</v>
      </c>
      <c r="B636">
        <v>0</v>
      </c>
    </row>
    <row r="637" spans="1:2" x14ac:dyDescent="0.3">
      <c r="A637" s="974" t="s">
        <v>1435</v>
      </c>
      <c r="B637">
        <v>0</v>
      </c>
    </row>
    <row r="638" spans="1:2" x14ac:dyDescent="0.3">
      <c r="A638" s="974" t="s">
        <v>1434</v>
      </c>
      <c r="B638">
        <v>0</v>
      </c>
    </row>
    <row r="639" spans="1:2" x14ac:dyDescent="0.3">
      <c r="A639" s="974" t="s">
        <v>1436</v>
      </c>
      <c r="B639">
        <v>0</v>
      </c>
    </row>
    <row r="640" spans="1:2" x14ac:dyDescent="0.3">
      <c r="A640" s="974" t="s">
        <v>1400</v>
      </c>
      <c r="B640">
        <v>1</v>
      </c>
    </row>
    <row r="641" spans="1:2" x14ac:dyDescent="0.3">
      <c r="A641" s="974" t="s">
        <v>1383</v>
      </c>
      <c r="B641">
        <v>0</v>
      </c>
    </row>
    <row r="642" spans="1:2" x14ac:dyDescent="0.3">
      <c r="A642" s="974" t="s">
        <v>1373</v>
      </c>
      <c r="B642">
        <v>0</v>
      </c>
    </row>
    <row r="643" spans="1:2" x14ac:dyDescent="0.3">
      <c r="A643" s="974" t="s">
        <v>1411</v>
      </c>
      <c r="B643">
        <v>0</v>
      </c>
    </row>
    <row r="644" spans="1:2" x14ac:dyDescent="0.3">
      <c r="A644" s="974" t="s">
        <v>1423</v>
      </c>
      <c r="B644">
        <v>0</v>
      </c>
    </row>
    <row r="645" spans="1:2" x14ac:dyDescent="0.3">
      <c r="A645" s="974" t="s">
        <v>1437</v>
      </c>
      <c r="B645">
        <v>0</v>
      </c>
    </row>
    <row r="646" spans="1:2" x14ac:dyDescent="0.3">
      <c r="A646" s="974" t="s">
        <v>1401</v>
      </c>
      <c r="B646">
        <v>0</v>
      </c>
    </row>
    <row r="647" spans="1:2" x14ac:dyDescent="0.3">
      <c r="A647" s="974" t="s">
        <v>1384</v>
      </c>
      <c r="B647">
        <v>0</v>
      </c>
    </row>
    <row r="648" spans="1:2" x14ac:dyDescent="0.3">
      <c r="A648" s="974" t="s">
        <v>1374</v>
      </c>
      <c r="B648">
        <v>0</v>
      </c>
    </row>
    <row r="649" spans="1:2" x14ac:dyDescent="0.3">
      <c r="A649" s="974" t="s">
        <v>1412</v>
      </c>
      <c r="B649">
        <v>0</v>
      </c>
    </row>
    <row r="650" spans="1:2" x14ac:dyDescent="0.3">
      <c r="A650" s="974" t="s">
        <v>1424</v>
      </c>
      <c r="B650">
        <v>0</v>
      </c>
    </row>
    <row r="651" spans="1:2" x14ac:dyDescent="0.3">
      <c r="A651" s="974" t="s">
        <v>1438</v>
      </c>
      <c r="B651">
        <v>0</v>
      </c>
    </row>
    <row r="652" spans="1:2" x14ac:dyDescent="0.3">
      <c r="A652" s="974" t="s">
        <v>1402</v>
      </c>
      <c r="B652">
        <v>0</v>
      </c>
    </row>
    <row r="653" spans="1:2" x14ac:dyDescent="0.3">
      <c r="A653" s="974" t="s">
        <v>1385</v>
      </c>
      <c r="B653">
        <v>0</v>
      </c>
    </row>
    <row r="654" spans="1:2" x14ac:dyDescent="0.3">
      <c r="A654" s="974" t="s">
        <v>1375</v>
      </c>
      <c r="B654">
        <v>0</v>
      </c>
    </row>
    <row r="655" spans="1:2" x14ac:dyDescent="0.3">
      <c r="A655" s="974" t="s">
        <v>1413</v>
      </c>
      <c r="B655">
        <v>0</v>
      </c>
    </row>
    <row r="656" spans="1:2" x14ac:dyDescent="0.3">
      <c r="A656" s="974" t="s">
        <v>1453</v>
      </c>
      <c r="B656">
        <v>0</v>
      </c>
    </row>
    <row r="657" spans="1:2" x14ac:dyDescent="0.3">
      <c r="A657" s="974" t="s">
        <v>1075</v>
      </c>
      <c r="B657">
        <v>0</v>
      </c>
    </row>
    <row r="658" spans="1:2" x14ac:dyDescent="0.3">
      <c r="A658" s="974" t="s">
        <v>949</v>
      </c>
      <c r="B658">
        <v>0</v>
      </c>
    </row>
    <row r="659" spans="1:2" x14ac:dyDescent="0.3">
      <c r="A659" s="974" t="s">
        <v>942</v>
      </c>
      <c r="B659">
        <v>0</v>
      </c>
    </row>
    <row r="660" spans="1:2" x14ac:dyDescent="0.3">
      <c r="A660" s="974" t="s">
        <v>822</v>
      </c>
      <c r="B660">
        <v>0</v>
      </c>
    </row>
    <row r="661" spans="1:2" x14ac:dyDescent="0.3">
      <c r="A661" s="974" t="s">
        <v>824</v>
      </c>
      <c r="B661">
        <v>0</v>
      </c>
    </row>
    <row r="662" spans="1:2" x14ac:dyDescent="0.3">
      <c r="A662" s="974" t="s">
        <v>898</v>
      </c>
      <c r="B662">
        <v>0</v>
      </c>
    </row>
    <row r="663" spans="1:2" x14ac:dyDescent="0.3">
      <c r="A663" s="974" t="s">
        <v>1054</v>
      </c>
      <c r="B663">
        <v>0</v>
      </c>
    </row>
    <row r="664" spans="1:2" x14ac:dyDescent="0.3">
      <c r="A664" s="974" t="s">
        <v>973</v>
      </c>
      <c r="B664">
        <v>0</v>
      </c>
    </row>
    <row r="665" spans="1:2" x14ac:dyDescent="0.3">
      <c r="A665" s="974" t="s">
        <v>1007</v>
      </c>
      <c r="B665">
        <v>0</v>
      </c>
    </row>
    <row r="666" spans="1:2" x14ac:dyDescent="0.3">
      <c r="A666" s="974" t="s">
        <v>1008</v>
      </c>
      <c r="B666">
        <v>0</v>
      </c>
    </row>
    <row r="667" spans="1:2" x14ac:dyDescent="0.3">
      <c r="A667" s="974" t="s">
        <v>863</v>
      </c>
      <c r="B667">
        <v>0</v>
      </c>
    </row>
    <row r="668" spans="1:2" x14ac:dyDescent="0.3">
      <c r="A668" s="974" t="s">
        <v>857</v>
      </c>
      <c r="B668">
        <v>0</v>
      </c>
    </row>
    <row r="669" spans="1:2" x14ac:dyDescent="0.3">
      <c r="A669" s="974" t="s">
        <v>527</v>
      </c>
      <c r="B669">
        <v>0</v>
      </c>
    </row>
    <row r="670" spans="1:2" x14ac:dyDescent="0.3">
      <c r="A670" s="974" t="s">
        <v>739</v>
      </c>
      <c r="B670">
        <v>0</v>
      </c>
    </row>
    <row r="671" spans="1:2" x14ac:dyDescent="0.3">
      <c r="A671" s="974" t="s">
        <v>187</v>
      </c>
      <c r="B671">
        <v>0</v>
      </c>
    </row>
    <row r="672" spans="1:2" x14ac:dyDescent="0.3">
      <c r="A672" s="974" t="s">
        <v>188</v>
      </c>
      <c r="B672">
        <v>0</v>
      </c>
    </row>
    <row r="673" spans="1:2" x14ac:dyDescent="0.3">
      <c r="A673" s="974" t="s">
        <v>189</v>
      </c>
      <c r="B673">
        <v>0</v>
      </c>
    </row>
    <row r="674" spans="1:2" x14ac:dyDescent="0.3">
      <c r="A674" s="974" t="s">
        <v>190</v>
      </c>
      <c r="B674">
        <v>0</v>
      </c>
    </row>
    <row r="675" spans="1:2" x14ac:dyDescent="0.3">
      <c r="A675" s="974" t="s">
        <v>191</v>
      </c>
      <c r="B675">
        <v>0</v>
      </c>
    </row>
    <row r="676" spans="1:2" x14ac:dyDescent="0.3">
      <c r="A676" s="974" t="s">
        <v>1108</v>
      </c>
      <c r="B676">
        <v>0</v>
      </c>
    </row>
    <row r="677" spans="1:2" x14ac:dyDescent="0.3">
      <c r="A677" s="974" t="s">
        <v>1107</v>
      </c>
      <c r="B677">
        <v>0</v>
      </c>
    </row>
    <row r="678" spans="1:2" x14ac:dyDescent="0.3">
      <c r="A678" s="974" t="s">
        <v>876</v>
      </c>
      <c r="B678">
        <v>0</v>
      </c>
    </row>
    <row r="679" spans="1:2" x14ac:dyDescent="0.3">
      <c r="A679" s="974" t="s">
        <v>966</v>
      </c>
      <c r="B679">
        <v>0</v>
      </c>
    </row>
    <row r="680" spans="1:2" x14ac:dyDescent="0.3">
      <c r="A680" s="974" t="s">
        <v>530</v>
      </c>
      <c r="B680">
        <v>0</v>
      </c>
    </row>
    <row r="681" spans="1:2" x14ac:dyDescent="0.3">
      <c r="A681" s="974" t="s">
        <v>1130</v>
      </c>
      <c r="B681">
        <v>0</v>
      </c>
    </row>
    <row r="682" spans="1:2" x14ac:dyDescent="0.3">
      <c r="A682" s="974" t="s">
        <v>1033</v>
      </c>
      <c r="B682">
        <v>0</v>
      </c>
    </row>
    <row r="683" spans="1:2" x14ac:dyDescent="0.3">
      <c r="A683" s="974" t="s">
        <v>1032</v>
      </c>
      <c r="B683">
        <v>0</v>
      </c>
    </row>
    <row r="684" spans="1:2" x14ac:dyDescent="0.3">
      <c r="A684" s="974" t="s">
        <v>685</v>
      </c>
      <c r="B684">
        <v>0</v>
      </c>
    </row>
    <row r="685" spans="1:2" x14ac:dyDescent="0.3">
      <c r="A685" s="974" t="s">
        <v>682</v>
      </c>
      <c r="B685">
        <v>0</v>
      </c>
    </row>
    <row r="686" spans="1:2" x14ac:dyDescent="0.3">
      <c r="A686" s="974" t="s">
        <v>1039</v>
      </c>
      <c r="B686">
        <v>0</v>
      </c>
    </row>
    <row r="687" spans="1:2" x14ac:dyDescent="0.3">
      <c r="A687" s="974" t="s">
        <v>1040</v>
      </c>
      <c r="B687">
        <v>0</v>
      </c>
    </row>
    <row r="688" spans="1:2" x14ac:dyDescent="0.3">
      <c r="A688" s="974" t="s">
        <v>684</v>
      </c>
      <c r="B688">
        <v>0</v>
      </c>
    </row>
    <row r="689" spans="1:2" x14ac:dyDescent="0.3">
      <c r="A689" s="974" t="s">
        <v>683</v>
      </c>
      <c r="B689">
        <v>0</v>
      </c>
    </row>
    <row r="690" spans="1:2" x14ac:dyDescent="0.3">
      <c r="A690" s="974" t="s">
        <v>1037</v>
      </c>
      <c r="B690">
        <v>0</v>
      </c>
    </row>
    <row r="691" spans="1:2" x14ac:dyDescent="0.3">
      <c r="A691" s="974" t="s">
        <v>225</v>
      </c>
      <c r="B691">
        <v>0</v>
      </c>
    </row>
    <row r="692" spans="1:2" x14ac:dyDescent="0.3">
      <c r="A692" s="974" t="s">
        <v>226</v>
      </c>
      <c r="B692">
        <v>0</v>
      </c>
    </row>
    <row r="693" spans="1:2" x14ac:dyDescent="0.3">
      <c r="A693" s="974" t="s">
        <v>192</v>
      </c>
      <c r="B693">
        <v>0</v>
      </c>
    </row>
    <row r="694" spans="1:2" x14ac:dyDescent="0.3">
      <c r="A694" s="974" t="s">
        <v>193</v>
      </c>
      <c r="B694">
        <v>0</v>
      </c>
    </row>
    <row r="695" spans="1:2" x14ac:dyDescent="0.3">
      <c r="A695" s="974" t="s">
        <v>194</v>
      </c>
      <c r="B695">
        <v>0</v>
      </c>
    </row>
    <row r="696" spans="1:2" x14ac:dyDescent="0.3">
      <c r="A696" s="974" t="s">
        <v>195</v>
      </c>
      <c r="B696">
        <v>0</v>
      </c>
    </row>
    <row r="697" spans="1:2" x14ac:dyDescent="0.3">
      <c r="A697" s="974" t="s">
        <v>196</v>
      </c>
      <c r="B697">
        <v>33</v>
      </c>
    </row>
    <row r="698" spans="1:2" x14ac:dyDescent="0.3">
      <c r="A698" s="974" t="s">
        <v>227</v>
      </c>
      <c r="B698">
        <v>0</v>
      </c>
    </row>
    <row r="699" spans="1:2" x14ac:dyDescent="0.3">
      <c r="A699" s="974" t="s">
        <v>228</v>
      </c>
      <c r="B699">
        <v>0</v>
      </c>
    </row>
    <row r="700" spans="1:2" x14ac:dyDescent="0.3">
      <c r="A700" s="974" t="s">
        <v>229</v>
      </c>
      <c r="B700">
        <v>0</v>
      </c>
    </row>
    <row r="701" spans="1:2" x14ac:dyDescent="0.3">
      <c r="A701" s="974" t="s">
        <v>264</v>
      </c>
      <c r="B701">
        <v>3</v>
      </c>
    </row>
    <row r="702" spans="1:2" x14ac:dyDescent="0.3">
      <c r="A702" s="974" t="s">
        <v>265</v>
      </c>
      <c r="B702">
        <v>0</v>
      </c>
    </row>
    <row r="703" spans="1:2" x14ac:dyDescent="0.3">
      <c r="A703" s="974" t="s">
        <v>197</v>
      </c>
      <c r="B703">
        <v>0</v>
      </c>
    </row>
    <row r="704" spans="1:2" x14ac:dyDescent="0.3">
      <c r="A704" s="974" t="s">
        <v>198</v>
      </c>
      <c r="B704">
        <v>0</v>
      </c>
    </row>
    <row r="705" spans="1:2" x14ac:dyDescent="0.3">
      <c r="A705" s="974" t="s">
        <v>718</v>
      </c>
      <c r="B705">
        <v>0</v>
      </c>
    </row>
    <row r="706" spans="1:2" x14ac:dyDescent="0.3">
      <c r="A706" s="974" t="s">
        <v>1120</v>
      </c>
      <c r="B706">
        <v>0</v>
      </c>
    </row>
    <row r="707" spans="1:2" x14ac:dyDescent="0.3">
      <c r="A707" s="974" t="s">
        <v>1133</v>
      </c>
      <c r="B707">
        <v>0</v>
      </c>
    </row>
    <row r="708" spans="1:2" x14ac:dyDescent="0.3">
      <c r="A708" s="974" t="s">
        <v>1140</v>
      </c>
      <c r="B708">
        <v>0</v>
      </c>
    </row>
    <row r="709" spans="1:2" x14ac:dyDescent="0.3">
      <c r="A709" s="974" t="s">
        <v>447</v>
      </c>
      <c r="B709">
        <v>0</v>
      </c>
    </row>
    <row r="710" spans="1:2" x14ac:dyDescent="0.3">
      <c r="A710" s="974" t="s">
        <v>446</v>
      </c>
      <c r="B710">
        <v>0</v>
      </c>
    </row>
    <row r="711" spans="1:2" x14ac:dyDescent="0.3">
      <c r="A711" s="974" t="s">
        <v>845</v>
      </c>
      <c r="B711">
        <v>0</v>
      </c>
    </row>
    <row r="712" spans="1:2" x14ac:dyDescent="0.3">
      <c r="A712" s="974" t="s">
        <v>1036</v>
      </c>
      <c r="B712">
        <v>0</v>
      </c>
    </row>
    <row r="713" spans="1:2" x14ac:dyDescent="0.3">
      <c r="A713" s="974" t="s">
        <v>1045</v>
      </c>
      <c r="B713">
        <v>0</v>
      </c>
    </row>
    <row r="714" spans="1:2" x14ac:dyDescent="0.3">
      <c r="A714" s="974" t="s">
        <v>693</v>
      </c>
      <c r="B714">
        <v>0</v>
      </c>
    </row>
    <row r="715" spans="1:2" x14ac:dyDescent="0.3">
      <c r="A715" s="974" t="s">
        <v>675</v>
      </c>
      <c r="B715">
        <v>0</v>
      </c>
    </row>
    <row r="716" spans="1:2" x14ac:dyDescent="0.3">
      <c r="A716" s="974" t="s">
        <v>676</v>
      </c>
      <c r="B716">
        <v>0</v>
      </c>
    </row>
    <row r="717" spans="1:2" x14ac:dyDescent="0.3">
      <c r="A717" s="974" t="s">
        <v>601</v>
      </c>
      <c r="B717">
        <v>0</v>
      </c>
    </row>
    <row r="718" spans="1:2" x14ac:dyDescent="0.3">
      <c r="A718" s="974" t="s">
        <v>671</v>
      </c>
      <c r="B718">
        <v>0</v>
      </c>
    </row>
    <row r="719" spans="1:2" x14ac:dyDescent="0.3">
      <c r="A719" s="974" t="s">
        <v>674</v>
      </c>
      <c r="B719">
        <v>0</v>
      </c>
    </row>
    <row r="720" spans="1:2" x14ac:dyDescent="0.3">
      <c r="A720" s="974" t="s">
        <v>1062</v>
      </c>
      <c r="B720">
        <v>0</v>
      </c>
    </row>
    <row r="721" spans="1:2" x14ac:dyDescent="0.3">
      <c r="A721" s="974" t="s">
        <v>1179</v>
      </c>
      <c r="B721">
        <v>2</v>
      </c>
    </row>
    <row r="722" spans="1:2" x14ac:dyDescent="0.3">
      <c r="A722" s="974" t="s">
        <v>1180</v>
      </c>
      <c r="B722">
        <v>0</v>
      </c>
    </row>
    <row r="723" spans="1:2" x14ac:dyDescent="0.3">
      <c r="A723" s="974" t="s">
        <v>1061</v>
      </c>
      <c r="B723">
        <v>0</v>
      </c>
    </row>
    <row r="724" spans="1:2" x14ac:dyDescent="0.3">
      <c r="A724" s="974" t="s">
        <v>101</v>
      </c>
      <c r="B724">
        <v>0</v>
      </c>
    </row>
    <row r="725" spans="1:2" x14ac:dyDescent="0.3">
      <c r="A725" s="974" t="s">
        <v>686</v>
      </c>
      <c r="B725">
        <v>0</v>
      </c>
    </row>
    <row r="726" spans="1:2" x14ac:dyDescent="0.3">
      <c r="A726" s="974" t="s">
        <v>1070</v>
      </c>
      <c r="B726">
        <v>0</v>
      </c>
    </row>
    <row r="727" spans="1:2" x14ac:dyDescent="0.3">
      <c r="A727" s="974" t="s">
        <v>1177</v>
      </c>
      <c r="B727">
        <v>0</v>
      </c>
    </row>
    <row r="728" spans="1:2" x14ac:dyDescent="0.3">
      <c r="A728" s="974" t="s">
        <v>688</v>
      </c>
      <c r="B728">
        <v>0</v>
      </c>
    </row>
    <row r="729" spans="1:2" x14ac:dyDescent="0.3">
      <c r="A729" s="974" t="s">
        <v>715</v>
      </c>
      <c r="B729">
        <v>0</v>
      </c>
    </row>
    <row r="730" spans="1:2" x14ac:dyDescent="0.3">
      <c r="A730" s="974" t="s">
        <v>1073</v>
      </c>
      <c r="B730">
        <v>0</v>
      </c>
    </row>
    <row r="731" spans="1:2" x14ac:dyDescent="0.3">
      <c r="A731" s="974" t="s">
        <v>103</v>
      </c>
      <c r="B731">
        <v>0</v>
      </c>
    </row>
    <row r="732" spans="1:2" x14ac:dyDescent="0.3">
      <c r="A732" s="974" t="s">
        <v>859</v>
      </c>
      <c r="B732">
        <v>0</v>
      </c>
    </row>
    <row r="733" spans="1:2" x14ac:dyDescent="0.3">
      <c r="A733" s="974" t="s">
        <v>858</v>
      </c>
      <c r="B733">
        <v>0</v>
      </c>
    </row>
    <row r="734" spans="1:2" x14ac:dyDescent="0.3">
      <c r="A734" s="974" t="s">
        <v>756</v>
      </c>
      <c r="B734">
        <v>0</v>
      </c>
    </row>
    <row r="735" spans="1:2" x14ac:dyDescent="0.3">
      <c r="A735" s="974" t="s">
        <v>1122</v>
      </c>
      <c r="B735">
        <v>0</v>
      </c>
    </row>
    <row r="736" spans="1:2" x14ac:dyDescent="0.3">
      <c r="A736" s="974" t="s">
        <v>1121</v>
      </c>
      <c r="B736">
        <v>0</v>
      </c>
    </row>
    <row r="737" spans="1:2" x14ac:dyDescent="0.3">
      <c r="A737" s="974" t="s">
        <v>741</v>
      </c>
      <c r="B737">
        <v>0</v>
      </c>
    </row>
    <row r="738" spans="1:2" x14ac:dyDescent="0.3">
      <c r="A738" s="974" t="s">
        <v>116</v>
      </c>
      <c r="B738">
        <v>0</v>
      </c>
    </row>
    <row r="739" spans="1:2" x14ac:dyDescent="0.3">
      <c r="A739" s="974" t="s">
        <v>119</v>
      </c>
      <c r="B739">
        <v>0</v>
      </c>
    </row>
    <row r="740" spans="1:2" x14ac:dyDescent="0.3">
      <c r="A740" s="974" t="s">
        <v>111</v>
      </c>
      <c r="B740">
        <v>0</v>
      </c>
    </row>
    <row r="741" spans="1:2" x14ac:dyDescent="0.3">
      <c r="A741" s="974" t="s">
        <v>104</v>
      </c>
      <c r="B741">
        <v>0</v>
      </c>
    </row>
    <row r="742" spans="1:2" x14ac:dyDescent="0.3">
      <c r="A742" s="974" t="s">
        <v>691</v>
      </c>
      <c r="B742">
        <v>0</v>
      </c>
    </row>
    <row r="743" spans="1:2" x14ac:dyDescent="0.3">
      <c r="A743" s="974" t="s">
        <v>117</v>
      </c>
      <c r="B743">
        <v>0</v>
      </c>
    </row>
    <row r="744" spans="1:2" x14ac:dyDescent="0.3">
      <c r="A744" s="974" t="s">
        <v>689</v>
      </c>
      <c r="B744">
        <v>0</v>
      </c>
    </row>
    <row r="745" spans="1:2" x14ac:dyDescent="0.3">
      <c r="A745" s="974" t="s">
        <v>690</v>
      </c>
      <c r="B745">
        <v>0</v>
      </c>
    </row>
    <row r="746" spans="1:2" x14ac:dyDescent="0.3">
      <c r="A746" s="974" t="s">
        <v>692</v>
      </c>
      <c r="B746">
        <v>0</v>
      </c>
    </row>
    <row r="747" spans="1:2" x14ac:dyDescent="0.3">
      <c r="A747" s="974" t="s">
        <v>112</v>
      </c>
      <c r="B747">
        <v>1</v>
      </c>
    </row>
    <row r="748" spans="1:2" x14ac:dyDescent="0.3">
      <c r="A748" s="974" t="s">
        <v>105</v>
      </c>
      <c r="B748">
        <v>0</v>
      </c>
    </row>
    <row r="749" spans="1:2" x14ac:dyDescent="0.3">
      <c r="A749" s="974" t="s">
        <v>144</v>
      </c>
      <c r="B749">
        <v>0</v>
      </c>
    </row>
    <row r="750" spans="1:2" x14ac:dyDescent="0.3">
      <c r="A750" s="974" t="s">
        <v>145</v>
      </c>
      <c r="B750">
        <v>0</v>
      </c>
    </row>
    <row r="751" spans="1:2" x14ac:dyDescent="0.3">
      <c r="A751" s="974" t="s">
        <v>146</v>
      </c>
      <c r="B751">
        <v>0</v>
      </c>
    </row>
    <row r="752" spans="1:2" x14ac:dyDescent="0.3">
      <c r="A752" s="974" t="s">
        <v>647</v>
      </c>
      <c r="B752">
        <v>0</v>
      </c>
    </row>
    <row r="753" spans="1:2" x14ac:dyDescent="0.3">
      <c r="A753" s="974" t="s">
        <v>1011</v>
      </c>
      <c r="B753">
        <v>0</v>
      </c>
    </row>
    <row r="754" spans="1:2" x14ac:dyDescent="0.3">
      <c r="A754" s="974" t="s">
        <v>493</v>
      </c>
      <c r="B754">
        <v>0</v>
      </c>
    </row>
    <row r="755" spans="1:2" x14ac:dyDescent="0.3">
      <c r="A755" s="974" t="s">
        <v>494</v>
      </c>
      <c r="B755">
        <v>0</v>
      </c>
    </row>
    <row r="756" spans="1:2" x14ac:dyDescent="0.3">
      <c r="A756" s="974" t="s">
        <v>512</v>
      </c>
      <c r="B756">
        <v>0</v>
      </c>
    </row>
    <row r="757" spans="1:2" x14ac:dyDescent="0.3">
      <c r="A757" s="974" t="s">
        <v>506</v>
      </c>
      <c r="B757">
        <v>0</v>
      </c>
    </row>
    <row r="758" spans="1:2" x14ac:dyDescent="0.3">
      <c r="A758" s="974" t="s">
        <v>147</v>
      </c>
      <c r="B758">
        <v>0</v>
      </c>
    </row>
    <row r="759" spans="1:2" x14ac:dyDescent="0.3">
      <c r="A759" s="974" t="s">
        <v>991</v>
      </c>
      <c r="B759">
        <v>0</v>
      </c>
    </row>
    <row r="760" spans="1:2" x14ac:dyDescent="0.3">
      <c r="A760" s="974" t="s">
        <v>1117</v>
      </c>
      <c r="B760">
        <v>0</v>
      </c>
    </row>
    <row r="761" spans="1:2" x14ac:dyDescent="0.3">
      <c r="A761" s="974" t="s">
        <v>1483</v>
      </c>
      <c r="B761">
        <v>6</v>
      </c>
    </row>
    <row r="762" spans="1:2" x14ac:dyDescent="0.3">
      <c r="A762" s="974" t="s">
        <v>59</v>
      </c>
      <c r="B762">
        <v>0</v>
      </c>
    </row>
    <row r="763" spans="1:2" x14ac:dyDescent="0.3">
      <c r="A763" s="974" t="s">
        <v>669</v>
      </c>
      <c r="B763">
        <v>0</v>
      </c>
    </row>
    <row r="764" spans="1:2" x14ac:dyDescent="0.3">
      <c r="A764" s="974" t="s">
        <v>1439</v>
      </c>
      <c r="B764">
        <v>1</v>
      </c>
    </row>
    <row r="765" spans="1:2" x14ac:dyDescent="0.3">
      <c r="A765" s="974" t="s">
        <v>1452</v>
      </c>
      <c r="B765">
        <v>0</v>
      </c>
    </row>
    <row r="766" spans="1:2" x14ac:dyDescent="0.3">
      <c r="A766" s="974" t="s">
        <v>1404</v>
      </c>
      <c r="B766">
        <v>0</v>
      </c>
    </row>
    <row r="767" spans="1:2" x14ac:dyDescent="0.3">
      <c r="A767" s="974" t="s">
        <v>1387</v>
      </c>
      <c r="B767">
        <v>0</v>
      </c>
    </row>
    <row r="768" spans="1:2" x14ac:dyDescent="0.3">
      <c r="A768" s="974" t="s">
        <v>1377</v>
      </c>
      <c r="B768">
        <v>0</v>
      </c>
    </row>
    <row r="769" spans="1:2" x14ac:dyDescent="0.3">
      <c r="A769" s="974" t="s">
        <v>1426</v>
      </c>
      <c r="B769">
        <v>0</v>
      </c>
    </row>
    <row r="770" spans="1:2" x14ac:dyDescent="0.3">
      <c r="A770" s="974" t="s">
        <v>1451</v>
      </c>
      <c r="B770">
        <v>0</v>
      </c>
    </row>
    <row r="771" spans="1:2" x14ac:dyDescent="0.3">
      <c r="A771" s="974" t="s">
        <v>1403</v>
      </c>
      <c r="B771">
        <v>2</v>
      </c>
    </row>
    <row r="772" spans="1:2" x14ac:dyDescent="0.3">
      <c r="A772" s="974" t="s">
        <v>1386</v>
      </c>
      <c r="B772">
        <v>0</v>
      </c>
    </row>
    <row r="773" spans="1:2" x14ac:dyDescent="0.3">
      <c r="A773" s="974" t="s">
        <v>1376</v>
      </c>
      <c r="B773">
        <v>0</v>
      </c>
    </row>
    <row r="774" spans="1:2" x14ac:dyDescent="0.3">
      <c r="A774" s="974" t="s">
        <v>1414</v>
      </c>
      <c r="B774">
        <v>1</v>
      </c>
    </row>
    <row r="775" spans="1:2" x14ac:dyDescent="0.3">
      <c r="A775" s="974" t="s">
        <v>1425</v>
      </c>
      <c r="B775">
        <v>0</v>
      </c>
    </row>
    <row r="776" spans="1:2" x14ac:dyDescent="0.3">
      <c r="A776" s="974" t="s">
        <v>1025</v>
      </c>
      <c r="B776">
        <v>0</v>
      </c>
    </row>
    <row r="777" spans="1:2" x14ac:dyDescent="0.3">
      <c r="A777" s="974" t="s">
        <v>1013</v>
      </c>
      <c r="B777">
        <v>0</v>
      </c>
    </row>
    <row r="778" spans="1:2" x14ac:dyDescent="0.3">
      <c r="A778" s="974" t="s">
        <v>1012</v>
      </c>
      <c r="B778">
        <v>0</v>
      </c>
    </row>
    <row r="779" spans="1:2" x14ac:dyDescent="0.3">
      <c r="A779" s="974" t="s">
        <v>1128</v>
      </c>
      <c r="B779">
        <v>0</v>
      </c>
    </row>
    <row r="780" spans="1:2" x14ac:dyDescent="0.3">
      <c r="A780" s="974" t="s">
        <v>919</v>
      </c>
      <c r="B780">
        <v>0</v>
      </c>
    </row>
    <row r="781" spans="1:2" x14ac:dyDescent="0.3">
      <c r="A781" s="974" t="s">
        <v>148</v>
      </c>
      <c r="B781">
        <v>0</v>
      </c>
    </row>
    <row r="782" spans="1:2" x14ac:dyDescent="0.3">
      <c r="A782" s="974" t="s">
        <v>149</v>
      </c>
      <c r="B782">
        <v>0</v>
      </c>
    </row>
    <row r="783" spans="1:2" x14ac:dyDescent="0.3">
      <c r="A783" s="974" t="s">
        <v>1178</v>
      </c>
      <c r="B783">
        <v>0</v>
      </c>
    </row>
    <row r="784" spans="1:2" x14ac:dyDescent="0.3">
      <c r="A784" s="974" t="s">
        <v>150</v>
      </c>
      <c r="B784">
        <v>0</v>
      </c>
    </row>
    <row r="785" spans="1:2" x14ac:dyDescent="0.3">
      <c r="A785" s="974" t="s">
        <v>60</v>
      </c>
      <c r="B785">
        <v>0</v>
      </c>
    </row>
    <row r="786" spans="1:2" x14ac:dyDescent="0.3">
      <c r="A786" s="974" t="s">
        <v>61</v>
      </c>
      <c r="B786">
        <v>0</v>
      </c>
    </row>
    <row r="787" spans="1:2" x14ac:dyDescent="0.3">
      <c r="A787" s="974" t="s">
        <v>733</v>
      </c>
      <c r="B787">
        <v>0</v>
      </c>
    </row>
    <row r="788" spans="1:2" x14ac:dyDescent="0.3">
      <c r="A788" s="974" t="s">
        <v>62</v>
      </c>
      <c r="B788">
        <v>0</v>
      </c>
    </row>
    <row r="789" spans="1:2" x14ac:dyDescent="0.3">
      <c r="A789" s="974" t="s">
        <v>63</v>
      </c>
      <c r="B789">
        <v>1</v>
      </c>
    </row>
    <row r="790" spans="1:2" x14ac:dyDescent="0.3">
      <c r="A790" s="974" t="s">
        <v>64</v>
      </c>
      <c r="B790">
        <v>0</v>
      </c>
    </row>
    <row r="791" spans="1:2" x14ac:dyDescent="0.3">
      <c r="A791" s="974" t="s">
        <v>65</v>
      </c>
      <c r="B791">
        <v>0</v>
      </c>
    </row>
    <row r="792" spans="1:2" x14ac:dyDescent="0.3">
      <c r="A792" s="974" t="s">
        <v>66</v>
      </c>
      <c r="B792">
        <v>0</v>
      </c>
    </row>
    <row r="793" spans="1:2" x14ac:dyDescent="0.3">
      <c r="A793" s="974" t="s">
        <v>67</v>
      </c>
      <c r="B793">
        <v>0</v>
      </c>
    </row>
    <row r="794" spans="1:2" x14ac:dyDescent="0.3">
      <c r="A794" s="974" t="s">
        <v>68</v>
      </c>
      <c r="B794">
        <v>0</v>
      </c>
    </row>
    <row r="795" spans="1:2" x14ac:dyDescent="0.3">
      <c r="A795" s="974" t="s">
        <v>1034</v>
      </c>
      <c r="B795">
        <v>0</v>
      </c>
    </row>
    <row r="796" spans="1:2" x14ac:dyDescent="0.3">
      <c r="A796" s="974" t="s">
        <v>1035</v>
      </c>
      <c r="B796">
        <v>0</v>
      </c>
    </row>
    <row r="797" spans="1:2" x14ac:dyDescent="0.3">
      <c r="A797" s="974" t="s">
        <v>69</v>
      </c>
      <c r="B797">
        <v>0</v>
      </c>
    </row>
    <row r="798" spans="1:2" x14ac:dyDescent="0.3">
      <c r="A798" s="974" t="s">
        <v>70</v>
      </c>
      <c r="B798">
        <v>0</v>
      </c>
    </row>
    <row r="799" spans="1:2" x14ac:dyDescent="0.3">
      <c r="A799" s="974" t="s">
        <v>71</v>
      </c>
      <c r="B799">
        <v>0</v>
      </c>
    </row>
    <row r="800" spans="1:2" x14ac:dyDescent="0.3">
      <c r="A800" s="974" t="s">
        <v>72</v>
      </c>
      <c r="B800">
        <v>0</v>
      </c>
    </row>
    <row r="801" spans="1:2" x14ac:dyDescent="0.3">
      <c r="A801" s="974" t="s">
        <v>73</v>
      </c>
      <c r="B801">
        <v>0</v>
      </c>
    </row>
    <row r="802" spans="1:2" x14ac:dyDescent="0.3">
      <c r="A802" s="974" t="s">
        <v>1182</v>
      </c>
      <c r="B802">
        <v>0</v>
      </c>
    </row>
    <row r="803" spans="1:2" x14ac:dyDescent="0.3">
      <c r="A803" s="974" t="s">
        <v>1185</v>
      </c>
      <c r="B803">
        <v>0</v>
      </c>
    </row>
    <row r="804" spans="1:2" x14ac:dyDescent="0.3">
      <c r="A804" s="974" t="s">
        <v>1184</v>
      </c>
      <c r="B804">
        <v>0</v>
      </c>
    </row>
    <row r="805" spans="1:2" x14ac:dyDescent="0.3">
      <c r="A805" s="974" t="s">
        <v>106</v>
      </c>
      <c r="B805">
        <v>0</v>
      </c>
    </row>
    <row r="806" spans="1:2" x14ac:dyDescent="0.3">
      <c r="A806" s="974" t="s">
        <v>107</v>
      </c>
      <c r="B806">
        <v>8</v>
      </c>
    </row>
    <row r="807" spans="1:2" x14ac:dyDescent="0.3">
      <c r="A807" s="974" t="s">
        <v>108</v>
      </c>
      <c r="B807">
        <v>0</v>
      </c>
    </row>
    <row r="808" spans="1:2" x14ac:dyDescent="0.3">
      <c r="A808" s="974" t="s">
        <v>230</v>
      </c>
      <c r="B808">
        <v>0</v>
      </c>
    </row>
    <row r="809" spans="1:2" x14ac:dyDescent="0.3">
      <c r="A809" s="974" t="s">
        <v>231</v>
      </c>
      <c r="B809">
        <v>0</v>
      </c>
    </row>
    <row r="810" spans="1:2" x14ac:dyDescent="0.3">
      <c r="A810" s="974" t="s">
        <v>109</v>
      </c>
      <c r="B810">
        <v>0</v>
      </c>
    </row>
    <row r="811" spans="1:2" x14ac:dyDescent="0.3">
      <c r="A811" s="974" t="s">
        <v>110</v>
      </c>
      <c r="B811">
        <v>0</v>
      </c>
    </row>
    <row r="812" spans="1:2" x14ac:dyDescent="0.3">
      <c r="A812" s="974" t="s">
        <v>164</v>
      </c>
      <c r="B812">
        <v>0</v>
      </c>
    </row>
    <row r="813" spans="1:2" x14ac:dyDescent="0.3">
      <c r="A813" s="974" t="s">
        <v>275</v>
      </c>
      <c r="B813">
        <v>50</v>
      </c>
    </row>
    <row r="814" spans="1:2" x14ac:dyDescent="0.3">
      <c r="A814" s="974" t="s">
        <v>232</v>
      </c>
      <c r="B814">
        <v>0</v>
      </c>
    </row>
    <row r="815" spans="1:2" x14ac:dyDescent="0.3">
      <c r="A815" s="974" t="s">
        <v>165</v>
      </c>
      <c r="B815">
        <v>0</v>
      </c>
    </row>
    <row r="816" spans="1:2" x14ac:dyDescent="0.3">
      <c r="A816" s="974" t="s">
        <v>933</v>
      </c>
      <c r="B816">
        <v>0</v>
      </c>
    </row>
    <row r="817" spans="1:2" x14ac:dyDescent="0.3">
      <c r="A817" s="974" t="s">
        <v>941</v>
      </c>
      <c r="B817">
        <v>0</v>
      </c>
    </row>
    <row r="818" spans="1:2" x14ac:dyDescent="0.3">
      <c r="A818" s="974" t="s">
        <v>920</v>
      </c>
      <c r="B818">
        <v>0</v>
      </c>
    </row>
    <row r="819" spans="1:2" x14ac:dyDescent="0.3">
      <c r="A819" s="974" t="s">
        <v>932</v>
      </c>
      <c r="B819">
        <v>0</v>
      </c>
    </row>
    <row r="820" spans="1:2" x14ac:dyDescent="0.3">
      <c r="A820" s="974" t="s">
        <v>151</v>
      </c>
      <c r="B820">
        <v>0</v>
      </c>
    </row>
    <row r="821" spans="1:2" x14ac:dyDescent="0.3">
      <c r="A821" s="974" t="s">
        <v>856</v>
      </c>
      <c r="B821">
        <v>0</v>
      </c>
    </row>
    <row r="822" spans="1:2" x14ac:dyDescent="0.3">
      <c r="A822" s="974" t="s">
        <v>874</v>
      </c>
      <c r="B822">
        <v>0</v>
      </c>
    </row>
    <row r="823" spans="1:2" x14ac:dyDescent="0.3">
      <c r="A823" s="974" t="s">
        <v>152</v>
      </c>
      <c r="B823">
        <v>0</v>
      </c>
    </row>
    <row r="824" spans="1:2" x14ac:dyDescent="0.3">
      <c r="A824" s="974" t="s">
        <v>153</v>
      </c>
      <c r="B824">
        <v>0</v>
      </c>
    </row>
    <row r="825" spans="1:2" x14ac:dyDescent="0.3">
      <c r="A825" s="974" t="s">
        <v>1440</v>
      </c>
      <c r="B825">
        <v>0</v>
      </c>
    </row>
    <row r="826" spans="1:2" x14ac:dyDescent="0.3">
      <c r="A826" s="974" t="s">
        <v>1405</v>
      </c>
      <c r="B826">
        <v>0</v>
      </c>
    </row>
    <row r="827" spans="1:2" x14ac:dyDescent="0.3">
      <c r="A827" s="974" t="s">
        <v>1388</v>
      </c>
      <c r="B827">
        <v>3</v>
      </c>
    </row>
    <row r="828" spans="1:2" x14ac:dyDescent="0.3">
      <c r="A828" s="974" t="s">
        <v>1378</v>
      </c>
      <c r="B828">
        <v>0</v>
      </c>
    </row>
    <row r="829" spans="1:2" x14ac:dyDescent="0.3">
      <c r="A829" s="974" t="s">
        <v>1415</v>
      </c>
      <c r="B829">
        <v>0</v>
      </c>
    </row>
    <row r="830" spans="1:2" x14ac:dyDescent="0.3">
      <c r="A830" s="974" t="s">
        <v>1427</v>
      </c>
      <c r="B830">
        <v>0</v>
      </c>
    </row>
    <row r="831" spans="1:2" x14ac:dyDescent="0.3">
      <c r="A831" s="974" t="s">
        <v>1441</v>
      </c>
      <c r="B831">
        <v>0</v>
      </c>
    </row>
    <row r="832" spans="1:2" x14ac:dyDescent="0.3">
      <c r="A832" s="974" t="s">
        <v>1406</v>
      </c>
      <c r="B832">
        <v>0</v>
      </c>
    </row>
    <row r="833" spans="1:2" x14ac:dyDescent="0.3">
      <c r="A833" s="974" t="s">
        <v>1389</v>
      </c>
      <c r="B833">
        <v>0</v>
      </c>
    </row>
    <row r="834" spans="1:2" x14ac:dyDescent="0.3">
      <c r="A834" s="974" t="s">
        <v>1379</v>
      </c>
      <c r="B834">
        <v>0</v>
      </c>
    </row>
    <row r="835" spans="1:2" x14ac:dyDescent="0.3">
      <c r="A835" s="974" t="s">
        <v>1416</v>
      </c>
      <c r="B835">
        <v>0</v>
      </c>
    </row>
    <row r="836" spans="1:2" x14ac:dyDescent="0.3">
      <c r="A836" s="974" t="s">
        <v>1428</v>
      </c>
      <c r="B836">
        <v>1</v>
      </c>
    </row>
    <row r="837" spans="1:2" x14ac:dyDescent="0.3">
      <c r="A837" s="974" t="s">
        <v>1442</v>
      </c>
      <c r="B837">
        <v>0</v>
      </c>
    </row>
    <row r="838" spans="1:2" x14ac:dyDescent="0.3">
      <c r="A838" s="974" t="s">
        <v>1391</v>
      </c>
      <c r="B838">
        <v>2</v>
      </c>
    </row>
    <row r="839" spans="1:2" x14ac:dyDescent="0.3">
      <c r="A839" s="974" t="s">
        <v>1390</v>
      </c>
      <c r="B839">
        <v>0</v>
      </c>
    </row>
    <row r="840" spans="1:2" x14ac:dyDescent="0.3">
      <c r="A840" s="974" t="s">
        <v>1380</v>
      </c>
      <c r="B840">
        <v>0</v>
      </c>
    </row>
    <row r="841" spans="1:2" x14ac:dyDescent="0.3">
      <c r="A841" s="974" t="s">
        <v>1417</v>
      </c>
      <c r="B841">
        <v>0</v>
      </c>
    </row>
    <row r="842" spans="1:2" x14ac:dyDescent="0.3">
      <c r="A842" s="974" t="s">
        <v>1429</v>
      </c>
      <c r="B842">
        <v>0</v>
      </c>
    </row>
    <row r="843" spans="1:2" x14ac:dyDescent="0.3">
      <c r="A843" s="974" t="s">
        <v>1157</v>
      </c>
      <c r="B843">
        <v>0</v>
      </c>
    </row>
    <row r="844" spans="1:2" x14ac:dyDescent="0.3">
      <c r="A844" s="974" t="s">
        <v>1115</v>
      </c>
      <c r="B844">
        <v>0</v>
      </c>
    </row>
    <row r="845" spans="1:2" x14ac:dyDescent="0.3">
      <c r="A845" s="974" t="s">
        <v>717</v>
      </c>
      <c r="B845">
        <v>0</v>
      </c>
    </row>
    <row r="846" spans="1:2" x14ac:dyDescent="0.3">
      <c r="A846" s="974" t="s">
        <v>851</v>
      </c>
      <c r="B846">
        <v>0</v>
      </c>
    </row>
    <row r="847" spans="1:2" x14ac:dyDescent="0.3">
      <c r="A847" s="974" t="s">
        <v>199</v>
      </c>
      <c r="B847">
        <v>0</v>
      </c>
    </row>
    <row r="848" spans="1:2" x14ac:dyDescent="0.3">
      <c r="A848" s="974" t="s">
        <v>1449</v>
      </c>
      <c r="B848">
        <v>0</v>
      </c>
    </row>
    <row r="849" spans="1:2" x14ac:dyDescent="0.3">
      <c r="A849" s="974" t="s">
        <v>1448</v>
      </c>
      <c r="B849">
        <v>0</v>
      </c>
    </row>
    <row r="850" spans="1:2" x14ac:dyDescent="0.3">
      <c r="A850" s="974" t="s">
        <v>1443</v>
      </c>
      <c r="B850">
        <v>0</v>
      </c>
    </row>
    <row r="851" spans="1:2" x14ac:dyDescent="0.3">
      <c r="A851" s="974" t="s">
        <v>1407</v>
      </c>
      <c r="B851">
        <v>0</v>
      </c>
    </row>
    <row r="852" spans="1:2" x14ac:dyDescent="0.3">
      <c r="A852" s="974" t="s">
        <v>1393</v>
      </c>
      <c r="B852">
        <v>0</v>
      </c>
    </row>
    <row r="853" spans="1:2" x14ac:dyDescent="0.3">
      <c r="A853" s="974" t="s">
        <v>1382</v>
      </c>
      <c r="B853">
        <v>0</v>
      </c>
    </row>
    <row r="854" spans="1:2" x14ac:dyDescent="0.3">
      <c r="A854" s="974" t="s">
        <v>1419</v>
      </c>
      <c r="B854">
        <v>0</v>
      </c>
    </row>
    <row r="855" spans="1:2" x14ac:dyDescent="0.3">
      <c r="A855" s="974" t="s">
        <v>1430</v>
      </c>
      <c r="B855">
        <v>0</v>
      </c>
    </row>
    <row r="856" spans="1:2" x14ac:dyDescent="0.3">
      <c r="A856" s="974" t="s">
        <v>1444</v>
      </c>
      <c r="B856">
        <v>0</v>
      </c>
    </row>
    <row r="857" spans="1:2" x14ac:dyDescent="0.3">
      <c r="A857" s="974" t="s">
        <v>1408</v>
      </c>
      <c r="B857">
        <v>0</v>
      </c>
    </row>
    <row r="858" spans="1:2" x14ac:dyDescent="0.3">
      <c r="A858" s="974" t="s">
        <v>1394</v>
      </c>
      <c r="B858">
        <v>0</v>
      </c>
    </row>
    <row r="859" spans="1:2" x14ac:dyDescent="0.3">
      <c r="A859" s="974" t="s">
        <v>1399</v>
      </c>
      <c r="B859">
        <v>0</v>
      </c>
    </row>
    <row r="860" spans="1:2" x14ac:dyDescent="0.3">
      <c r="A860" s="974" t="s">
        <v>1420</v>
      </c>
      <c r="B860">
        <v>0</v>
      </c>
    </row>
    <row r="861" spans="1:2" x14ac:dyDescent="0.3">
      <c r="A861" s="974" t="s">
        <v>1431</v>
      </c>
      <c r="B861">
        <v>0</v>
      </c>
    </row>
    <row r="862" spans="1:2" x14ac:dyDescent="0.3">
      <c r="A862" s="974" t="s">
        <v>1392</v>
      </c>
      <c r="B862">
        <v>0</v>
      </c>
    </row>
    <row r="863" spans="1:2" x14ac:dyDescent="0.3">
      <c r="A863" s="974" t="s">
        <v>1381</v>
      </c>
      <c r="B863">
        <v>0</v>
      </c>
    </row>
    <row r="864" spans="1:2" x14ac:dyDescent="0.3">
      <c r="A864" s="974" t="s">
        <v>1418</v>
      </c>
      <c r="B864">
        <v>0</v>
      </c>
    </row>
    <row r="865" spans="1:2" x14ac:dyDescent="0.3">
      <c r="A865" s="974" t="s">
        <v>1450</v>
      </c>
      <c r="B865">
        <v>0</v>
      </c>
    </row>
    <row r="866" spans="1:2" x14ac:dyDescent="0.3">
      <c r="A866" s="974" t="s">
        <v>1447</v>
      </c>
      <c r="B866">
        <v>0</v>
      </c>
    </row>
    <row r="867" spans="1:2" x14ac:dyDescent="0.3">
      <c r="A867" s="974" t="s">
        <v>1445</v>
      </c>
      <c r="B867">
        <v>0</v>
      </c>
    </row>
    <row r="868" spans="1:2" x14ac:dyDescent="0.3">
      <c r="A868" s="974" t="s">
        <v>1409</v>
      </c>
      <c r="B868">
        <v>0</v>
      </c>
    </row>
    <row r="869" spans="1:2" x14ac:dyDescent="0.3">
      <c r="A869" s="974" t="s">
        <v>1395</v>
      </c>
      <c r="B869">
        <v>0</v>
      </c>
    </row>
    <row r="870" spans="1:2" x14ac:dyDescent="0.3">
      <c r="A870" s="974" t="s">
        <v>1398</v>
      </c>
      <c r="B870">
        <v>0</v>
      </c>
    </row>
    <row r="871" spans="1:2" x14ac:dyDescent="0.3">
      <c r="A871" s="974" t="s">
        <v>1422</v>
      </c>
      <c r="B871">
        <v>0</v>
      </c>
    </row>
    <row r="872" spans="1:2" x14ac:dyDescent="0.3">
      <c r="A872" s="974" t="s">
        <v>1432</v>
      </c>
      <c r="B872">
        <v>0</v>
      </c>
    </row>
    <row r="873" spans="1:2" x14ac:dyDescent="0.3">
      <c r="A873" s="974" t="s">
        <v>1446</v>
      </c>
      <c r="B873">
        <v>0</v>
      </c>
    </row>
    <row r="874" spans="1:2" x14ac:dyDescent="0.3">
      <c r="A874" s="974" t="s">
        <v>1410</v>
      </c>
      <c r="B874">
        <v>0</v>
      </c>
    </row>
    <row r="875" spans="1:2" x14ac:dyDescent="0.3">
      <c r="A875" s="974" t="s">
        <v>1396</v>
      </c>
      <c r="B875">
        <v>0</v>
      </c>
    </row>
    <row r="876" spans="1:2" x14ac:dyDescent="0.3">
      <c r="A876" s="974" t="s">
        <v>1397</v>
      </c>
      <c r="B876">
        <v>0</v>
      </c>
    </row>
    <row r="877" spans="1:2" x14ac:dyDescent="0.3">
      <c r="A877" s="974" t="s">
        <v>1421</v>
      </c>
      <c r="B877">
        <v>0</v>
      </c>
    </row>
    <row r="878" spans="1:2" x14ac:dyDescent="0.3">
      <c r="A878" s="974" t="s">
        <v>1433</v>
      </c>
      <c r="B878">
        <v>0</v>
      </c>
    </row>
    <row r="879" spans="1:2" x14ac:dyDescent="0.3">
      <c r="A879" s="974" t="s">
        <v>200</v>
      </c>
      <c r="B879">
        <v>0</v>
      </c>
    </row>
    <row r="880" spans="1:2" x14ac:dyDescent="0.3">
      <c r="A880" s="974" t="s">
        <v>214</v>
      </c>
      <c r="B880">
        <v>0</v>
      </c>
    </row>
    <row r="881" spans="1:2" x14ac:dyDescent="0.3">
      <c r="A881" s="974" t="s">
        <v>215</v>
      </c>
      <c r="B881">
        <v>0</v>
      </c>
    </row>
    <row r="882" spans="1:2" x14ac:dyDescent="0.3">
      <c r="A882" s="974" t="s">
        <v>268</v>
      </c>
      <c r="B882">
        <v>0</v>
      </c>
    </row>
    <row r="883" spans="1:2" x14ac:dyDescent="0.3">
      <c r="A883" s="974" t="s">
        <v>233</v>
      </c>
      <c r="B883">
        <v>0</v>
      </c>
    </row>
    <row r="884" spans="1:2" x14ac:dyDescent="0.3">
      <c r="A884" s="974" t="s">
        <v>201</v>
      </c>
      <c r="B884">
        <v>0</v>
      </c>
    </row>
    <row r="885" spans="1:2" x14ac:dyDescent="0.3">
      <c r="A885" s="974" t="s">
        <v>234</v>
      </c>
      <c r="B885">
        <v>0</v>
      </c>
    </row>
    <row r="886" spans="1:2" x14ac:dyDescent="0.3">
      <c r="A886" s="974" t="s">
        <v>266</v>
      </c>
      <c r="B886">
        <v>0</v>
      </c>
    </row>
    <row r="887" spans="1:2" x14ac:dyDescent="0.3">
      <c r="A887" s="974" t="s">
        <v>235</v>
      </c>
      <c r="B887">
        <v>0</v>
      </c>
    </row>
    <row r="888" spans="1:2" x14ac:dyDescent="0.3">
      <c r="A888" s="974" t="s">
        <v>270</v>
      </c>
      <c r="B888">
        <v>0</v>
      </c>
    </row>
    <row r="889" spans="1:2" x14ac:dyDescent="0.3">
      <c r="A889" s="974" t="s">
        <v>236</v>
      </c>
      <c r="B889">
        <v>0</v>
      </c>
    </row>
    <row r="890" spans="1:2" x14ac:dyDescent="0.3">
      <c r="A890" s="974" t="s">
        <v>273</v>
      </c>
      <c r="B890">
        <v>3</v>
      </c>
    </row>
    <row r="891" spans="1:2" x14ac:dyDescent="0.3">
      <c r="A891" s="974" t="s">
        <v>237</v>
      </c>
      <c r="B891">
        <v>0</v>
      </c>
    </row>
    <row r="892" spans="1:2" x14ac:dyDescent="0.3">
      <c r="A892" s="974" t="s">
        <v>238</v>
      </c>
      <c r="B892">
        <v>0</v>
      </c>
    </row>
    <row r="893" spans="1:2" x14ac:dyDescent="0.3">
      <c r="A893" s="974" t="s">
        <v>256</v>
      </c>
      <c r="B893">
        <v>0</v>
      </c>
    </row>
    <row r="894" spans="1:2" x14ac:dyDescent="0.3">
      <c r="A894" s="974" t="s">
        <v>269</v>
      </c>
      <c r="B894">
        <v>0</v>
      </c>
    </row>
    <row r="895" spans="1:2" x14ac:dyDescent="0.3">
      <c r="A895" s="974" t="s">
        <v>239</v>
      </c>
      <c r="B895">
        <v>0</v>
      </c>
    </row>
    <row r="896" spans="1:2" x14ac:dyDescent="0.3">
      <c r="A896" s="974" t="s">
        <v>271</v>
      </c>
      <c r="B896">
        <v>0</v>
      </c>
    </row>
    <row r="897" spans="1:2" x14ac:dyDescent="0.3">
      <c r="A897" s="974" t="s">
        <v>202</v>
      </c>
      <c r="B897">
        <v>0</v>
      </c>
    </row>
    <row r="898" spans="1:2" x14ac:dyDescent="0.3">
      <c r="A898" s="974" t="s">
        <v>203</v>
      </c>
      <c r="B898">
        <v>0</v>
      </c>
    </row>
    <row r="899" spans="1:2" x14ac:dyDescent="0.3">
      <c r="A899" s="974" t="s">
        <v>272</v>
      </c>
      <c r="B899">
        <v>0</v>
      </c>
    </row>
    <row r="900" spans="1:2" x14ac:dyDescent="0.3">
      <c r="A900" s="974" t="s">
        <v>240</v>
      </c>
      <c r="B900">
        <v>0</v>
      </c>
    </row>
    <row r="901" spans="1:2" x14ac:dyDescent="0.3">
      <c r="A901" s="974" t="s">
        <v>204</v>
      </c>
      <c r="B901">
        <v>0</v>
      </c>
    </row>
    <row r="902" spans="1:2" x14ac:dyDescent="0.3">
      <c r="A902" s="974" t="s">
        <v>205</v>
      </c>
      <c r="B902">
        <v>0</v>
      </c>
    </row>
    <row r="903" spans="1:2" x14ac:dyDescent="0.3">
      <c r="A903" s="974" t="s">
        <v>241</v>
      </c>
      <c r="B903">
        <v>0</v>
      </c>
    </row>
    <row r="904" spans="1:2" x14ac:dyDescent="0.3">
      <c r="A904" s="974" t="s">
        <v>206</v>
      </c>
      <c r="B904">
        <v>0</v>
      </c>
    </row>
    <row r="905" spans="1:2" x14ac:dyDescent="0.3">
      <c r="A905" s="974" t="s">
        <v>207</v>
      </c>
      <c r="B905">
        <v>0</v>
      </c>
    </row>
    <row r="906" spans="1:2" x14ac:dyDescent="0.3">
      <c r="A906" s="974" t="s">
        <v>208</v>
      </c>
      <c r="B906">
        <v>0</v>
      </c>
    </row>
    <row r="907" spans="1:2" x14ac:dyDescent="0.3">
      <c r="A907" s="974" t="s">
        <v>209</v>
      </c>
      <c r="B907">
        <v>0</v>
      </c>
    </row>
    <row r="908" spans="1:2" x14ac:dyDescent="0.3">
      <c r="A908" s="974" t="s">
        <v>210</v>
      </c>
      <c r="B908">
        <v>0</v>
      </c>
    </row>
    <row r="909" spans="1:2" x14ac:dyDescent="0.3">
      <c r="A909" s="974" t="s">
        <v>253</v>
      </c>
      <c r="B909">
        <v>0</v>
      </c>
    </row>
    <row r="910" spans="1:2" x14ac:dyDescent="0.3">
      <c r="A910" s="974" t="s">
        <v>242</v>
      </c>
      <c r="B910">
        <v>0</v>
      </c>
    </row>
    <row r="911" spans="1:2" x14ac:dyDescent="0.3">
      <c r="A911" s="974" t="s">
        <v>243</v>
      </c>
      <c r="B911">
        <v>0</v>
      </c>
    </row>
    <row r="912" spans="1:2" x14ac:dyDescent="0.3">
      <c r="A912" s="974" t="s">
        <v>244</v>
      </c>
      <c r="B912">
        <v>0</v>
      </c>
    </row>
    <row r="913" spans="1:2" x14ac:dyDescent="0.3">
      <c r="A913" s="974" t="s">
        <v>258</v>
      </c>
      <c r="B913">
        <v>0</v>
      </c>
    </row>
    <row r="914" spans="1:2" x14ac:dyDescent="0.3">
      <c r="A914" s="974" t="s">
        <v>267</v>
      </c>
      <c r="B914">
        <v>0</v>
      </c>
    </row>
    <row r="915" spans="1:2" x14ac:dyDescent="0.3">
      <c r="A915" s="974" t="s">
        <v>254</v>
      </c>
      <c r="B915">
        <v>0</v>
      </c>
    </row>
    <row r="916" spans="1:2" x14ac:dyDescent="0.3">
      <c r="A916" s="974" t="s">
        <v>217</v>
      </c>
      <c r="B916">
        <v>0</v>
      </c>
    </row>
    <row r="917" spans="1:2" x14ac:dyDescent="0.3">
      <c r="A917" s="974" t="s">
        <v>245</v>
      </c>
      <c r="B917">
        <v>0</v>
      </c>
    </row>
    <row r="918" spans="1:2" x14ac:dyDescent="0.3">
      <c r="A918" s="974" t="s">
        <v>246</v>
      </c>
      <c r="B918">
        <v>0</v>
      </c>
    </row>
    <row r="919" spans="1:2" x14ac:dyDescent="0.3">
      <c r="A919" s="974" t="s">
        <v>598</v>
      </c>
      <c r="B919">
        <v>0</v>
      </c>
    </row>
    <row r="920" spans="1:2" x14ac:dyDescent="0.3">
      <c r="A920" s="974" t="s">
        <v>600</v>
      </c>
      <c r="B920">
        <v>0</v>
      </c>
    </row>
    <row r="921" spans="1:2" x14ac:dyDescent="0.3">
      <c r="A921" s="974" t="s">
        <v>752</v>
      </c>
      <c r="B921">
        <v>0</v>
      </c>
    </row>
    <row r="922" spans="1:2" x14ac:dyDescent="0.3">
      <c r="A922" s="974" t="s">
        <v>751</v>
      </c>
      <c r="B922">
        <v>0</v>
      </c>
    </row>
    <row r="923" spans="1:2" x14ac:dyDescent="0.3">
      <c r="A923" s="974" t="s">
        <v>753</v>
      </c>
      <c r="B923">
        <v>0</v>
      </c>
    </row>
    <row r="924" spans="1:2" x14ac:dyDescent="0.3">
      <c r="A924" s="974" t="s">
        <v>754</v>
      </c>
      <c r="B924">
        <v>0</v>
      </c>
    </row>
    <row r="925" spans="1:2" x14ac:dyDescent="0.3">
      <c r="A925" s="974" t="s">
        <v>746</v>
      </c>
      <c r="B925">
        <v>0</v>
      </c>
    </row>
    <row r="926" spans="1:2" x14ac:dyDescent="0.3">
      <c r="A926" s="974" t="s">
        <v>1152</v>
      </c>
      <c r="B926">
        <v>0</v>
      </c>
    </row>
    <row r="927" spans="1:2" x14ac:dyDescent="0.3">
      <c r="A927" s="974" t="s">
        <v>419</v>
      </c>
      <c r="B927">
        <v>0</v>
      </c>
    </row>
    <row r="928" spans="1:2" x14ac:dyDescent="0.3">
      <c r="A928" s="412" t="s">
        <v>332</v>
      </c>
      <c r="B928">
        <v>227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27D09-F063-42DE-8870-7206F47C8B3E}">
  <sheetPr>
    <tabColor theme="7" tint="0.59999389629810485"/>
  </sheetPr>
  <dimension ref="A1:CE1098"/>
  <sheetViews>
    <sheetView zoomScale="70" zoomScaleNormal="70" workbookViewId="0">
      <pane xSplit="2" ySplit="5" topLeftCell="C202" activePane="bottomRight" state="frozen"/>
      <selection activeCell="B404" activeCellId="3" sqref="A395:XFD395 A396:XFD396 A403:XFD403 A404:XFD404"/>
      <selection pane="topRight" activeCell="B404" activeCellId="3" sqref="A395:XFD395 A396:XFD396 A403:XFD403 A404:XFD404"/>
      <selection pane="bottomLeft" activeCell="B404" activeCellId="3" sqref="A395:XFD395 A396:XFD396 A403:XFD403 A404:XFD404"/>
      <selection pane="bottomRight" activeCell="B225" sqref="B225"/>
    </sheetView>
  </sheetViews>
  <sheetFormatPr baseColWidth="10" defaultRowHeight="14.4" x14ac:dyDescent="0.3"/>
  <cols>
    <col min="2" max="2" width="51.77734375" customWidth="1"/>
    <col min="3" max="3" width="16.77734375" style="234" customWidth="1"/>
    <col min="4" max="4" width="20.77734375" style="507" customWidth="1"/>
    <col min="5" max="5" width="16.77734375" style="489" customWidth="1"/>
    <col min="6" max="6" width="16.77734375" style="234" customWidth="1"/>
    <col min="7" max="7" width="20.77734375" style="507" customWidth="1"/>
    <col min="8" max="8" width="16.77734375" style="489" customWidth="1"/>
    <col min="9" max="9" width="16.77734375" style="234" customWidth="1"/>
    <col min="10" max="10" width="20.77734375" style="507" customWidth="1"/>
    <col min="11" max="11" width="16.77734375" style="470" customWidth="1"/>
    <col min="12" max="12" width="16.77734375" style="234" customWidth="1"/>
    <col min="13" max="13" width="20.77734375" style="507" customWidth="1"/>
    <col min="14" max="14" width="16.77734375" style="470" customWidth="1"/>
    <col min="15" max="15" width="16.77734375" style="234" customWidth="1"/>
    <col min="16" max="16" width="20.77734375" style="507" customWidth="1"/>
    <col min="17" max="17" width="16.77734375" style="470" customWidth="1"/>
    <col min="18" max="18" width="16.77734375" style="318" customWidth="1"/>
    <col min="19" max="19" width="16.77734375" style="234" customWidth="1"/>
    <col min="20" max="20" width="20.77734375" style="234" customWidth="1"/>
    <col min="21" max="22" width="16.77734375" style="234" customWidth="1"/>
    <col min="23" max="23" width="20.77734375" style="234" customWidth="1"/>
    <col min="24" max="25" width="16.77734375" style="234" customWidth="1"/>
    <col min="26" max="26" width="20.77734375" style="234" customWidth="1"/>
    <col min="27" max="28" width="16.77734375" style="234" customWidth="1"/>
    <col min="29" max="29" width="20.77734375" style="234" customWidth="1"/>
    <col min="30" max="31" width="16.77734375" style="234" customWidth="1"/>
    <col min="32" max="32" width="20.77734375" style="234" customWidth="1"/>
    <col min="33" max="34" width="16.77734375" style="234" customWidth="1"/>
    <col min="35" max="35" width="16.77734375" customWidth="1"/>
    <col min="36" max="36" width="20.77734375" customWidth="1"/>
    <col min="37" max="38" width="16.77734375" customWidth="1"/>
    <col min="39" max="39" width="20.77734375" customWidth="1"/>
    <col min="40" max="41" width="16.77734375" customWidth="1"/>
    <col min="42" max="42" width="20.77734375" customWidth="1"/>
    <col min="43" max="44" width="16.77734375" customWidth="1"/>
    <col min="45" max="45" width="20.77734375" customWidth="1"/>
    <col min="46" max="47" width="16.77734375" customWidth="1"/>
    <col min="48" max="48" width="20.77734375" customWidth="1"/>
    <col min="49" max="50" width="16.77734375" customWidth="1"/>
    <col min="51" max="51" width="16.77734375" style="234" customWidth="1"/>
    <col min="52" max="52" width="20.77734375" style="234" customWidth="1"/>
    <col min="53" max="54" width="16.77734375" style="234" customWidth="1"/>
    <col min="55" max="55" width="20.77734375" style="234" customWidth="1"/>
    <col min="56" max="57" width="16.77734375" style="234" customWidth="1"/>
    <col min="58" max="58" width="20.77734375" style="234" customWidth="1"/>
    <col min="59" max="60" width="16.77734375" style="234" customWidth="1"/>
    <col min="61" max="61" width="20.77734375" style="234" customWidth="1"/>
    <col min="62" max="63" width="16.77734375" style="234" customWidth="1"/>
    <col min="64" max="64" width="20.77734375" style="234" customWidth="1"/>
    <col min="65" max="66" width="16.77734375" style="234" customWidth="1"/>
    <col min="67" max="67" width="16.77734375" customWidth="1"/>
    <col min="68" max="68" width="20.77734375" customWidth="1"/>
    <col min="69" max="70" width="16.77734375" customWidth="1"/>
    <col min="71" max="71" width="20.77734375" customWidth="1"/>
    <col min="72" max="73" width="16.77734375" customWidth="1"/>
    <col min="74" max="74" width="20.77734375" customWidth="1"/>
    <col min="75" max="76" width="16.77734375" customWidth="1"/>
    <col min="77" max="77" width="20.77734375" customWidth="1"/>
    <col min="78" max="79" width="16.77734375" customWidth="1"/>
    <col min="80" max="80" width="20.77734375" customWidth="1"/>
    <col min="81" max="82" width="16.77734375" customWidth="1"/>
    <col min="83" max="83" width="18.21875" customWidth="1"/>
    <col min="84" max="121" width="8.77734375" customWidth="1"/>
  </cols>
  <sheetData>
    <row r="1" spans="1:83" ht="25.8" customHeight="1" x14ac:dyDescent="0.5">
      <c r="A1" s="776" t="s">
        <v>297</v>
      </c>
      <c r="B1" s="776"/>
      <c r="C1" s="1070" t="s">
        <v>281</v>
      </c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  <c r="O1" s="1071"/>
      <c r="P1" s="1071"/>
      <c r="Q1" s="1071"/>
      <c r="R1" s="1072"/>
      <c r="S1" s="1088" t="s">
        <v>289</v>
      </c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90"/>
      <c r="AI1" s="1070" t="s">
        <v>288</v>
      </c>
      <c r="AJ1" s="1071"/>
      <c r="AK1" s="1071"/>
      <c r="AL1" s="1071"/>
      <c r="AM1" s="1071"/>
      <c r="AN1" s="1071"/>
      <c r="AO1" s="1071"/>
      <c r="AP1" s="1071"/>
      <c r="AQ1" s="1071"/>
      <c r="AR1" s="1071"/>
      <c r="AS1" s="1071"/>
      <c r="AT1" s="1071"/>
      <c r="AU1" s="1071"/>
      <c r="AV1" s="1071"/>
      <c r="AW1" s="1071"/>
      <c r="AX1" s="1072"/>
      <c r="AY1" s="1088" t="s">
        <v>287</v>
      </c>
      <c r="AZ1" s="1089"/>
      <c r="BA1" s="1089"/>
      <c r="BB1" s="1089"/>
      <c r="BC1" s="1089"/>
      <c r="BD1" s="1089"/>
      <c r="BE1" s="1089"/>
      <c r="BF1" s="1089"/>
      <c r="BG1" s="1089"/>
      <c r="BH1" s="1089"/>
      <c r="BI1" s="1089"/>
      <c r="BJ1" s="1089"/>
      <c r="BK1" s="1089"/>
      <c r="BL1" s="1089"/>
      <c r="BM1" s="1089"/>
      <c r="BN1" s="1090"/>
      <c r="BO1" s="1070" t="s">
        <v>298</v>
      </c>
      <c r="BP1" s="1071"/>
      <c r="BQ1" s="1071"/>
      <c r="BR1" s="1071"/>
      <c r="BS1" s="1071"/>
      <c r="BT1" s="1071"/>
      <c r="BU1" s="1071"/>
      <c r="BV1" s="1071"/>
      <c r="BW1" s="1071"/>
      <c r="BX1" s="1071"/>
      <c r="BY1" s="1071"/>
      <c r="BZ1" s="1071"/>
      <c r="CA1" s="1071"/>
      <c r="CB1" s="1071"/>
      <c r="CC1" s="1071"/>
      <c r="CD1" s="940"/>
      <c r="CE1" s="234"/>
    </row>
    <row r="2" spans="1:83" ht="15" customHeight="1" thickBot="1" x14ac:dyDescent="0.35">
      <c r="C2" s="1073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5"/>
      <c r="S2" s="1091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3"/>
      <c r="AI2" s="1073"/>
      <c r="AJ2" s="1074"/>
      <c r="AK2" s="1074"/>
      <c r="AL2" s="1074"/>
      <c r="AM2" s="1074"/>
      <c r="AN2" s="1074"/>
      <c r="AO2" s="1074"/>
      <c r="AP2" s="1074"/>
      <c r="AQ2" s="1074"/>
      <c r="AR2" s="1074"/>
      <c r="AS2" s="1074"/>
      <c r="AT2" s="1074"/>
      <c r="AU2" s="1074"/>
      <c r="AV2" s="1074"/>
      <c r="AW2" s="1074"/>
      <c r="AX2" s="1075"/>
      <c r="AY2" s="1091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3"/>
      <c r="BO2" s="1073"/>
      <c r="BP2" s="1074"/>
      <c r="BQ2" s="1074"/>
      <c r="BR2" s="1074"/>
      <c r="BS2" s="1074"/>
      <c r="BT2" s="1074"/>
      <c r="BU2" s="1074"/>
      <c r="BV2" s="1074"/>
      <c r="BW2" s="1074"/>
      <c r="BX2" s="1074"/>
      <c r="BY2" s="1074"/>
      <c r="BZ2" s="1074"/>
      <c r="CA2" s="1074"/>
      <c r="CB2" s="1074"/>
      <c r="CC2" s="1074"/>
      <c r="CD2" s="971"/>
      <c r="CE2" s="234"/>
    </row>
    <row r="3" spans="1:83" ht="21" customHeight="1" x14ac:dyDescent="0.3">
      <c r="A3" s="198"/>
      <c r="B3" s="1101" t="s">
        <v>277</v>
      </c>
      <c r="C3" s="1080" t="s">
        <v>282</v>
      </c>
      <c r="D3" s="1081"/>
      <c r="E3" s="1082"/>
      <c r="F3" s="1080" t="s">
        <v>283</v>
      </c>
      <c r="G3" s="1081"/>
      <c r="H3" s="1082"/>
      <c r="I3" s="1081" t="s">
        <v>284</v>
      </c>
      <c r="J3" s="1081"/>
      <c r="K3" s="1082"/>
      <c r="L3" s="1080" t="s">
        <v>285</v>
      </c>
      <c r="M3" s="1081"/>
      <c r="N3" s="1082"/>
      <c r="O3" s="1081" t="s">
        <v>286</v>
      </c>
      <c r="P3" s="1081"/>
      <c r="Q3" s="1082"/>
      <c r="R3" s="939"/>
      <c r="S3" s="1094" t="s">
        <v>282</v>
      </c>
      <c r="T3" s="1095"/>
      <c r="U3" s="1096"/>
      <c r="V3" s="1094" t="s">
        <v>283</v>
      </c>
      <c r="W3" s="1095"/>
      <c r="X3" s="1096"/>
      <c r="Y3" s="1095" t="s">
        <v>284</v>
      </c>
      <c r="Z3" s="1095"/>
      <c r="AA3" s="1096"/>
      <c r="AB3" s="1094" t="s">
        <v>285</v>
      </c>
      <c r="AC3" s="1095"/>
      <c r="AD3" s="1096"/>
      <c r="AE3" s="1095" t="s">
        <v>286</v>
      </c>
      <c r="AF3" s="1095"/>
      <c r="AG3" s="1096"/>
      <c r="AH3" s="938"/>
      <c r="AI3" s="1080" t="s">
        <v>282</v>
      </c>
      <c r="AJ3" s="1081"/>
      <c r="AK3" s="1082"/>
      <c r="AL3" s="1080" t="s">
        <v>283</v>
      </c>
      <c r="AM3" s="1081"/>
      <c r="AN3" s="1082"/>
      <c r="AO3" s="1081" t="s">
        <v>284</v>
      </c>
      <c r="AP3" s="1081"/>
      <c r="AQ3" s="1082"/>
      <c r="AR3" s="1080" t="s">
        <v>285</v>
      </c>
      <c r="AS3" s="1081"/>
      <c r="AT3" s="1082"/>
      <c r="AU3" s="1081" t="s">
        <v>286</v>
      </c>
      <c r="AV3" s="1081"/>
      <c r="AW3" s="1082"/>
      <c r="AX3" s="939"/>
      <c r="AY3" s="1094" t="s">
        <v>282</v>
      </c>
      <c r="AZ3" s="1095"/>
      <c r="BA3" s="1096"/>
      <c r="BB3" s="1094" t="s">
        <v>283</v>
      </c>
      <c r="BC3" s="1095"/>
      <c r="BD3" s="1096"/>
      <c r="BE3" s="1095" t="s">
        <v>284</v>
      </c>
      <c r="BF3" s="1095"/>
      <c r="BG3" s="1096"/>
      <c r="BH3" s="1094" t="s">
        <v>285</v>
      </c>
      <c r="BI3" s="1095"/>
      <c r="BJ3" s="1096"/>
      <c r="BK3" s="1095" t="s">
        <v>286</v>
      </c>
      <c r="BL3" s="1095"/>
      <c r="BM3" s="1096"/>
      <c r="BN3" s="938"/>
      <c r="BO3" s="1080" t="s">
        <v>282</v>
      </c>
      <c r="BP3" s="1081"/>
      <c r="BQ3" s="1082"/>
      <c r="BR3" s="1080" t="s">
        <v>283</v>
      </c>
      <c r="BS3" s="1081"/>
      <c r="BT3" s="1082"/>
      <c r="BU3" s="1081" t="s">
        <v>284</v>
      </c>
      <c r="BV3" s="1081"/>
      <c r="BW3" s="1082"/>
      <c r="BX3" s="1080" t="s">
        <v>285</v>
      </c>
      <c r="BY3" s="1081"/>
      <c r="BZ3" s="1082"/>
      <c r="CA3" s="1081" t="s">
        <v>286</v>
      </c>
      <c r="CB3" s="1081"/>
      <c r="CC3" s="1082"/>
      <c r="CD3" s="1076"/>
      <c r="CE3" s="1077"/>
    </row>
    <row r="4" spans="1:83" ht="15" thickBot="1" x14ac:dyDescent="0.35">
      <c r="A4" s="199"/>
      <c r="B4" s="1102"/>
      <c r="C4" s="1083"/>
      <c r="D4" s="1084"/>
      <c r="E4" s="1085"/>
      <c r="F4" s="1083"/>
      <c r="G4" s="1084"/>
      <c r="H4" s="1085"/>
      <c r="I4" s="1084"/>
      <c r="J4" s="1084"/>
      <c r="K4" s="1085"/>
      <c r="L4" s="1083"/>
      <c r="M4" s="1084"/>
      <c r="N4" s="1085"/>
      <c r="O4" s="1084"/>
      <c r="P4" s="1084"/>
      <c r="Q4" s="1085"/>
      <c r="R4" s="936"/>
      <c r="S4" s="1097"/>
      <c r="T4" s="1098"/>
      <c r="U4" s="1099"/>
      <c r="V4" s="1097"/>
      <c r="W4" s="1098"/>
      <c r="X4" s="1099"/>
      <c r="Y4" s="1098"/>
      <c r="Z4" s="1098"/>
      <c r="AA4" s="1099"/>
      <c r="AB4" s="1097"/>
      <c r="AC4" s="1098"/>
      <c r="AD4" s="1099"/>
      <c r="AE4" s="1098"/>
      <c r="AF4" s="1098"/>
      <c r="AG4" s="1099"/>
      <c r="AH4" s="937"/>
      <c r="AI4" s="1083"/>
      <c r="AJ4" s="1084"/>
      <c r="AK4" s="1085"/>
      <c r="AL4" s="1083"/>
      <c r="AM4" s="1084"/>
      <c r="AN4" s="1085"/>
      <c r="AO4" s="1084"/>
      <c r="AP4" s="1084"/>
      <c r="AQ4" s="1085"/>
      <c r="AR4" s="1083"/>
      <c r="AS4" s="1084"/>
      <c r="AT4" s="1085"/>
      <c r="AU4" s="1084"/>
      <c r="AV4" s="1084"/>
      <c r="AW4" s="1085"/>
      <c r="AX4" s="936"/>
      <c r="AY4" s="1097"/>
      <c r="AZ4" s="1098"/>
      <c r="BA4" s="1099"/>
      <c r="BB4" s="1097"/>
      <c r="BC4" s="1098"/>
      <c r="BD4" s="1099"/>
      <c r="BE4" s="1098"/>
      <c r="BF4" s="1098"/>
      <c r="BG4" s="1099"/>
      <c r="BH4" s="1097"/>
      <c r="BI4" s="1098"/>
      <c r="BJ4" s="1099"/>
      <c r="BK4" s="1098"/>
      <c r="BL4" s="1098"/>
      <c r="BM4" s="1099"/>
      <c r="BN4" s="937"/>
      <c r="BO4" s="1083"/>
      <c r="BP4" s="1084"/>
      <c r="BQ4" s="1085"/>
      <c r="BR4" s="1083"/>
      <c r="BS4" s="1084"/>
      <c r="BT4" s="1085"/>
      <c r="BU4" s="1084"/>
      <c r="BV4" s="1084"/>
      <c r="BW4" s="1085"/>
      <c r="BX4" s="1083"/>
      <c r="BY4" s="1084"/>
      <c r="BZ4" s="1085"/>
      <c r="CA4" s="1084"/>
      <c r="CB4" s="1084"/>
      <c r="CC4" s="1085"/>
      <c r="CD4" s="1078"/>
      <c r="CE4" s="1079"/>
    </row>
    <row r="5" spans="1:83" ht="50.4" customHeight="1" thickBot="1" x14ac:dyDescent="0.35">
      <c r="A5" s="199"/>
      <c r="B5" s="315" t="s">
        <v>278</v>
      </c>
      <c r="C5" s="421" t="s">
        <v>292</v>
      </c>
      <c r="D5" s="225" t="s">
        <v>335</v>
      </c>
      <c r="E5" s="225" t="s">
        <v>276</v>
      </c>
      <c r="F5" s="421" t="s">
        <v>292</v>
      </c>
      <c r="G5" s="225" t="s">
        <v>335</v>
      </c>
      <c r="H5" s="225" t="s">
        <v>276</v>
      </c>
      <c r="I5" s="421" t="s">
        <v>292</v>
      </c>
      <c r="J5" s="225" t="s">
        <v>335</v>
      </c>
      <c r="K5" s="225" t="s">
        <v>276</v>
      </c>
      <c r="L5" s="421" t="s">
        <v>292</v>
      </c>
      <c r="M5" s="225" t="s">
        <v>335</v>
      </c>
      <c r="N5" s="225" t="s">
        <v>276</v>
      </c>
      <c r="O5" s="421" t="s">
        <v>292</v>
      </c>
      <c r="P5" s="225" t="s">
        <v>335</v>
      </c>
      <c r="Q5" s="314" t="s">
        <v>276</v>
      </c>
      <c r="R5" s="939" t="s">
        <v>300</v>
      </c>
      <c r="S5" s="931" t="s">
        <v>292</v>
      </c>
      <c r="T5" s="932" t="s">
        <v>335</v>
      </c>
      <c r="U5" s="932" t="s">
        <v>276</v>
      </c>
      <c r="V5" s="931" t="s">
        <v>292</v>
      </c>
      <c r="W5" s="932" t="s">
        <v>335</v>
      </c>
      <c r="X5" s="932" t="s">
        <v>276</v>
      </c>
      <c r="Y5" s="931" t="s">
        <v>292</v>
      </c>
      <c r="Z5" s="932" t="s">
        <v>335</v>
      </c>
      <c r="AA5" s="932" t="s">
        <v>276</v>
      </c>
      <c r="AB5" s="931" t="s">
        <v>292</v>
      </c>
      <c r="AC5" s="932" t="s">
        <v>335</v>
      </c>
      <c r="AD5" s="932" t="s">
        <v>276</v>
      </c>
      <c r="AE5" s="931" t="s">
        <v>292</v>
      </c>
      <c r="AF5" s="932" t="s">
        <v>335</v>
      </c>
      <c r="AG5" s="933" t="s">
        <v>276</v>
      </c>
      <c r="AH5" s="938" t="s">
        <v>300</v>
      </c>
      <c r="AI5" s="421" t="s">
        <v>292</v>
      </c>
      <c r="AJ5" s="225" t="s">
        <v>335</v>
      </c>
      <c r="AK5" s="225" t="s">
        <v>276</v>
      </c>
      <c r="AL5" s="421" t="s">
        <v>292</v>
      </c>
      <c r="AM5" s="225" t="s">
        <v>335</v>
      </c>
      <c r="AN5" s="225" t="s">
        <v>276</v>
      </c>
      <c r="AO5" s="421" t="s">
        <v>292</v>
      </c>
      <c r="AP5" s="225" t="s">
        <v>335</v>
      </c>
      <c r="AQ5" s="225" t="s">
        <v>276</v>
      </c>
      <c r="AR5" s="421" t="s">
        <v>292</v>
      </c>
      <c r="AS5" s="225" t="s">
        <v>335</v>
      </c>
      <c r="AT5" s="225" t="s">
        <v>276</v>
      </c>
      <c r="AU5" s="421" t="s">
        <v>292</v>
      </c>
      <c r="AV5" s="225" t="s">
        <v>335</v>
      </c>
      <c r="AW5" s="314" t="s">
        <v>276</v>
      </c>
      <c r="AX5" s="939" t="s">
        <v>300</v>
      </c>
      <c r="AY5" s="931" t="s">
        <v>292</v>
      </c>
      <c r="AZ5" s="932" t="s">
        <v>335</v>
      </c>
      <c r="BA5" s="932" t="s">
        <v>276</v>
      </c>
      <c r="BB5" s="931" t="s">
        <v>292</v>
      </c>
      <c r="BC5" s="932" t="s">
        <v>335</v>
      </c>
      <c r="BD5" s="932" t="s">
        <v>276</v>
      </c>
      <c r="BE5" s="931" t="s">
        <v>292</v>
      </c>
      <c r="BF5" s="932" t="s">
        <v>335</v>
      </c>
      <c r="BG5" s="932" t="s">
        <v>276</v>
      </c>
      <c r="BH5" s="931" t="s">
        <v>292</v>
      </c>
      <c r="BI5" s="932" t="s">
        <v>335</v>
      </c>
      <c r="BJ5" s="932" t="s">
        <v>276</v>
      </c>
      <c r="BK5" s="931" t="s">
        <v>292</v>
      </c>
      <c r="BL5" s="932" t="s">
        <v>335</v>
      </c>
      <c r="BM5" s="933" t="s">
        <v>276</v>
      </c>
      <c r="BN5" s="938" t="s">
        <v>300</v>
      </c>
      <c r="BO5" s="421" t="s">
        <v>292</v>
      </c>
      <c r="BP5" s="225" t="s">
        <v>335</v>
      </c>
      <c r="BQ5" s="225" t="s">
        <v>276</v>
      </c>
      <c r="BR5" s="421" t="s">
        <v>292</v>
      </c>
      <c r="BS5" s="225" t="s">
        <v>335</v>
      </c>
      <c r="BT5" s="225" t="s">
        <v>276</v>
      </c>
      <c r="BU5" s="421" t="s">
        <v>292</v>
      </c>
      <c r="BV5" s="225" t="s">
        <v>335</v>
      </c>
      <c r="BW5" s="225" t="s">
        <v>276</v>
      </c>
      <c r="BX5" s="421" t="s">
        <v>292</v>
      </c>
      <c r="BY5" s="225" t="s">
        <v>335</v>
      </c>
      <c r="BZ5" s="225" t="s">
        <v>276</v>
      </c>
      <c r="CA5" s="421" t="s">
        <v>292</v>
      </c>
      <c r="CB5" s="225" t="s">
        <v>335</v>
      </c>
      <c r="CC5" s="314" t="s">
        <v>276</v>
      </c>
      <c r="CD5" s="939" t="s">
        <v>300</v>
      </c>
      <c r="CE5" s="939" t="s">
        <v>291</v>
      </c>
    </row>
    <row r="6" spans="1:83" ht="15" customHeight="1" x14ac:dyDescent="0.3">
      <c r="A6" s="1104" t="s">
        <v>13</v>
      </c>
      <c r="B6" s="801" t="s">
        <v>166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0"/>
      <c r="T6" s="841"/>
      <c r="U6" s="842"/>
      <c r="V6" s="843"/>
      <c r="W6" s="841"/>
      <c r="X6" s="842"/>
      <c r="Y6" s="840"/>
      <c r="Z6" s="841"/>
      <c r="AA6" s="844"/>
      <c r="AB6" s="843"/>
      <c r="AC6" s="841"/>
      <c r="AD6" s="845"/>
      <c r="AE6" s="840"/>
      <c r="AF6" s="841"/>
      <c r="AG6" s="846"/>
      <c r="AH6" s="847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0"/>
      <c r="AZ6" s="841"/>
      <c r="BA6" s="842"/>
      <c r="BB6" s="843"/>
      <c r="BC6" s="841"/>
      <c r="BD6" s="842"/>
      <c r="BE6" s="840"/>
      <c r="BF6" s="841"/>
      <c r="BG6" s="844"/>
      <c r="BH6" s="843"/>
      <c r="BI6" s="841"/>
      <c r="BJ6" s="845"/>
      <c r="BK6" s="840"/>
      <c r="BL6" s="841"/>
      <c r="BM6" s="846"/>
      <c r="BN6" s="847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3">
      <c r="A7" s="1100"/>
      <c r="B7" s="785" t="s">
        <v>167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8"/>
      <c r="T7" s="849"/>
      <c r="U7" s="850"/>
      <c r="V7" s="851"/>
      <c r="W7" s="849"/>
      <c r="X7" s="850"/>
      <c r="Y7" s="848"/>
      <c r="Z7" s="849"/>
      <c r="AA7" s="852"/>
      <c r="AB7" s="851"/>
      <c r="AC7" s="849"/>
      <c r="AD7" s="853"/>
      <c r="AE7" s="848"/>
      <c r="AF7" s="849"/>
      <c r="AG7" s="854"/>
      <c r="AH7" s="855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8"/>
      <c r="AZ7" s="849"/>
      <c r="BA7" s="850"/>
      <c r="BB7" s="851"/>
      <c r="BC7" s="849"/>
      <c r="BD7" s="850"/>
      <c r="BE7" s="848"/>
      <c r="BF7" s="849"/>
      <c r="BG7" s="852"/>
      <c r="BH7" s="851"/>
      <c r="BI7" s="849"/>
      <c r="BJ7" s="853"/>
      <c r="BK7" s="848"/>
      <c r="BL7" s="849"/>
      <c r="BM7" s="854"/>
      <c r="BN7" s="855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3">
      <c r="A8" s="1100"/>
      <c r="B8" s="805" t="s">
        <v>218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6"/>
      <c r="U8" s="857"/>
      <c r="V8" s="858"/>
      <c r="W8" s="856"/>
      <c r="X8" s="857"/>
      <c r="Y8" s="233"/>
      <c r="Z8" s="856"/>
      <c r="AA8" s="859"/>
      <c r="AB8" s="858"/>
      <c r="AC8" s="856"/>
      <c r="AD8" s="860"/>
      <c r="AE8" s="233"/>
      <c r="AF8" s="856"/>
      <c r="AG8" s="861"/>
      <c r="AH8" s="862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6"/>
      <c r="BA8" s="857"/>
      <c r="BB8" s="858"/>
      <c r="BC8" s="856"/>
      <c r="BD8" s="857"/>
      <c r="BE8" s="233"/>
      <c r="BF8" s="856"/>
      <c r="BG8" s="859"/>
      <c r="BH8" s="858"/>
      <c r="BI8" s="856"/>
      <c r="BJ8" s="860"/>
      <c r="BK8" s="233"/>
      <c r="BL8" s="856"/>
      <c r="BM8" s="861"/>
      <c r="BN8" s="862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3">
      <c r="A9" s="1100"/>
      <c r="B9" s="804" t="s">
        <v>219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3"/>
      <c r="T9" s="864"/>
      <c r="U9" s="865"/>
      <c r="V9" s="866"/>
      <c r="W9" s="864"/>
      <c r="X9" s="865"/>
      <c r="Y9" s="863"/>
      <c r="Z9" s="864"/>
      <c r="AA9" s="867"/>
      <c r="AB9" s="866"/>
      <c r="AC9" s="864"/>
      <c r="AD9" s="868"/>
      <c r="AE9" s="863"/>
      <c r="AF9" s="864"/>
      <c r="AG9" s="869"/>
      <c r="AH9" s="870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3"/>
      <c r="AZ9" s="864"/>
      <c r="BA9" s="865"/>
      <c r="BB9" s="866"/>
      <c r="BC9" s="864"/>
      <c r="BD9" s="865"/>
      <c r="BE9" s="863"/>
      <c r="BF9" s="864"/>
      <c r="BG9" s="867"/>
      <c r="BH9" s="866"/>
      <c r="BI9" s="864"/>
      <c r="BJ9" s="868"/>
      <c r="BK9" s="863"/>
      <c r="BL9" s="864"/>
      <c r="BM9" s="869"/>
      <c r="BN9" s="870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3">
      <c r="A10" s="1100"/>
      <c r="B10" s="802" t="s">
        <v>168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1"/>
      <c r="T10" s="872"/>
      <c r="U10" s="873"/>
      <c r="V10" s="874"/>
      <c r="W10" s="872"/>
      <c r="X10" s="873"/>
      <c r="Y10" s="871"/>
      <c r="Z10" s="872"/>
      <c r="AA10" s="875"/>
      <c r="AB10" s="874"/>
      <c r="AC10" s="872"/>
      <c r="AD10" s="876"/>
      <c r="AE10" s="871"/>
      <c r="AF10" s="872"/>
      <c r="AG10" s="877"/>
      <c r="AH10" s="878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1"/>
      <c r="AZ10" s="872"/>
      <c r="BA10" s="873"/>
      <c r="BB10" s="874"/>
      <c r="BC10" s="872"/>
      <c r="BD10" s="873"/>
      <c r="BE10" s="871"/>
      <c r="BF10" s="872"/>
      <c r="BG10" s="875"/>
      <c r="BH10" s="874"/>
      <c r="BI10" s="872"/>
      <c r="BJ10" s="876"/>
      <c r="BK10" s="871"/>
      <c r="BL10" s="872"/>
      <c r="BM10" s="877"/>
      <c r="BN10" s="878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3">
      <c r="A11" s="1100"/>
      <c r="B11" s="802" t="s">
        <v>169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1"/>
      <c r="T11" s="872"/>
      <c r="U11" s="873"/>
      <c r="V11" s="874"/>
      <c r="W11" s="872"/>
      <c r="X11" s="873"/>
      <c r="Y11" s="871"/>
      <c r="Z11" s="872"/>
      <c r="AA11" s="875"/>
      <c r="AB11" s="874"/>
      <c r="AC11" s="872"/>
      <c r="AD11" s="876"/>
      <c r="AE11" s="871"/>
      <c r="AF11" s="872"/>
      <c r="AG11" s="877"/>
      <c r="AH11" s="878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1"/>
      <c r="AZ11" s="872"/>
      <c r="BA11" s="873"/>
      <c r="BB11" s="874"/>
      <c r="BC11" s="872"/>
      <c r="BD11" s="873"/>
      <c r="BE11" s="871"/>
      <c r="BF11" s="872"/>
      <c r="BG11" s="875"/>
      <c r="BH11" s="874"/>
      <c r="BI11" s="872"/>
      <c r="BJ11" s="876"/>
      <c r="BK11" s="871"/>
      <c r="BL11" s="872"/>
      <c r="BM11" s="877"/>
      <c r="BN11" s="878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3">
      <c r="A12" s="1100"/>
      <c r="B12" s="802" t="s">
        <v>220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1"/>
      <c r="T12" s="872"/>
      <c r="U12" s="873"/>
      <c r="V12" s="874"/>
      <c r="W12" s="872"/>
      <c r="X12" s="873"/>
      <c r="Y12" s="871"/>
      <c r="Z12" s="872"/>
      <c r="AA12" s="875"/>
      <c r="AB12" s="874"/>
      <c r="AC12" s="872"/>
      <c r="AD12" s="876"/>
      <c r="AE12" s="871"/>
      <c r="AF12" s="872"/>
      <c r="AG12" s="877"/>
      <c r="AH12" s="878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1"/>
      <c r="AZ12" s="872"/>
      <c r="BA12" s="873"/>
      <c r="BB12" s="874"/>
      <c r="BC12" s="872"/>
      <c r="BD12" s="873"/>
      <c r="BE12" s="871"/>
      <c r="BF12" s="872"/>
      <c r="BG12" s="875"/>
      <c r="BH12" s="874"/>
      <c r="BI12" s="872"/>
      <c r="BJ12" s="876"/>
      <c r="BK12" s="871"/>
      <c r="BL12" s="872"/>
      <c r="BM12" s="877"/>
      <c r="BN12" s="878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3">
      <c r="A13" s="1100"/>
      <c r="B13" s="802" t="s">
        <v>221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1"/>
      <c r="T13" s="872"/>
      <c r="U13" s="873"/>
      <c r="V13" s="874"/>
      <c r="W13" s="872"/>
      <c r="X13" s="873"/>
      <c r="Y13" s="871"/>
      <c r="Z13" s="872"/>
      <c r="AA13" s="875"/>
      <c r="AB13" s="874"/>
      <c r="AC13" s="872"/>
      <c r="AD13" s="876"/>
      <c r="AE13" s="871"/>
      <c r="AF13" s="872"/>
      <c r="AG13" s="877"/>
      <c r="AH13" s="878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1"/>
      <c r="AZ13" s="872"/>
      <c r="BA13" s="873"/>
      <c r="BB13" s="874"/>
      <c r="BC13" s="872"/>
      <c r="BD13" s="873"/>
      <c r="BE13" s="871"/>
      <c r="BF13" s="872"/>
      <c r="BG13" s="875"/>
      <c r="BH13" s="874"/>
      <c r="BI13" s="872"/>
      <c r="BJ13" s="876"/>
      <c r="BK13" s="871"/>
      <c r="BL13" s="872"/>
      <c r="BM13" s="877"/>
      <c r="BN13" s="878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3">
      <c r="A14" s="1100"/>
      <c r="B14" s="802" t="s">
        <v>170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1"/>
      <c r="T14" s="872"/>
      <c r="U14" s="873"/>
      <c r="V14" s="874"/>
      <c r="W14" s="872"/>
      <c r="X14" s="873"/>
      <c r="Y14" s="871"/>
      <c r="Z14" s="872"/>
      <c r="AA14" s="875"/>
      <c r="AB14" s="874"/>
      <c r="AC14" s="872"/>
      <c r="AD14" s="876"/>
      <c r="AE14" s="871"/>
      <c r="AF14" s="872"/>
      <c r="AG14" s="877"/>
      <c r="AH14" s="878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1"/>
      <c r="AZ14" s="872"/>
      <c r="BA14" s="873"/>
      <c r="BB14" s="874"/>
      <c r="BC14" s="872"/>
      <c r="BD14" s="873"/>
      <c r="BE14" s="871"/>
      <c r="BF14" s="872"/>
      <c r="BG14" s="875"/>
      <c r="BH14" s="874"/>
      <c r="BI14" s="872"/>
      <c r="BJ14" s="876"/>
      <c r="BK14" s="871"/>
      <c r="BL14" s="872"/>
      <c r="BM14" s="877"/>
      <c r="BN14" s="878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3">
      <c r="A15" s="1100"/>
      <c r="B15" s="785" t="s">
        <v>171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8"/>
      <c r="T15" s="849"/>
      <c r="U15" s="850"/>
      <c r="V15" s="851"/>
      <c r="W15" s="849"/>
      <c r="X15" s="850"/>
      <c r="Y15" s="848"/>
      <c r="Z15" s="849"/>
      <c r="AA15" s="852"/>
      <c r="AB15" s="851"/>
      <c r="AC15" s="849"/>
      <c r="AD15" s="853"/>
      <c r="AE15" s="848"/>
      <c r="AF15" s="849"/>
      <c r="AG15" s="854"/>
      <c r="AH15" s="855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8"/>
      <c r="AZ15" s="849"/>
      <c r="BA15" s="850"/>
      <c r="BB15" s="851"/>
      <c r="BC15" s="849"/>
      <c r="BD15" s="850"/>
      <c r="BE15" s="848"/>
      <c r="BF15" s="849"/>
      <c r="BG15" s="852"/>
      <c r="BH15" s="851"/>
      <c r="BI15" s="849"/>
      <c r="BJ15" s="853"/>
      <c r="BK15" s="848"/>
      <c r="BL15" s="849"/>
      <c r="BM15" s="854"/>
      <c r="BN15" s="855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3">
      <c r="A16" s="1100"/>
      <c r="B16" s="804" t="s">
        <v>259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79"/>
      <c r="T16" s="880"/>
      <c r="U16" s="881"/>
      <c r="V16" s="882"/>
      <c r="W16" s="880"/>
      <c r="X16" s="881"/>
      <c r="Y16" s="879"/>
      <c r="Z16" s="880"/>
      <c r="AA16" s="883"/>
      <c r="AB16" s="882"/>
      <c r="AC16" s="880"/>
      <c r="AD16" s="884"/>
      <c r="AE16" s="879"/>
      <c r="AF16" s="880"/>
      <c r="AG16" s="885"/>
      <c r="AH16" s="886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79"/>
      <c r="AZ16" s="880"/>
      <c r="BA16" s="881"/>
      <c r="BB16" s="882"/>
      <c r="BC16" s="880"/>
      <c r="BD16" s="881"/>
      <c r="BE16" s="879"/>
      <c r="BF16" s="880"/>
      <c r="BG16" s="883"/>
      <c r="BH16" s="882"/>
      <c r="BI16" s="880"/>
      <c r="BJ16" s="884"/>
      <c r="BK16" s="879"/>
      <c r="BL16" s="880"/>
      <c r="BM16" s="885"/>
      <c r="BN16" s="886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3">
      <c r="A17" s="1100"/>
      <c r="B17" s="802" t="s">
        <v>172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1"/>
      <c r="T17" s="872"/>
      <c r="U17" s="873"/>
      <c r="V17" s="874"/>
      <c r="W17" s="872"/>
      <c r="X17" s="873"/>
      <c r="Y17" s="871"/>
      <c r="Z17" s="872"/>
      <c r="AA17" s="875"/>
      <c r="AB17" s="874"/>
      <c r="AC17" s="872"/>
      <c r="AD17" s="876"/>
      <c r="AE17" s="871"/>
      <c r="AF17" s="872"/>
      <c r="AG17" s="877"/>
      <c r="AH17" s="878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1"/>
      <c r="AZ17" s="872"/>
      <c r="BA17" s="873"/>
      <c r="BB17" s="874"/>
      <c r="BC17" s="872"/>
      <c r="BD17" s="873"/>
      <c r="BE17" s="871"/>
      <c r="BF17" s="872"/>
      <c r="BG17" s="875"/>
      <c r="BH17" s="874"/>
      <c r="BI17" s="872"/>
      <c r="BJ17" s="876"/>
      <c r="BK17" s="871"/>
      <c r="BL17" s="872"/>
      <c r="BM17" s="877"/>
      <c r="BN17" s="878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3">
      <c r="A18" s="1100"/>
      <c r="B18" s="802" t="s">
        <v>255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1"/>
      <c r="T18" s="872"/>
      <c r="U18" s="873"/>
      <c r="V18" s="874"/>
      <c r="W18" s="872"/>
      <c r="X18" s="873"/>
      <c r="Y18" s="871"/>
      <c r="Z18" s="872"/>
      <c r="AA18" s="875"/>
      <c r="AB18" s="874"/>
      <c r="AC18" s="872"/>
      <c r="AD18" s="876"/>
      <c r="AE18" s="871"/>
      <c r="AF18" s="872"/>
      <c r="AG18" s="877"/>
      <c r="AH18" s="878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1"/>
      <c r="AZ18" s="872"/>
      <c r="BA18" s="873"/>
      <c r="BB18" s="874"/>
      <c r="BC18" s="872"/>
      <c r="BD18" s="873"/>
      <c r="BE18" s="871"/>
      <c r="BF18" s="872"/>
      <c r="BG18" s="875"/>
      <c r="BH18" s="874"/>
      <c r="BI18" s="872"/>
      <c r="BJ18" s="876"/>
      <c r="BK18" s="871"/>
      <c r="BL18" s="872"/>
      <c r="BM18" s="877"/>
      <c r="BN18" s="878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3">
      <c r="A19" s="1100"/>
      <c r="B19" s="802" t="s">
        <v>222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1"/>
      <c r="T19" s="872"/>
      <c r="U19" s="873"/>
      <c r="V19" s="874"/>
      <c r="W19" s="872"/>
      <c r="X19" s="873"/>
      <c r="Y19" s="871"/>
      <c r="Z19" s="872"/>
      <c r="AA19" s="875"/>
      <c r="AB19" s="874"/>
      <c r="AC19" s="872"/>
      <c r="AD19" s="876"/>
      <c r="AE19" s="871"/>
      <c r="AF19" s="872"/>
      <c r="AG19" s="877"/>
      <c r="AH19" s="878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1"/>
      <c r="AZ19" s="872"/>
      <c r="BA19" s="873"/>
      <c r="BB19" s="874"/>
      <c r="BC19" s="872"/>
      <c r="BD19" s="873"/>
      <c r="BE19" s="871"/>
      <c r="BF19" s="872"/>
      <c r="BG19" s="875"/>
      <c r="BH19" s="874"/>
      <c r="BI19" s="872"/>
      <c r="BJ19" s="876"/>
      <c r="BK19" s="871"/>
      <c r="BL19" s="872"/>
      <c r="BM19" s="877"/>
      <c r="BN19" s="878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3">
      <c r="A20" s="1100"/>
      <c r="B20" s="802" t="s">
        <v>173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1"/>
      <c r="T20" s="872"/>
      <c r="U20" s="873"/>
      <c r="V20" s="874"/>
      <c r="W20" s="872"/>
      <c r="X20" s="873"/>
      <c r="Y20" s="871"/>
      <c r="Z20" s="872"/>
      <c r="AA20" s="875"/>
      <c r="AB20" s="874"/>
      <c r="AC20" s="872"/>
      <c r="AD20" s="876"/>
      <c r="AE20" s="871"/>
      <c r="AF20" s="872"/>
      <c r="AG20" s="877"/>
      <c r="AH20" s="878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1"/>
      <c r="AZ20" s="872"/>
      <c r="BA20" s="873"/>
      <c r="BB20" s="874"/>
      <c r="BC20" s="872"/>
      <c r="BD20" s="873"/>
      <c r="BE20" s="871"/>
      <c r="BF20" s="872"/>
      <c r="BG20" s="875"/>
      <c r="BH20" s="874"/>
      <c r="BI20" s="872"/>
      <c r="BJ20" s="876"/>
      <c r="BK20" s="871"/>
      <c r="BL20" s="872"/>
      <c r="BM20" s="877"/>
      <c r="BN20" s="878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3">
      <c r="A21" s="1100"/>
      <c r="B21" s="802" t="s">
        <v>174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1"/>
      <c r="T21" s="872"/>
      <c r="U21" s="873"/>
      <c r="V21" s="874"/>
      <c r="W21" s="872"/>
      <c r="X21" s="873"/>
      <c r="Y21" s="871"/>
      <c r="Z21" s="872"/>
      <c r="AA21" s="875"/>
      <c r="AB21" s="874"/>
      <c r="AC21" s="872"/>
      <c r="AD21" s="876"/>
      <c r="AE21" s="871"/>
      <c r="AF21" s="872"/>
      <c r="AG21" s="877"/>
      <c r="AH21" s="878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1"/>
      <c r="AZ21" s="872"/>
      <c r="BA21" s="873"/>
      <c r="BB21" s="874"/>
      <c r="BC21" s="872"/>
      <c r="BD21" s="873"/>
      <c r="BE21" s="871"/>
      <c r="BF21" s="872"/>
      <c r="BG21" s="875"/>
      <c r="BH21" s="874"/>
      <c r="BI21" s="872"/>
      <c r="BJ21" s="876"/>
      <c r="BK21" s="871"/>
      <c r="BL21" s="872"/>
      <c r="BM21" s="877"/>
      <c r="BN21" s="878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3">
      <c r="A22" s="1100"/>
      <c r="B22" s="802" t="s">
        <v>213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1"/>
      <c r="T22" s="872"/>
      <c r="U22" s="873"/>
      <c r="V22" s="874"/>
      <c r="W22" s="872"/>
      <c r="X22" s="873"/>
      <c r="Y22" s="871"/>
      <c r="Z22" s="872"/>
      <c r="AA22" s="875"/>
      <c r="AB22" s="874"/>
      <c r="AC22" s="872"/>
      <c r="AD22" s="876"/>
      <c r="AE22" s="871"/>
      <c r="AF22" s="872"/>
      <c r="AG22" s="877"/>
      <c r="AH22" s="878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1"/>
      <c r="AZ22" s="872"/>
      <c r="BA22" s="873"/>
      <c r="BB22" s="874"/>
      <c r="BC22" s="872"/>
      <c r="BD22" s="873"/>
      <c r="BE22" s="871"/>
      <c r="BF22" s="872"/>
      <c r="BG22" s="875"/>
      <c r="BH22" s="874"/>
      <c r="BI22" s="872"/>
      <c r="BJ22" s="876"/>
      <c r="BK22" s="871"/>
      <c r="BL22" s="872"/>
      <c r="BM22" s="877"/>
      <c r="BN22" s="878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3">
      <c r="A23" s="1100"/>
      <c r="B23" s="802" t="s">
        <v>223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1"/>
      <c r="T23" s="872"/>
      <c r="U23" s="873"/>
      <c r="V23" s="874"/>
      <c r="W23" s="872"/>
      <c r="X23" s="873"/>
      <c r="Y23" s="871"/>
      <c r="Z23" s="872"/>
      <c r="AA23" s="875"/>
      <c r="AB23" s="874"/>
      <c r="AC23" s="872"/>
      <c r="AD23" s="876"/>
      <c r="AE23" s="871"/>
      <c r="AF23" s="872"/>
      <c r="AG23" s="877"/>
      <c r="AH23" s="878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1"/>
      <c r="AZ23" s="872"/>
      <c r="BA23" s="873"/>
      <c r="BB23" s="874"/>
      <c r="BC23" s="872"/>
      <c r="BD23" s="873"/>
      <c r="BE23" s="871"/>
      <c r="BF23" s="872"/>
      <c r="BG23" s="875"/>
      <c r="BH23" s="874"/>
      <c r="BI23" s="872"/>
      <c r="BJ23" s="876"/>
      <c r="BK23" s="871"/>
      <c r="BL23" s="872"/>
      <c r="BM23" s="877"/>
      <c r="BN23" s="878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3">
      <c r="A24" s="1100"/>
      <c r="B24" s="802" t="s">
        <v>216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1"/>
      <c r="T24" s="872"/>
      <c r="U24" s="873"/>
      <c r="V24" s="874"/>
      <c r="W24" s="872"/>
      <c r="X24" s="873"/>
      <c r="Y24" s="871"/>
      <c r="Z24" s="872"/>
      <c r="AA24" s="875"/>
      <c r="AB24" s="874"/>
      <c r="AC24" s="872"/>
      <c r="AD24" s="876"/>
      <c r="AE24" s="871"/>
      <c r="AF24" s="872"/>
      <c r="AG24" s="877"/>
      <c r="AH24" s="878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1"/>
      <c r="AZ24" s="872"/>
      <c r="BA24" s="873"/>
      <c r="BB24" s="874"/>
      <c r="BC24" s="872"/>
      <c r="BD24" s="873"/>
      <c r="BE24" s="871"/>
      <c r="BF24" s="872"/>
      <c r="BG24" s="875"/>
      <c r="BH24" s="874"/>
      <c r="BI24" s="872"/>
      <c r="BJ24" s="876"/>
      <c r="BK24" s="871"/>
      <c r="BL24" s="872"/>
      <c r="BM24" s="877"/>
      <c r="BN24" s="878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3">
      <c r="A25" s="1100"/>
      <c r="B25" s="785" t="s">
        <v>175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7"/>
      <c r="T25" s="888"/>
      <c r="U25" s="889"/>
      <c r="V25" s="890"/>
      <c r="W25" s="888"/>
      <c r="X25" s="889"/>
      <c r="Y25" s="887"/>
      <c r="Z25" s="888"/>
      <c r="AA25" s="891"/>
      <c r="AB25" s="890"/>
      <c r="AC25" s="888"/>
      <c r="AD25" s="892"/>
      <c r="AE25" s="887"/>
      <c r="AF25" s="888"/>
      <c r="AG25" s="893"/>
      <c r="AH25" s="894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7"/>
      <c r="AZ25" s="888"/>
      <c r="BA25" s="889"/>
      <c r="BB25" s="890"/>
      <c r="BC25" s="888"/>
      <c r="BD25" s="889"/>
      <c r="BE25" s="887"/>
      <c r="BF25" s="888"/>
      <c r="BG25" s="891"/>
      <c r="BH25" s="890"/>
      <c r="BI25" s="888"/>
      <c r="BJ25" s="892"/>
      <c r="BK25" s="887"/>
      <c r="BL25" s="888"/>
      <c r="BM25" s="893"/>
      <c r="BN25" s="894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3">
      <c r="A26" s="1100"/>
      <c r="B26" s="804" t="s">
        <v>224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3"/>
      <c r="T26" s="864"/>
      <c r="U26" s="865"/>
      <c r="V26" s="866"/>
      <c r="W26" s="864"/>
      <c r="X26" s="865"/>
      <c r="Y26" s="863"/>
      <c r="Z26" s="864"/>
      <c r="AA26" s="867"/>
      <c r="AB26" s="866"/>
      <c r="AC26" s="864"/>
      <c r="AD26" s="868"/>
      <c r="AE26" s="863"/>
      <c r="AF26" s="864"/>
      <c r="AG26" s="869"/>
      <c r="AH26" s="870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3"/>
      <c r="AZ26" s="864"/>
      <c r="BA26" s="865"/>
      <c r="BB26" s="866"/>
      <c r="BC26" s="864"/>
      <c r="BD26" s="865"/>
      <c r="BE26" s="863"/>
      <c r="BF26" s="864"/>
      <c r="BG26" s="867"/>
      <c r="BH26" s="866"/>
      <c r="BI26" s="864"/>
      <c r="BJ26" s="868"/>
      <c r="BK26" s="863"/>
      <c r="BL26" s="864"/>
      <c r="BM26" s="869"/>
      <c r="BN26" s="870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3">
      <c r="A27" s="1100"/>
      <c r="B27" s="785" t="s">
        <v>261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8"/>
      <c r="T27" s="849"/>
      <c r="U27" s="850"/>
      <c r="V27" s="851"/>
      <c r="W27" s="849"/>
      <c r="X27" s="850"/>
      <c r="Y27" s="848"/>
      <c r="Z27" s="849"/>
      <c r="AA27" s="852"/>
      <c r="AB27" s="851"/>
      <c r="AC27" s="849"/>
      <c r="AD27" s="853"/>
      <c r="AE27" s="848"/>
      <c r="AF27" s="849"/>
      <c r="AG27" s="854"/>
      <c r="AH27" s="855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8"/>
      <c r="AZ27" s="849"/>
      <c r="BA27" s="850"/>
      <c r="BB27" s="851"/>
      <c r="BC27" s="849"/>
      <c r="BD27" s="850"/>
      <c r="BE27" s="848"/>
      <c r="BF27" s="849"/>
      <c r="BG27" s="852"/>
      <c r="BH27" s="851"/>
      <c r="BI27" s="849"/>
      <c r="BJ27" s="853"/>
      <c r="BK27" s="848"/>
      <c r="BL27" s="849"/>
      <c r="BM27" s="854"/>
      <c r="BN27" s="855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3">
      <c r="A28" s="1100"/>
      <c r="B28" s="804" t="s">
        <v>247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79"/>
      <c r="T28" s="880"/>
      <c r="U28" s="881"/>
      <c r="V28" s="882"/>
      <c r="W28" s="880"/>
      <c r="X28" s="881"/>
      <c r="Y28" s="879"/>
      <c r="Z28" s="880"/>
      <c r="AA28" s="883"/>
      <c r="AB28" s="882"/>
      <c r="AC28" s="880"/>
      <c r="AD28" s="884"/>
      <c r="AE28" s="879"/>
      <c r="AF28" s="880"/>
      <c r="AG28" s="885"/>
      <c r="AH28" s="886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79"/>
      <c r="AZ28" s="880"/>
      <c r="BA28" s="881"/>
      <c r="BB28" s="882"/>
      <c r="BC28" s="880"/>
      <c r="BD28" s="881"/>
      <c r="BE28" s="879"/>
      <c r="BF28" s="880"/>
      <c r="BG28" s="883"/>
      <c r="BH28" s="882"/>
      <c r="BI28" s="880"/>
      <c r="BJ28" s="884"/>
      <c r="BK28" s="879"/>
      <c r="BL28" s="880"/>
      <c r="BM28" s="885"/>
      <c r="BN28" s="886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3">
      <c r="A29" s="1100"/>
      <c r="B29" s="802" t="s">
        <v>176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1"/>
      <c r="T29" s="872"/>
      <c r="U29" s="873"/>
      <c r="V29" s="874"/>
      <c r="W29" s="872"/>
      <c r="X29" s="873"/>
      <c r="Y29" s="871"/>
      <c r="Z29" s="872"/>
      <c r="AA29" s="875"/>
      <c r="AB29" s="874"/>
      <c r="AC29" s="872"/>
      <c r="AD29" s="876"/>
      <c r="AE29" s="871"/>
      <c r="AF29" s="872"/>
      <c r="AG29" s="877"/>
      <c r="AH29" s="878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1"/>
      <c r="AZ29" s="872"/>
      <c r="BA29" s="873"/>
      <c r="BB29" s="874"/>
      <c r="BC29" s="872"/>
      <c r="BD29" s="873"/>
      <c r="BE29" s="871"/>
      <c r="BF29" s="872"/>
      <c r="BG29" s="875"/>
      <c r="BH29" s="874"/>
      <c r="BI29" s="872"/>
      <c r="BJ29" s="876"/>
      <c r="BK29" s="871"/>
      <c r="BL29" s="872"/>
      <c r="BM29" s="877"/>
      <c r="BN29" s="878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3">
      <c r="A30" s="1100"/>
      <c r="B30" s="802" t="s">
        <v>177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1"/>
      <c r="T30" s="872"/>
      <c r="U30" s="873"/>
      <c r="V30" s="874"/>
      <c r="W30" s="872"/>
      <c r="X30" s="873"/>
      <c r="Y30" s="871"/>
      <c r="Z30" s="872"/>
      <c r="AA30" s="875"/>
      <c r="AB30" s="874"/>
      <c r="AC30" s="872"/>
      <c r="AD30" s="876"/>
      <c r="AE30" s="871"/>
      <c r="AF30" s="872"/>
      <c r="AG30" s="877"/>
      <c r="AH30" s="878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1"/>
      <c r="AZ30" s="872"/>
      <c r="BA30" s="873"/>
      <c r="BB30" s="874"/>
      <c r="BC30" s="872"/>
      <c r="BD30" s="873"/>
      <c r="BE30" s="871"/>
      <c r="BF30" s="872"/>
      <c r="BG30" s="875"/>
      <c r="BH30" s="874"/>
      <c r="BI30" s="872"/>
      <c r="BJ30" s="876"/>
      <c r="BK30" s="871"/>
      <c r="BL30" s="872"/>
      <c r="BM30" s="877"/>
      <c r="BN30" s="878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3">
      <c r="A31" s="1100"/>
      <c r="B31" s="802" t="s">
        <v>250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1"/>
      <c r="T31" s="872"/>
      <c r="U31" s="873"/>
      <c r="V31" s="874"/>
      <c r="W31" s="872"/>
      <c r="X31" s="873"/>
      <c r="Y31" s="871"/>
      <c r="Z31" s="872"/>
      <c r="AA31" s="875"/>
      <c r="AB31" s="874"/>
      <c r="AC31" s="872"/>
      <c r="AD31" s="876"/>
      <c r="AE31" s="871"/>
      <c r="AF31" s="872"/>
      <c r="AG31" s="877"/>
      <c r="AH31" s="878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1"/>
      <c r="AZ31" s="872"/>
      <c r="BA31" s="873"/>
      <c r="BB31" s="874"/>
      <c r="BC31" s="872"/>
      <c r="BD31" s="873"/>
      <c r="BE31" s="871"/>
      <c r="BF31" s="872"/>
      <c r="BG31" s="875"/>
      <c r="BH31" s="874"/>
      <c r="BI31" s="872"/>
      <c r="BJ31" s="876"/>
      <c r="BK31" s="871"/>
      <c r="BL31" s="872"/>
      <c r="BM31" s="877"/>
      <c r="BN31" s="878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3">
      <c r="A32" s="1100"/>
      <c r="B32" s="802" t="s">
        <v>251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1"/>
      <c r="T32" s="872"/>
      <c r="U32" s="873"/>
      <c r="V32" s="874"/>
      <c r="W32" s="872"/>
      <c r="X32" s="873"/>
      <c r="Y32" s="871"/>
      <c r="Z32" s="872"/>
      <c r="AA32" s="875"/>
      <c r="AB32" s="874"/>
      <c r="AC32" s="872"/>
      <c r="AD32" s="876"/>
      <c r="AE32" s="871"/>
      <c r="AF32" s="872"/>
      <c r="AG32" s="877"/>
      <c r="AH32" s="878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1"/>
      <c r="AZ32" s="872"/>
      <c r="BA32" s="873"/>
      <c r="BB32" s="874"/>
      <c r="BC32" s="872"/>
      <c r="BD32" s="873"/>
      <c r="BE32" s="871"/>
      <c r="BF32" s="872"/>
      <c r="BG32" s="875"/>
      <c r="BH32" s="874"/>
      <c r="BI32" s="872"/>
      <c r="BJ32" s="876"/>
      <c r="BK32" s="871"/>
      <c r="BL32" s="872"/>
      <c r="BM32" s="877"/>
      <c r="BN32" s="878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3">
      <c r="A33" s="1100"/>
      <c r="B33" s="802" t="s">
        <v>178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1"/>
      <c r="T33" s="872"/>
      <c r="U33" s="873"/>
      <c r="V33" s="874"/>
      <c r="W33" s="872"/>
      <c r="X33" s="873"/>
      <c r="Y33" s="871"/>
      <c r="Z33" s="872"/>
      <c r="AA33" s="875"/>
      <c r="AB33" s="874"/>
      <c r="AC33" s="872"/>
      <c r="AD33" s="876"/>
      <c r="AE33" s="871"/>
      <c r="AF33" s="872"/>
      <c r="AG33" s="877"/>
      <c r="AH33" s="878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1"/>
      <c r="AZ33" s="872"/>
      <c r="BA33" s="873"/>
      <c r="BB33" s="874"/>
      <c r="BC33" s="872"/>
      <c r="BD33" s="873"/>
      <c r="BE33" s="871"/>
      <c r="BF33" s="872"/>
      <c r="BG33" s="875"/>
      <c r="BH33" s="874"/>
      <c r="BI33" s="872"/>
      <c r="BJ33" s="876"/>
      <c r="BK33" s="871"/>
      <c r="BL33" s="872"/>
      <c r="BM33" s="877"/>
      <c r="BN33" s="878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3">
      <c r="A34" s="1100"/>
      <c r="B34" s="802" t="s">
        <v>179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1"/>
      <c r="T34" s="872"/>
      <c r="U34" s="873"/>
      <c r="V34" s="874"/>
      <c r="W34" s="872"/>
      <c r="X34" s="873"/>
      <c r="Y34" s="871"/>
      <c r="Z34" s="872"/>
      <c r="AA34" s="875"/>
      <c r="AB34" s="874"/>
      <c r="AC34" s="872"/>
      <c r="AD34" s="876"/>
      <c r="AE34" s="871"/>
      <c r="AF34" s="872"/>
      <c r="AG34" s="877"/>
      <c r="AH34" s="878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1"/>
      <c r="AZ34" s="872"/>
      <c r="BA34" s="873"/>
      <c r="BB34" s="874"/>
      <c r="BC34" s="872"/>
      <c r="BD34" s="873"/>
      <c r="BE34" s="871"/>
      <c r="BF34" s="872"/>
      <c r="BG34" s="875"/>
      <c r="BH34" s="874"/>
      <c r="BI34" s="872"/>
      <c r="BJ34" s="876"/>
      <c r="BK34" s="871"/>
      <c r="BL34" s="872"/>
      <c r="BM34" s="877"/>
      <c r="BN34" s="878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3">
      <c r="A35" s="1100"/>
      <c r="B35" s="802" t="s">
        <v>180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1"/>
      <c r="T35" s="872"/>
      <c r="U35" s="873"/>
      <c r="V35" s="874"/>
      <c r="W35" s="872"/>
      <c r="X35" s="873"/>
      <c r="Y35" s="871"/>
      <c r="Z35" s="872"/>
      <c r="AA35" s="875"/>
      <c r="AB35" s="874"/>
      <c r="AC35" s="872"/>
      <c r="AD35" s="876"/>
      <c r="AE35" s="871"/>
      <c r="AF35" s="872"/>
      <c r="AG35" s="877"/>
      <c r="AH35" s="878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1"/>
      <c r="AZ35" s="872"/>
      <c r="BA35" s="873"/>
      <c r="BB35" s="874"/>
      <c r="BC35" s="872"/>
      <c r="BD35" s="873"/>
      <c r="BE35" s="871"/>
      <c r="BF35" s="872"/>
      <c r="BG35" s="875"/>
      <c r="BH35" s="874"/>
      <c r="BI35" s="872"/>
      <c r="BJ35" s="876"/>
      <c r="BK35" s="871"/>
      <c r="BL35" s="872"/>
      <c r="BM35" s="877"/>
      <c r="BN35" s="878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3">
      <c r="A36" s="1100"/>
      <c r="B36" s="802" t="s">
        <v>252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1"/>
      <c r="T36" s="872"/>
      <c r="U36" s="873"/>
      <c r="V36" s="874"/>
      <c r="W36" s="872"/>
      <c r="X36" s="873"/>
      <c r="Y36" s="871"/>
      <c r="Z36" s="872"/>
      <c r="AA36" s="875"/>
      <c r="AB36" s="874"/>
      <c r="AC36" s="872"/>
      <c r="AD36" s="876"/>
      <c r="AE36" s="871"/>
      <c r="AF36" s="872"/>
      <c r="AG36" s="877"/>
      <c r="AH36" s="878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1"/>
      <c r="AZ36" s="872"/>
      <c r="BA36" s="873"/>
      <c r="BB36" s="874"/>
      <c r="BC36" s="872"/>
      <c r="BD36" s="873"/>
      <c r="BE36" s="871"/>
      <c r="BF36" s="872"/>
      <c r="BG36" s="875"/>
      <c r="BH36" s="874"/>
      <c r="BI36" s="872"/>
      <c r="BJ36" s="876"/>
      <c r="BK36" s="871"/>
      <c r="BL36" s="872"/>
      <c r="BM36" s="877"/>
      <c r="BN36" s="878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3">
      <c r="A37" s="1100"/>
      <c r="B37" s="785" t="s">
        <v>248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7"/>
      <c r="T37" s="888"/>
      <c r="U37" s="889"/>
      <c r="V37" s="890"/>
      <c r="W37" s="888"/>
      <c r="X37" s="889"/>
      <c r="Y37" s="887"/>
      <c r="Z37" s="888"/>
      <c r="AA37" s="891"/>
      <c r="AB37" s="890"/>
      <c r="AC37" s="888"/>
      <c r="AD37" s="892"/>
      <c r="AE37" s="887"/>
      <c r="AF37" s="888"/>
      <c r="AG37" s="893"/>
      <c r="AH37" s="894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7"/>
      <c r="AZ37" s="888"/>
      <c r="BA37" s="889"/>
      <c r="BB37" s="890"/>
      <c r="BC37" s="888"/>
      <c r="BD37" s="889"/>
      <c r="BE37" s="887"/>
      <c r="BF37" s="888"/>
      <c r="BG37" s="891"/>
      <c r="BH37" s="890"/>
      <c r="BI37" s="888"/>
      <c r="BJ37" s="892"/>
      <c r="BK37" s="887"/>
      <c r="BL37" s="888"/>
      <c r="BM37" s="893"/>
      <c r="BN37" s="894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3">
      <c r="A38" s="1100"/>
      <c r="B38" s="808" t="s">
        <v>249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3"/>
      <c r="T38" s="864"/>
      <c r="U38" s="865"/>
      <c r="V38" s="866"/>
      <c r="W38" s="864"/>
      <c r="X38" s="865"/>
      <c r="Y38" s="863"/>
      <c r="Z38" s="864"/>
      <c r="AA38" s="867"/>
      <c r="AB38" s="866"/>
      <c r="AC38" s="864"/>
      <c r="AD38" s="868"/>
      <c r="AE38" s="863"/>
      <c r="AF38" s="864"/>
      <c r="AG38" s="869"/>
      <c r="AH38" s="870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3"/>
      <c r="AZ38" s="864"/>
      <c r="BA38" s="865"/>
      <c r="BB38" s="866"/>
      <c r="BC38" s="864"/>
      <c r="BD38" s="865"/>
      <c r="BE38" s="863"/>
      <c r="BF38" s="864"/>
      <c r="BG38" s="867"/>
      <c r="BH38" s="866"/>
      <c r="BI38" s="864"/>
      <c r="BJ38" s="868"/>
      <c r="BK38" s="863"/>
      <c r="BL38" s="864"/>
      <c r="BM38" s="869"/>
      <c r="BN38" s="870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3">
      <c r="A39" s="1100"/>
      <c r="B39" s="804" t="s">
        <v>257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1"/>
      <c r="T39" s="872"/>
      <c r="U39" s="873"/>
      <c r="V39" s="874"/>
      <c r="W39" s="872"/>
      <c r="X39" s="873"/>
      <c r="Y39" s="871"/>
      <c r="Z39" s="872"/>
      <c r="AA39" s="875"/>
      <c r="AB39" s="874"/>
      <c r="AC39" s="872"/>
      <c r="AD39" s="876"/>
      <c r="AE39" s="871"/>
      <c r="AF39" s="872"/>
      <c r="AG39" s="877"/>
      <c r="AH39" s="878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1"/>
      <c r="AZ39" s="872"/>
      <c r="BA39" s="873"/>
      <c r="BB39" s="874"/>
      <c r="BC39" s="872"/>
      <c r="BD39" s="873"/>
      <c r="BE39" s="871"/>
      <c r="BF39" s="872"/>
      <c r="BG39" s="875"/>
      <c r="BH39" s="874"/>
      <c r="BI39" s="872"/>
      <c r="BJ39" s="876"/>
      <c r="BK39" s="871"/>
      <c r="BL39" s="872"/>
      <c r="BM39" s="877"/>
      <c r="BN39" s="878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3">
      <c r="A40" s="1100"/>
      <c r="B40" s="785" t="s">
        <v>181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8"/>
      <c r="T40" s="849"/>
      <c r="U40" s="850"/>
      <c r="V40" s="851"/>
      <c r="W40" s="849"/>
      <c r="X40" s="850"/>
      <c r="Y40" s="848"/>
      <c r="Z40" s="849"/>
      <c r="AA40" s="852"/>
      <c r="AB40" s="851"/>
      <c r="AC40" s="849"/>
      <c r="AD40" s="853"/>
      <c r="AE40" s="848"/>
      <c r="AF40" s="849"/>
      <c r="AG40" s="854"/>
      <c r="AH40" s="855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8"/>
      <c r="AZ40" s="849"/>
      <c r="BA40" s="850"/>
      <c r="BB40" s="851"/>
      <c r="BC40" s="849"/>
      <c r="BD40" s="850"/>
      <c r="BE40" s="848"/>
      <c r="BF40" s="849"/>
      <c r="BG40" s="852"/>
      <c r="BH40" s="851"/>
      <c r="BI40" s="849"/>
      <c r="BJ40" s="853"/>
      <c r="BK40" s="848"/>
      <c r="BL40" s="849"/>
      <c r="BM40" s="854"/>
      <c r="BN40" s="855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3">
      <c r="A41" s="1100"/>
      <c r="B41" s="804" t="s">
        <v>182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79"/>
      <c r="T41" s="880"/>
      <c r="U41" s="881"/>
      <c r="V41" s="882"/>
      <c r="W41" s="880"/>
      <c r="X41" s="881"/>
      <c r="Y41" s="879"/>
      <c r="Z41" s="880"/>
      <c r="AA41" s="883"/>
      <c r="AB41" s="882"/>
      <c r="AC41" s="880"/>
      <c r="AD41" s="884"/>
      <c r="AE41" s="879"/>
      <c r="AF41" s="880"/>
      <c r="AG41" s="885"/>
      <c r="AH41" s="886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79"/>
      <c r="AZ41" s="880"/>
      <c r="BA41" s="881"/>
      <c r="BB41" s="882"/>
      <c r="BC41" s="880"/>
      <c r="BD41" s="881"/>
      <c r="BE41" s="879"/>
      <c r="BF41" s="880"/>
      <c r="BG41" s="883"/>
      <c r="BH41" s="882"/>
      <c r="BI41" s="880"/>
      <c r="BJ41" s="884"/>
      <c r="BK41" s="879"/>
      <c r="BL41" s="880"/>
      <c r="BM41" s="885"/>
      <c r="BN41" s="886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3">
      <c r="A42" s="1100"/>
      <c r="B42" s="802" t="s">
        <v>183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1"/>
      <c r="T42" s="872"/>
      <c r="U42" s="873"/>
      <c r="V42" s="874"/>
      <c r="W42" s="872"/>
      <c r="X42" s="873"/>
      <c r="Y42" s="871"/>
      <c r="Z42" s="872"/>
      <c r="AA42" s="875"/>
      <c r="AB42" s="874"/>
      <c r="AC42" s="872"/>
      <c r="AD42" s="876"/>
      <c r="AE42" s="871"/>
      <c r="AF42" s="872"/>
      <c r="AG42" s="877"/>
      <c r="AH42" s="878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1"/>
      <c r="AZ42" s="872"/>
      <c r="BA42" s="873"/>
      <c r="BB42" s="874"/>
      <c r="BC42" s="872"/>
      <c r="BD42" s="873"/>
      <c r="BE42" s="871"/>
      <c r="BF42" s="872"/>
      <c r="BG42" s="875"/>
      <c r="BH42" s="874"/>
      <c r="BI42" s="872"/>
      <c r="BJ42" s="876"/>
      <c r="BK42" s="871"/>
      <c r="BL42" s="872"/>
      <c r="BM42" s="877"/>
      <c r="BN42" s="878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3">
      <c r="A43" s="1100"/>
      <c r="B43" s="802" t="s">
        <v>184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1"/>
      <c r="T43" s="872"/>
      <c r="U43" s="873"/>
      <c r="V43" s="874"/>
      <c r="W43" s="872"/>
      <c r="X43" s="873"/>
      <c r="Y43" s="871"/>
      <c r="Z43" s="872"/>
      <c r="AA43" s="875"/>
      <c r="AB43" s="874"/>
      <c r="AC43" s="872"/>
      <c r="AD43" s="876"/>
      <c r="AE43" s="871"/>
      <c r="AF43" s="872"/>
      <c r="AG43" s="877"/>
      <c r="AH43" s="878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1"/>
      <c r="AZ43" s="872"/>
      <c r="BA43" s="873"/>
      <c r="BB43" s="874"/>
      <c r="BC43" s="872"/>
      <c r="BD43" s="873"/>
      <c r="BE43" s="871"/>
      <c r="BF43" s="872"/>
      <c r="BG43" s="875"/>
      <c r="BH43" s="874"/>
      <c r="BI43" s="872"/>
      <c r="BJ43" s="876"/>
      <c r="BK43" s="871"/>
      <c r="BL43" s="872"/>
      <c r="BM43" s="877"/>
      <c r="BN43" s="878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3">
      <c r="A44" s="1100"/>
      <c r="B44" s="802" t="s">
        <v>262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1"/>
      <c r="T44" s="872"/>
      <c r="U44" s="873"/>
      <c r="V44" s="874"/>
      <c r="W44" s="872"/>
      <c r="X44" s="873"/>
      <c r="Y44" s="871"/>
      <c r="Z44" s="872"/>
      <c r="AA44" s="875"/>
      <c r="AB44" s="874"/>
      <c r="AC44" s="872"/>
      <c r="AD44" s="876"/>
      <c r="AE44" s="871"/>
      <c r="AF44" s="872"/>
      <c r="AG44" s="877"/>
      <c r="AH44" s="878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1"/>
      <c r="AZ44" s="872"/>
      <c r="BA44" s="873"/>
      <c r="BB44" s="874"/>
      <c r="BC44" s="872"/>
      <c r="BD44" s="873"/>
      <c r="BE44" s="871"/>
      <c r="BF44" s="872"/>
      <c r="BG44" s="875"/>
      <c r="BH44" s="874"/>
      <c r="BI44" s="872"/>
      <c r="BJ44" s="876"/>
      <c r="BK44" s="871"/>
      <c r="BL44" s="872"/>
      <c r="BM44" s="877"/>
      <c r="BN44" s="878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3">
      <c r="A45" s="1100"/>
      <c r="B45" s="802" t="s">
        <v>185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1"/>
      <c r="T45" s="872"/>
      <c r="U45" s="873"/>
      <c r="V45" s="874"/>
      <c r="W45" s="872"/>
      <c r="X45" s="873"/>
      <c r="Y45" s="871"/>
      <c r="Z45" s="872"/>
      <c r="AA45" s="875"/>
      <c r="AB45" s="874"/>
      <c r="AC45" s="872"/>
      <c r="AD45" s="876"/>
      <c r="AE45" s="871"/>
      <c r="AF45" s="872"/>
      <c r="AG45" s="877"/>
      <c r="AH45" s="878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1"/>
      <c r="AZ45" s="872"/>
      <c r="BA45" s="873"/>
      <c r="BB45" s="874"/>
      <c r="BC45" s="872"/>
      <c r="BD45" s="873"/>
      <c r="BE45" s="871"/>
      <c r="BF45" s="872"/>
      <c r="BG45" s="875"/>
      <c r="BH45" s="874"/>
      <c r="BI45" s="872"/>
      <c r="BJ45" s="876"/>
      <c r="BK45" s="871"/>
      <c r="BL45" s="872"/>
      <c r="BM45" s="877"/>
      <c r="BN45" s="878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3">
      <c r="A46" s="1100"/>
      <c r="B46" s="785" t="s">
        <v>186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7"/>
      <c r="T46" s="888"/>
      <c r="U46" s="889"/>
      <c r="V46" s="890"/>
      <c r="W46" s="888"/>
      <c r="X46" s="889"/>
      <c r="Y46" s="887"/>
      <c r="Z46" s="888"/>
      <c r="AA46" s="891"/>
      <c r="AB46" s="890"/>
      <c r="AC46" s="888"/>
      <c r="AD46" s="892"/>
      <c r="AE46" s="887"/>
      <c r="AF46" s="888"/>
      <c r="AG46" s="893"/>
      <c r="AH46" s="894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7"/>
      <c r="AZ46" s="888"/>
      <c r="BA46" s="889"/>
      <c r="BB46" s="890"/>
      <c r="BC46" s="888"/>
      <c r="BD46" s="889"/>
      <c r="BE46" s="887"/>
      <c r="BF46" s="888"/>
      <c r="BG46" s="891"/>
      <c r="BH46" s="890"/>
      <c r="BI46" s="888"/>
      <c r="BJ46" s="892"/>
      <c r="BK46" s="887"/>
      <c r="BL46" s="888"/>
      <c r="BM46" s="893"/>
      <c r="BN46" s="894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3">
      <c r="A47" s="1100"/>
      <c r="B47" s="804" t="s">
        <v>212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3"/>
      <c r="T47" s="864"/>
      <c r="U47" s="865"/>
      <c r="V47" s="866"/>
      <c r="W47" s="864"/>
      <c r="X47" s="865"/>
      <c r="Y47" s="863"/>
      <c r="Z47" s="864"/>
      <c r="AA47" s="867"/>
      <c r="AB47" s="866"/>
      <c r="AC47" s="864"/>
      <c r="AD47" s="868"/>
      <c r="AE47" s="863"/>
      <c r="AF47" s="864"/>
      <c r="AG47" s="869"/>
      <c r="AH47" s="870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3"/>
      <c r="AZ47" s="864"/>
      <c r="BA47" s="865"/>
      <c r="BB47" s="866"/>
      <c r="BC47" s="864"/>
      <c r="BD47" s="865"/>
      <c r="BE47" s="863"/>
      <c r="BF47" s="864"/>
      <c r="BG47" s="867"/>
      <c r="BH47" s="866"/>
      <c r="BI47" s="864"/>
      <c r="BJ47" s="868"/>
      <c r="BK47" s="863"/>
      <c r="BL47" s="864"/>
      <c r="BM47" s="869"/>
      <c r="BN47" s="870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3">
      <c r="A48" s="1100"/>
      <c r="B48" s="831" t="s">
        <v>211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8"/>
      <c r="T48" s="849"/>
      <c r="U48" s="850"/>
      <c r="V48" s="851"/>
      <c r="W48" s="849"/>
      <c r="X48" s="850"/>
      <c r="Y48" s="848"/>
      <c r="Z48" s="849"/>
      <c r="AA48" s="852"/>
      <c r="AB48" s="851"/>
      <c r="AC48" s="849"/>
      <c r="AD48" s="853"/>
      <c r="AE48" s="848"/>
      <c r="AF48" s="849"/>
      <c r="AG48" s="854"/>
      <c r="AH48" s="855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8"/>
      <c r="AZ48" s="849"/>
      <c r="BA48" s="850"/>
      <c r="BB48" s="851"/>
      <c r="BC48" s="849"/>
      <c r="BD48" s="850"/>
      <c r="BE48" s="848"/>
      <c r="BF48" s="849"/>
      <c r="BG48" s="852"/>
      <c r="BH48" s="851"/>
      <c r="BI48" s="849"/>
      <c r="BJ48" s="853"/>
      <c r="BK48" s="848"/>
      <c r="BL48" s="849"/>
      <c r="BM48" s="854"/>
      <c r="BN48" s="855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3">
      <c r="A49" s="1100"/>
      <c r="B49" s="806" t="s">
        <v>263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6"/>
      <c r="U49" s="857"/>
      <c r="V49" s="858"/>
      <c r="W49" s="856"/>
      <c r="X49" s="857"/>
      <c r="Y49" s="233"/>
      <c r="Z49" s="856"/>
      <c r="AA49" s="859"/>
      <c r="AB49" s="858"/>
      <c r="AC49" s="856"/>
      <c r="AD49" s="860"/>
      <c r="AE49" s="233"/>
      <c r="AF49" s="856"/>
      <c r="AG49" s="861"/>
      <c r="AH49" s="862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6"/>
      <c r="BA49" s="857"/>
      <c r="BB49" s="858"/>
      <c r="BC49" s="856"/>
      <c r="BD49" s="857"/>
      <c r="BE49" s="233"/>
      <c r="BF49" s="856"/>
      <c r="BG49" s="859"/>
      <c r="BH49" s="858"/>
      <c r="BI49" s="856"/>
      <c r="BJ49" s="860"/>
      <c r="BK49" s="233"/>
      <c r="BL49" s="856"/>
      <c r="BM49" s="861"/>
      <c r="BN49" s="862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3">
      <c r="A50" s="1100"/>
      <c r="B50" s="803" t="s">
        <v>187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3"/>
      <c r="T50" s="864"/>
      <c r="U50" s="865"/>
      <c r="V50" s="866"/>
      <c r="W50" s="864"/>
      <c r="X50" s="865"/>
      <c r="Y50" s="863"/>
      <c r="Z50" s="864"/>
      <c r="AA50" s="867"/>
      <c r="AB50" s="866"/>
      <c r="AC50" s="864"/>
      <c r="AD50" s="868"/>
      <c r="AE50" s="863"/>
      <c r="AF50" s="864"/>
      <c r="AG50" s="869"/>
      <c r="AH50" s="870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3"/>
      <c r="AZ50" s="864"/>
      <c r="BA50" s="865"/>
      <c r="BB50" s="866"/>
      <c r="BC50" s="864"/>
      <c r="BD50" s="865"/>
      <c r="BE50" s="863"/>
      <c r="BF50" s="864"/>
      <c r="BG50" s="867"/>
      <c r="BH50" s="866"/>
      <c r="BI50" s="864"/>
      <c r="BJ50" s="868"/>
      <c r="BK50" s="863"/>
      <c r="BL50" s="864"/>
      <c r="BM50" s="869"/>
      <c r="BN50" s="870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3">
      <c r="A51" s="1100"/>
      <c r="B51" s="802" t="s">
        <v>188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1"/>
      <c r="T51" s="872"/>
      <c r="U51" s="873"/>
      <c r="V51" s="874"/>
      <c r="W51" s="872"/>
      <c r="X51" s="873"/>
      <c r="Y51" s="871"/>
      <c r="Z51" s="872"/>
      <c r="AA51" s="875"/>
      <c r="AB51" s="874"/>
      <c r="AC51" s="872"/>
      <c r="AD51" s="876"/>
      <c r="AE51" s="871"/>
      <c r="AF51" s="872"/>
      <c r="AG51" s="877"/>
      <c r="AH51" s="878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1"/>
      <c r="AZ51" s="872"/>
      <c r="BA51" s="873"/>
      <c r="BB51" s="874"/>
      <c r="BC51" s="872"/>
      <c r="BD51" s="873"/>
      <c r="BE51" s="871"/>
      <c r="BF51" s="872"/>
      <c r="BG51" s="875"/>
      <c r="BH51" s="874"/>
      <c r="BI51" s="872"/>
      <c r="BJ51" s="876"/>
      <c r="BK51" s="871"/>
      <c r="BL51" s="872"/>
      <c r="BM51" s="877"/>
      <c r="BN51" s="878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3">
      <c r="A52" s="1100"/>
      <c r="B52" s="802" t="s">
        <v>189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1"/>
      <c r="T52" s="872"/>
      <c r="U52" s="873"/>
      <c r="V52" s="874"/>
      <c r="W52" s="872"/>
      <c r="X52" s="873"/>
      <c r="Y52" s="871"/>
      <c r="Z52" s="872"/>
      <c r="AA52" s="875"/>
      <c r="AB52" s="874"/>
      <c r="AC52" s="872"/>
      <c r="AD52" s="876"/>
      <c r="AE52" s="871"/>
      <c r="AF52" s="872"/>
      <c r="AG52" s="877"/>
      <c r="AH52" s="878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1"/>
      <c r="AZ52" s="872"/>
      <c r="BA52" s="873"/>
      <c r="BB52" s="874"/>
      <c r="BC52" s="872"/>
      <c r="BD52" s="873"/>
      <c r="BE52" s="871"/>
      <c r="BF52" s="872"/>
      <c r="BG52" s="875"/>
      <c r="BH52" s="874"/>
      <c r="BI52" s="872"/>
      <c r="BJ52" s="876"/>
      <c r="BK52" s="871"/>
      <c r="BL52" s="872"/>
      <c r="BM52" s="877"/>
      <c r="BN52" s="878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3">
      <c r="A53" s="1100"/>
      <c r="B53" s="802" t="s">
        <v>190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1"/>
      <c r="T53" s="872"/>
      <c r="U53" s="873"/>
      <c r="V53" s="874"/>
      <c r="W53" s="872"/>
      <c r="X53" s="873"/>
      <c r="Y53" s="871"/>
      <c r="Z53" s="872"/>
      <c r="AA53" s="875"/>
      <c r="AB53" s="874"/>
      <c r="AC53" s="872"/>
      <c r="AD53" s="876"/>
      <c r="AE53" s="871"/>
      <c r="AF53" s="872"/>
      <c r="AG53" s="877"/>
      <c r="AH53" s="878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1"/>
      <c r="AZ53" s="872"/>
      <c r="BA53" s="873"/>
      <c r="BB53" s="874"/>
      <c r="BC53" s="872"/>
      <c r="BD53" s="873"/>
      <c r="BE53" s="871"/>
      <c r="BF53" s="872"/>
      <c r="BG53" s="875"/>
      <c r="BH53" s="874"/>
      <c r="BI53" s="872"/>
      <c r="BJ53" s="876"/>
      <c r="BK53" s="871"/>
      <c r="BL53" s="872"/>
      <c r="BM53" s="877"/>
      <c r="BN53" s="878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3">
      <c r="A54" s="1100"/>
      <c r="B54" s="785" t="s">
        <v>191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8"/>
      <c r="T54" s="849"/>
      <c r="U54" s="850"/>
      <c r="V54" s="851"/>
      <c r="W54" s="849"/>
      <c r="X54" s="850"/>
      <c r="Y54" s="848"/>
      <c r="Z54" s="849"/>
      <c r="AA54" s="852"/>
      <c r="AB54" s="851"/>
      <c r="AC54" s="849"/>
      <c r="AD54" s="853"/>
      <c r="AE54" s="848"/>
      <c r="AF54" s="849"/>
      <c r="AG54" s="854"/>
      <c r="AH54" s="855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8"/>
      <c r="AZ54" s="849"/>
      <c r="BA54" s="850"/>
      <c r="BB54" s="851"/>
      <c r="BC54" s="849"/>
      <c r="BD54" s="850"/>
      <c r="BE54" s="848"/>
      <c r="BF54" s="849"/>
      <c r="BG54" s="852"/>
      <c r="BH54" s="851"/>
      <c r="BI54" s="849"/>
      <c r="BJ54" s="853"/>
      <c r="BK54" s="848"/>
      <c r="BL54" s="849"/>
      <c r="BM54" s="854"/>
      <c r="BN54" s="855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3">
      <c r="A55" s="1100"/>
      <c r="B55" s="804" t="s">
        <v>225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79"/>
      <c r="T55" s="880"/>
      <c r="U55" s="881"/>
      <c r="V55" s="882"/>
      <c r="W55" s="880"/>
      <c r="X55" s="881"/>
      <c r="Y55" s="879"/>
      <c r="Z55" s="880"/>
      <c r="AA55" s="883"/>
      <c r="AB55" s="882"/>
      <c r="AC55" s="880"/>
      <c r="AD55" s="884"/>
      <c r="AE55" s="879"/>
      <c r="AF55" s="880"/>
      <c r="AG55" s="885"/>
      <c r="AH55" s="886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79"/>
      <c r="AZ55" s="880"/>
      <c r="BA55" s="881"/>
      <c r="BB55" s="882"/>
      <c r="BC55" s="880"/>
      <c r="BD55" s="881"/>
      <c r="BE55" s="879"/>
      <c r="BF55" s="880"/>
      <c r="BG55" s="883"/>
      <c r="BH55" s="882"/>
      <c r="BI55" s="880"/>
      <c r="BJ55" s="884"/>
      <c r="BK55" s="879"/>
      <c r="BL55" s="880"/>
      <c r="BM55" s="885"/>
      <c r="BN55" s="886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3">
      <c r="A56" s="1100"/>
      <c r="B56" s="802" t="s">
        <v>226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1"/>
      <c r="T56" s="872"/>
      <c r="U56" s="873"/>
      <c r="V56" s="874"/>
      <c r="W56" s="872"/>
      <c r="X56" s="873"/>
      <c r="Y56" s="871"/>
      <c r="Z56" s="872"/>
      <c r="AA56" s="875"/>
      <c r="AB56" s="874"/>
      <c r="AC56" s="872"/>
      <c r="AD56" s="876"/>
      <c r="AE56" s="871"/>
      <c r="AF56" s="872"/>
      <c r="AG56" s="877"/>
      <c r="AH56" s="878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1"/>
      <c r="AZ56" s="872"/>
      <c r="BA56" s="873"/>
      <c r="BB56" s="874"/>
      <c r="BC56" s="872"/>
      <c r="BD56" s="873"/>
      <c r="BE56" s="871"/>
      <c r="BF56" s="872"/>
      <c r="BG56" s="875"/>
      <c r="BH56" s="874"/>
      <c r="BI56" s="872"/>
      <c r="BJ56" s="876"/>
      <c r="BK56" s="871"/>
      <c r="BL56" s="872"/>
      <c r="BM56" s="877"/>
      <c r="BN56" s="878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3">
      <c r="A57" s="1100"/>
      <c r="B57" s="785" t="s">
        <v>192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7"/>
      <c r="T57" s="888"/>
      <c r="U57" s="889"/>
      <c r="V57" s="890"/>
      <c r="W57" s="888"/>
      <c r="X57" s="889"/>
      <c r="Y57" s="887"/>
      <c r="Z57" s="888"/>
      <c r="AA57" s="891"/>
      <c r="AB57" s="890"/>
      <c r="AC57" s="888"/>
      <c r="AD57" s="892"/>
      <c r="AE57" s="887"/>
      <c r="AF57" s="888"/>
      <c r="AG57" s="893"/>
      <c r="AH57" s="894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7"/>
      <c r="AZ57" s="888"/>
      <c r="BA57" s="889"/>
      <c r="BB57" s="890"/>
      <c r="BC57" s="888"/>
      <c r="BD57" s="889"/>
      <c r="BE57" s="887"/>
      <c r="BF57" s="888"/>
      <c r="BG57" s="891"/>
      <c r="BH57" s="890"/>
      <c r="BI57" s="888"/>
      <c r="BJ57" s="892"/>
      <c r="BK57" s="887"/>
      <c r="BL57" s="888"/>
      <c r="BM57" s="893"/>
      <c r="BN57" s="894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3">
      <c r="A58" s="1100"/>
      <c r="B58" s="804" t="s">
        <v>193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3"/>
      <c r="T58" s="864"/>
      <c r="U58" s="865"/>
      <c r="V58" s="866"/>
      <c r="W58" s="864"/>
      <c r="X58" s="865"/>
      <c r="Y58" s="863"/>
      <c r="Z58" s="864"/>
      <c r="AA58" s="867"/>
      <c r="AB58" s="866"/>
      <c r="AC58" s="864"/>
      <c r="AD58" s="868"/>
      <c r="AE58" s="863"/>
      <c r="AF58" s="864"/>
      <c r="AG58" s="869"/>
      <c r="AH58" s="870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3"/>
      <c r="AZ58" s="864"/>
      <c r="BA58" s="865"/>
      <c r="BB58" s="866"/>
      <c r="BC58" s="864"/>
      <c r="BD58" s="865"/>
      <c r="BE58" s="863"/>
      <c r="BF58" s="864"/>
      <c r="BG58" s="867"/>
      <c r="BH58" s="866"/>
      <c r="BI58" s="864"/>
      <c r="BJ58" s="868"/>
      <c r="BK58" s="863"/>
      <c r="BL58" s="864"/>
      <c r="BM58" s="869"/>
      <c r="BN58" s="870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3">
      <c r="A59" s="1100"/>
      <c r="B59" s="802" t="s">
        <v>194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1"/>
      <c r="T59" s="872"/>
      <c r="U59" s="873"/>
      <c r="V59" s="874"/>
      <c r="W59" s="872"/>
      <c r="X59" s="873"/>
      <c r="Y59" s="871"/>
      <c r="Z59" s="872"/>
      <c r="AA59" s="875"/>
      <c r="AB59" s="874"/>
      <c r="AC59" s="872"/>
      <c r="AD59" s="876"/>
      <c r="AE59" s="871"/>
      <c r="AF59" s="872"/>
      <c r="AG59" s="877"/>
      <c r="AH59" s="878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1"/>
      <c r="AZ59" s="872"/>
      <c r="BA59" s="873"/>
      <c r="BB59" s="874"/>
      <c r="BC59" s="872"/>
      <c r="BD59" s="873"/>
      <c r="BE59" s="871"/>
      <c r="BF59" s="872"/>
      <c r="BG59" s="875"/>
      <c r="BH59" s="874"/>
      <c r="BI59" s="872"/>
      <c r="BJ59" s="876"/>
      <c r="BK59" s="871"/>
      <c r="BL59" s="872"/>
      <c r="BM59" s="877"/>
      <c r="BN59" s="878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3">
      <c r="A60" s="1100"/>
      <c r="B60" s="802" t="s">
        <v>195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1"/>
      <c r="T60" s="872"/>
      <c r="U60" s="873"/>
      <c r="V60" s="874"/>
      <c r="W60" s="872"/>
      <c r="X60" s="873"/>
      <c r="Y60" s="871"/>
      <c r="Z60" s="872"/>
      <c r="AA60" s="875"/>
      <c r="AB60" s="874"/>
      <c r="AC60" s="872"/>
      <c r="AD60" s="876"/>
      <c r="AE60" s="871"/>
      <c r="AF60" s="872"/>
      <c r="AG60" s="877"/>
      <c r="AH60" s="878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1"/>
      <c r="AZ60" s="872"/>
      <c r="BA60" s="873"/>
      <c r="BB60" s="874"/>
      <c r="BC60" s="872"/>
      <c r="BD60" s="873"/>
      <c r="BE60" s="871"/>
      <c r="BF60" s="872"/>
      <c r="BG60" s="875"/>
      <c r="BH60" s="874"/>
      <c r="BI60" s="872"/>
      <c r="BJ60" s="876"/>
      <c r="BK60" s="871"/>
      <c r="BL60" s="872"/>
      <c r="BM60" s="877"/>
      <c r="BN60" s="878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3">
      <c r="A61" s="1100"/>
      <c r="B61" s="802" t="s">
        <v>196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1"/>
      <c r="T61" s="872"/>
      <c r="U61" s="873"/>
      <c r="V61" s="874"/>
      <c r="W61" s="872"/>
      <c r="X61" s="873"/>
      <c r="Y61" s="871"/>
      <c r="Z61" s="872"/>
      <c r="AA61" s="875"/>
      <c r="AB61" s="874"/>
      <c r="AC61" s="872"/>
      <c r="AD61" s="876"/>
      <c r="AE61" s="871"/>
      <c r="AF61" s="872"/>
      <c r="AG61" s="877"/>
      <c r="AH61" s="878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1"/>
      <c r="AZ61" s="872"/>
      <c r="BA61" s="873"/>
      <c r="BB61" s="874"/>
      <c r="BC61" s="872"/>
      <c r="BD61" s="873"/>
      <c r="BE61" s="871"/>
      <c r="BF61" s="872"/>
      <c r="BG61" s="875"/>
      <c r="BH61" s="874"/>
      <c r="BI61" s="872"/>
      <c r="BJ61" s="876"/>
      <c r="BK61" s="871"/>
      <c r="BL61" s="872"/>
      <c r="BM61" s="877"/>
      <c r="BN61" s="878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3">
      <c r="A62" s="1100"/>
      <c r="B62" s="802" t="s">
        <v>227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1"/>
      <c r="T62" s="872"/>
      <c r="U62" s="873"/>
      <c r="V62" s="874"/>
      <c r="W62" s="872"/>
      <c r="X62" s="873"/>
      <c r="Y62" s="871"/>
      <c r="Z62" s="872"/>
      <c r="AA62" s="875"/>
      <c r="AB62" s="874"/>
      <c r="AC62" s="872"/>
      <c r="AD62" s="876"/>
      <c r="AE62" s="871"/>
      <c r="AF62" s="872"/>
      <c r="AG62" s="877"/>
      <c r="AH62" s="878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1"/>
      <c r="AZ62" s="872"/>
      <c r="BA62" s="873"/>
      <c r="BB62" s="874"/>
      <c r="BC62" s="872"/>
      <c r="BD62" s="873"/>
      <c r="BE62" s="871"/>
      <c r="BF62" s="872"/>
      <c r="BG62" s="875"/>
      <c r="BH62" s="874"/>
      <c r="BI62" s="872"/>
      <c r="BJ62" s="876"/>
      <c r="BK62" s="871"/>
      <c r="BL62" s="872"/>
      <c r="BM62" s="877"/>
      <c r="BN62" s="878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3">
      <c r="A63" s="1100"/>
      <c r="B63" s="802" t="s">
        <v>228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1"/>
      <c r="T63" s="872"/>
      <c r="U63" s="873"/>
      <c r="V63" s="874"/>
      <c r="W63" s="872"/>
      <c r="X63" s="873"/>
      <c r="Y63" s="871"/>
      <c r="Z63" s="872"/>
      <c r="AA63" s="875"/>
      <c r="AB63" s="874"/>
      <c r="AC63" s="872"/>
      <c r="AD63" s="876"/>
      <c r="AE63" s="871"/>
      <c r="AF63" s="872"/>
      <c r="AG63" s="877"/>
      <c r="AH63" s="878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1"/>
      <c r="AZ63" s="872"/>
      <c r="BA63" s="873"/>
      <c r="BB63" s="874"/>
      <c r="BC63" s="872"/>
      <c r="BD63" s="873"/>
      <c r="BE63" s="871"/>
      <c r="BF63" s="872"/>
      <c r="BG63" s="875"/>
      <c r="BH63" s="874"/>
      <c r="BI63" s="872"/>
      <c r="BJ63" s="876"/>
      <c r="BK63" s="871"/>
      <c r="BL63" s="872"/>
      <c r="BM63" s="877"/>
      <c r="BN63" s="878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3">
      <c r="A64" s="1100"/>
      <c r="B64" s="802" t="s">
        <v>229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1"/>
      <c r="T64" s="872"/>
      <c r="U64" s="873"/>
      <c r="V64" s="874"/>
      <c r="W64" s="872"/>
      <c r="X64" s="873"/>
      <c r="Y64" s="871"/>
      <c r="Z64" s="872"/>
      <c r="AA64" s="875"/>
      <c r="AB64" s="874"/>
      <c r="AC64" s="872"/>
      <c r="AD64" s="876"/>
      <c r="AE64" s="871"/>
      <c r="AF64" s="872"/>
      <c r="AG64" s="877"/>
      <c r="AH64" s="878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1"/>
      <c r="AZ64" s="872"/>
      <c r="BA64" s="873"/>
      <c r="BB64" s="874"/>
      <c r="BC64" s="872"/>
      <c r="BD64" s="873"/>
      <c r="BE64" s="871"/>
      <c r="BF64" s="872"/>
      <c r="BG64" s="875"/>
      <c r="BH64" s="874"/>
      <c r="BI64" s="872"/>
      <c r="BJ64" s="876"/>
      <c r="BK64" s="871"/>
      <c r="BL64" s="872"/>
      <c r="BM64" s="877"/>
      <c r="BN64" s="878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3">
      <c r="A65" s="1100"/>
      <c r="B65" s="802" t="s">
        <v>264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1"/>
      <c r="T65" s="872"/>
      <c r="U65" s="873"/>
      <c r="V65" s="874"/>
      <c r="W65" s="872"/>
      <c r="X65" s="873"/>
      <c r="Y65" s="871"/>
      <c r="Z65" s="872"/>
      <c r="AA65" s="875"/>
      <c r="AB65" s="874"/>
      <c r="AC65" s="872"/>
      <c r="AD65" s="876"/>
      <c r="AE65" s="871"/>
      <c r="AF65" s="872"/>
      <c r="AG65" s="877"/>
      <c r="AH65" s="878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1"/>
      <c r="AZ65" s="872"/>
      <c r="BA65" s="873"/>
      <c r="BB65" s="874"/>
      <c r="BC65" s="872"/>
      <c r="BD65" s="873"/>
      <c r="BE65" s="871"/>
      <c r="BF65" s="872"/>
      <c r="BG65" s="875"/>
      <c r="BH65" s="874"/>
      <c r="BI65" s="872"/>
      <c r="BJ65" s="876"/>
      <c r="BK65" s="871"/>
      <c r="BL65" s="872"/>
      <c r="BM65" s="877"/>
      <c r="BN65" s="878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3">
      <c r="A66" s="1100"/>
      <c r="B66" s="802" t="s">
        <v>265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1"/>
      <c r="T66" s="872"/>
      <c r="U66" s="873"/>
      <c r="V66" s="874"/>
      <c r="W66" s="872"/>
      <c r="X66" s="873"/>
      <c r="Y66" s="871"/>
      <c r="Z66" s="872"/>
      <c r="AA66" s="875"/>
      <c r="AB66" s="874"/>
      <c r="AC66" s="872"/>
      <c r="AD66" s="876"/>
      <c r="AE66" s="871"/>
      <c r="AF66" s="872"/>
      <c r="AG66" s="877"/>
      <c r="AH66" s="878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1"/>
      <c r="AZ66" s="872"/>
      <c r="BA66" s="873"/>
      <c r="BB66" s="874"/>
      <c r="BC66" s="872"/>
      <c r="BD66" s="873"/>
      <c r="BE66" s="871"/>
      <c r="BF66" s="872"/>
      <c r="BG66" s="875"/>
      <c r="BH66" s="874"/>
      <c r="BI66" s="872"/>
      <c r="BJ66" s="876"/>
      <c r="BK66" s="871"/>
      <c r="BL66" s="872"/>
      <c r="BM66" s="877"/>
      <c r="BN66" s="878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3">
      <c r="A67" s="1100"/>
      <c r="B67" s="802" t="s">
        <v>197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1"/>
      <c r="T67" s="872"/>
      <c r="U67" s="873"/>
      <c r="V67" s="874"/>
      <c r="W67" s="872"/>
      <c r="X67" s="873"/>
      <c r="Y67" s="871"/>
      <c r="Z67" s="872"/>
      <c r="AA67" s="875"/>
      <c r="AB67" s="874"/>
      <c r="AC67" s="872"/>
      <c r="AD67" s="876"/>
      <c r="AE67" s="871"/>
      <c r="AF67" s="872"/>
      <c r="AG67" s="877"/>
      <c r="AH67" s="878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1"/>
      <c r="AZ67" s="872"/>
      <c r="BA67" s="873"/>
      <c r="BB67" s="874"/>
      <c r="BC67" s="872"/>
      <c r="BD67" s="873"/>
      <c r="BE67" s="871"/>
      <c r="BF67" s="872"/>
      <c r="BG67" s="875"/>
      <c r="BH67" s="874"/>
      <c r="BI67" s="872"/>
      <c r="BJ67" s="876"/>
      <c r="BK67" s="871"/>
      <c r="BL67" s="872"/>
      <c r="BM67" s="877"/>
      <c r="BN67" s="878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3">
      <c r="A68" s="1100"/>
      <c r="B68" s="785" t="s">
        <v>198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8"/>
      <c r="T68" s="849"/>
      <c r="U68" s="850"/>
      <c r="V68" s="851"/>
      <c r="W68" s="849"/>
      <c r="X68" s="850"/>
      <c r="Y68" s="848"/>
      <c r="Z68" s="849"/>
      <c r="AA68" s="852"/>
      <c r="AB68" s="851"/>
      <c r="AC68" s="849"/>
      <c r="AD68" s="853"/>
      <c r="AE68" s="848"/>
      <c r="AF68" s="849"/>
      <c r="AG68" s="854"/>
      <c r="AH68" s="855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8"/>
      <c r="AZ68" s="849"/>
      <c r="BA68" s="850"/>
      <c r="BB68" s="851"/>
      <c r="BC68" s="849"/>
      <c r="BD68" s="850"/>
      <c r="BE68" s="848"/>
      <c r="BF68" s="849"/>
      <c r="BG68" s="852"/>
      <c r="BH68" s="851"/>
      <c r="BI68" s="849"/>
      <c r="BJ68" s="853"/>
      <c r="BK68" s="848"/>
      <c r="BL68" s="849"/>
      <c r="BM68" s="854"/>
      <c r="BN68" s="855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3">
      <c r="A69" s="1100"/>
      <c r="B69" s="804" t="s">
        <v>230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79"/>
      <c r="T69" s="880"/>
      <c r="U69" s="881"/>
      <c r="V69" s="882"/>
      <c r="W69" s="880"/>
      <c r="X69" s="881"/>
      <c r="Y69" s="879"/>
      <c r="Z69" s="880"/>
      <c r="AA69" s="883"/>
      <c r="AB69" s="882"/>
      <c r="AC69" s="880"/>
      <c r="AD69" s="884"/>
      <c r="AE69" s="879"/>
      <c r="AF69" s="880"/>
      <c r="AG69" s="885"/>
      <c r="AH69" s="886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79"/>
      <c r="AZ69" s="880"/>
      <c r="BA69" s="881"/>
      <c r="BB69" s="882"/>
      <c r="BC69" s="880"/>
      <c r="BD69" s="881"/>
      <c r="BE69" s="879"/>
      <c r="BF69" s="880"/>
      <c r="BG69" s="883"/>
      <c r="BH69" s="882"/>
      <c r="BI69" s="880"/>
      <c r="BJ69" s="884"/>
      <c r="BK69" s="879"/>
      <c r="BL69" s="880"/>
      <c r="BM69" s="885"/>
      <c r="BN69" s="886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3">
      <c r="A70" s="1100"/>
      <c r="B70" s="804" t="s">
        <v>106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1"/>
      <c r="T70" s="872"/>
      <c r="U70" s="873"/>
      <c r="V70" s="874"/>
      <c r="W70" s="872"/>
      <c r="X70" s="873"/>
      <c r="Y70" s="871"/>
      <c r="Z70" s="872"/>
      <c r="AA70" s="875"/>
      <c r="AB70" s="874"/>
      <c r="AC70" s="872"/>
      <c r="AD70" s="876"/>
      <c r="AE70" s="871"/>
      <c r="AF70" s="872"/>
      <c r="AG70" s="877"/>
      <c r="AH70" s="878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1"/>
      <c r="AZ70" s="872"/>
      <c r="BA70" s="873"/>
      <c r="BB70" s="874"/>
      <c r="BC70" s="872"/>
      <c r="BD70" s="873"/>
      <c r="BE70" s="871"/>
      <c r="BF70" s="872"/>
      <c r="BG70" s="875"/>
      <c r="BH70" s="874"/>
      <c r="BI70" s="872"/>
      <c r="BJ70" s="876"/>
      <c r="BK70" s="871"/>
      <c r="BL70" s="872"/>
      <c r="BM70" s="877"/>
      <c r="BN70" s="878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3">
      <c r="A71" s="1100"/>
      <c r="B71" s="802" t="s">
        <v>107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1"/>
      <c r="T71" s="872"/>
      <c r="U71" s="873"/>
      <c r="V71" s="874"/>
      <c r="W71" s="872"/>
      <c r="X71" s="873"/>
      <c r="Y71" s="871"/>
      <c r="Z71" s="872"/>
      <c r="AA71" s="875"/>
      <c r="AB71" s="874"/>
      <c r="AC71" s="872"/>
      <c r="AD71" s="876"/>
      <c r="AE71" s="871"/>
      <c r="AF71" s="872"/>
      <c r="AG71" s="877"/>
      <c r="AH71" s="878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1"/>
      <c r="AZ71" s="872"/>
      <c r="BA71" s="873"/>
      <c r="BB71" s="874"/>
      <c r="BC71" s="872"/>
      <c r="BD71" s="873"/>
      <c r="BE71" s="871"/>
      <c r="BF71" s="872"/>
      <c r="BG71" s="875"/>
      <c r="BH71" s="874"/>
      <c r="BI71" s="872"/>
      <c r="BJ71" s="876"/>
      <c r="BK71" s="871"/>
      <c r="BL71" s="872"/>
      <c r="BM71" s="877"/>
      <c r="BN71" s="878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3">
      <c r="A72" s="1100"/>
      <c r="B72" s="802" t="s">
        <v>108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1"/>
      <c r="T72" s="872"/>
      <c r="U72" s="873"/>
      <c r="V72" s="874"/>
      <c r="W72" s="872"/>
      <c r="X72" s="873"/>
      <c r="Y72" s="871"/>
      <c r="Z72" s="872"/>
      <c r="AA72" s="875"/>
      <c r="AB72" s="874"/>
      <c r="AC72" s="872"/>
      <c r="AD72" s="876"/>
      <c r="AE72" s="871"/>
      <c r="AF72" s="872"/>
      <c r="AG72" s="877"/>
      <c r="AH72" s="878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1"/>
      <c r="AZ72" s="872"/>
      <c r="BA72" s="873"/>
      <c r="BB72" s="874"/>
      <c r="BC72" s="872"/>
      <c r="BD72" s="873"/>
      <c r="BE72" s="871"/>
      <c r="BF72" s="872"/>
      <c r="BG72" s="875"/>
      <c r="BH72" s="874"/>
      <c r="BI72" s="872"/>
      <c r="BJ72" s="876"/>
      <c r="BK72" s="871"/>
      <c r="BL72" s="872"/>
      <c r="BM72" s="877"/>
      <c r="BN72" s="878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3">
      <c r="A73" s="1100"/>
      <c r="B73" s="802" t="s">
        <v>109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1"/>
      <c r="T73" s="872"/>
      <c r="U73" s="873"/>
      <c r="V73" s="874"/>
      <c r="W73" s="872"/>
      <c r="X73" s="873"/>
      <c r="Y73" s="871"/>
      <c r="Z73" s="872"/>
      <c r="AA73" s="875"/>
      <c r="AB73" s="874"/>
      <c r="AC73" s="872"/>
      <c r="AD73" s="876"/>
      <c r="AE73" s="871"/>
      <c r="AF73" s="872"/>
      <c r="AG73" s="877"/>
      <c r="AH73" s="878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1"/>
      <c r="AZ73" s="872"/>
      <c r="BA73" s="873"/>
      <c r="BB73" s="874"/>
      <c r="BC73" s="872"/>
      <c r="BD73" s="873"/>
      <c r="BE73" s="871"/>
      <c r="BF73" s="872"/>
      <c r="BG73" s="875"/>
      <c r="BH73" s="874"/>
      <c r="BI73" s="872"/>
      <c r="BJ73" s="876"/>
      <c r="BK73" s="871"/>
      <c r="BL73" s="872"/>
      <c r="BM73" s="877"/>
      <c r="BN73" s="878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3">
      <c r="A74" s="1100"/>
      <c r="B74" s="785" t="s">
        <v>110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7"/>
      <c r="T74" s="888"/>
      <c r="U74" s="889"/>
      <c r="V74" s="890"/>
      <c r="W74" s="888"/>
      <c r="X74" s="889"/>
      <c r="Y74" s="887"/>
      <c r="Z74" s="888"/>
      <c r="AA74" s="891"/>
      <c r="AB74" s="890"/>
      <c r="AC74" s="888"/>
      <c r="AD74" s="892"/>
      <c r="AE74" s="887"/>
      <c r="AF74" s="888"/>
      <c r="AG74" s="893"/>
      <c r="AH74" s="894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7"/>
      <c r="AZ74" s="888"/>
      <c r="BA74" s="889"/>
      <c r="BB74" s="890"/>
      <c r="BC74" s="888"/>
      <c r="BD74" s="889"/>
      <c r="BE74" s="887"/>
      <c r="BF74" s="888"/>
      <c r="BG74" s="891"/>
      <c r="BH74" s="890"/>
      <c r="BI74" s="888"/>
      <c r="BJ74" s="892"/>
      <c r="BK74" s="887"/>
      <c r="BL74" s="888"/>
      <c r="BM74" s="893"/>
      <c r="BN74" s="894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3">
      <c r="A75" s="1100"/>
      <c r="B75" s="785" t="s">
        <v>231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5"/>
      <c r="T75" s="896"/>
      <c r="U75" s="897"/>
      <c r="V75" s="898"/>
      <c r="W75" s="896"/>
      <c r="X75" s="897"/>
      <c r="Y75" s="895"/>
      <c r="Z75" s="896"/>
      <c r="AA75" s="899"/>
      <c r="AB75" s="898"/>
      <c r="AC75" s="896"/>
      <c r="AD75" s="900"/>
      <c r="AE75" s="895"/>
      <c r="AF75" s="896"/>
      <c r="AG75" s="470"/>
      <c r="AH75" s="901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5"/>
      <c r="AZ75" s="896"/>
      <c r="BA75" s="897"/>
      <c r="BB75" s="898"/>
      <c r="BC75" s="896"/>
      <c r="BD75" s="897"/>
      <c r="BE75" s="895"/>
      <c r="BF75" s="896"/>
      <c r="BG75" s="899"/>
      <c r="BH75" s="898"/>
      <c r="BI75" s="896"/>
      <c r="BJ75" s="900"/>
      <c r="BK75" s="895"/>
      <c r="BL75" s="896"/>
      <c r="BM75" s="470"/>
      <c r="BN75" s="901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3">
      <c r="A76" s="1100"/>
      <c r="B76" s="804" t="s">
        <v>164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79"/>
      <c r="T76" s="880"/>
      <c r="U76" s="881"/>
      <c r="V76" s="882"/>
      <c r="W76" s="880"/>
      <c r="X76" s="881"/>
      <c r="Y76" s="879"/>
      <c r="Z76" s="880"/>
      <c r="AA76" s="883"/>
      <c r="AB76" s="882"/>
      <c r="AC76" s="880"/>
      <c r="AD76" s="884"/>
      <c r="AE76" s="879"/>
      <c r="AF76" s="880"/>
      <c r="AG76" s="885"/>
      <c r="AH76" s="886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79"/>
      <c r="AZ76" s="880"/>
      <c r="BA76" s="881"/>
      <c r="BB76" s="882"/>
      <c r="BC76" s="880"/>
      <c r="BD76" s="881"/>
      <c r="BE76" s="879"/>
      <c r="BF76" s="880"/>
      <c r="BG76" s="883"/>
      <c r="BH76" s="882"/>
      <c r="BI76" s="880"/>
      <c r="BJ76" s="884"/>
      <c r="BK76" s="879"/>
      <c r="BL76" s="880"/>
      <c r="BM76" s="885"/>
      <c r="BN76" s="886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3">
      <c r="A77" s="1100"/>
      <c r="B77" s="802" t="s">
        <v>164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1"/>
      <c r="T77" s="872"/>
      <c r="U77" s="873"/>
      <c r="V77" s="874"/>
      <c r="W77" s="872"/>
      <c r="X77" s="873"/>
      <c r="Y77" s="871"/>
      <c r="Z77" s="872"/>
      <c r="AA77" s="875"/>
      <c r="AB77" s="874"/>
      <c r="AC77" s="872"/>
      <c r="AD77" s="876"/>
      <c r="AE77" s="871"/>
      <c r="AF77" s="872"/>
      <c r="AG77" s="877"/>
      <c r="AH77" s="878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1"/>
      <c r="AZ77" s="872"/>
      <c r="BA77" s="873"/>
      <c r="BB77" s="874"/>
      <c r="BC77" s="872"/>
      <c r="BD77" s="873"/>
      <c r="BE77" s="871"/>
      <c r="BF77" s="872"/>
      <c r="BG77" s="875"/>
      <c r="BH77" s="874"/>
      <c r="BI77" s="872"/>
      <c r="BJ77" s="876"/>
      <c r="BK77" s="871"/>
      <c r="BL77" s="872"/>
      <c r="BM77" s="877"/>
      <c r="BN77" s="878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3">
      <c r="A78" s="1100"/>
      <c r="B78" s="802" t="s">
        <v>275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1"/>
      <c r="T78" s="872"/>
      <c r="U78" s="873"/>
      <c r="V78" s="874"/>
      <c r="W78" s="872"/>
      <c r="X78" s="873"/>
      <c r="Y78" s="871"/>
      <c r="Z78" s="872"/>
      <c r="AA78" s="875"/>
      <c r="AB78" s="874"/>
      <c r="AC78" s="872"/>
      <c r="AD78" s="876"/>
      <c r="AE78" s="871"/>
      <c r="AF78" s="872"/>
      <c r="AG78" s="877"/>
      <c r="AH78" s="878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1"/>
      <c r="AZ78" s="872"/>
      <c r="BA78" s="873"/>
      <c r="BB78" s="874"/>
      <c r="BC78" s="872"/>
      <c r="BD78" s="873"/>
      <c r="BE78" s="871"/>
      <c r="BF78" s="872"/>
      <c r="BG78" s="875"/>
      <c r="BH78" s="874"/>
      <c r="BI78" s="872"/>
      <c r="BJ78" s="876"/>
      <c r="BK78" s="871"/>
      <c r="BL78" s="872"/>
      <c r="BM78" s="877"/>
      <c r="BN78" s="878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3">
      <c r="A79" s="1100"/>
      <c r="B79" s="802" t="s">
        <v>232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1"/>
      <c r="T79" s="872"/>
      <c r="U79" s="873"/>
      <c r="V79" s="874"/>
      <c r="W79" s="872"/>
      <c r="X79" s="873"/>
      <c r="Y79" s="871"/>
      <c r="Z79" s="872"/>
      <c r="AA79" s="875"/>
      <c r="AB79" s="874"/>
      <c r="AC79" s="872"/>
      <c r="AD79" s="876"/>
      <c r="AE79" s="871"/>
      <c r="AF79" s="872"/>
      <c r="AG79" s="877"/>
      <c r="AH79" s="878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1"/>
      <c r="AZ79" s="872"/>
      <c r="BA79" s="873"/>
      <c r="BB79" s="874"/>
      <c r="BC79" s="872"/>
      <c r="BD79" s="873"/>
      <c r="BE79" s="871"/>
      <c r="BF79" s="872"/>
      <c r="BG79" s="875"/>
      <c r="BH79" s="874"/>
      <c r="BI79" s="872"/>
      <c r="BJ79" s="876"/>
      <c r="BK79" s="871"/>
      <c r="BL79" s="872"/>
      <c r="BM79" s="877"/>
      <c r="BN79" s="878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3">
      <c r="A80" s="1100"/>
      <c r="B80" s="809" t="s">
        <v>165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7"/>
      <c r="T80" s="888"/>
      <c r="U80" s="889"/>
      <c r="V80" s="890"/>
      <c r="W80" s="888"/>
      <c r="X80" s="889"/>
      <c r="Y80" s="887"/>
      <c r="Z80" s="888"/>
      <c r="AA80" s="891"/>
      <c r="AB80" s="890"/>
      <c r="AC80" s="888"/>
      <c r="AD80" s="892"/>
      <c r="AE80" s="887"/>
      <c r="AF80" s="888"/>
      <c r="AG80" s="893"/>
      <c r="AH80" s="894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7"/>
      <c r="AZ80" s="888"/>
      <c r="BA80" s="889"/>
      <c r="BB80" s="890"/>
      <c r="BC80" s="888"/>
      <c r="BD80" s="889"/>
      <c r="BE80" s="887"/>
      <c r="BF80" s="888"/>
      <c r="BG80" s="891"/>
      <c r="BH80" s="890"/>
      <c r="BI80" s="888"/>
      <c r="BJ80" s="892"/>
      <c r="BK80" s="887"/>
      <c r="BL80" s="888"/>
      <c r="BM80" s="893"/>
      <c r="BN80" s="894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3">
      <c r="A81" s="1100"/>
      <c r="B81" s="805" t="s">
        <v>199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5"/>
      <c r="T81" s="896"/>
      <c r="U81" s="897"/>
      <c r="V81" s="898"/>
      <c r="W81" s="896"/>
      <c r="X81" s="897"/>
      <c r="Y81" s="895"/>
      <c r="Z81" s="896"/>
      <c r="AA81" s="899"/>
      <c r="AB81" s="898"/>
      <c r="AC81" s="896"/>
      <c r="AD81" s="900"/>
      <c r="AE81" s="895"/>
      <c r="AF81" s="896"/>
      <c r="AG81" s="470"/>
      <c r="AH81" s="901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5"/>
      <c r="AZ81" s="896"/>
      <c r="BA81" s="897"/>
      <c r="BB81" s="898"/>
      <c r="BC81" s="896"/>
      <c r="BD81" s="897"/>
      <c r="BE81" s="895"/>
      <c r="BF81" s="896"/>
      <c r="BG81" s="899"/>
      <c r="BH81" s="898"/>
      <c r="BI81" s="896"/>
      <c r="BJ81" s="900"/>
      <c r="BK81" s="895"/>
      <c r="BL81" s="896"/>
      <c r="BM81" s="470"/>
      <c r="BN81" s="901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3">
      <c r="A82" s="1100"/>
      <c r="B82" s="804" t="s">
        <v>200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79"/>
      <c r="T82" s="880"/>
      <c r="U82" s="881"/>
      <c r="V82" s="882"/>
      <c r="W82" s="880"/>
      <c r="X82" s="881"/>
      <c r="Y82" s="879"/>
      <c r="Z82" s="880"/>
      <c r="AA82" s="883"/>
      <c r="AB82" s="882"/>
      <c r="AC82" s="880"/>
      <c r="AD82" s="884"/>
      <c r="AE82" s="879"/>
      <c r="AF82" s="880"/>
      <c r="AG82" s="885"/>
      <c r="AH82" s="886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79"/>
      <c r="AZ82" s="880"/>
      <c r="BA82" s="881"/>
      <c r="BB82" s="882"/>
      <c r="BC82" s="880"/>
      <c r="BD82" s="881"/>
      <c r="BE82" s="879"/>
      <c r="BF82" s="880"/>
      <c r="BG82" s="883"/>
      <c r="BH82" s="882"/>
      <c r="BI82" s="880"/>
      <c r="BJ82" s="884"/>
      <c r="BK82" s="879"/>
      <c r="BL82" s="880"/>
      <c r="BM82" s="885"/>
      <c r="BN82" s="886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3">
      <c r="A83" s="1100"/>
      <c r="B83" s="802" t="s">
        <v>214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1"/>
      <c r="T83" s="872"/>
      <c r="U83" s="873"/>
      <c r="V83" s="874"/>
      <c r="W83" s="872"/>
      <c r="X83" s="873"/>
      <c r="Y83" s="871"/>
      <c r="Z83" s="872"/>
      <c r="AA83" s="875"/>
      <c r="AB83" s="874"/>
      <c r="AC83" s="872"/>
      <c r="AD83" s="876"/>
      <c r="AE83" s="871"/>
      <c r="AF83" s="872"/>
      <c r="AG83" s="877"/>
      <c r="AH83" s="878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1"/>
      <c r="AZ83" s="872"/>
      <c r="BA83" s="873"/>
      <c r="BB83" s="874"/>
      <c r="BC83" s="872"/>
      <c r="BD83" s="873"/>
      <c r="BE83" s="871"/>
      <c r="BF83" s="872"/>
      <c r="BG83" s="875"/>
      <c r="BH83" s="874"/>
      <c r="BI83" s="872"/>
      <c r="BJ83" s="876"/>
      <c r="BK83" s="871"/>
      <c r="BL83" s="872"/>
      <c r="BM83" s="877"/>
      <c r="BN83" s="878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3">
      <c r="A84" s="1100"/>
      <c r="B84" s="802" t="s">
        <v>215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1"/>
      <c r="T84" s="872"/>
      <c r="U84" s="873"/>
      <c r="V84" s="874"/>
      <c r="W84" s="872"/>
      <c r="X84" s="873"/>
      <c r="Y84" s="871"/>
      <c r="Z84" s="872"/>
      <c r="AA84" s="875"/>
      <c r="AB84" s="874"/>
      <c r="AC84" s="872"/>
      <c r="AD84" s="876"/>
      <c r="AE84" s="871"/>
      <c r="AF84" s="872"/>
      <c r="AG84" s="877"/>
      <c r="AH84" s="878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1"/>
      <c r="AZ84" s="872"/>
      <c r="BA84" s="873"/>
      <c r="BB84" s="874"/>
      <c r="BC84" s="872"/>
      <c r="BD84" s="873"/>
      <c r="BE84" s="871"/>
      <c r="BF84" s="872"/>
      <c r="BG84" s="875"/>
      <c r="BH84" s="874"/>
      <c r="BI84" s="872"/>
      <c r="BJ84" s="876"/>
      <c r="BK84" s="871"/>
      <c r="BL84" s="872"/>
      <c r="BM84" s="877"/>
      <c r="BN84" s="878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3">
      <c r="A85" s="1100"/>
      <c r="B85" s="802" t="s">
        <v>268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1"/>
      <c r="T85" s="872"/>
      <c r="U85" s="873"/>
      <c r="V85" s="874"/>
      <c r="W85" s="872"/>
      <c r="X85" s="873"/>
      <c r="Y85" s="871"/>
      <c r="Z85" s="872"/>
      <c r="AA85" s="875"/>
      <c r="AB85" s="874"/>
      <c r="AC85" s="872"/>
      <c r="AD85" s="876"/>
      <c r="AE85" s="871"/>
      <c r="AF85" s="872"/>
      <c r="AG85" s="877"/>
      <c r="AH85" s="878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1"/>
      <c r="AZ85" s="872"/>
      <c r="BA85" s="873"/>
      <c r="BB85" s="874"/>
      <c r="BC85" s="872"/>
      <c r="BD85" s="873"/>
      <c r="BE85" s="871"/>
      <c r="BF85" s="872"/>
      <c r="BG85" s="875"/>
      <c r="BH85" s="874"/>
      <c r="BI85" s="872"/>
      <c r="BJ85" s="876"/>
      <c r="BK85" s="871"/>
      <c r="BL85" s="872"/>
      <c r="BM85" s="877"/>
      <c r="BN85" s="878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3">
      <c r="A86" s="1100"/>
      <c r="B86" s="802" t="s">
        <v>233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1"/>
      <c r="T86" s="872"/>
      <c r="U86" s="873"/>
      <c r="V86" s="874"/>
      <c r="W86" s="872"/>
      <c r="X86" s="873"/>
      <c r="Y86" s="871"/>
      <c r="Z86" s="872"/>
      <c r="AA86" s="875"/>
      <c r="AB86" s="874"/>
      <c r="AC86" s="872"/>
      <c r="AD86" s="876"/>
      <c r="AE86" s="871"/>
      <c r="AF86" s="872"/>
      <c r="AG86" s="877"/>
      <c r="AH86" s="878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1"/>
      <c r="AZ86" s="872"/>
      <c r="BA86" s="873"/>
      <c r="BB86" s="874"/>
      <c r="BC86" s="872"/>
      <c r="BD86" s="873"/>
      <c r="BE86" s="871"/>
      <c r="BF86" s="872"/>
      <c r="BG86" s="875"/>
      <c r="BH86" s="874"/>
      <c r="BI86" s="872"/>
      <c r="BJ86" s="876"/>
      <c r="BK86" s="871"/>
      <c r="BL86" s="872"/>
      <c r="BM86" s="877"/>
      <c r="BN86" s="878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3">
      <c r="A87" s="1100"/>
      <c r="B87" s="802" t="s">
        <v>201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1"/>
      <c r="T87" s="872"/>
      <c r="U87" s="873"/>
      <c r="V87" s="874"/>
      <c r="W87" s="872"/>
      <c r="X87" s="873"/>
      <c r="Y87" s="871"/>
      <c r="Z87" s="872"/>
      <c r="AA87" s="875"/>
      <c r="AB87" s="874"/>
      <c r="AC87" s="872"/>
      <c r="AD87" s="876"/>
      <c r="AE87" s="871"/>
      <c r="AF87" s="872"/>
      <c r="AG87" s="877"/>
      <c r="AH87" s="878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1"/>
      <c r="AZ87" s="872"/>
      <c r="BA87" s="873"/>
      <c r="BB87" s="874"/>
      <c r="BC87" s="872"/>
      <c r="BD87" s="873"/>
      <c r="BE87" s="871"/>
      <c r="BF87" s="872"/>
      <c r="BG87" s="875"/>
      <c r="BH87" s="874"/>
      <c r="BI87" s="872"/>
      <c r="BJ87" s="876"/>
      <c r="BK87" s="871"/>
      <c r="BL87" s="872"/>
      <c r="BM87" s="877"/>
      <c r="BN87" s="878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3">
      <c r="A88" s="1100"/>
      <c r="B88" s="802" t="s">
        <v>234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1"/>
      <c r="T88" s="872"/>
      <c r="U88" s="873"/>
      <c r="V88" s="874"/>
      <c r="W88" s="872"/>
      <c r="X88" s="873"/>
      <c r="Y88" s="871"/>
      <c r="Z88" s="872"/>
      <c r="AA88" s="875"/>
      <c r="AB88" s="874"/>
      <c r="AC88" s="872"/>
      <c r="AD88" s="876"/>
      <c r="AE88" s="871"/>
      <c r="AF88" s="872"/>
      <c r="AG88" s="877"/>
      <c r="AH88" s="878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1"/>
      <c r="AZ88" s="872"/>
      <c r="BA88" s="873"/>
      <c r="BB88" s="874"/>
      <c r="BC88" s="872"/>
      <c r="BD88" s="873"/>
      <c r="BE88" s="871"/>
      <c r="BF88" s="872"/>
      <c r="BG88" s="875"/>
      <c r="BH88" s="874"/>
      <c r="BI88" s="872"/>
      <c r="BJ88" s="876"/>
      <c r="BK88" s="871"/>
      <c r="BL88" s="872"/>
      <c r="BM88" s="877"/>
      <c r="BN88" s="878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3">
      <c r="A89" s="1100"/>
      <c r="B89" s="802" t="s">
        <v>266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1"/>
      <c r="T89" s="872"/>
      <c r="U89" s="873"/>
      <c r="V89" s="874"/>
      <c r="W89" s="872"/>
      <c r="X89" s="873"/>
      <c r="Y89" s="871"/>
      <c r="Z89" s="872"/>
      <c r="AA89" s="875"/>
      <c r="AB89" s="874"/>
      <c r="AC89" s="872"/>
      <c r="AD89" s="876"/>
      <c r="AE89" s="871"/>
      <c r="AF89" s="872"/>
      <c r="AG89" s="877"/>
      <c r="AH89" s="878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1"/>
      <c r="AZ89" s="872"/>
      <c r="BA89" s="873"/>
      <c r="BB89" s="874"/>
      <c r="BC89" s="872"/>
      <c r="BD89" s="873"/>
      <c r="BE89" s="871"/>
      <c r="BF89" s="872"/>
      <c r="BG89" s="875"/>
      <c r="BH89" s="874"/>
      <c r="BI89" s="872"/>
      <c r="BJ89" s="876"/>
      <c r="BK89" s="871"/>
      <c r="BL89" s="872"/>
      <c r="BM89" s="877"/>
      <c r="BN89" s="878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3">
      <c r="A90" s="1100"/>
      <c r="B90" s="802" t="s">
        <v>235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1"/>
      <c r="T90" s="872"/>
      <c r="U90" s="873"/>
      <c r="V90" s="874"/>
      <c r="W90" s="872"/>
      <c r="X90" s="873"/>
      <c r="Y90" s="871"/>
      <c r="Z90" s="872"/>
      <c r="AA90" s="875"/>
      <c r="AB90" s="874"/>
      <c r="AC90" s="872"/>
      <c r="AD90" s="876"/>
      <c r="AE90" s="871"/>
      <c r="AF90" s="872"/>
      <c r="AG90" s="877"/>
      <c r="AH90" s="878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1"/>
      <c r="AZ90" s="872"/>
      <c r="BA90" s="873"/>
      <c r="BB90" s="874"/>
      <c r="BC90" s="872"/>
      <c r="BD90" s="873"/>
      <c r="BE90" s="871"/>
      <c r="BF90" s="872"/>
      <c r="BG90" s="875"/>
      <c r="BH90" s="874"/>
      <c r="BI90" s="872"/>
      <c r="BJ90" s="876"/>
      <c r="BK90" s="871"/>
      <c r="BL90" s="872"/>
      <c r="BM90" s="877"/>
      <c r="BN90" s="878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3">
      <c r="A91" s="1100"/>
      <c r="B91" s="802" t="s">
        <v>270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1"/>
      <c r="T91" s="872"/>
      <c r="U91" s="873"/>
      <c r="V91" s="874"/>
      <c r="W91" s="872"/>
      <c r="X91" s="873"/>
      <c r="Y91" s="871"/>
      <c r="Z91" s="872"/>
      <c r="AA91" s="875"/>
      <c r="AB91" s="874"/>
      <c r="AC91" s="872"/>
      <c r="AD91" s="876"/>
      <c r="AE91" s="871"/>
      <c r="AF91" s="872"/>
      <c r="AG91" s="877"/>
      <c r="AH91" s="878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1"/>
      <c r="AZ91" s="872"/>
      <c r="BA91" s="873"/>
      <c r="BB91" s="874"/>
      <c r="BC91" s="872"/>
      <c r="BD91" s="873"/>
      <c r="BE91" s="871"/>
      <c r="BF91" s="872"/>
      <c r="BG91" s="875"/>
      <c r="BH91" s="874"/>
      <c r="BI91" s="872"/>
      <c r="BJ91" s="876"/>
      <c r="BK91" s="871"/>
      <c r="BL91" s="872"/>
      <c r="BM91" s="877"/>
      <c r="BN91" s="878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3">
      <c r="A92" s="1100"/>
      <c r="B92" s="802" t="s">
        <v>236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1"/>
      <c r="T92" s="872"/>
      <c r="U92" s="873"/>
      <c r="V92" s="874"/>
      <c r="W92" s="872"/>
      <c r="X92" s="873"/>
      <c r="Y92" s="871"/>
      <c r="Z92" s="872"/>
      <c r="AA92" s="875"/>
      <c r="AB92" s="874"/>
      <c r="AC92" s="872"/>
      <c r="AD92" s="876"/>
      <c r="AE92" s="871"/>
      <c r="AF92" s="872"/>
      <c r="AG92" s="877"/>
      <c r="AH92" s="878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1"/>
      <c r="AZ92" s="872"/>
      <c r="BA92" s="873"/>
      <c r="BB92" s="874"/>
      <c r="BC92" s="872"/>
      <c r="BD92" s="873"/>
      <c r="BE92" s="871"/>
      <c r="BF92" s="872"/>
      <c r="BG92" s="875"/>
      <c r="BH92" s="874"/>
      <c r="BI92" s="872"/>
      <c r="BJ92" s="876"/>
      <c r="BK92" s="871"/>
      <c r="BL92" s="872"/>
      <c r="BM92" s="877"/>
      <c r="BN92" s="878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3">
      <c r="A93" s="1100"/>
      <c r="B93" s="802" t="s">
        <v>273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1"/>
      <c r="T93" s="872"/>
      <c r="U93" s="873"/>
      <c r="V93" s="874"/>
      <c r="W93" s="872"/>
      <c r="X93" s="873"/>
      <c r="Y93" s="871"/>
      <c r="Z93" s="872"/>
      <c r="AA93" s="875"/>
      <c r="AB93" s="874"/>
      <c r="AC93" s="872"/>
      <c r="AD93" s="876"/>
      <c r="AE93" s="871"/>
      <c r="AF93" s="872"/>
      <c r="AG93" s="877"/>
      <c r="AH93" s="878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1"/>
      <c r="AZ93" s="872"/>
      <c r="BA93" s="873"/>
      <c r="BB93" s="874"/>
      <c r="BC93" s="872"/>
      <c r="BD93" s="873"/>
      <c r="BE93" s="871"/>
      <c r="BF93" s="872"/>
      <c r="BG93" s="875"/>
      <c r="BH93" s="874"/>
      <c r="BI93" s="872"/>
      <c r="BJ93" s="876"/>
      <c r="BK93" s="871"/>
      <c r="BL93" s="872"/>
      <c r="BM93" s="877"/>
      <c r="BN93" s="878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3">
      <c r="A94" s="1100"/>
      <c r="B94" s="802" t="s">
        <v>237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1"/>
      <c r="T94" s="872"/>
      <c r="U94" s="873"/>
      <c r="V94" s="874"/>
      <c r="W94" s="872"/>
      <c r="X94" s="873"/>
      <c r="Y94" s="871"/>
      <c r="Z94" s="872"/>
      <c r="AA94" s="875"/>
      <c r="AB94" s="874"/>
      <c r="AC94" s="872"/>
      <c r="AD94" s="876"/>
      <c r="AE94" s="871"/>
      <c r="AF94" s="872"/>
      <c r="AG94" s="877"/>
      <c r="AH94" s="878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1"/>
      <c r="AZ94" s="872"/>
      <c r="BA94" s="873"/>
      <c r="BB94" s="874"/>
      <c r="BC94" s="872"/>
      <c r="BD94" s="873"/>
      <c r="BE94" s="871"/>
      <c r="BF94" s="872"/>
      <c r="BG94" s="875"/>
      <c r="BH94" s="874"/>
      <c r="BI94" s="872"/>
      <c r="BJ94" s="876"/>
      <c r="BK94" s="871"/>
      <c r="BL94" s="872"/>
      <c r="BM94" s="877"/>
      <c r="BN94" s="878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3">
      <c r="A95" s="1100"/>
      <c r="B95" s="802" t="s">
        <v>238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1"/>
      <c r="T95" s="872"/>
      <c r="U95" s="873"/>
      <c r="V95" s="874"/>
      <c r="W95" s="872"/>
      <c r="X95" s="873"/>
      <c r="Y95" s="871"/>
      <c r="Z95" s="872"/>
      <c r="AA95" s="875"/>
      <c r="AB95" s="874"/>
      <c r="AC95" s="872"/>
      <c r="AD95" s="876"/>
      <c r="AE95" s="871"/>
      <c r="AF95" s="872"/>
      <c r="AG95" s="877"/>
      <c r="AH95" s="878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1"/>
      <c r="AZ95" s="872"/>
      <c r="BA95" s="873"/>
      <c r="BB95" s="874"/>
      <c r="BC95" s="872"/>
      <c r="BD95" s="873"/>
      <c r="BE95" s="871"/>
      <c r="BF95" s="872"/>
      <c r="BG95" s="875"/>
      <c r="BH95" s="874"/>
      <c r="BI95" s="872"/>
      <c r="BJ95" s="876"/>
      <c r="BK95" s="871"/>
      <c r="BL95" s="872"/>
      <c r="BM95" s="877"/>
      <c r="BN95" s="878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3">
      <c r="A96" s="1100"/>
      <c r="B96" s="802" t="s">
        <v>256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1"/>
      <c r="T96" s="872"/>
      <c r="U96" s="873"/>
      <c r="V96" s="874"/>
      <c r="W96" s="872"/>
      <c r="X96" s="873"/>
      <c r="Y96" s="871"/>
      <c r="Z96" s="872"/>
      <c r="AA96" s="875"/>
      <c r="AB96" s="874"/>
      <c r="AC96" s="872"/>
      <c r="AD96" s="876"/>
      <c r="AE96" s="871"/>
      <c r="AF96" s="872"/>
      <c r="AG96" s="877"/>
      <c r="AH96" s="878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1"/>
      <c r="AZ96" s="872"/>
      <c r="BA96" s="873"/>
      <c r="BB96" s="874"/>
      <c r="BC96" s="872"/>
      <c r="BD96" s="873"/>
      <c r="BE96" s="871"/>
      <c r="BF96" s="872"/>
      <c r="BG96" s="875"/>
      <c r="BH96" s="874"/>
      <c r="BI96" s="872"/>
      <c r="BJ96" s="876"/>
      <c r="BK96" s="871"/>
      <c r="BL96" s="872"/>
      <c r="BM96" s="877"/>
      <c r="BN96" s="878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3">
      <c r="A97" s="1100"/>
      <c r="B97" s="802" t="s">
        <v>269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1"/>
      <c r="T97" s="872"/>
      <c r="U97" s="873"/>
      <c r="V97" s="874"/>
      <c r="W97" s="872"/>
      <c r="X97" s="873"/>
      <c r="Y97" s="871"/>
      <c r="Z97" s="872"/>
      <c r="AA97" s="875"/>
      <c r="AB97" s="874"/>
      <c r="AC97" s="872"/>
      <c r="AD97" s="876"/>
      <c r="AE97" s="871"/>
      <c r="AF97" s="872"/>
      <c r="AG97" s="877"/>
      <c r="AH97" s="878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1"/>
      <c r="AZ97" s="872"/>
      <c r="BA97" s="873"/>
      <c r="BB97" s="874"/>
      <c r="BC97" s="872"/>
      <c r="BD97" s="873"/>
      <c r="BE97" s="871"/>
      <c r="BF97" s="872"/>
      <c r="BG97" s="875"/>
      <c r="BH97" s="874"/>
      <c r="BI97" s="872"/>
      <c r="BJ97" s="876"/>
      <c r="BK97" s="871"/>
      <c r="BL97" s="872"/>
      <c r="BM97" s="877"/>
      <c r="BN97" s="878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3">
      <c r="A98" s="1100"/>
      <c r="B98" s="802" t="s">
        <v>239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1"/>
      <c r="T98" s="872"/>
      <c r="U98" s="873"/>
      <c r="V98" s="874"/>
      <c r="W98" s="872"/>
      <c r="X98" s="873"/>
      <c r="Y98" s="871"/>
      <c r="Z98" s="872"/>
      <c r="AA98" s="875"/>
      <c r="AB98" s="874"/>
      <c r="AC98" s="872"/>
      <c r="AD98" s="876"/>
      <c r="AE98" s="871"/>
      <c r="AF98" s="872"/>
      <c r="AG98" s="877"/>
      <c r="AH98" s="878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1"/>
      <c r="AZ98" s="872"/>
      <c r="BA98" s="873"/>
      <c r="BB98" s="874"/>
      <c r="BC98" s="872"/>
      <c r="BD98" s="873"/>
      <c r="BE98" s="871"/>
      <c r="BF98" s="872"/>
      <c r="BG98" s="875"/>
      <c r="BH98" s="874"/>
      <c r="BI98" s="872"/>
      <c r="BJ98" s="876"/>
      <c r="BK98" s="871"/>
      <c r="BL98" s="872"/>
      <c r="BM98" s="877"/>
      <c r="BN98" s="878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3">
      <c r="A99" s="1100"/>
      <c r="B99" s="802" t="s">
        <v>271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1"/>
      <c r="T99" s="872"/>
      <c r="U99" s="873"/>
      <c r="V99" s="874"/>
      <c r="W99" s="872"/>
      <c r="X99" s="873"/>
      <c r="Y99" s="871"/>
      <c r="Z99" s="872"/>
      <c r="AA99" s="875"/>
      <c r="AB99" s="874"/>
      <c r="AC99" s="872"/>
      <c r="AD99" s="876"/>
      <c r="AE99" s="871"/>
      <c r="AF99" s="872"/>
      <c r="AG99" s="877"/>
      <c r="AH99" s="878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1"/>
      <c r="AZ99" s="872"/>
      <c r="BA99" s="873"/>
      <c r="BB99" s="874"/>
      <c r="BC99" s="872"/>
      <c r="BD99" s="873"/>
      <c r="BE99" s="871"/>
      <c r="BF99" s="872"/>
      <c r="BG99" s="875"/>
      <c r="BH99" s="874"/>
      <c r="BI99" s="872"/>
      <c r="BJ99" s="876"/>
      <c r="BK99" s="871"/>
      <c r="BL99" s="872"/>
      <c r="BM99" s="877"/>
      <c r="BN99" s="878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3">
      <c r="A100" s="1100"/>
      <c r="B100" s="802" t="s">
        <v>202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1"/>
      <c r="T100" s="872"/>
      <c r="U100" s="873"/>
      <c r="V100" s="874"/>
      <c r="W100" s="872"/>
      <c r="X100" s="873"/>
      <c r="Y100" s="871"/>
      <c r="Z100" s="872"/>
      <c r="AA100" s="875"/>
      <c r="AB100" s="874"/>
      <c r="AC100" s="872"/>
      <c r="AD100" s="876"/>
      <c r="AE100" s="871"/>
      <c r="AF100" s="872"/>
      <c r="AG100" s="877"/>
      <c r="AH100" s="878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1"/>
      <c r="AZ100" s="872"/>
      <c r="BA100" s="873"/>
      <c r="BB100" s="874"/>
      <c r="BC100" s="872"/>
      <c r="BD100" s="873"/>
      <c r="BE100" s="871"/>
      <c r="BF100" s="872"/>
      <c r="BG100" s="875"/>
      <c r="BH100" s="874"/>
      <c r="BI100" s="872"/>
      <c r="BJ100" s="876"/>
      <c r="BK100" s="871"/>
      <c r="BL100" s="872"/>
      <c r="BM100" s="877"/>
      <c r="BN100" s="878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3">
      <c r="A101" s="1100"/>
      <c r="B101" s="802" t="s">
        <v>203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1"/>
      <c r="T101" s="872"/>
      <c r="U101" s="873"/>
      <c r="V101" s="874"/>
      <c r="W101" s="872"/>
      <c r="X101" s="873"/>
      <c r="Y101" s="871"/>
      <c r="Z101" s="872"/>
      <c r="AA101" s="875"/>
      <c r="AB101" s="874"/>
      <c r="AC101" s="872"/>
      <c r="AD101" s="876"/>
      <c r="AE101" s="871"/>
      <c r="AF101" s="872"/>
      <c r="AG101" s="877"/>
      <c r="AH101" s="878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1"/>
      <c r="AZ101" s="872"/>
      <c r="BA101" s="873"/>
      <c r="BB101" s="874"/>
      <c r="BC101" s="872"/>
      <c r="BD101" s="873"/>
      <c r="BE101" s="871"/>
      <c r="BF101" s="872"/>
      <c r="BG101" s="875"/>
      <c r="BH101" s="874"/>
      <c r="BI101" s="872"/>
      <c r="BJ101" s="876"/>
      <c r="BK101" s="871"/>
      <c r="BL101" s="872"/>
      <c r="BM101" s="877"/>
      <c r="BN101" s="878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3">
      <c r="A102" s="1100"/>
      <c r="B102" s="802" t="s">
        <v>272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1"/>
      <c r="T102" s="872"/>
      <c r="U102" s="873"/>
      <c r="V102" s="874"/>
      <c r="W102" s="872"/>
      <c r="X102" s="873"/>
      <c r="Y102" s="871"/>
      <c r="Z102" s="872"/>
      <c r="AA102" s="875"/>
      <c r="AB102" s="874"/>
      <c r="AC102" s="872"/>
      <c r="AD102" s="876"/>
      <c r="AE102" s="871"/>
      <c r="AF102" s="872"/>
      <c r="AG102" s="877"/>
      <c r="AH102" s="878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1"/>
      <c r="AZ102" s="872"/>
      <c r="BA102" s="873"/>
      <c r="BB102" s="874"/>
      <c r="BC102" s="872"/>
      <c r="BD102" s="873"/>
      <c r="BE102" s="871"/>
      <c r="BF102" s="872"/>
      <c r="BG102" s="875"/>
      <c r="BH102" s="874"/>
      <c r="BI102" s="872"/>
      <c r="BJ102" s="876"/>
      <c r="BK102" s="871"/>
      <c r="BL102" s="872"/>
      <c r="BM102" s="877"/>
      <c r="BN102" s="878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3">
      <c r="A103" s="1100"/>
      <c r="B103" s="802" t="s">
        <v>240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1"/>
      <c r="T103" s="872"/>
      <c r="U103" s="873"/>
      <c r="V103" s="874"/>
      <c r="W103" s="872"/>
      <c r="X103" s="873"/>
      <c r="Y103" s="871"/>
      <c r="Z103" s="872"/>
      <c r="AA103" s="875"/>
      <c r="AB103" s="874"/>
      <c r="AC103" s="872"/>
      <c r="AD103" s="876"/>
      <c r="AE103" s="871"/>
      <c r="AF103" s="872"/>
      <c r="AG103" s="877"/>
      <c r="AH103" s="878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1"/>
      <c r="AZ103" s="872"/>
      <c r="BA103" s="873"/>
      <c r="BB103" s="874"/>
      <c r="BC103" s="872"/>
      <c r="BD103" s="873"/>
      <c r="BE103" s="871"/>
      <c r="BF103" s="872"/>
      <c r="BG103" s="875"/>
      <c r="BH103" s="874"/>
      <c r="BI103" s="872"/>
      <c r="BJ103" s="876"/>
      <c r="BK103" s="871"/>
      <c r="BL103" s="872"/>
      <c r="BM103" s="877"/>
      <c r="BN103" s="878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3">
      <c r="A104" s="1100"/>
      <c r="B104" s="802" t="s">
        <v>204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1"/>
      <c r="T104" s="872"/>
      <c r="U104" s="873"/>
      <c r="V104" s="874"/>
      <c r="W104" s="872"/>
      <c r="X104" s="873"/>
      <c r="Y104" s="871"/>
      <c r="Z104" s="872"/>
      <c r="AA104" s="875"/>
      <c r="AB104" s="874"/>
      <c r="AC104" s="872"/>
      <c r="AD104" s="876"/>
      <c r="AE104" s="871"/>
      <c r="AF104" s="872"/>
      <c r="AG104" s="877"/>
      <c r="AH104" s="878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1"/>
      <c r="AZ104" s="872"/>
      <c r="BA104" s="873"/>
      <c r="BB104" s="874"/>
      <c r="BC104" s="872"/>
      <c r="BD104" s="873"/>
      <c r="BE104" s="871"/>
      <c r="BF104" s="872"/>
      <c r="BG104" s="875"/>
      <c r="BH104" s="874"/>
      <c r="BI104" s="872"/>
      <c r="BJ104" s="876"/>
      <c r="BK104" s="871"/>
      <c r="BL104" s="872"/>
      <c r="BM104" s="877"/>
      <c r="BN104" s="878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3">
      <c r="A105" s="1100"/>
      <c r="B105" s="802" t="s">
        <v>205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1"/>
      <c r="T105" s="872"/>
      <c r="U105" s="873"/>
      <c r="V105" s="874"/>
      <c r="W105" s="872"/>
      <c r="X105" s="873"/>
      <c r="Y105" s="871"/>
      <c r="Z105" s="872"/>
      <c r="AA105" s="875"/>
      <c r="AB105" s="874"/>
      <c r="AC105" s="872"/>
      <c r="AD105" s="876"/>
      <c r="AE105" s="871"/>
      <c r="AF105" s="872"/>
      <c r="AG105" s="877"/>
      <c r="AH105" s="878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1"/>
      <c r="AZ105" s="872"/>
      <c r="BA105" s="873"/>
      <c r="BB105" s="874"/>
      <c r="BC105" s="872"/>
      <c r="BD105" s="873"/>
      <c r="BE105" s="871"/>
      <c r="BF105" s="872"/>
      <c r="BG105" s="875"/>
      <c r="BH105" s="874"/>
      <c r="BI105" s="872"/>
      <c r="BJ105" s="876"/>
      <c r="BK105" s="871"/>
      <c r="BL105" s="872"/>
      <c r="BM105" s="877"/>
      <c r="BN105" s="878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3">
      <c r="A106" s="1100"/>
      <c r="B106" s="802" t="s">
        <v>241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1"/>
      <c r="T106" s="872"/>
      <c r="U106" s="873"/>
      <c r="V106" s="874"/>
      <c r="W106" s="872"/>
      <c r="X106" s="873"/>
      <c r="Y106" s="871"/>
      <c r="Z106" s="872"/>
      <c r="AA106" s="875"/>
      <c r="AB106" s="874"/>
      <c r="AC106" s="872"/>
      <c r="AD106" s="876"/>
      <c r="AE106" s="871"/>
      <c r="AF106" s="872"/>
      <c r="AG106" s="877"/>
      <c r="AH106" s="878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1"/>
      <c r="AZ106" s="872"/>
      <c r="BA106" s="873"/>
      <c r="BB106" s="874"/>
      <c r="BC106" s="872"/>
      <c r="BD106" s="873"/>
      <c r="BE106" s="871"/>
      <c r="BF106" s="872"/>
      <c r="BG106" s="875"/>
      <c r="BH106" s="874"/>
      <c r="BI106" s="872"/>
      <c r="BJ106" s="876"/>
      <c r="BK106" s="871"/>
      <c r="BL106" s="872"/>
      <c r="BM106" s="877"/>
      <c r="BN106" s="878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3">
      <c r="A107" s="1100"/>
      <c r="B107" s="802" t="s">
        <v>206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1"/>
      <c r="T107" s="872"/>
      <c r="U107" s="873"/>
      <c r="V107" s="874"/>
      <c r="W107" s="872"/>
      <c r="X107" s="873"/>
      <c r="Y107" s="871"/>
      <c r="Z107" s="872"/>
      <c r="AA107" s="875"/>
      <c r="AB107" s="874"/>
      <c r="AC107" s="872"/>
      <c r="AD107" s="876"/>
      <c r="AE107" s="871"/>
      <c r="AF107" s="872"/>
      <c r="AG107" s="877"/>
      <c r="AH107" s="878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1"/>
      <c r="AZ107" s="872"/>
      <c r="BA107" s="873"/>
      <c r="BB107" s="874"/>
      <c r="BC107" s="872"/>
      <c r="BD107" s="873"/>
      <c r="BE107" s="871"/>
      <c r="BF107" s="872"/>
      <c r="BG107" s="875"/>
      <c r="BH107" s="874"/>
      <c r="BI107" s="872"/>
      <c r="BJ107" s="876"/>
      <c r="BK107" s="871"/>
      <c r="BL107" s="872"/>
      <c r="BM107" s="877"/>
      <c r="BN107" s="878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3">
      <c r="A108" s="1100"/>
      <c r="B108" s="802" t="s">
        <v>207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1"/>
      <c r="T108" s="872"/>
      <c r="U108" s="873"/>
      <c r="V108" s="874"/>
      <c r="W108" s="872"/>
      <c r="X108" s="873"/>
      <c r="Y108" s="871"/>
      <c r="Z108" s="872"/>
      <c r="AA108" s="875"/>
      <c r="AB108" s="874"/>
      <c r="AC108" s="872"/>
      <c r="AD108" s="876"/>
      <c r="AE108" s="871"/>
      <c r="AF108" s="872"/>
      <c r="AG108" s="877"/>
      <c r="AH108" s="878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1"/>
      <c r="AZ108" s="872"/>
      <c r="BA108" s="873"/>
      <c r="BB108" s="874"/>
      <c r="BC108" s="872"/>
      <c r="BD108" s="873"/>
      <c r="BE108" s="871"/>
      <c r="BF108" s="872"/>
      <c r="BG108" s="875"/>
      <c r="BH108" s="874"/>
      <c r="BI108" s="872"/>
      <c r="BJ108" s="876"/>
      <c r="BK108" s="871"/>
      <c r="BL108" s="872"/>
      <c r="BM108" s="877"/>
      <c r="BN108" s="878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3">
      <c r="A109" s="1100"/>
      <c r="B109" s="802" t="s">
        <v>208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1"/>
      <c r="T109" s="872"/>
      <c r="U109" s="873"/>
      <c r="V109" s="874"/>
      <c r="W109" s="872"/>
      <c r="X109" s="873"/>
      <c r="Y109" s="871"/>
      <c r="Z109" s="872"/>
      <c r="AA109" s="875"/>
      <c r="AB109" s="874"/>
      <c r="AC109" s="872"/>
      <c r="AD109" s="876"/>
      <c r="AE109" s="871"/>
      <c r="AF109" s="872"/>
      <c r="AG109" s="877"/>
      <c r="AH109" s="878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1"/>
      <c r="AZ109" s="872"/>
      <c r="BA109" s="873"/>
      <c r="BB109" s="874"/>
      <c r="BC109" s="872"/>
      <c r="BD109" s="873"/>
      <c r="BE109" s="871"/>
      <c r="BF109" s="872"/>
      <c r="BG109" s="875"/>
      <c r="BH109" s="874"/>
      <c r="BI109" s="872"/>
      <c r="BJ109" s="876"/>
      <c r="BK109" s="871"/>
      <c r="BL109" s="872"/>
      <c r="BM109" s="877"/>
      <c r="BN109" s="878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3">
      <c r="A110" s="1100"/>
      <c r="B110" s="802" t="s">
        <v>209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1"/>
      <c r="T110" s="872"/>
      <c r="U110" s="873"/>
      <c r="V110" s="874"/>
      <c r="W110" s="872"/>
      <c r="X110" s="873"/>
      <c r="Y110" s="871"/>
      <c r="Z110" s="872"/>
      <c r="AA110" s="875"/>
      <c r="AB110" s="874"/>
      <c r="AC110" s="872"/>
      <c r="AD110" s="876"/>
      <c r="AE110" s="871"/>
      <c r="AF110" s="872"/>
      <c r="AG110" s="877"/>
      <c r="AH110" s="878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1"/>
      <c r="AZ110" s="872"/>
      <c r="BA110" s="873"/>
      <c r="BB110" s="874"/>
      <c r="BC110" s="872"/>
      <c r="BD110" s="873"/>
      <c r="BE110" s="871"/>
      <c r="BF110" s="872"/>
      <c r="BG110" s="875"/>
      <c r="BH110" s="874"/>
      <c r="BI110" s="872"/>
      <c r="BJ110" s="876"/>
      <c r="BK110" s="871"/>
      <c r="BL110" s="872"/>
      <c r="BM110" s="877"/>
      <c r="BN110" s="878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3">
      <c r="A111" s="1100"/>
      <c r="B111" s="802" t="s">
        <v>210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1"/>
      <c r="T111" s="872"/>
      <c r="U111" s="873"/>
      <c r="V111" s="874"/>
      <c r="W111" s="872"/>
      <c r="X111" s="873"/>
      <c r="Y111" s="871"/>
      <c r="Z111" s="872"/>
      <c r="AA111" s="875"/>
      <c r="AB111" s="874"/>
      <c r="AC111" s="872"/>
      <c r="AD111" s="876"/>
      <c r="AE111" s="871"/>
      <c r="AF111" s="872"/>
      <c r="AG111" s="877"/>
      <c r="AH111" s="878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1"/>
      <c r="AZ111" s="872"/>
      <c r="BA111" s="873"/>
      <c r="BB111" s="874"/>
      <c r="BC111" s="872"/>
      <c r="BD111" s="873"/>
      <c r="BE111" s="871"/>
      <c r="BF111" s="872"/>
      <c r="BG111" s="875"/>
      <c r="BH111" s="874"/>
      <c r="BI111" s="872"/>
      <c r="BJ111" s="876"/>
      <c r="BK111" s="871"/>
      <c r="BL111" s="872"/>
      <c r="BM111" s="877"/>
      <c r="BN111" s="878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3">
      <c r="A112" s="1100"/>
      <c r="B112" s="802" t="s">
        <v>253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1"/>
      <c r="T112" s="872"/>
      <c r="U112" s="873"/>
      <c r="V112" s="874"/>
      <c r="W112" s="872"/>
      <c r="X112" s="873"/>
      <c r="Y112" s="871"/>
      <c r="Z112" s="872"/>
      <c r="AA112" s="875"/>
      <c r="AB112" s="874"/>
      <c r="AC112" s="872"/>
      <c r="AD112" s="876"/>
      <c r="AE112" s="871"/>
      <c r="AF112" s="872"/>
      <c r="AG112" s="877"/>
      <c r="AH112" s="878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1"/>
      <c r="AZ112" s="872"/>
      <c r="BA112" s="873"/>
      <c r="BB112" s="874"/>
      <c r="BC112" s="872"/>
      <c r="BD112" s="873"/>
      <c r="BE112" s="871"/>
      <c r="BF112" s="872"/>
      <c r="BG112" s="875"/>
      <c r="BH112" s="874"/>
      <c r="BI112" s="872"/>
      <c r="BJ112" s="876"/>
      <c r="BK112" s="871"/>
      <c r="BL112" s="872"/>
      <c r="BM112" s="877"/>
      <c r="BN112" s="878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3">
      <c r="A113" s="1100"/>
      <c r="B113" s="802" t="s">
        <v>242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1"/>
      <c r="T113" s="872"/>
      <c r="U113" s="873"/>
      <c r="V113" s="874"/>
      <c r="W113" s="872"/>
      <c r="X113" s="873"/>
      <c r="Y113" s="871"/>
      <c r="Z113" s="872"/>
      <c r="AA113" s="875"/>
      <c r="AB113" s="874"/>
      <c r="AC113" s="872"/>
      <c r="AD113" s="876"/>
      <c r="AE113" s="871"/>
      <c r="AF113" s="872"/>
      <c r="AG113" s="877"/>
      <c r="AH113" s="878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1"/>
      <c r="AZ113" s="872"/>
      <c r="BA113" s="873"/>
      <c r="BB113" s="874"/>
      <c r="BC113" s="872"/>
      <c r="BD113" s="873"/>
      <c r="BE113" s="871"/>
      <c r="BF113" s="872"/>
      <c r="BG113" s="875"/>
      <c r="BH113" s="874"/>
      <c r="BI113" s="872"/>
      <c r="BJ113" s="876"/>
      <c r="BK113" s="871"/>
      <c r="BL113" s="872"/>
      <c r="BM113" s="877"/>
      <c r="BN113" s="878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3">
      <c r="A114" s="1100"/>
      <c r="B114" s="802" t="s">
        <v>243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1"/>
      <c r="T114" s="872"/>
      <c r="U114" s="873"/>
      <c r="V114" s="874"/>
      <c r="W114" s="872"/>
      <c r="X114" s="873"/>
      <c r="Y114" s="871"/>
      <c r="Z114" s="872"/>
      <c r="AA114" s="875"/>
      <c r="AB114" s="874"/>
      <c r="AC114" s="872"/>
      <c r="AD114" s="876"/>
      <c r="AE114" s="871"/>
      <c r="AF114" s="872"/>
      <c r="AG114" s="877"/>
      <c r="AH114" s="878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1"/>
      <c r="AZ114" s="872"/>
      <c r="BA114" s="873"/>
      <c r="BB114" s="874"/>
      <c r="BC114" s="872"/>
      <c r="BD114" s="873"/>
      <c r="BE114" s="871"/>
      <c r="BF114" s="872"/>
      <c r="BG114" s="875"/>
      <c r="BH114" s="874"/>
      <c r="BI114" s="872"/>
      <c r="BJ114" s="876"/>
      <c r="BK114" s="871"/>
      <c r="BL114" s="872"/>
      <c r="BM114" s="877"/>
      <c r="BN114" s="878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3">
      <c r="A115" s="1100"/>
      <c r="B115" s="802" t="s">
        <v>244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1"/>
      <c r="T115" s="872"/>
      <c r="U115" s="873"/>
      <c r="V115" s="874"/>
      <c r="W115" s="872"/>
      <c r="X115" s="873"/>
      <c r="Y115" s="871"/>
      <c r="Z115" s="872"/>
      <c r="AA115" s="875"/>
      <c r="AB115" s="874"/>
      <c r="AC115" s="872"/>
      <c r="AD115" s="876"/>
      <c r="AE115" s="871"/>
      <c r="AF115" s="872"/>
      <c r="AG115" s="877"/>
      <c r="AH115" s="878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1"/>
      <c r="AZ115" s="872"/>
      <c r="BA115" s="873"/>
      <c r="BB115" s="874"/>
      <c r="BC115" s="872"/>
      <c r="BD115" s="873"/>
      <c r="BE115" s="871"/>
      <c r="BF115" s="872"/>
      <c r="BG115" s="875"/>
      <c r="BH115" s="874"/>
      <c r="BI115" s="872"/>
      <c r="BJ115" s="876"/>
      <c r="BK115" s="871"/>
      <c r="BL115" s="872"/>
      <c r="BM115" s="877"/>
      <c r="BN115" s="878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3">
      <c r="A116" s="1100"/>
      <c r="B116" s="802" t="s">
        <v>258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1"/>
      <c r="T116" s="872"/>
      <c r="U116" s="873"/>
      <c r="V116" s="874"/>
      <c r="W116" s="872"/>
      <c r="X116" s="873"/>
      <c r="Y116" s="871"/>
      <c r="Z116" s="872"/>
      <c r="AA116" s="875"/>
      <c r="AB116" s="874"/>
      <c r="AC116" s="872"/>
      <c r="AD116" s="876"/>
      <c r="AE116" s="871"/>
      <c r="AF116" s="872"/>
      <c r="AG116" s="877"/>
      <c r="AH116" s="878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1"/>
      <c r="AZ116" s="872"/>
      <c r="BA116" s="873"/>
      <c r="BB116" s="874"/>
      <c r="BC116" s="872"/>
      <c r="BD116" s="873"/>
      <c r="BE116" s="871"/>
      <c r="BF116" s="872"/>
      <c r="BG116" s="875"/>
      <c r="BH116" s="874"/>
      <c r="BI116" s="872"/>
      <c r="BJ116" s="876"/>
      <c r="BK116" s="871"/>
      <c r="BL116" s="872"/>
      <c r="BM116" s="877"/>
      <c r="BN116" s="878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3">
      <c r="A117" s="1100"/>
      <c r="B117" s="802" t="s">
        <v>267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1"/>
      <c r="T117" s="872"/>
      <c r="U117" s="873"/>
      <c r="V117" s="874"/>
      <c r="W117" s="872"/>
      <c r="X117" s="873"/>
      <c r="Y117" s="871"/>
      <c r="Z117" s="872"/>
      <c r="AA117" s="875"/>
      <c r="AB117" s="874"/>
      <c r="AC117" s="872"/>
      <c r="AD117" s="876"/>
      <c r="AE117" s="871"/>
      <c r="AF117" s="872"/>
      <c r="AG117" s="877"/>
      <c r="AH117" s="878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1"/>
      <c r="AZ117" s="872"/>
      <c r="BA117" s="873"/>
      <c r="BB117" s="874"/>
      <c r="BC117" s="872"/>
      <c r="BD117" s="873"/>
      <c r="BE117" s="871"/>
      <c r="BF117" s="872"/>
      <c r="BG117" s="875"/>
      <c r="BH117" s="874"/>
      <c r="BI117" s="872"/>
      <c r="BJ117" s="876"/>
      <c r="BK117" s="871"/>
      <c r="BL117" s="872"/>
      <c r="BM117" s="877"/>
      <c r="BN117" s="878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3">
      <c r="A118" s="1100"/>
      <c r="B118" s="802" t="s">
        <v>254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1"/>
      <c r="T118" s="872"/>
      <c r="U118" s="873"/>
      <c r="V118" s="874"/>
      <c r="W118" s="872"/>
      <c r="X118" s="873"/>
      <c r="Y118" s="871"/>
      <c r="Z118" s="872"/>
      <c r="AA118" s="875"/>
      <c r="AB118" s="874"/>
      <c r="AC118" s="872"/>
      <c r="AD118" s="876"/>
      <c r="AE118" s="871"/>
      <c r="AF118" s="872"/>
      <c r="AG118" s="877"/>
      <c r="AH118" s="878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1"/>
      <c r="AZ118" s="872"/>
      <c r="BA118" s="873"/>
      <c r="BB118" s="874"/>
      <c r="BC118" s="872"/>
      <c r="BD118" s="873"/>
      <c r="BE118" s="871"/>
      <c r="BF118" s="872"/>
      <c r="BG118" s="875"/>
      <c r="BH118" s="874"/>
      <c r="BI118" s="872"/>
      <c r="BJ118" s="876"/>
      <c r="BK118" s="871"/>
      <c r="BL118" s="872"/>
      <c r="BM118" s="877"/>
      <c r="BN118" s="878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3">
      <c r="A119" s="1100"/>
      <c r="B119" s="802" t="s">
        <v>217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1"/>
      <c r="T119" s="872"/>
      <c r="U119" s="873"/>
      <c r="V119" s="874"/>
      <c r="W119" s="872"/>
      <c r="X119" s="873"/>
      <c r="Y119" s="871"/>
      <c r="Z119" s="872"/>
      <c r="AA119" s="875"/>
      <c r="AB119" s="874"/>
      <c r="AC119" s="872"/>
      <c r="AD119" s="876"/>
      <c r="AE119" s="871"/>
      <c r="AF119" s="872"/>
      <c r="AG119" s="877"/>
      <c r="AH119" s="878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1"/>
      <c r="AZ119" s="872"/>
      <c r="BA119" s="873"/>
      <c r="BB119" s="874"/>
      <c r="BC119" s="872"/>
      <c r="BD119" s="873"/>
      <c r="BE119" s="871"/>
      <c r="BF119" s="872"/>
      <c r="BG119" s="875"/>
      <c r="BH119" s="874"/>
      <c r="BI119" s="872"/>
      <c r="BJ119" s="876"/>
      <c r="BK119" s="871"/>
      <c r="BL119" s="872"/>
      <c r="BM119" s="877"/>
      <c r="BN119" s="878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3">
      <c r="A120" s="1100"/>
      <c r="B120" s="802" t="s">
        <v>245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1"/>
      <c r="T120" s="872"/>
      <c r="U120" s="873"/>
      <c r="V120" s="874"/>
      <c r="W120" s="872"/>
      <c r="X120" s="873"/>
      <c r="Y120" s="871"/>
      <c r="Z120" s="872"/>
      <c r="AA120" s="875"/>
      <c r="AB120" s="874"/>
      <c r="AC120" s="872"/>
      <c r="AD120" s="876"/>
      <c r="AE120" s="871"/>
      <c r="AF120" s="872"/>
      <c r="AG120" s="877"/>
      <c r="AH120" s="878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1"/>
      <c r="AZ120" s="872"/>
      <c r="BA120" s="873"/>
      <c r="BB120" s="874"/>
      <c r="BC120" s="872"/>
      <c r="BD120" s="873"/>
      <c r="BE120" s="871"/>
      <c r="BF120" s="872"/>
      <c r="BG120" s="875"/>
      <c r="BH120" s="874"/>
      <c r="BI120" s="872"/>
      <c r="BJ120" s="876"/>
      <c r="BK120" s="871"/>
      <c r="BL120" s="872"/>
      <c r="BM120" s="877"/>
      <c r="BN120" s="878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" thickBot="1" x14ac:dyDescent="0.35">
      <c r="A121" s="1100"/>
      <c r="B121" s="809" t="s">
        <v>246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8"/>
      <c r="T121" s="849"/>
      <c r="U121" s="850"/>
      <c r="V121" s="851"/>
      <c r="W121" s="849"/>
      <c r="X121" s="850"/>
      <c r="Y121" s="848"/>
      <c r="Z121" s="849"/>
      <c r="AA121" s="852"/>
      <c r="AB121" s="851"/>
      <c r="AC121" s="849"/>
      <c r="AD121" s="853"/>
      <c r="AE121" s="848"/>
      <c r="AF121" s="849"/>
      <c r="AG121" s="854"/>
      <c r="AH121" s="855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8"/>
      <c r="AZ121" s="849"/>
      <c r="BA121" s="850"/>
      <c r="BB121" s="851"/>
      <c r="BC121" s="849"/>
      <c r="BD121" s="850"/>
      <c r="BE121" s="848"/>
      <c r="BF121" s="849"/>
      <c r="BG121" s="852"/>
      <c r="BH121" s="851"/>
      <c r="BI121" s="849"/>
      <c r="BJ121" s="853"/>
      <c r="BK121" s="848"/>
      <c r="BL121" s="849"/>
      <c r="BM121" s="854"/>
      <c r="BN121" s="855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3">
      <c r="A122" s="1104" t="s">
        <v>1343</v>
      </c>
      <c r="B122" s="801" t="s">
        <v>260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0"/>
      <c r="T122" s="841"/>
      <c r="U122" s="842"/>
      <c r="V122" s="843"/>
      <c r="W122" s="841"/>
      <c r="X122" s="842"/>
      <c r="Y122" s="840"/>
      <c r="Z122" s="841"/>
      <c r="AA122" s="844"/>
      <c r="AB122" s="843"/>
      <c r="AC122" s="841"/>
      <c r="AD122" s="845"/>
      <c r="AE122" s="840"/>
      <c r="AF122" s="841"/>
      <c r="AG122" s="846"/>
      <c r="AH122" s="847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0"/>
      <c r="AZ122" s="841"/>
      <c r="BA122" s="842"/>
      <c r="BB122" s="843"/>
      <c r="BC122" s="841"/>
      <c r="BD122" s="842"/>
      <c r="BE122" s="840"/>
      <c r="BF122" s="841"/>
      <c r="BG122" s="844"/>
      <c r="BH122" s="843"/>
      <c r="BI122" s="841"/>
      <c r="BJ122" s="845"/>
      <c r="BK122" s="840"/>
      <c r="BL122" s="841"/>
      <c r="BM122" s="846"/>
      <c r="BN122" s="847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3">
      <c r="A123" s="1100"/>
      <c r="B123" s="804" t="s">
        <v>260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1"/>
      <c r="T123" s="872"/>
      <c r="U123" s="873"/>
      <c r="V123" s="874"/>
      <c r="W123" s="872"/>
      <c r="X123" s="873"/>
      <c r="Y123" s="871"/>
      <c r="Z123" s="872"/>
      <c r="AA123" s="875"/>
      <c r="AB123" s="874"/>
      <c r="AC123" s="872"/>
      <c r="AD123" s="876"/>
      <c r="AE123" s="871"/>
      <c r="AF123" s="872"/>
      <c r="AG123" s="877"/>
      <c r="AH123" s="878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1"/>
      <c r="AZ123" s="872"/>
      <c r="BA123" s="873"/>
      <c r="BB123" s="874"/>
      <c r="BC123" s="872"/>
      <c r="BD123" s="873"/>
      <c r="BE123" s="871"/>
      <c r="BF123" s="872"/>
      <c r="BG123" s="875"/>
      <c r="BH123" s="874"/>
      <c r="BI123" s="872"/>
      <c r="BJ123" s="876"/>
      <c r="BK123" s="871"/>
      <c r="BL123" s="872"/>
      <c r="BM123" s="877"/>
      <c r="BN123" s="878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3">
      <c r="A124" s="1100"/>
      <c r="B124" s="785" t="s">
        <v>968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8"/>
      <c r="T124" s="849"/>
      <c r="U124" s="850"/>
      <c r="V124" s="851"/>
      <c r="W124" s="849"/>
      <c r="X124" s="850"/>
      <c r="Y124" s="848"/>
      <c r="Z124" s="849"/>
      <c r="AA124" s="852"/>
      <c r="AB124" s="851"/>
      <c r="AC124" s="849"/>
      <c r="AD124" s="853"/>
      <c r="AE124" s="848"/>
      <c r="AF124" s="849"/>
      <c r="AG124" s="854"/>
      <c r="AH124" s="855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8"/>
      <c r="AZ124" s="849"/>
      <c r="BA124" s="850"/>
      <c r="BB124" s="851"/>
      <c r="BC124" s="849"/>
      <c r="BD124" s="850"/>
      <c r="BE124" s="848"/>
      <c r="BF124" s="849"/>
      <c r="BG124" s="852"/>
      <c r="BH124" s="851"/>
      <c r="BI124" s="849"/>
      <c r="BJ124" s="853"/>
      <c r="BK124" s="848"/>
      <c r="BL124" s="849"/>
      <c r="BM124" s="854"/>
      <c r="BN124" s="855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3">
      <c r="A125" s="1100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79"/>
      <c r="T125" s="880"/>
      <c r="U125" s="881"/>
      <c r="V125" s="882"/>
      <c r="W125" s="880"/>
      <c r="X125" s="881"/>
      <c r="Y125" s="879"/>
      <c r="Z125" s="880"/>
      <c r="AA125" s="883"/>
      <c r="AB125" s="882"/>
      <c r="AC125" s="880"/>
      <c r="AD125" s="884"/>
      <c r="AE125" s="879"/>
      <c r="AF125" s="880"/>
      <c r="AG125" s="885"/>
      <c r="AH125" s="886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79"/>
      <c r="AZ125" s="880"/>
      <c r="BA125" s="881"/>
      <c r="BB125" s="882"/>
      <c r="BC125" s="880"/>
      <c r="BD125" s="881"/>
      <c r="BE125" s="879"/>
      <c r="BF125" s="880"/>
      <c r="BG125" s="883"/>
      <c r="BH125" s="882"/>
      <c r="BI125" s="880"/>
      <c r="BJ125" s="884"/>
      <c r="BK125" s="879"/>
      <c r="BL125" s="880"/>
      <c r="BM125" s="885"/>
      <c r="BN125" s="886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3">
      <c r="A126" s="1100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1"/>
      <c r="T126" s="872"/>
      <c r="U126" s="873"/>
      <c r="V126" s="874"/>
      <c r="W126" s="872"/>
      <c r="X126" s="873"/>
      <c r="Y126" s="871"/>
      <c r="Z126" s="872"/>
      <c r="AA126" s="875"/>
      <c r="AB126" s="874"/>
      <c r="AC126" s="872"/>
      <c r="AD126" s="876"/>
      <c r="AE126" s="871"/>
      <c r="AF126" s="872"/>
      <c r="AG126" s="877"/>
      <c r="AH126" s="878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1"/>
      <c r="AZ126" s="872"/>
      <c r="BA126" s="873"/>
      <c r="BB126" s="874"/>
      <c r="BC126" s="872"/>
      <c r="BD126" s="873"/>
      <c r="BE126" s="871"/>
      <c r="BF126" s="872"/>
      <c r="BG126" s="875"/>
      <c r="BH126" s="874"/>
      <c r="BI126" s="872"/>
      <c r="BJ126" s="876"/>
      <c r="BK126" s="871"/>
      <c r="BL126" s="872"/>
      <c r="BM126" s="877"/>
      <c r="BN126" s="878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3">
      <c r="A127" s="1100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1"/>
      <c r="T127" s="872"/>
      <c r="U127" s="873"/>
      <c r="V127" s="874"/>
      <c r="W127" s="872"/>
      <c r="X127" s="873"/>
      <c r="Y127" s="871"/>
      <c r="Z127" s="872"/>
      <c r="AA127" s="875"/>
      <c r="AB127" s="874"/>
      <c r="AC127" s="872"/>
      <c r="AD127" s="876"/>
      <c r="AE127" s="871"/>
      <c r="AF127" s="872"/>
      <c r="AG127" s="877"/>
      <c r="AH127" s="878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1"/>
      <c r="AZ127" s="872"/>
      <c r="BA127" s="873"/>
      <c r="BB127" s="874"/>
      <c r="BC127" s="872"/>
      <c r="BD127" s="873"/>
      <c r="BE127" s="871"/>
      <c r="BF127" s="872"/>
      <c r="BG127" s="875"/>
      <c r="BH127" s="874"/>
      <c r="BI127" s="872"/>
      <c r="BJ127" s="876"/>
      <c r="BK127" s="871"/>
      <c r="BL127" s="872"/>
      <c r="BM127" s="877"/>
      <c r="BN127" s="878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3">
      <c r="A128" s="1100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1"/>
      <c r="T128" s="872"/>
      <c r="U128" s="873"/>
      <c r="V128" s="874"/>
      <c r="W128" s="872"/>
      <c r="X128" s="873"/>
      <c r="Y128" s="871"/>
      <c r="Z128" s="872"/>
      <c r="AA128" s="875"/>
      <c r="AB128" s="874"/>
      <c r="AC128" s="872"/>
      <c r="AD128" s="876"/>
      <c r="AE128" s="871"/>
      <c r="AF128" s="872"/>
      <c r="AG128" s="877"/>
      <c r="AH128" s="878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1"/>
      <c r="AZ128" s="872"/>
      <c r="BA128" s="873"/>
      <c r="BB128" s="874"/>
      <c r="BC128" s="872"/>
      <c r="BD128" s="873"/>
      <c r="BE128" s="871"/>
      <c r="BF128" s="872"/>
      <c r="BG128" s="875"/>
      <c r="BH128" s="874"/>
      <c r="BI128" s="872"/>
      <c r="BJ128" s="876"/>
      <c r="BK128" s="871"/>
      <c r="BL128" s="872"/>
      <c r="BM128" s="877"/>
      <c r="BN128" s="878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3">
      <c r="A129" s="1100"/>
      <c r="B129" s="802" t="s">
        <v>118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1"/>
      <c r="T129" s="872"/>
      <c r="U129" s="873"/>
      <c r="V129" s="874"/>
      <c r="W129" s="872"/>
      <c r="X129" s="873"/>
      <c r="Y129" s="871"/>
      <c r="Z129" s="872"/>
      <c r="AA129" s="875"/>
      <c r="AB129" s="874"/>
      <c r="AC129" s="872"/>
      <c r="AD129" s="876"/>
      <c r="AE129" s="871"/>
      <c r="AF129" s="872"/>
      <c r="AG129" s="877"/>
      <c r="AH129" s="878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1"/>
      <c r="AZ129" s="872"/>
      <c r="BA129" s="873"/>
      <c r="BB129" s="874"/>
      <c r="BC129" s="872"/>
      <c r="BD129" s="873"/>
      <c r="BE129" s="871"/>
      <c r="BF129" s="872"/>
      <c r="BG129" s="875"/>
      <c r="BH129" s="874"/>
      <c r="BI129" s="872"/>
      <c r="BJ129" s="876"/>
      <c r="BK129" s="871"/>
      <c r="BL129" s="872"/>
      <c r="BM129" s="877"/>
      <c r="BN129" s="878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3">
      <c r="A130" s="1100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1"/>
      <c r="T130" s="872"/>
      <c r="U130" s="873"/>
      <c r="V130" s="874"/>
      <c r="W130" s="872"/>
      <c r="X130" s="873"/>
      <c r="Y130" s="871"/>
      <c r="Z130" s="872"/>
      <c r="AA130" s="875"/>
      <c r="AB130" s="874"/>
      <c r="AC130" s="872"/>
      <c r="AD130" s="876"/>
      <c r="AE130" s="871"/>
      <c r="AF130" s="872"/>
      <c r="AG130" s="877"/>
      <c r="AH130" s="878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1"/>
      <c r="AZ130" s="872"/>
      <c r="BA130" s="873"/>
      <c r="BB130" s="874"/>
      <c r="BC130" s="872"/>
      <c r="BD130" s="873"/>
      <c r="BE130" s="871"/>
      <c r="BF130" s="872"/>
      <c r="BG130" s="875"/>
      <c r="BH130" s="874"/>
      <c r="BI130" s="872"/>
      <c r="BJ130" s="876"/>
      <c r="BK130" s="871"/>
      <c r="BL130" s="872"/>
      <c r="BM130" s="877"/>
      <c r="BN130" s="878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3">
      <c r="A131" s="1100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1"/>
      <c r="T131" s="872"/>
      <c r="U131" s="873"/>
      <c r="V131" s="874"/>
      <c r="W131" s="872"/>
      <c r="X131" s="873"/>
      <c r="Y131" s="871"/>
      <c r="Z131" s="872"/>
      <c r="AA131" s="875"/>
      <c r="AB131" s="874"/>
      <c r="AC131" s="872"/>
      <c r="AD131" s="876"/>
      <c r="AE131" s="871"/>
      <c r="AF131" s="872"/>
      <c r="AG131" s="877"/>
      <c r="AH131" s="878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1"/>
      <c r="AZ131" s="872"/>
      <c r="BA131" s="873"/>
      <c r="BB131" s="874"/>
      <c r="BC131" s="872"/>
      <c r="BD131" s="873"/>
      <c r="BE131" s="871"/>
      <c r="BF131" s="872"/>
      <c r="BG131" s="875"/>
      <c r="BH131" s="874"/>
      <c r="BI131" s="872"/>
      <c r="BJ131" s="876"/>
      <c r="BK131" s="871"/>
      <c r="BL131" s="872"/>
      <c r="BM131" s="877"/>
      <c r="BN131" s="878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3">
      <c r="A132" s="1100"/>
      <c r="B132" s="802" t="s">
        <v>735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1"/>
      <c r="T132" s="872"/>
      <c r="U132" s="873"/>
      <c r="V132" s="874"/>
      <c r="W132" s="872"/>
      <c r="X132" s="873"/>
      <c r="Y132" s="871"/>
      <c r="Z132" s="872"/>
      <c r="AA132" s="875"/>
      <c r="AB132" s="874"/>
      <c r="AC132" s="872"/>
      <c r="AD132" s="876"/>
      <c r="AE132" s="871"/>
      <c r="AF132" s="872"/>
      <c r="AG132" s="877"/>
      <c r="AH132" s="878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1"/>
      <c r="AZ132" s="872"/>
      <c r="BA132" s="873"/>
      <c r="BB132" s="874"/>
      <c r="BC132" s="872"/>
      <c r="BD132" s="873"/>
      <c r="BE132" s="871"/>
      <c r="BF132" s="872"/>
      <c r="BG132" s="875"/>
      <c r="BH132" s="874"/>
      <c r="BI132" s="872"/>
      <c r="BJ132" s="876"/>
      <c r="BK132" s="871"/>
      <c r="BL132" s="872"/>
      <c r="BM132" s="877"/>
      <c r="BN132" s="878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3">
      <c r="A133" s="1100"/>
      <c r="B133" s="802" t="s">
        <v>736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1"/>
      <c r="T133" s="872"/>
      <c r="U133" s="873"/>
      <c r="V133" s="874"/>
      <c r="W133" s="872"/>
      <c r="X133" s="873"/>
      <c r="Y133" s="871"/>
      <c r="Z133" s="872"/>
      <c r="AA133" s="875"/>
      <c r="AB133" s="874"/>
      <c r="AC133" s="872"/>
      <c r="AD133" s="876"/>
      <c r="AE133" s="871"/>
      <c r="AF133" s="872"/>
      <c r="AG133" s="877"/>
      <c r="AH133" s="878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1"/>
      <c r="AZ133" s="872"/>
      <c r="BA133" s="873"/>
      <c r="BB133" s="874"/>
      <c r="BC133" s="872"/>
      <c r="BD133" s="873"/>
      <c r="BE133" s="871"/>
      <c r="BF133" s="872"/>
      <c r="BG133" s="875"/>
      <c r="BH133" s="874"/>
      <c r="BI133" s="872"/>
      <c r="BJ133" s="876"/>
      <c r="BK133" s="871"/>
      <c r="BL133" s="872"/>
      <c r="BM133" s="877"/>
      <c r="BN133" s="878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3">
      <c r="A134" s="1100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7"/>
      <c r="T134" s="888"/>
      <c r="U134" s="902"/>
      <c r="V134" s="890"/>
      <c r="W134" s="888"/>
      <c r="X134" s="902"/>
      <c r="Y134" s="887"/>
      <c r="Z134" s="888"/>
      <c r="AA134" s="891"/>
      <c r="AB134" s="890"/>
      <c r="AC134" s="888"/>
      <c r="AD134" s="903"/>
      <c r="AE134" s="887"/>
      <c r="AF134" s="888"/>
      <c r="AG134" s="891"/>
      <c r="AH134" s="894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7"/>
      <c r="AZ134" s="888"/>
      <c r="BA134" s="902"/>
      <c r="BB134" s="890"/>
      <c r="BC134" s="888"/>
      <c r="BD134" s="902"/>
      <c r="BE134" s="887"/>
      <c r="BF134" s="888"/>
      <c r="BG134" s="891"/>
      <c r="BH134" s="890"/>
      <c r="BI134" s="888"/>
      <c r="BJ134" s="903"/>
      <c r="BK134" s="887"/>
      <c r="BL134" s="888"/>
      <c r="BM134" s="891"/>
      <c r="BN134" s="894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3">
      <c r="A135" s="1100"/>
      <c r="B135" s="803" t="s">
        <v>850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3"/>
      <c r="T135" s="864"/>
      <c r="U135" s="904"/>
      <c r="V135" s="866"/>
      <c r="W135" s="864"/>
      <c r="X135" s="904"/>
      <c r="Y135" s="863"/>
      <c r="Z135" s="864"/>
      <c r="AA135" s="867"/>
      <c r="AB135" s="866"/>
      <c r="AC135" s="864"/>
      <c r="AD135" s="905"/>
      <c r="AE135" s="863"/>
      <c r="AF135" s="864"/>
      <c r="AG135" s="867"/>
      <c r="AH135" s="870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3"/>
      <c r="AZ135" s="864"/>
      <c r="BA135" s="904"/>
      <c r="BB135" s="866"/>
      <c r="BC135" s="864"/>
      <c r="BD135" s="904"/>
      <c r="BE135" s="863"/>
      <c r="BF135" s="864"/>
      <c r="BG135" s="867"/>
      <c r="BH135" s="866"/>
      <c r="BI135" s="864"/>
      <c r="BJ135" s="905"/>
      <c r="BK135" s="863"/>
      <c r="BL135" s="864"/>
      <c r="BM135" s="867"/>
      <c r="BN135" s="870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3">
      <c r="A136" s="1100"/>
      <c r="B136" s="802" t="s">
        <v>723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1"/>
      <c r="T136" s="872"/>
      <c r="U136" s="906"/>
      <c r="V136" s="874"/>
      <c r="W136" s="872"/>
      <c r="X136" s="906"/>
      <c r="Y136" s="871"/>
      <c r="Z136" s="872"/>
      <c r="AA136" s="875"/>
      <c r="AB136" s="874"/>
      <c r="AC136" s="872"/>
      <c r="AD136" s="907"/>
      <c r="AE136" s="871"/>
      <c r="AF136" s="872"/>
      <c r="AG136" s="875"/>
      <c r="AH136" s="878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1"/>
      <c r="AZ136" s="872"/>
      <c r="BA136" s="906"/>
      <c r="BB136" s="874"/>
      <c r="BC136" s="872"/>
      <c r="BD136" s="906"/>
      <c r="BE136" s="871"/>
      <c r="BF136" s="872"/>
      <c r="BG136" s="875"/>
      <c r="BH136" s="874"/>
      <c r="BI136" s="872"/>
      <c r="BJ136" s="907"/>
      <c r="BK136" s="871"/>
      <c r="BL136" s="872"/>
      <c r="BM136" s="875"/>
      <c r="BN136" s="878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3">
      <c r="A137" s="1100"/>
      <c r="B137" s="802" t="s">
        <v>724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1"/>
      <c r="T137" s="872"/>
      <c r="U137" s="906"/>
      <c r="V137" s="874"/>
      <c r="W137" s="872"/>
      <c r="X137" s="906"/>
      <c r="Y137" s="871"/>
      <c r="Z137" s="872"/>
      <c r="AA137" s="875"/>
      <c r="AB137" s="874"/>
      <c r="AC137" s="872"/>
      <c r="AD137" s="907"/>
      <c r="AE137" s="871"/>
      <c r="AF137" s="872"/>
      <c r="AG137" s="875"/>
      <c r="AH137" s="878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1"/>
      <c r="AZ137" s="872"/>
      <c r="BA137" s="906"/>
      <c r="BB137" s="874"/>
      <c r="BC137" s="872"/>
      <c r="BD137" s="906"/>
      <c r="BE137" s="871"/>
      <c r="BF137" s="872"/>
      <c r="BG137" s="875"/>
      <c r="BH137" s="874"/>
      <c r="BI137" s="872"/>
      <c r="BJ137" s="907"/>
      <c r="BK137" s="871"/>
      <c r="BL137" s="872"/>
      <c r="BM137" s="875"/>
      <c r="BN137" s="878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3">
      <c r="A138" s="1100"/>
      <c r="B138" s="802" t="s">
        <v>725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1"/>
      <c r="T138" s="872"/>
      <c r="U138" s="906"/>
      <c r="V138" s="874"/>
      <c r="W138" s="872"/>
      <c r="X138" s="906"/>
      <c r="Y138" s="871"/>
      <c r="Z138" s="872"/>
      <c r="AA138" s="875"/>
      <c r="AB138" s="874"/>
      <c r="AC138" s="872"/>
      <c r="AD138" s="907"/>
      <c r="AE138" s="871"/>
      <c r="AF138" s="872"/>
      <c r="AG138" s="875"/>
      <c r="AH138" s="878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1"/>
      <c r="AZ138" s="872"/>
      <c r="BA138" s="906"/>
      <c r="BB138" s="874"/>
      <c r="BC138" s="872"/>
      <c r="BD138" s="906"/>
      <c r="BE138" s="871"/>
      <c r="BF138" s="872"/>
      <c r="BG138" s="875"/>
      <c r="BH138" s="874"/>
      <c r="BI138" s="872"/>
      <c r="BJ138" s="907"/>
      <c r="BK138" s="871"/>
      <c r="BL138" s="872"/>
      <c r="BM138" s="875"/>
      <c r="BN138" s="878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3">
      <c r="A139" s="1100"/>
      <c r="B139" s="802" t="s">
        <v>726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1"/>
      <c r="T139" s="872"/>
      <c r="U139" s="906"/>
      <c r="V139" s="874"/>
      <c r="W139" s="872"/>
      <c r="X139" s="906"/>
      <c r="Y139" s="871"/>
      <c r="Z139" s="872"/>
      <c r="AA139" s="875"/>
      <c r="AB139" s="874"/>
      <c r="AC139" s="872"/>
      <c r="AD139" s="907"/>
      <c r="AE139" s="871"/>
      <c r="AF139" s="872"/>
      <c r="AG139" s="875"/>
      <c r="AH139" s="878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1"/>
      <c r="AZ139" s="872"/>
      <c r="BA139" s="906"/>
      <c r="BB139" s="874"/>
      <c r="BC139" s="872"/>
      <c r="BD139" s="906"/>
      <c r="BE139" s="871"/>
      <c r="BF139" s="872"/>
      <c r="BG139" s="875"/>
      <c r="BH139" s="874"/>
      <c r="BI139" s="872"/>
      <c r="BJ139" s="907"/>
      <c r="BK139" s="871"/>
      <c r="BL139" s="872"/>
      <c r="BM139" s="875"/>
      <c r="BN139" s="878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3">
      <c r="A140" s="1100"/>
      <c r="B140" s="802" t="s">
        <v>727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1"/>
      <c r="T140" s="872"/>
      <c r="U140" s="906"/>
      <c r="V140" s="874"/>
      <c r="W140" s="872"/>
      <c r="X140" s="906"/>
      <c r="Y140" s="871"/>
      <c r="Z140" s="872"/>
      <c r="AA140" s="875"/>
      <c r="AB140" s="874"/>
      <c r="AC140" s="872"/>
      <c r="AD140" s="907"/>
      <c r="AE140" s="871"/>
      <c r="AF140" s="872"/>
      <c r="AG140" s="875"/>
      <c r="AH140" s="878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1"/>
      <c r="AZ140" s="872"/>
      <c r="BA140" s="906"/>
      <c r="BB140" s="874"/>
      <c r="BC140" s="872"/>
      <c r="BD140" s="906"/>
      <c r="BE140" s="871"/>
      <c r="BF140" s="872"/>
      <c r="BG140" s="875"/>
      <c r="BH140" s="874"/>
      <c r="BI140" s="872"/>
      <c r="BJ140" s="907"/>
      <c r="BK140" s="871"/>
      <c r="BL140" s="872"/>
      <c r="BM140" s="875"/>
      <c r="BN140" s="878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3">
      <c r="A141" s="1100"/>
      <c r="B141" s="802" t="s">
        <v>728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1"/>
      <c r="T141" s="872"/>
      <c r="U141" s="906"/>
      <c r="V141" s="874"/>
      <c r="W141" s="872"/>
      <c r="X141" s="906"/>
      <c r="Y141" s="871"/>
      <c r="Z141" s="872"/>
      <c r="AA141" s="875"/>
      <c r="AB141" s="874"/>
      <c r="AC141" s="872"/>
      <c r="AD141" s="907"/>
      <c r="AE141" s="871"/>
      <c r="AF141" s="872"/>
      <c r="AG141" s="875"/>
      <c r="AH141" s="878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1"/>
      <c r="AZ141" s="872"/>
      <c r="BA141" s="906"/>
      <c r="BB141" s="874"/>
      <c r="BC141" s="872"/>
      <c r="BD141" s="906"/>
      <c r="BE141" s="871"/>
      <c r="BF141" s="872"/>
      <c r="BG141" s="875"/>
      <c r="BH141" s="874"/>
      <c r="BI141" s="872"/>
      <c r="BJ141" s="907"/>
      <c r="BK141" s="871"/>
      <c r="BL141" s="872"/>
      <c r="BM141" s="875"/>
      <c r="BN141" s="878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3">
      <c r="A142" s="1100"/>
      <c r="B142" s="802" t="s">
        <v>1007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1"/>
      <c r="T142" s="872"/>
      <c r="U142" s="906"/>
      <c r="V142" s="874"/>
      <c r="W142" s="872"/>
      <c r="X142" s="906"/>
      <c r="Y142" s="871"/>
      <c r="Z142" s="872"/>
      <c r="AA142" s="875"/>
      <c r="AB142" s="874"/>
      <c r="AC142" s="872"/>
      <c r="AD142" s="907"/>
      <c r="AE142" s="871"/>
      <c r="AF142" s="872"/>
      <c r="AG142" s="875"/>
      <c r="AH142" s="878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1"/>
      <c r="AZ142" s="872"/>
      <c r="BA142" s="906"/>
      <c r="BB142" s="874"/>
      <c r="BC142" s="872"/>
      <c r="BD142" s="906"/>
      <c r="BE142" s="871"/>
      <c r="BF142" s="872"/>
      <c r="BG142" s="875"/>
      <c r="BH142" s="874"/>
      <c r="BI142" s="872"/>
      <c r="BJ142" s="907"/>
      <c r="BK142" s="871"/>
      <c r="BL142" s="872"/>
      <c r="BM142" s="875"/>
      <c r="BN142" s="878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3">
      <c r="A143" s="1100"/>
      <c r="B143" s="802" t="s">
        <v>1008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1"/>
      <c r="T143" s="872"/>
      <c r="U143" s="906"/>
      <c r="V143" s="874"/>
      <c r="W143" s="872"/>
      <c r="X143" s="906"/>
      <c r="Y143" s="871"/>
      <c r="Z143" s="872"/>
      <c r="AA143" s="875"/>
      <c r="AB143" s="874"/>
      <c r="AC143" s="872"/>
      <c r="AD143" s="907"/>
      <c r="AE143" s="871"/>
      <c r="AF143" s="872"/>
      <c r="AG143" s="875"/>
      <c r="AH143" s="878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1"/>
      <c r="AZ143" s="872"/>
      <c r="BA143" s="906"/>
      <c r="BB143" s="874"/>
      <c r="BC143" s="872"/>
      <c r="BD143" s="906"/>
      <c r="BE143" s="871"/>
      <c r="BF143" s="872"/>
      <c r="BG143" s="875"/>
      <c r="BH143" s="874"/>
      <c r="BI143" s="872"/>
      <c r="BJ143" s="907"/>
      <c r="BK143" s="871"/>
      <c r="BL143" s="872"/>
      <c r="BM143" s="875"/>
      <c r="BN143" s="878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3">
      <c r="A144" s="1100"/>
      <c r="B144" s="809" t="s">
        <v>730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1"/>
      <c r="T144" s="872"/>
      <c r="U144" s="906"/>
      <c r="V144" s="874"/>
      <c r="W144" s="872"/>
      <c r="X144" s="906"/>
      <c r="Y144" s="871"/>
      <c r="Z144" s="872"/>
      <c r="AA144" s="875"/>
      <c r="AB144" s="874"/>
      <c r="AC144" s="872"/>
      <c r="AD144" s="907"/>
      <c r="AE144" s="871"/>
      <c r="AF144" s="872"/>
      <c r="AG144" s="875"/>
      <c r="AH144" s="878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1"/>
      <c r="AZ144" s="872"/>
      <c r="BA144" s="906"/>
      <c r="BB144" s="874"/>
      <c r="BC144" s="872"/>
      <c r="BD144" s="906"/>
      <c r="BE144" s="871"/>
      <c r="BF144" s="872"/>
      <c r="BG144" s="875"/>
      <c r="BH144" s="874"/>
      <c r="BI144" s="872"/>
      <c r="BJ144" s="907"/>
      <c r="BK144" s="871"/>
      <c r="BL144" s="872"/>
      <c r="BM144" s="875"/>
      <c r="BN144" s="878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3">
      <c r="A145" s="1100"/>
      <c r="B145" s="809" t="s">
        <v>1019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1"/>
      <c r="T145" s="872"/>
      <c r="U145" s="906"/>
      <c r="V145" s="874"/>
      <c r="W145" s="872"/>
      <c r="X145" s="906"/>
      <c r="Y145" s="871"/>
      <c r="Z145" s="872"/>
      <c r="AA145" s="875"/>
      <c r="AB145" s="874"/>
      <c r="AC145" s="872"/>
      <c r="AD145" s="907"/>
      <c r="AE145" s="871"/>
      <c r="AF145" s="872"/>
      <c r="AG145" s="875"/>
      <c r="AH145" s="878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1"/>
      <c r="AZ145" s="872"/>
      <c r="BA145" s="906"/>
      <c r="BB145" s="874"/>
      <c r="BC145" s="872"/>
      <c r="BD145" s="906"/>
      <c r="BE145" s="871"/>
      <c r="BF145" s="872"/>
      <c r="BG145" s="875"/>
      <c r="BH145" s="874"/>
      <c r="BI145" s="872"/>
      <c r="BJ145" s="907"/>
      <c r="BK145" s="871"/>
      <c r="BL145" s="872"/>
      <c r="BM145" s="875"/>
      <c r="BN145" s="878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3">
      <c r="A146" s="1100"/>
      <c r="B146" s="809" t="s">
        <v>732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8"/>
      <c r="T146" s="849"/>
      <c r="U146" s="908"/>
      <c r="V146" s="851"/>
      <c r="W146" s="849"/>
      <c r="X146" s="908"/>
      <c r="Y146" s="848"/>
      <c r="Z146" s="849"/>
      <c r="AA146" s="852"/>
      <c r="AB146" s="851"/>
      <c r="AC146" s="849"/>
      <c r="AD146" s="909"/>
      <c r="AE146" s="848"/>
      <c r="AF146" s="849"/>
      <c r="AG146" s="852"/>
      <c r="AH146" s="855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8"/>
      <c r="AZ146" s="849"/>
      <c r="BA146" s="908"/>
      <c r="BB146" s="851"/>
      <c r="BC146" s="849"/>
      <c r="BD146" s="908"/>
      <c r="BE146" s="848"/>
      <c r="BF146" s="849"/>
      <c r="BG146" s="852"/>
      <c r="BH146" s="851"/>
      <c r="BI146" s="849"/>
      <c r="BJ146" s="909"/>
      <c r="BK146" s="848"/>
      <c r="BL146" s="849"/>
      <c r="BM146" s="852"/>
      <c r="BN146" s="855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3">
      <c r="A147" s="1100"/>
      <c r="B147" s="805" t="s">
        <v>722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6"/>
      <c r="U147" s="910"/>
      <c r="V147" s="858"/>
      <c r="W147" s="856"/>
      <c r="X147" s="910"/>
      <c r="Y147" s="233"/>
      <c r="Z147" s="856"/>
      <c r="AA147" s="859"/>
      <c r="AB147" s="858"/>
      <c r="AC147" s="856"/>
      <c r="AD147" s="911"/>
      <c r="AE147" s="233"/>
      <c r="AF147" s="856"/>
      <c r="AG147" s="859"/>
      <c r="AH147" s="862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6"/>
      <c r="BA147" s="910"/>
      <c r="BB147" s="858"/>
      <c r="BC147" s="856"/>
      <c r="BD147" s="910"/>
      <c r="BE147" s="233"/>
      <c r="BF147" s="856"/>
      <c r="BG147" s="859"/>
      <c r="BH147" s="858"/>
      <c r="BI147" s="856"/>
      <c r="BJ147" s="911"/>
      <c r="BK147" s="233"/>
      <c r="BL147" s="856"/>
      <c r="BM147" s="859"/>
      <c r="BN147" s="862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3">
      <c r="A148" s="1100"/>
      <c r="B148" s="805" t="s">
        <v>1047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6"/>
      <c r="U148" s="910"/>
      <c r="V148" s="858"/>
      <c r="W148" s="856"/>
      <c r="X148" s="910"/>
      <c r="Y148" s="233"/>
      <c r="Z148" s="856"/>
      <c r="AA148" s="859"/>
      <c r="AB148" s="858"/>
      <c r="AC148" s="856"/>
      <c r="AD148" s="911"/>
      <c r="AE148" s="233"/>
      <c r="AF148" s="856"/>
      <c r="AG148" s="859"/>
      <c r="AH148" s="862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6"/>
      <c r="BA148" s="910"/>
      <c r="BB148" s="858"/>
      <c r="BC148" s="856"/>
      <c r="BD148" s="910"/>
      <c r="BE148" s="233"/>
      <c r="BF148" s="856"/>
      <c r="BG148" s="859"/>
      <c r="BH148" s="858"/>
      <c r="BI148" s="856"/>
      <c r="BJ148" s="911"/>
      <c r="BK148" s="233"/>
      <c r="BL148" s="856"/>
      <c r="BM148" s="859"/>
      <c r="BN148" s="862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3">
      <c r="A149" s="1100"/>
      <c r="B149" s="805" t="s">
        <v>1159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3"/>
      <c r="T149" s="864"/>
      <c r="U149" s="904"/>
      <c r="V149" s="866"/>
      <c r="W149" s="864"/>
      <c r="X149" s="904"/>
      <c r="Y149" s="863"/>
      <c r="Z149" s="864"/>
      <c r="AA149" s="867"/>
      <c r="AB149" s="866"/>
      <c r="AC149" s="864"/>
      <c r="AD149" s="905"/>
      <c r="AE149" s="863"/>
      <c r="AF149" s="864"/>
      <c r="AG149" s="867"/>
      <c r="AH149" s="870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3"/>
      <c r="AZ149" s="864"/>
      <c r="BA149" s="904"/>
      <c r="BB149" s="866"/>
      <c r="BC149" s="864"/>
      <c r="BD149" s="904"/>
      <c r="BE149" s="863"/>
      <c r="BF149" s="864"/>
      <c r="BG149" s="867"/>
      <c r="BH149" s="866"/>
      <c r="BI149" s="864"/>
      <c r="BJ149" s="905"/>
      <c r="BK149" s="863"/>
      <c r="BL149" s="864"/>
      <c r="BM149" s="867"/>
      <c r="BN149" s="870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3">
      <c r="A150" s="1100"/>
      <c r="B150" s="804" t="s">
        <v>860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1"/>
      <c r="T150" s="872"/>
      <c r="U150" s="906"/>
      <c r="V150" s="874"/>
      <c r="W150" s="872"/>
      <c r="X150" s="906"/>
      <c r="Y150" s="871"/>
      <c r="Z150" s="872"/>
      <c r="AA150" s="875"/>
      <c r="AB150" s="874"/>
      <c r="AC150" s="872"/>
      <c r="AD150" s="907"/>
      <c r="AE150" s="871"/>
      <c r="AF150" s="872"/>
      <c r="AG150" s="875"/>
      <c r="AH150" s="878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1"/>
      <c r="AZ150" s="872"/>
      <c r="BA150" s="906"/>
      <c r="BB150" s="874"/>
      <c r="BC150" s="872"/>
      <c r="BD150" s="906"/>
      <c r="BE150" s="871"/>
      <c r="BF150" s="872"/>
      <c r="BG150" s="875"/>
      <c r="BH150" s="874"/>
      <c r="BI150" s="872"/>
      <c r="BJ150" s="907"/>
      <c r="BK150" s="871"/>
      <c r="BL150" s="872"/>
      <c r="BM150" s="875"/>
      <c r="BN150" s="878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3">
      <c r="A151" s="1100"/>
      <c r="B151" s="802" t="s">
        <v>861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1"/>
      <c r="T151" s="872"/>
      <c r="U151" s="906"/>
      <c r="V151" s="874"/>
      <c r="W151" s="872"/>
      <c r="X151" s="906"/>
      <c r="Y151" s="871"/>
      <c r="Z151" s="872"/>
      <c r="AA151" s="875"/>
      <c r="AB151" s="874"/>
      <c r="AC151" s="872"/>
      <c r="AD151" s="907"/>
      <c r="AE151" s="871"/>
      <c r="AF151" s="872"/>
      <c r="AG151" s="875"/>
      <c r="AH151" s="878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1"/>
      <c r="AZ151" s="872"/>
      <c r="BA151" s="906"/>
      <c r="BB151" s="874"/>
      <c r="BC151" s="872"/>
      <c r="BD151" s="906"/>
      <c r="BE151" s="871"/>
      <c r="BF151" s="872"/>
      <c r="BG151" s="875"/>
      <c r="BH151" s="874"/>
      <c r="BI151" s="872"/>
      <c r="BJ151" s="907"/>
      <c r="BK151" s="871"/>
      <c r="BL151" s="872"/>
      <c r="BM151" s="875"/>
      <c r="BN151" s="878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3">
      <c r="A152" s="1100"/>
      <c r="B152" s="802" t="s">
        <v>862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1"/>
      <c r="T152" s="872"/>
      <c r="U152" s="906"/>
      <c r="V152" s="874"/>
      <c r="W152" s="872"/>
      <c r="X152" s="906"/>
      <c r="Y152" s="871"/>
      <c r="Z152" s="872"/>
      <c r="AA152" s="875"/>
      <c r="AB152" s="874"/>
      <c r="AC152" s="872"/>
      <c r="AD152" s="907"/>
      <c r="AE152" s="871"/>
      <c r="AF152" s="872"/>
      <c r="AG152" s="875"/>
      <c r="AH152" s="878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1"/>
      <c r="AZ152" s="872"/>
      <c r="BA152" s="906"/>
      <c r="BB152" s="874"/>
      <c r="BC152" s="872"/>
      <c r="BD152" s="906"/>
      <c r="BE152" s="871"/>
      <c r="BF152" s="872"/>
      <c r="BG152" s="875"/>
      <c r="BH152" s="874"/>
      <c r="BI152" s="872"/>
      <c r="BJ152" s="907"/>
      <c r="BK152" s="871"/>
      <c r="BL152" s="872"/>
      <c r="BM152" s="875"/>
      <c r="BN152" s="878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3">
      <c r="A153" s="1100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1"/>
      <c r="T153" s="872"/>
      <c r="U153" s="906"/>
      <c r="V153" s="874"/>
      <c r="W153" s="872"/>
      <c r="X153" s="906"/>
      <c r="Y153" s="871"/>
      <c r="Z153" s="872"/>
      <c r="AA153" s="875"/>
      <c r="AB153" s="874"/>
      <c r="AC153" s="872"/>
      <c r="AD153" s="907"/>
      <c r="AE153" s="871"/>
      <c r="AF153" s="872"/>
      <c r="AG153" s="875"/>
      <c r="AH153" s="878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1"/>
      <c r="AZ153" s="872"/>
      <c r="BA153" s="906"/>
      <c r="BB153" s="874"/>
      <c r="BC153" s="872"/>
      <c r="BD153" s="906"/>
      <c r="BE153" s="871"/>
      <c r="BF153" s="872"/>
      <c r="BG153" s="875"/>
      <c r="BH153" s="874"/>
      <c r="BI153" s="872"/>
      <c r="BJ153" s="907"/>
      <c r="BK153" s="871"/>
      <c r="BL153" s="872"/>
      <c r="BM153" s="875"/>
      <c r="BN153" s="878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3">
      <c r="A154" s="1100"/>
      <c r="B154" s="808" t="s">
        <v>1051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8"/>
      <c r="T154" s="849"/>
      <c r="U154" s="908"/>
      <c r="V154" s="851"/>
      <c r="W154" s="849"/>
      <c r="X154" s="908"/>
      <c r="Y154" s="848"/>
      <c r="Z154" s="849"/>
      <c r="AA154" s="852"/>
      <c r="AB154" s="851"/>
      <c r="AC154" s="849"/>
      <c r="AD154" s="909"/>
      <c r="AE154" s="848"/>
      <c r="AF154" s="849"/>
      <c r="AG154" s="852"/>
      <c r="AH154" s="855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8"/>
      <c r="AZ154" s="849"/>
      <c r="BA154" s="908"/>
      <c r="BB154" s="851"/>
      <c r="BC154" s="849"/>
      <c r="BD154" s="908"/>
      <c r="BE154" s="848"/>
      <c r="BF154" s="849"/>
      <c r="BG154" s="852"/>
      <c r="BH154" s="851"/>
      <c r="BI154" s="849"/>
      <c r="BJ154" s="909"/>
      <c r="BK154" s="848"/>
      <c r="BL154" s="849"/>
      <c r="BM154" s="852"/>
      <c r="BN154" s="855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3">
      <c r="A155" s="1100"/>
      <c r="B155" s="803" t="s">
        <v>846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79"/>
      <c r="T155" s="880"/>
      <c r="U155" s="912"/>
      <c r="V155" s="882"/>
      <c r="W155" s="880"/>
      <c r="X155" s="912"/>
      <c r="Y155" s="879"/>
      <c r="Z155" s="880"/>
      <c r="AA155" s="883"/>
      <c r="AB155" s="882"/>
      <c r="AC155" s="880"/>
      <c r="AD155" s="913"/>
      <c r="AE155" s="879"/>
      <c r="AF155" s="880"/>
      <c r="AG155" s="883"/>
      <c r="AH155" s="886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79"/>
      <c r="AZ155" s="880"/>
      <c r="BA155" s="912"/>
      <c r="BB155" s="882"/>
      <c r="BC155" s="880"/>
      <c r="BD155" s="912"/>
      <c r="BE155" s="879"/>
      <c r="BF155" s="880"/>
      <c r="BG155" s="883"/>
      <c r="BH155" s="882"/>
      <c r="BI155" s="880"/>
      <c r="BJ155" s="913"/>
      <c r="BK155" s="879"/>
      <c r="BL155" s="880"/>
      <c r="BM155" s="883"/>
      <c r="BN155" s="886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3">
      <c r="A156" s="1100"/>
      <c r="B156" s="802" t="s">
        <v>847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1"/>
      <c r="T156" s="872"/>
      <c r="U156" s="906"/>
      <c r="V156" s="874"/>
      <c r="W156" s="872"/>
      <c r="X156" s="906"/>
      <c r="Y156" s="871"/>
      <c r="Z156" s="872"/>
      <c r="AA156" s="875"/>
      <c r="AB156" s="874"/>
      <c r="AC156" s="872"/>
      <c r="AD156" s="907"/>
      <c r="AE156" s="871"/>
      <c r="AF156" s="872"/>
      <c r="AG156" s="875"/>
      <c r="AH156" s="878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1"/>
      <c r="AZ156" s="872"/>
      <c r="BA156" s="906"/>
      <c r="BB156" s="874"/>
      <c r="BC156" s="872"/>
      <c r="BD156" s="906"/>
      <c r="BE156" s="871"/>
      <c r="BF156" s="872"/>
      <c r="BG156" s="875"/>
      <c r="BH156" s="874"/>
      <c r="BI156" s="872"/>
      <c r="BJ156" s="907"/>
      <c r="BK156" s="871"/>
      <c r="BL156" s="872"/>
      <c r="BM156" s="875"/>
      <c r="BN156" s="878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3">
      <c r="A157" s="1100"/>
      <c r="B157" s="802" t="s">
        <v>848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7"/>
      <c r="T157" s="888"/>
      <c r="U157" s="902"/>
      <c r="V157" s="890"/>
      <c r="W157" s="888"/>
      <c r="X157" s="902"/>
      <c r="Y157" s="887"/>
      <c r="Z157" s="888"/>
      <c r="AA157" s="891"/>
      <c r="AB157" s="890"/>
      <c r="AC157" s="888"/>
      <c r="AD157" s="903"/>
      <c r="AE157" s="887"/>
      <c r="AF157" s="888"/>
      <c r="AG157" s="891"/>
      <c r="AH157" s="894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7"/>
      <c r="AZ157" s="888"/>
      <c r="BA157" s="902"/>
      <c r="BB157" s="890"/>
      <c r="BC157" s="888"/>
      <c r="BD157" s="902"/>
      <c r="BE157" s="887"/>
      <c r="BF157" s="888"/>
      <c r="BG157" s="891"/>
      <c r="BH157" s="890"/>
      <c r="BI157" s="888"/>
      <c r="BJ157" s="903"/>
      <c r="BK157" s="887"/>
      <c r="BL157" s="888"/>
      <c r="BM157" s="891"/>
      <c r="BN157" s="894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3">
      <c r="A158" s="1100"/>
      <c r="B158" s="803" t="s">
        <v>869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3"/>
      <c r="T158" s="864"/>
      <c r="U158" s="904"/>
      <c r="V158" s="866"/>
      <c r="W158" s="864"/>
      <c r="X158" s="904"/>
      <c r="Y158" s="863"/>
      <c r="Z158" s="864"/>
      <c r="AA158" s="867"/>
      <c r="AB158" s="866"/>
      <c r="AC158" s="864"/>
      <c r="AD158" s="905"/>
      <c r="AE158" s="863"/>
      <c r="AF158" s="864"/>
      <c r="AG158" s="867"/>
      <c r="AH158" s="870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3"/>
      <c r="AZ158" s="864"/>
      <c r="BA158" s="904"/>
      <c r="BB158" s="866"/>
      <c r="BC158" s="864"/>
      <c r="BD158" s="904"/>
      <c r="BE158" s="863"/>
      <c r="BF158" s="864"/>
      <c r="BG158" s="867"/>
      <c r="BH158" s="866"/>
      <c r="BI158" s="864"/>
      <c r="BJ158" s="905"/>
      <c r="BK158" s="863"/>
      <c r="BL158" s="864"/>
      <c r="BM158" s="867"/>
      <c r="BN158" s="870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3">
      <c r="A159" s="1100"/>
      <c r="B159" s="802" t="s">
        <v>870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1"/>
      <c r="T159" s="872"/>
      <c r="U159" s="906"/>
      <c r="V159" s="874"/>
      <c r="W159" s="872"/>
      <c r="X159" s="906"/>
      <c r="Y159" s="871"/>
      <c r="Z159" s="872"/>
      <c r="AA159" s="875"/>
      <c r="AB159" s="874"/>
      <c r="AC159" s="872"/>
      <c r="AD159" s="907"/>
      <c r="AE159" s="871"/>
      <c r="AF159" s="872"/>
      <c r="AG159" s="875"/>
      <c r="AH159" s="878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1"/>
      <c r="AZ159" s="872"/>
      <c r="BA159" s="906"/>
      <c r="BB159" s="874"/>
      <c r="BC159" s="872"/>
      <c r="BD159" s="906"/>
      <c r="BE159" s="871"/>
      <c r="BF159" s="872"/>
      <c r="BG159" s="875"/>
      <c r="BH159" s="874"/>
      <c r="BI159" s="872"/>
      <c r="BJ159" s="907"/>
      <c r="BK159" s="871"/>
      <c r="BL159" s="872"/>
      <c r="BM159" s="875"/>
      <c r="BN159" s="878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3">
      <c r="A160" s="1100"/>
      <c r="B160" s="802" t="s">
        <v>871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1"/>
      <c r="T160" s="872"/>
      <c r="U160" s="906"/>
      <c r="V160" s="874"/>
      <c r="W160" s="872"/>
      <c r="X160" s="906"/>
      <c r="Y160" s="871"/>
      <c r="Z160" s="872"/>
      <c r="AA160" s="875"/>
      <c r="AB160" s="874"/>
      <c r="AC160" s="872"/>
      <c r="AD160" s="907"/>
      <c r="AE160" s="871"/>
      <c r="AF160" s="872"/>
      <c r="AG160" s="875"/>
      <c r="AH160" s="878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1"/>
      <c r="AZ160" s="872"/>
      <c r="BA160" s="906"/>
      <c r="BB160" s="874"/>
      <c r="BC160" s="872"/>
      <c r="BD160" s="906"/>
      <c r="BE160" s="871"/>
      <c r="BF160" s="872"/>
      <c r="BG160" s="875"/>
      <c r="BH160" s="874"/>
      <c r="BI160" s="872"/>
      <c r="BJ160" s="907"/>
      <c r="BK160" s="871"/>
      <c r="BL160" s="872"/>
      <c r="BM160" s="875"/>
      <c r="BN160" s="878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3">
      <c r="A161" s="1100"/>
      <c r="B161" s="802" t="s">
        <v>872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1"/>
      <c r="T161" s="872"/>
      <c r="U161" s="906"/>
      <c r="V161" s="874"/>
      <c r="W161" s="872"/>
      <c r="X161" s="906"/>
      <c r="Y161" s="871"/>
      <c r="Z161" s="872"/>
      <c r="AA161" s="875"/>
      <c r="AB161" s="874"/>
      <c r="AC161" s="872"/>
      <c r="AD161" s="907"/>
      <c r="AE161" s="871"/>
      <c r="AF161" s="872"/>
      <c r="AG161" s="875"/>
      <c r="AH161" s="878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1"/>
      <c r="AZ161" s="872"/>
      <c r="BA161" s="906"/>
      <c r="BB161" s="874"/>
      <c r="BC161" s="872"/>
      <c r="BD161" s="906"/>
      <c r="BE161" s="871"/>
      <c r="BF161" s="872"/>
      <c r="BG161" s="875"/>
      <c r="BH161" s="874"/>
      <c r="BI161" s="872"/>
      <c r="BJ161" s="907"/>
      <c r="BK161" s="871"/>
      <c r="BL161" s="872"/>
      <c r="BM161" s="875"/>
      <c r="BN161" s="878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3">
      <c r="A162" s="1100"/>
      <c r="B162" s="802" t="s">
        <v>873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1"/>
      <c r="T162" s="872"/>
      <c r="U162" s="906"/>
      <c r="V162" s="874"/>
      <c r="W162" s="872"/>
      <c r="X162" s="906"/>
      <c r="Y162" s="871"/>
      <c r="Z162" s="872"/>
      <c r="AA162" s="875"/>
      <c r="AB162" s="874"/>
      <c r="AC162" s="872"/>
      <c r="AD162" s="907"/>
      <c r="AE162" s="871"/>
      <c r="AF162" s="872"/>
      <c r="AG162" s="875"/>
      <c r="AH162" s="878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1"/>
      <c r="AZ162" s="872"/>
      <c r="BA162" s="906"/>
      <c r="BB162" s="874"/>
      <c r="BC162" s="872"/>
      <c r="BD162" s="906"/>
      <c r="BE162" s="871"/>
      <c r="BF162" s="872"/>
      <c r="BG162" s="875"/>
      <c r="BH162" s="874"/>
      <c r="BI162" s="872"/>
      <c r="BJ162" s="907"/>
      <c r="BK162" s="871"/>
      <c r="BL162" s="872"/>
      <c r="BM162" s="875"/>
      <c r="BN162" s="878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3">
      <c r="A163" s="1100"/>
      <c r="B163" s="785" t="s">
        <v>874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8"/>
      <c r="T163" s="849"/>
      <c r="U163" s="908"/>
      <c r="V163" s="851"/>
      <c r="W163" s="849"/>
      <c r="X163" s="908"/>
      <c r="Y163" s="848"/>
      <c r="Z163" s="849"/>
      <c r="AA163" s="852"/>
      <c r="AB163" s="851"/>
      <c r="AC163" s="849"/>
      <c r="AD163" s="909"/>
      <c r="AE163" s="848"/>
      <c r="AF163" s="849"/>
      <c r="AG163" s="852"/>
      <c r="AH163" s="855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8"/>
      <c r="AZ163" s="849"/>
      <c r="BA163" s="908"/>
      <c r="BB163" s="851"/>
      <c r="BC163" s="849"/>
      <c r="BD163" s="908"/>
      <c r="BE163" s="848"/>
      <c r="BF163" s="849"/>
      <c r="BG163" s="852"/>
      <c r="BH163" s="851"/>
      <c r="BI163" s="849"/>
      <c r="BJ163" s="909"/>
      <c r="BK163" s="848"/>
      <c r="BL163" s="849"/>
      <c r="BM163" s="852"/>
      <c r="BN163" s="855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3">
      <c r="A164" s="1100"/>
      <c r="B164" s="803" t="s">
        <v>1183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79"/>
      <c r="T164" s="880"/>
      <c r="U164" s="912"/>
      <c r="V164" s="882"/>
      <c r="W164" s="880"/>
      <c r="X164" s="912"/>
      <c r="Y164" s="879"/>
      <c r="Z164" s="880"/>
      <c r="AA164" s="883"/>
      <c r="AB164" s="882"/>
      <c r="AC164" s="880"/>
      <c r="AD164" s="913"/>
      <c r="AE164" s="879"/>
      <c r="AF164" s="880"/>
      <c r="AG164" s="883"/>
      <c r="AH164" s="886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79"/>
      <c r="AZ164" s="880"/>
      <c r="BA164" s="912"/>
      <c r="BB164" s="882"/>
      <c r="BC164" s="880"/>
      <c r="BD164" s="912"/>
      <c r="BE164" s="879"/>
      <c r="BF164" s="880"/>
      <c r="BG164" s="883"/>
      <c r="BH164" s="882"/>
      <c r="BI164" s="880"/>
      <c r="BJ164" s="913"/>
      <c r="BK164" s="879"/>
      <c r="BL164" s="880"/>
      <c r="BM164" s="883"/>
      <c r="BN164" s="886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3">
      <c r="A165" s="1100"/>
      <c r="B165" s="808" t="s">
        <v>669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7"/>
      <c r="T165" s="888"/>
      <c r="U165" s="902"/>
      <c r="V165" s="890"/>
      <c r="W165" s="888"/>
      <c r="X165" s="902"/>
      <c r="Y165" s="887"/>
      <c r="Z165" s="888"/>
      <c r="AA165" s="891"/>
      <c r="AB165" s="890"/>
      <c r="AC165" s="888"/>
      <c r="AD165" s="903"/>
      <c r="AE165" s="887"/>
      <c r="AF165" s="888"/>
      <c r="AG165" s="891"/>
      <c r="AH165" s="894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7"/>
      <c r="AZ165" s="888"/>
      <c r="BA165" s="902"/>
      <c r="BB165" s="890"/>
      <c r="BC165" s="888"/>
      <c r="BD165" s="902"/>
      <c r="BE165" s="887"/>
      <c r="BF165" s="888"/>
      <c r="BG165" s="891"/>
      <c r="BH165" s="890"/>
      <c r="BI165" s="888"/>
      <c r="BJ165" s="903"/>
      <c r="BK165" s="887"/>
      <c r="BL165" s="888"/>
      <c r="BM165" s="891"/>
      <c r="BN165" s="894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3">
      <c r="A166" s="1100"/>
      <c r="B166" s="803" t="s">
        <v>713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3"/>
      <c r="T166" s="864"/>
      <c r="U166" s="904"/>
      <c r="V166" s="866"/>
      <c r="W166" s="864"/>
      <c r="X166" s="904"/>
      <c r="Y166" s="863"/>
      <c r="Z166" s="864"/>
      <c r="AA166" s="867"/>
      <c r="AB166" s="866"/>
      <c r="AC166" s="864"/>
      <c r="AD166" s="905"/>
      <c r="AE166" s="863"/>
      <c r="AF166" s="864"/>
      <c r="AG166" s="867"/>
      <c r="AH166" s="870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3"/>
      <c r="AZ166" s="864"/>
      <c r="BA166" s="904"/>
      <c r="BB166" s="866"/>
      <c r="BC166" s="864"/>
      <c r="BD166" s="904"/>
      <c r="BE166" s="863"/>
      <c r="BF166" s="864"/>
      <c r="BG166" s="867"/>
      <c r="BH166" s="866"/>
      <c r="BI166" s="864"/>
      <c r="BJ166" s="905"/>
      <c r="BK166" s="863"/>
      <c r="BL166" s="864"/>
      <c r="BM166" s="867"/>
      <c r="BN166" s="870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3">
      <c r="A167" s="1100"/>
      <c r="B167" s="802" t="s">
        <v>712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1"/>
      <c r="T167" s="872"/>
      <c r="U167" s="906"/>
      <c r="V167" s="874"/>
      <c r="W167" s="872"/>
      <c r="X167" s="906"/>
      <c r="Y167" s="871"/>
      <c r="Z167" s="872"/>
      <c r="AA167" s="875"/>
      <c r="AB167" s="874"/>
      <c r="AC167" s="872"/>
      <c r="AD167" s="907"/>
      <c r="AE167" s="871"/>
      <c r="AF167" s="872"/>
      <c r="AG167" s="875"/>
      <c r="AH167" s="878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1"/>
      <c r="AZ167" s="872"/>
      <c r="BA167" s="906"/>
      <c r="BB167" s="874"/>
      <c r="BC167" s="872"/>
      <c r="BD167" s="906"/>
      <c r="BE167" s="871"/>
      <c r="BF167" s="872"/>
      <c r="BG167" s="875"/>
      <c r="BH167" s="874"/>
      <c r="BI167" s="872"/>
      <c r="BJ167" s="907"/>
      <c r="BK167" s="871"/>
      <c r="BL167" s="872"/>
      <c r="BM167" s="875"/>
      <c r="BN167" s="878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3">
      <c r="A168" s="1100"/>
      <c r="B168" s="802" t="s">
        <v>698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1"/>
      <c r="T168" s="872"/>
      <c r="U168" s="906"/>
      <c r="V168" s="874"/>
      <c r="W168" s="872"/>
      <c r="X168" s="906"/>
      <c r="Y168" s="871"/>
      <c r="Z168" s="872"/>
      <c r="AA168" s="875"/>
      <c r="AB168" s="874"/>
      <c r="AC168" s="872"/>
      <c r="AD168" s="907"/>
      <c r="AE168" s="871"/>
      <c r="AF168" s="872"/>
      <c r="AG168" s="875"/>
      <c r="AH168" s="878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1"/>
      <c r="AZ168" s="872"/>
      <c r="BA168" s="906"/>
      <c r="BB168" s="874"/>
      <c r="BC168" s="872"/>
      <c r="BD168" s="906"/>
      <c r="BE168" s="871"/>
      <c r="BF168" s="872"/>
      <c r="BG168" s="875"/>
      <c r="BH168" s="874"/>
      <c r="BI168" s="872"/>
      <c r="BJ168" s="907"/>
      <c r="BK168" s="871"/>
      <c r="BL168" s="872"/>
      <c r="BM168" s="875"/>
      <c r="BN168" s="878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3">
      <c r="A169" s="1100"/>
      <c r="B169" s="804" t="s">
        <v>541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1"/>
      <c r="T169" s="872"/>
      <c r="U169" s="906"/>
      <c r="V169" s="874"/>
      <c r="W169" s="872"/>
      <c r="X169" s="906"/>
      <c r="Y169" s="871"/>
      <c r="Z169" s="872"/>
      <c r="AA169" s="875"/>
      <c r="AB169" s="874"/>
      <c r="AC169" s="872"/>
      <c r="AD169" s="907"/>
      <c r="AE169" s="871"/>
      <c r="AF169" s="872"/>
      <c r="AG169" s="875"/>
      <c r="AH169" s="878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1"/>
      <c r="AZ169" s="872"/>
      <c r="BA169" s="906"/>
      <c r="BB169" s="874"/>
      <c r="BC169" s="872"/>
      <c r="BD169" s="906"/>
      <c r="BE169" s="871"/>
      <c r="BF169" s="872"/>
      <c r="BG169" s="875"/>
      <c r="BH169" s="874"/>
      <c r="BI169" s="872"/>
      <c r="BJ169" s="907"/>
      <c r="BK169" s="871"/>
      <c r="BL169" s="872"/>
      <c r="BM169" s="875"/>
      <c r="BN169" s="878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3">
      <c r="A170" s="1100"/>
      <c r="B170" s="804" t="s">
        <v>699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1"/>
      <c r="T170" s="872"/>
      <c r="U170" s="906"/>
      <c r="V170" s="874"/>
      <c r="W170" s="872"/>
      <c r="X170" s="906"/>
      <c r="Y170" s="871"/>
      <c r="Z170" s="872"/>
      <c r="AA170" s="875"/>
      <c r="AB170" s="874"/>
      <c r="AC170" s="872"/>
      <c r="AD170" s="907"/>
      <c r="AE170" s="871"/>
      <c r="AF170" s="872"/>
      <c r="AG170" s="875"/>
      <c r="AH170" s="878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1"/>
      <c r="AZ170" s="872"/>
      <c r="BA170" s="906"/>
      <c r="BB170" s="874"/>
      <c r="BC170" s="872"/>
      <c r="BD170" s="906"/>
      <c r="BE170" s="871"/>
      <c r="BF170" s="872"/>
      <c r="BG170" s="875"/>
      <c r="BH170" s="874"/>
      <c r="BI170" s="872"/>
      <c r="BJ170" s="907"/>
      <c r="BK170" s="871"/>
      <c r="BL170" s="872"/>
      <c r="BM170" s="875"/>
      <c r="BN170" s="878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3">
      <c r="A171" s="1100"/>
      <c r="B171" s="802" t="s">
        <v>701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1"/>
      <c r="T171" s="872"/>
      <c r="U171" s="906"/>
      <c r="V171" s="874"/>
      <c r="W171" s="872"/>
      <c r="X171" s="906"/>
      <c r="Y171" s="871"/>
      <c r="Z171" s="872"/>
      <c r="AA171" s="875"/>
      <c r="AB171" s="874"/>
      <c r="AC171" s="872"/>
      <c r="AD171" s="907"/>
      <c r="AE171" s="871"/>
      <c r="AF171" s="872"/>
      <c r="AG171" s="875"/>
      <c r="AH171" s="878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1"/>
      <c r="AZ171" s="872"/>
      <c r="BA171" s="906"/>
      <c r="BB171" s="874"/>
      <c r="BC171" s="872"/>
      <c r="BD171" s="906"/>
      <c r="BE171" s="871"/>
      <c r="BF171" s="872"/>
      <c r="BG171" s="875"/>
      <c r="BH171" s="874"/>
      <c r="BI171" s="872"/>
      <c r="BJ171" s="907"/>
      <c r="BK171" s="871"/>
      <c r="BL171" s="872"/>
      <c r="BM171" s="875"/>
      <c r="BN171" s="878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3">
      <c r="A172" s="1100"/>
      <c r="B172" s="804" t="s">
        <v>702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1"/>
      <c r="T172" s="872"/>
      <c r="U172" s="906"/>
      <c r="V172" s="874"/>
      <c r="W172" s="872"/>
      <c r="X172" s="906"/>
      <c r="Y172" s="871"/>
      <c r="Z172" s="872"/>
      <c r="AA172" s="875"/>
      <c r="AB172" s="874"/>
      <c r="AC172" s="872"/>
      <c r="AD172" s="907"/>
      <c r="AE172" s="871"/>
      <c r="AF172" s="872"/>
      <c r="AG172" s="875"/>
      <c r="AH172" s="878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1"/>
      <c r="AZ172" s="872"/>
      <c r="BA172" s="906"/>
      <c r="BB172" s="874"/>
      <c r="BC172" s="872"/>
      <c r="BD172" s="906"/>
      <c r="BE172" s="871"/>
      <c r="BF172" s="872"/>
      <c r="BG172" s="875"/>
      <c r="BH172" s="874"/>
      <c r="BI172" s="872"/>
      <c r="BJ172" s="907"/>
      <c r="BK172" s="871"/>
      <c r="BL172" s="872"/>
      <c r="BM172" s="875"/>
      <c r="BN172" s="878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3">
      <c r="A173" s="1100"/>
      <c r="B173" s="785" t="s">
        <v>703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8"/>
      <c r="T173" s="849"/>
      <c r="U173" s="908"/>
      <c r="V173" s="851"/>
      <c r="W173" s="849"/>
      <c r="X173" s="908"/>
      <c r="Y173" s="848"/>
      <c r="Z173" s="849"/>
      <c r="AA173" s="852"/>
      <c r="AB173" s="851"/>
      <c r="AC173" s="849"/>
      <c r="AD173" s="909"/>
      <c r="AE173" s="848"/>
      <c r="AF173" s="849"/>
      <c r="AG173" s="852"/>
      <c r="AH173" s="855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8"/>
      <c r="AZ173" s="849"/>
      <c r="BA173" s="908"/>
      <c r="BB173" s="851"/>
      <c r="BC173" s="849"/>
      <c r="BD173" s="908"/>
      <c r="BE173" s="848"/>
      <c r="BF173" s="849"/>
      <c r="BG173" s="852"/>
      <c r="BH173" s="851"/>
      <c r="BI173" s="849"/>
      <c r="BJ173" s="909"/>
      <c r="BK173" s="848"/>
      <c r="BL173" s="849"/>
      <c r="BM173" s="852"/>
      <c r="BN173" s="855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3">
      <c r="A174" s="1100"/>
      <c r="B174" s="806" t="s">
        <v>971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6"/>
      <c r="U174" s="910"/>
      <c r="V174" s="858"/>
      <c r="W174" s="856"/>
      <c r="X174" s="910"/>
      <c r="Y174" s="233"/>
      <c r="Z174" s="856"/>
      <c r="AA174" s="859"/>
      <c r="AB174" s="858"/>
      <c r="AC174" s="856"/>
      <c r="AD174" s="911"/>
      <c r="AE174" s="233"/>
      <c r="AF174" s="856"/>
      <c r="AG174" s="859"/>
      <c r="AH174" s="862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6"/>
      <c r="BA174" s="910"/>
      <c r="BB174" s="858"/>
      <c r="BC174" s="856"/>
      <c r="BD174" s="910"/>
      <c r="BE174" s="233"/>
      <c r="BF174" s="856"/>
      <c r="BG174" s="859"/>
      <c r="BH174" s="858"/>
      <c r="BI174" s="856"/>
      <c r="BJ174" s="911"/>
      <c r="BK174" s="233"/>
      <c r="BL174" s="856"/>
      <c r="BM174" s="859"/>
      <c r="BN174" s="862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3">
      <c r="A175" s="1100"/>
      <c r="B175" s="803" t="s">
        <v>970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3"/>
      <c r="T175" s="864"/>
      <c r="U175" s="904"/>
      <c r="V175" s="866"/>
      <c r="W175" s="864"/>
      <c r="X175" s="904"/>
      <c r="Y175" s="863"/>
      <c r="Z175" s="864"/>
      <c r="AA175" s="867"/>
      <c r="AB175" s="866"/>
      <c r="AC175" s="864"/>
      <c r="AD175" s="905"/>
      <c r="AE175" s="863"/>
      <c r="AF175" s="864"/>
      <c r="AG175" s="867"/>
      <c r="AH175" s="870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3"/>
      <c r="AZ175" s="864"/>
      <c r="BA175" s="904"/>
      <c r="BB175" s="866"/>
      <c r="BC175" s="864"/>
      <c r="BD175" s="904"/>
      <c r="BE175" s="863"/>
      <c r="BF175" s="864"/>
      <c r="BG175" s="867"/>
      <c r="BH175" s="866"/>
      <c r="BI175" s="864"/>
      <c r="BJ175" s="905"/>
      <c r="BK175" s="863"/>
      <c r="BL175" s="864"/>
      <c r="BM175" s="867"/>
      <c r="BN175" s="870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3">
      <c r="A176" s="1100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1"/>
      <c r="T176" s="872"/>
      <c r="U176" s="906"/>
      <c r="V176" s="874"/>
      <c r="W176" s="872"/>
      <c r="X176" s="906"/>
      <c r="Y176" s="871"/>
      <c r="Z176" s="872"/>
      <c r="AA176" s="875"/>
      <c r="AB176" s="874"/>
      <c r="AC176" s="872"/>
      <c r="AD176" s="907"/>
      <c r="AE176" s="871"/>
      <c r="AF176" s="872"/>
      <c r="AG176" s="875"/>
      <c r="AH176" s="878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1"/>
      <c r="AZ176" s="872"/>
      <c r="BA176" s="906"/>
      <c r="BB176" s="874"/>
      <c r="BC176" s="872"/>
      <c r="BD176" s="906"/>
      <c r="BE176" s="871"/>
      <c r="BF176" s="872"/>
      <c r="BG176" s="875"/>
      <c r="BH176" s="874"/>
      <c r="BI176" s="872"/>
      <c r="BJ176" s="907"/>
      <c r="BK176" s="871"/>
      <c r="BL176" s="872"/>
      <c r="BM176" s="875"/>
      <c r="BN176" s="878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3">
      <c r="A177" s="1100"/>
      <c r="B177" s="802" t="s">
        <v>1482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1"/>
      <c r="T177" s="872"/>
      <c r="U177" s="906"/>
      <c r="V177" s="874"/>
      <c r="W177" s="872"/>
      <c r="X177" s="906"/>
      <c r="Y177" s="871"/>
      <c r="Z177" s="872"/>
      <c r="AA177" s="875"/>
      <c r="AB177" s="874"/>
      <c r="AC177" s="872"/>
      <c r="AD177" s="907"/>
      <c r="AE177" s="871"/>
      <c r="AF177" s="872"/>
      <c r="AG177" s="875"/>
      <c r="AH177" s="878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1"/>
      <c r="AZ177" s="872"/>
      <c r="BA177" s="906"/>
      <c r="BB177" s="874"/>
      <c r="BC177" s="872"/>
      <c r="BD177" s="906"/>
      <c r="BE177" s="871"/>
      <c r="BF177" s="872"/>
      <c r="BG177" s="875"/>
      <c r="BH177" s="874"/>
      <c r="BI177" s="872"/>
      <c r="BJ177" s="907"/>
      <c r="BK177" s="871"/>
      <c r="BL177" s="872"/>
      <c r="BM177" s="875"/>
      <c r="BN177" s="878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3">
      <c r="A178" s="1100"/>
      <c r="B178" s="802" t="s">
        <v>86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1"/>
      <c r="T178" s="872"/>
      <c r="U178" s="906"/>
      <c r="V178" s="874"/>
      <c r="W178" s="872"/>
      <c r="X178" s="906"/>
      <c r="Y178" s="871"/>
      <c r="Z178" s="872"/>
      <c r="AA178" s="875"/>
      <c r="AB178" s="874"/>
      <c r="AC178" s="872"/>
      <c r="AD178" s="907"/>
      <c r="AE178" s="871"/>
      <c r="AF178" s="872"/>
      <c r="AG178" s="875"/>
      <c r="AH178" s="878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1"/>
      <c r="AZ178" s="872"/>
      <c r="BA178" s="906"/>
      <c r="BB178" s="874"/>
      <c r="BC178" s="872"/>
      <c r="BD178" s="906"/>
      <c r="BE178" s="871"/>
      <c r="BF178" s="872"/>
      <c r="BG178" s="875"/>
      <c r="BH178" s="874"/>
      <c r="BI178" s="872"/>
      <c r="BJ178" s="907"/>
      <c r="BK178" s="871"/>
      <c r="BL178" s="872"/>
      <c r="BM178" s="875"/>
      <c r="BN178" s="878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3">
      <c r="A179" s="1100"/>
      <c r="B179" s="802" t="s">
        <v>87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8"/>
      <c r="T179" s="849"/>
      <c r="U179" s="908"/>
      <c r="V179" s="851"/>
      <c r="W179" s="849"/>
      <c r="X179" s="908"/>
      <c r="Y179" s="848"/>
      <c r="Z179" s="849"/>
      <c r="AA179" s="852"/>
      <c r="AB179" s="851"/>
      <c r="AC179" s="849"/>
      <c r="AD179" s="909"/>
      <c r="AE179" s="848"/>
      <c r="AF179" s="849"/>
      <c r="AG179" s="852"/>
      <c r="AH179" s="855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8"/>
      <c r="AZ179" s="849"/>
      <c r="BA179" s="908"/>
      <c r="BB179" s="851"/>
      <c r="BC179" s="849"/>
      <c r="BD179" s="908"/>
      <c r="BE179" s="848"/>
      <c r="BF179" s="849"/>
      <c r="BG179" s="852"/>
      <c r="BH179" s="851"/>
      <c r="BI179" s="849"/>
      <c r="BJ179" s="909"/>
      <c r="BK179" s="848"/>
      <c r="BL179" s="849"/>
      <c r="BM179" s="852"/>
      <c r="BN179" s="855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3">
      <c r="A180" s="1100"/>
      <c r="B180" s="803" t="s">
        <v>464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79"/>
      <c r="T180" s="880"/>
      <c r="U180" s="912"/>
      <c r="V180" s="882"/>
      <c r="W180" s="880"/>
      <c r="X180" s="912"/>
      <c r="Y180" s="879"/>
      <c r="Z180" s="880"/>
      <c r="AA180" s="883"/>
      <c r="AB180" s="882"/>
      <c r="AC180" s="880"/>
      <c r="AD180" s="913"/>
      <c r="AE180" s="879"/>
      <c r="AF180" s="880"/>
      <c r="AG180" s="883"/>
      <c r="AH180" s="886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79"/>
      <c r="AZ180" s="880"/>
      <c r="BA180" s="912"/>
      <c r="BB180" s="882"/>
      <c r="BC180" s="880"/>
      <c r="BD180" s="912"/>
      <c r="BE180" s="879"/>
      <c r="BF180" s="880"/>
      <c r="BG180" s="883"/>
      <c r="BH180" s="882"/>
      <c r="BI180" s="880"/>
      <c r="BJ180" s="913"/>
      <c r="BK180" s="879"/>
      <c r="BL180" s="880"/>
      <c r="BM180" s="883"/>
      <c r="BN180" s="886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3">
      <c r="A181" s="1100"/>
      <c r="B181" s="802" t="s">
        <v>467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1"/>
      <c r="T181" s="872"/>
      <c r="U181" s="906"/>
      <c r="V181" s="874"/>
      <c r="W181" s="872"/>
      <c r="X181" s="906"/>
      <c r="Y181" s="871"/>
      <c r="Z181" s="872"/>
      <c r="AA181" s="875"/>
      <c r="AB181" s="874"/>
      <c r="AC181" s="872"/>
      <c r="AD181" s="907"/>
      <c r="AE181" s="871"/>
      <c r="AF181" s="872"/>
      <c r="AG181" s="875"/>
      <c r="AH181" s="878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1"/>
      <c r="AZ181" s="872"/>
      <c r="BA181" s="906"/>
      <c r="BB181" s="874"/>
      <c r="BC181" s="872"/>
      <c r="BD181" s="906"/>
      <c r="BE181" s="871"/>
      <c r="BF181" s="872"/>
      <c r="BG181" s="875"/>
      <c r="BH181" s="874"/>
      <c r="BI181" s="872"/>
      <c r="BJ181" s="907"/>
      <c r="BK181" s="871"/>
      <c r="BL181" s="872"/>
      <c r="BM181" s="875"/>
      <c r="BN181" s="878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3">
      <c r="A182" s="1100"/>
      <c r="B182" s="802" t="s">
        <v>435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1"/>
      <c r="T182" s="872"/>
      <c r="U182" s="906"/>
      <c r="V182" s="874"/>
      <c r="W182" s="872"/>
      <c r="X182" s="906"/>
      <c r="Y182" s="871"/>
      <c r="Z182" s="872"/>
      <c r="AA182" s="875"/>
      <c r="AB182" s="874"/>
      <c r="AC182" s="872"/>
      <c r="AD182" s="907"/>
      <c r="AE182" s="871"/>
      <c r="AF182" s="872"/>
      <c r="AG182" s="875"/>
      <c r="AH182" s="878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1"/>
      <c r="AZ182" s="872"/>
      <c r="BA182" s="906"/>
      <c r="BB182" s="874"/>
      <c r="BC182" s="872"/>
      <c r="BD182" s="906"/>
      <c r="BE182" s="871"/>
      <c r="BF182" s="872"/>
      <c r="BG182" s="875"/>
      <c r="BH182" s="874"/>
      <c r="BI182" s="872"/>
      <c r="BJ182" s="907"/>
      <c r="BK182" s="871"/>
      <c r="BL182" s="872"/>
      <c r="BM182" s="875"/>
      <c r="BN182" s="878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3">
      <c r="A183" s="1100"/>
      <c r="B183" s="802" t="s">
        <v>434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1"/>
      <c r="T183" s="872"/>
      <c r="U183" s="906"/>
      <c r="V183" s="874"/>
      <c r="W183" s="872"/>
      <c r="X183" s="906"/>
      <c r="Y183" s="871"/>
      <c r="Z183" s="872"/>
      <c r="AA183" s="875"/>
      <c r="AB183" s="874"/>
      <c r="AC183" s="872"/>
      <c r="AD183" s="907"/>
      <c r="AE183" s="871"/>
      <c r="AF183" s="872"/>
      <c r="AG183" s="875"/>
      <c r="AH183" s="878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1"/>
      <c r="AZ183" s="872"/>
      <c r="BA183" s="906"/>
      <c r="BB183" s="874"/>
      <c r="BC183" s="872"/>
      <c r="BD183" s="906"/>
      <c r="BE183" s="871"/>
      <c r="BF183" s="872"/>
      <c r="BG183" s="875"/>
      <c r="BH183" s="874"/>
      <c r="BI183" s="872"/>
      <c r="BJ183" s="907"/>
      <c r="BK183" s="871"/>
      <c r="BL183" s="872"/>
      <c r="BM183" s="875"/>
      <c r="BN183" s="878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3">
      <c r="A184" s="1100"/>
      <c r="B184" s="802" t="s">
        <v>433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1"/>
      <c r="T184" s="872"/>
      <c r="U184" s="906"/>
      <c r="V184" s="874"/>
      <c r="W184" s="872"/>
      <c r="X184" s="906"/>
      <c r="Y184" s="871"/>
      <c r="Z184" s="872"/>
      <c r="AA184" s="875"/>
      <c r="AB184" s="874"/>
      <c r="AC184" s="872"/>
      <c r="AD184" s="907"/>
      <c r="AE184" s="871"/>
      <c r="AF184" s="872"/>
      <c r="AG184" s="875"/>
      <c r="AH184" s="878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1"/>
      <c r="AZ184" s="872"/>
      <c r="BA184" s="906"/>
      <c r="BB184" s="874"/>
      <c r="BC184" s="872"/>
      <c r="BD184" s="906"/>
      <c r="BE184" s="871"/>
      <c r="BF184" s="872"/>
      <c r="BG184" s="875"/>
      <c r="BH184" s="874"/>
      <c r="BI184" s="872"/>
      <c r="BJ184" s="907"/>
      <c r="BK184" s="871"/>
      <c r="BL184" s="872"/>
      <c r="BM184" s="875"/>
      <c r="BN184" s="878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3">
      <c r="A185" s="1100"/>
      <c r="B185" s="802" t="s">
        <v>466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1"/>
      <c r="T185" s="872"/>
      <c r="U185" s="906"/>
      <c r="V185" s="874"/>
      <c r="W185" s="872"/>
      <c r="X185" s="906"/>
      <c r="Y185" s="871"/>
      <c r="Z185" s="872"/>
      <c r="AA185" s="875"/>
      <c r="AB185" s="874"/>
      <c r="AC185" s="872"/>
      <c r="AD185" s="907"/>
      <c r="AE185" s="871"/>
      <c r="AF185" s="872"/>
      <c r="AG185" s="875"/>
      <c r="AH185" s="878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1"/>
      <c r="AZ185" s="872"/>
      <c r="BA185" s="906"/>
      <c r="BB185" s="874"/>
      <c r="BC185" s="872"/>
      <c r="BD185" s="906"/>
      <c r="BE185" s="871"/>
      <c r="BF185" s="872"/>
      <c r="BG185" s="875"/>
      <c r="BH185" s="874"/>
      <c r="BI185" s="872"/>
      <c r="BJ185" s="907"/>
      <c r="BK185" s="871"/>
      <c r="BL185" s="872"/>
      <c r="BM185" s="875"/>
      <c r="BN185" s="878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3">
      <c r="A186" s="1100"/>
      <c r="B186" s="802" t="s">
        <v>456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1"/>
      <c r="T186" s="872"/>
      <c r="U186" s="906"/>
      <c r="V186" s="874"/>
      <c r="W186" s="872"/>
      <c r="X186" s="906"/>
      <c r="Y186" s="871"/>
      <c r="Z186" s="872"/>
      <c r="AA186" s="875"/>
      <c r="AB186" s="874"/>
      <c r="AC186" s="872"/>
      <c r="AD186" s="907"/>
      <c r="AE186" s="871"/>
      <c r="AF186" s="872"/>
      <c r="AG186" s="875"/>
      <c r="AH186" s="878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1"/>
      <c r="AZ186" s="872"/>
      <c r="BA186" s="906"/>
      <c r="BB186" s="874"/>
      <c r="BC186" s="872"/>
      <c r="BD186" s="906"/>
      <c r="BE186" s="871"/>
      <c r="BF186" s="872"/>
      <c r="BG186" s="875"/>
      <c r="BH186" s="874"/>
      <c r="BI186" s="872"/>
      <c r="BJ186" s="907"/>
      <c r="BK186" s="871"/>
      <c r="BL186" s="872"/>
      <c r="BM186" s="875"/>
      <c r="BN186" s="878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3">
      <c r="A187" s="1100"/>
      <c r="B187" s="802" t="s">
        <v>444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1"/>
      <c r="T187" s="872"/>
      <c r="U187" s="906"/>
      <c r="V187" s="874"/>
      <c r="W187" s="872"/>
      <c r="X187" s="906"/>
      <c r="Y187" s="871"/>
      <c r="Z187" s="872"/>
      <c r="AA187" s="875"/>
      <c r="AB187" s="874"/>
      <c r="AC187" s="872"/>
      <c r="AD187" s="907"/>
      <c r="AE187" s="871"/>
      <c r="AF187" s="872"/>
      <c r="AG187" s="875"/>
      <c r="AH187" s="878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1"/>
      <c r="AZ187" s="872"/>
      <c r="BA187" s="906"/>
      <c r="BB187" s="874"/>
      <c r="BC187" s="872"/>
      <c r="BD187" s="906"/>
      <c r="BE187" s="871"/>
      <c r="BF187" s="872"/>
      <c r="BG187" s="875"/>
      <c r="BH187" s="874"/>
      <c r="BI187" s="872"/>
      <c r="BJ187" s="907"/>
      <c r="BK187" s="871"/>
      <c r="BL187" s="872"/>
      <c r="BM187" s="875"/>
      <c r="BN187" s="878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3">
      <c r="A188" s="1100"/>
      <c r="B188" s="802" t="s">
        <v>453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1"/>
      <c r="T188" s="872"/>
      <c r="U188" s="906"/>
      <c r="V188" s="874"/>
      <c r="W188" s="872"/>
      <c r="X188" s="906"/>
      <c r="Y188" s="871"/>
      <c r="Z188" s="872"/>
      <c r="AA188" s="875"/>
      <c r="AB188" s="874"/>
      <c r="AC188" s="872"/>
      <c r="AD188" s="907"/>
      <c r="AE188" s="871"/>
      <c r="AF188" s="872"/>
      <c r="AG188" s="875"/>
      <c r="AH188" s="878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1"/>
      <c r="AZ188" s="872"/>
      <c r="BA188" s="906"/>
      <c r="BB188" s="874"/>
      <c r="BC188" s="872"/>
      <c r="BD188" s="906"/>
      <c r="BE188" s="871"/>
      <c r="BF188" s="872"/>
      <c r="BG188" s="875"/>
      <c r="BH188" s="874"/>
      <c r="BI188" s="872"/>
      <c r="BJ188" s="907"/>
      <c r="BK188" s="871"/>
      <c r="BL188" s="872"/>
      <c r="BM188" s="875"/>
      <c r="BN188" s="878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3">
      <c r="A189" s="1100"/>
      <c r="B189" s="802" t="s">
        <v>465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1"/>
      <c r="T189" s="872"/>
      <c r="U189" s="906"/>
      <c r="V189" s="874"/>
      <c r="W189" s="872"/>
      <c r="X189" s="906"/>
      <c r="Y189" s="871"/>
      <c r="Z189" s="872"/>
      <c r="AA189" s="875"/>
      <c r="AB189" s="874"/>
      <c r="AC189" s="872"/>
      <c r="AD189" s="907"/>
      <c r="AE189" s="871"/>
      <c r="AF189" s="872"/>
      <c r="AG189" s="875"/>
      <c r="AH189" s="878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1"/>
      <c r="AZ189" s="872"/>
      <c r="BA189" s="906"/>
      <c r="BB189" s="874"/>
      <c r="BC189" s="872"/>
      <c r="BD189" s="906"/>
      <c r="BE189" s="871"/>
      <c r="BF189" s="872"/>
      <c r="BG189" s="875"/>
      <c r="BH189" s="874"/>
      <c r="BI189" s="872"/>
      <c r="BJ189" s="907"/>
      <c r="BK189" s="871"/>
      <c r="BL189" s="872"/>
      <c r="BM189" s="875"/>
      <c r="BN189" s="878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3">
      <c r="A190" s="1100"/>
      <c r="B190" s="802" t="s">
        <v>445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1"/>
      <c r="T190" s="872"/>
      <c r="U190" s="906"/>
      <c r="V190" s="874"/>
      <c r="W190" s="872"/>
      <c r="X190" s="906"/>
      <c r="Y190" s="871"/>
      <c r="Z190" s="872"/>
      <c r="AA190" s="875"/>
      <c r="AB190" s="874"/>
      <c r="AC190" s="872"/>
      <c r="AD190" s="907"/>
      <c r="AE190" s="871"/>
      <c r="AF190" s="872"/>
      <c r="AG190" s="875"/>
      <c r="AH190" s="878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1"/>
      <c r="AZ190" s="872"/>
      <c r="BA190" s="906"/>
      <c r="BB190" s="874"/>
      <c r="BC190" s="872"/>
      <c r="BD190" s="906"/>
      <c r="BE190" s="871"/>
      <c r="BF190" s="872"/>
      <c r="BG190" s="875"/>
      <c r="BH190" s="874"/>
      <c r="BI190" s="872"/>
      <c r="BJ190" s="907"/>
      <c r="BK190" s="871"/>
      <c r="BL190" s="872"/>
      <c r="BM190" s="875"/>
      <c r="BN190" s="878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3">
      <c r="A191" s="1100"/>
      <c r="B191" s="802" t="s">
        <v>441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1"/>
      <c r="T191" s="872"/>
      <c r="U191" s="906"/>
      <c r="V191" s="874"/>
      <c r="W191" s="872"/>
      <c r="X191" s="906"/>
      <c r="Y191" s="871"/>
      <c r="Z191" s="872"/>
      <c r="AA191" s="875"/>
      <c r="AB191" s="874"/>
      <c r="AC191" s="872"/>
      <c r="AD191" s="907"/>
      <c r="AE191" s="871"/>
      <c r="AF191" s="872"/>
      <c r="AG191" s="875"/>
      <c r="AH191" s="878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1"/>
      <c r="AZ191" s="872"/>
      <c r="BA191" s="906"/>
      <c r="BB191" s="874"/>
      <c r="BC191" s="872"/>
      <c r="BD191" s="906"/>
      <c r="BE191" s="871"/>
      <c r="BF191" s="872"/>
      <c r="BG191" s="875"/>
      <c r="BH191" s="874"/>
      <c r="BI191" s="872"/>
      <c r="BJ191" s="907"/>
      <c r="BK191" s="871"/>
      <c r="BL191" s="872"/>
      <c r="BM191" s="875"/>
      <c r="BN191" s="878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3">
      <c r="A192" s="1100"/>
      <c r="B192" s="802" t="s">
        <v>440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1"/>
      <c r="T192" s="872"/>
      <c r="U192" s="906"/>
      <c r="V192" s="874"/>
      <c r="W192" s="872"/>
      <c r="X192" s="906"/>
      <c r="Y192" s="871"/>
      <c r="Z192" s="872"/>
      <c r="AA192" s="875"/>
      <c r="AB192" s="874"/>
      <c r="AC192" s="872"/>
      <c r="AD192" s="907"/>
      <c r="AE192" s="871"/>
      <c r="AF192" s="872"/>
      <c r="AG192" s="875"/>
      <c r="AH192" s="878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1"/>
      <c r="AZ192" s="872"/>
      <c r="BA192" s="906"/>
      <c r="BB192" s="874"/>
      <c r="BC192" s="872"/>
      <c r="BD192" s="906"/>
      <c r="BE192" s="871"/>
      <c r="BF192" s="872"/>
      <c r="BG192" s="875"/>
      <c r="BH192" s="874"/>
      <c r="BI192" s="872"/>
      <c r="BJ192" s="907"/>
      <c r="BK192" s="871"/>
      <c r="BL192" s="872"/>
      <c r="BM192" s="875"/>
      <c r="BN192" s="878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3">
      <c r="A193" s="1100"/>
      <c r="B193" s="802" t="s">
        <v>426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1"/>
      <c r="T193" s="872"/>
      <c r="U193" s="906"/>
      <c r="V193" s="874"/>
      <c r="W193" s="872"/>
      <c r="X193" s="906"/>
      <c r="Y193" s="871"/>
      <c r="Z193" s="872"/>
      <c r="AA193" s="875"/>
      <c r="AB193" s="874"/>
      <c r="AC193" s="872"/>
      <c r="AD193" s="907"/>
      <c r="AE193" s="871"/>
      <c r="AF193" s="872"/>
      <c r="AG193" s="875"/>
      <c r="AH193" s="878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1"/>
      <c r="AZ193" s="872"/>
      <c r="BA193" s="906"/>
      <c r="BB193" s="874"/>
      <c r="BC193" s="872"/>
      <c r="BD193" s="906"/>
      <c r="BE193" s="871"/>
      <c r="BF193" s="872"/>
      <c r="BG193" s="875"/>
      <c r="BH193" s="874"/>
      <c r="BI193" s="872"/>
      <c r="BJ193" s="907"/>
      <c r="BK193" s="871"/>
      <c r="BL193" s="872"/>
      <c r="BM193" s="875"/>
      <c r="BN193" s="878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3">
      <c r="A194" s="1100"/>
      <c r="B194" s="802" t="s">
        <v>428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1"/>
      <c r="T194" s="872"/>
      <c r="U194" s="906"/>
      <c r="V194" s="874"/>
      <c r="W194" s="872"/>
      <c r="X194" s="906"/>
      <c r="Y194" s="871"/>
      <c r="Z194" s="872"/>
      <c r="AA194" s="875"/>
      <c r="AB194" s="874"/>
      <c r="AC194" s="872"/>
      <c r="AD194" s="907"/>
      <c r="AE194" s="871"/>
      <c r="AF194" s="872"/>
      <c r="AG194" s="875"/>
      <c r="AH194" s="878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1"/>
      <c r="AZ194" s="872"/>
      <c r="BA194" s="906"/>
      <c r="BB194" s="874"/>
      <c r="BC194" s="872"/>
      <c r="BD194" s="906"/>
      <c r="BE194" s="871"/>
      <c r="BF194" s="872"/>
      <c r="BG194" s="875"/>
      <c r="BH194" s="874"/>
      <c r="BI194" s="872"/>
      <c r="BJ194" s="907"/>
      <c r="BK194" s="871"/>
      <c r="BL194" s="872"/>
      <c r="BM194" s="875"/>
      <c r="BN194" s="878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3">
      <c r="A195" s="1100"/>
      <c r="B195" s="802" t="s">
        <v>463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1"/>
      <c r="T195" s="872"/>
      <c r="U195" s="906"/>
      <c r="V195" s="874"/>
      <c r="W195" s="872"/>
      <c r="X195" s="906"/>
      <c r="Y195" s="871"/>
      <c r="Z195" s="872"/>
      <c r="AA195" s="875"/>
      <c r="AB195" s="874"/>
      <c r="AC195" s="872"/>
      <c r="AD195" s="907"/>
      <c r="AE195" s="871"/>
      <c r="AF195" s="872"/>
      <c r="AG195" s="875"/>
      <c r="AH195" s="878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1"/>
      <c r="AZ195" s="872"/>
      <c r="BA195" s="906"/>
      <c r="BB195" s="874"/>
      <c r="BC195" s="872"/>
      <c r="BD195" s="906"/>
      <c r="BE195" s="871"/>
      <c r="BF195" s="872"/>
      <c r="BG195" s="875"/>
      <c r="BH195" s="874"/>
      <c r="BI195" s="872"/>
      <c r="BJ195" s="907"/>
      <c r="BK195" s="871"/>
      <c r="BL195" s="872"/>
      <c r="BM195" s="875"/>
      <c r="BN195" s="878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3">
      <c r="A196" s="1100"/>
      <c r="B196" s="802" t="s">
        <v>425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1"/>
      <c r="T196" s="872"/>
      <c r="U196" s="906"/>
      <c r="V196" s="874"/>
      <c r="W196" s="872"/>
      <c r="X196" s="906"/>
      <c r="Y196" s="871"/>
      <c r="Z196" s="872"/>
      <c r="AA196" s="875"/>
      <c r="AB196" s="874"/>
      <c r="AC196" s="872"/>
      <c r="AD196" s="907"/>
      <c r="AE196" s="871"/>
      <c r="AF196" s="872"/>
      <c r="AG196" s="875"/>
      <c r="AH196" s="878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1"/>
      <c r="AZ196" s="872"/>
      <c r="BA196" s="906"/>
      <c r="BB196" s="874"/>
      <c r="BC196" s="872"/>
      <c r="BD196" s="906"/>
      <c r="BE196" s="871"/>
      <c r="BF196" s="872"/>
      <c r="BG196" s="875"/>
      <c r="BH196" s="874"/>
      <c r="BI196" s="872"/>
      <c r="BJ196" s="907"/>
      <c r="BK196" s="871"/>
      <c r="BL196" s="872"/>
      <c r="BM196" s="875"/>
      <c r="BN196" s="878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3">
      <c r="A197" s="1100"/>
      <c r="B197" s="802" t="s">
        <v>436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1"/>
      <c r="T197" s="872"/>
      <c r="U197" s="906"/>
      <c r="V197" s="874"/>
      <c r="W197" s="872"/>
      <c r="X197" s="906"/>
      <c r="Y197" s="871"/>
      <c r="Z197" s="872"/>
      <c r="AA197" s="875"/>
      <c r="AB197" s="874"/>
      <c r="AC197" s="872"/>
      <c r="AD197" s="907"/>
      <c r="AE197" s="871"/>
      <c r="AF197" s="872"/>
      <c r="AG197" s="875"/>
      <c r="AH197" s="878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1"/>
      <c r="AZ197" s="872"/>
      <c r="BA197" s="906"/>
      <c r="BB197" s="874"/>
      <c r="BC197" s="872"/>
      <c r="BD197" s="906"/>
      <c r="BE197" s="871"/>
      <c r="BF197" s="872"/>
      <c r="BG197" s="875"/>
      <c r="BH197" s="874"/>
      <c r="BI197" s="872"/>
      <c r="BJ197" s="907"/>
      <c r="BK197" s="871"/>
      <c r="BL197" s="872"/>
      <c r="BM197" s="875"/>
      <c r="BN197" s="878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3">
      <c r="A198" s="1100"/>
      <c r="B198" s="802" t="s">
        <v>438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1"/>
      <c r="T198" s="872"/>
      <c r="U198" s="906"/>
      <c r="V198" s="874"/>
      <c r="W198" s="872"/>
      <c r="X198" s="906"/>
      <c r="Y198" s="871"/>
      <c r="Z198" s="872"/>
      <c r="AA198" s="875"/>
      <c r="AB198" s="874"/>
      <c r="AC198" s="872"/>
      <c r="AD198" s="907"/>
      <c r="AE198" s="871"/>
      <c r="AF198" s="872"/>
      <c r="AG198" s="875"/>
      <c r="AH198" s="878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1"/>
      <c r="AZ198" s="872"/>
      <c r="BA198" s="906"/>
      <c r="BB198" s="874"/>
      <c r="BC198" s="872"/>
      <c r="BD198" s="906"/>
      <c r="BE198" s="871"/>
      <c r="BF198" s="872"/>
      <c r="BG198" s="875"/>
      <c r="BH198" s="874"/>
      <c r="BI198" s="872"/>
      <c r="BJ198" s="907"/>
      <c r="BK198" s="871"/>
      <c r="BL198" s="872"/>
      <c r="BM198" s="875"/>
      <c r="BN198" s="878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3">
      <c r="A199" s="1100"/>
      <c r="B199" s="802" t="s">
        <v>455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1"/>
      <c r="T199" s="872"/>
      <c r="U199" s="906"/>
      <c r="V199" s="874"/>
      <c r="W199" s="872"/>
      <c r="X199" s="906"/>
      <c r="Y199" s="871"/>
      <c r="Z199" s="872"/>
      <c r="AA199" s="875"/>
      <c r="AB199" s="874"/>
      <c r="AC199" s="872"/>
      <c r="AD199" s="907"/>
      <c r="AE199" s="871"/>
      <c r="AF199" s="872"/>
      <c r="AG199" s="875"/>
      <c r="AH199" s="878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1"/>
      <c r="AZ199" s="872"/>
      <c r="BA199" s="906"/>
      <c r="BB199" s="874"/>
      <c r="BC199" s="872"/>
      <c r="BD199" s="906"/>
      <c r="BE199" s="871"/>
      <c r="BF199" s="872"/>
      <c r="BG199" s="875"/>
      <c r="BH199" s="874"/>
      <c r="BI199" s="872"/>
      <c r="BJ199" s="907"/>
      <c r="BK199" s="871"/>
      <c r="BL199" s="872"/>
      <c r="BM199" s="875"/>
      <c r="BN199" s="878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3">
      <c r="A200" s="1100"/>
      <c r="B200" s="802" t="s">
        <v>458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1"/>
      <c r="T200" s="872"/>
      <c r="U200" s="906"/>
      <c r="V200" s="874"/>
      <c r="W200" s="872"/>
      <c r="X200" s="906"/>
      <c r="Y200" s="871"/>
      <c r="Z200" s="872"/>
      <c r="AA200" s="875"/>
      <c r="AB200" s="874"/>
      <c r="AC200" s="872"/>
      <c r="AD200" s="907"/>
      <c r="AE200" s="871"/>
      <c r="AF200" s="872"/>
      <c r="AG200" s="875"/>
      <c r="AH200" s="878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1"/>
      <c r="AZ200" s="872"/>
      <c r="BA200" s="906"/>
      <c r="BB200" s="874"/>
      <c r="BC200" s="872"/>
      <c r="BD200" s="906"/>
      <c r="BE200" s="871"/>
      <c r="BF200" s="872"/>
      <c r="BG200" s="875"/>
      <c r="BH200" s="874"/>
      <c r="BI200" s="872"/>
      <c r="BJ200" s="907"/>
      <c r="BK200" s="871"/>
      <c r="BL200" s="872"/>
      <c r="BM200" s="875"/>
      <c r="BN200" s="878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3">
      <c r="A201" s="1100"/>
      <c r="B201" s="802" t="s">
        <v>457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1"/>
      <c r="T201" s="872"/>
      <c r="U201" s="906"/>
      <c r="V201" s="874"/>
      <c r="W201" s="872"/>
      <c r="X201" s="906"/>
      <c r="Y201" s="871"/>
      <c r="Z201" s="872"/>
      <c r="AA201" s="875"/>
      <c r="AB201" s="874"/>
      <c r="AC201" s="872"/>
      <c r="AD201" s="907"/>
      <c r="AE201" s="871"/>
      <c r="AF201" s="872"/>
      <c r="AG201" s="875"/>
      <c r="AH201" s="878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1"/>
      <c r="AZ201" s="872"/>
      <c r="BA201" s="906"/>
      <c r="BB201" s="874"/>
      <c r="BC201" s="872"/>
      <c r="BD201" s="906"/>
      <c r="BE201" s="871"/>
      <c r="BF201" s="872"/>
      <c r="BG201" s="875"/>
      <c r="BH201" s="874"/>
      <c r="BI201" s="872"/>
      <c r="BJ201" s="907"/>
      <c r="BK201" s="871"/>
      <c r="BL201" s="872"/>
      <c r="BM201" s="875"/>
      <c r="BN201" s="878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3">
      <c r="A202" s="1100"/>
      <c r="B202" s="802" t="s">
        <v>437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1"/>
      <c r="T202" s="872"/>
      <c r="U202" s="906"/>
      <c r="V202" s="874"/>
      <c r="W202" s="872"/>
      <c r="X202" s="906"/>
      <c r="Y202" s="871"/>
      <c r="Z202" s="872"/>
      <c r="AA202" s="875"/>
      <c r="AB202" s="874"/>
      <c r="AC202" s="872"/>
      <c r="AD202" s="907"/>
      <c r="AE202" s="871"/>
      <c r="AF202" s="872"/>
      <c r="AG202" s="875"/>
      <c r="AH202" s="878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1"/>
      <c r="AZ202" s="872"/>
      <c r="BA202" s="906"/>
      <c r="BB202" s="874"/>
      <c r="BC202" s="872"/>
      <c r="BD202" s="906"/>
      <c r="BE202" s="871"/>
      <c r="BF202" s="872"/>
      <c r="BG202" s="875"/>
      <c r="BH202" s="874"/>
      <c r="BI202" s="872"/>
      <c r="BJ202" s="907"/>
      <c r="BK202" s="871"/>
      <c r="BL202" s="872"/>
      <c r="BM202" s="875"/>
      <c r="BN202" s="878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3">
      <c r="A203" s="1100"/>
      <c r="B203" s="802" t="s">
        <v>462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1"/>
      <c r="T203" s="872"/>
      <c r="U203" s="906"/>
      <c r="V203" s="874"/>
      <c r="W203" s="872"/>
      <c r="X203" s="906"/>
      <c r="Y203" s="871"/>
      <c r="Z203" s="872"/>
      <c r="AA203" s="875"/>
      <c r="AB203" s="874"/>
      <c r="AC203" s="872"/>
      <c r="AD203" s="907"/>
      <c r="AE203" s="871"/>
      <c r="AF203" s="872"/>
      <c r="AG203" s="875"/>
      <c r="AH203" s="878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1"/>
      <c r="AZ203" s="872"/>
      <c r="BA203" s="906"/>
      <c r="BB203" s="874"/>
      <c r="BC203" s="872"/>
      <c r="BD203" s="906"/>
      <c r="BE203" s="871"/>
      <c r="BF203" s="872"/>
      <c r="BG203" s="875"/>
      <c r="BH203" s="874"/>
      <c r="BI203" s="872"/>
      <c r="BJ203" s="907"/>
      <c r="BK203" s="871"/>
      <c r="BL203" s="872"/>
      <c r="BM203" s="875"/>
      <c r="BN203" s="878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3">
      <c r="A204" s="1100"/>
      <c r="B204" s="802" t="s">
        <v>88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1"/>
      <c r="T204" s="872"/>
      <c r="U204" s="906"/>
      <c r="V204" s="874"/>
      <c r="W204" s="872"/>
      <c r="X204" s="906"/>
      <c r="Y204" s="871"/>
      <c r="Z204" s="872"/>
      <c r="AA204" s="875"/>
      <c r="AB204" s="874"/>
      <c r="AC204" s="872"/>
      <c r="AD204" s="907"/>
      <c r="AE204" s="871"/>
      <c r="AF204" s="872"/>
      <c r="AG204" s="875"/>
      <c r="AH204" s="878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1"/>
      <c r="AZ204" s="872"/>
      <c r="BA204" s="906"/>
      <c r="BB204" s="874"/>
      <c r="BC204" s="872"/>
      <c r="BD204" s="906"/>
      <c r="BE204" s="871"/>
      <c r="BF204" s="872"/>
      <c r="BG204" s="875"/>
      <c r="BH204" s="874"/>
      <c r="BI204" s="872"/>
      <c r="BJ204" s="907"/>
      <c r="BK204" s="871"/>
      <c r="BL204" s="872"/>
      <c r="BM204" s="875"/>
      <c r="BN204" s="878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3">
      <c r="A205" s="1100"/>
      <c r="B205" s="802" t="s">
        <v>454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1"/>
      <c r="T205" s="872"/>
      <c r="U205" s="906"/>
      <c r="V205" s="874"/>
      <c r="W205" s="872"/>
      <c r="X205" s="906"/>
      <c r="Y205" s="871"/>
      <c r="Z205" s="872"/>
      <c r="AA205" s="875"/>
      <c r="AB205" s="874"/>
      <c r="AC205" s="872"/>
      <c r="AD205" s="907"/>
      <c r="AE205" s="871"/>
      <c r="AF205" s="872"/>
      <c r="AG205" s="875"/>
      <c r="AH205" s="878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1"/>
      <c r="AZ205" s="872"/>
      <c r="BA205" s="906"/>
      <c r="BB205" s="874"/>
      <c r="BC205" s="872"/>
      <c r="BD205" s="906"/>
      <c r="BE205" s="871"/>
      <c r="BF205" s="872"/>
      <c r="BG205" s="875"/>
      <c r="BH205" s="874"/>
      <c r="BI205" s="872"/>
      <c r="BJ205" s="907"/>
      <c r="BK205" s="871"/>
      <c r="BL205" s="872"/>
      <c r="BM205" s="875"/>
      <c r="BN205" s="878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3">
      <c r="A206" s="1100"/>
      <c r="B206" s="802" t="s">
        <v>427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1"/>
      <c r="T206" s="872"/>
      <c r="U206" s="906"/>
      <c r="V206" s="874"/>
      <c r="W206" s="872"/>
      <c r="X206" s="906"/>
      <c r="Y206" s="871"/>
      <c r="Z206" s="872"/>
      <c r="AA206" s="875"/>
      <c r="AB206" s="874"/>
      <c r="AC206" s="872"/>
      <c r="AD206" s="907"/>
      <c r="AE206" s="871"/>
      <c r="AF206" s="872"/>
      <c r="AG206" s="875"/>
      <c r="AH206" s="878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1"/>
      <c r="AZ206" s="872"/>
      <c r="BA206" s="906"/>
      <c r="BB206" s="874"/>
      <c r="BC206" s="872"/>
      <c r="BD206" s="906"/>
      <c r="BE206" s="871"/>
      <c r="BF206" s="872"/>
      <c r="BG206" s="875"/>
      <c r="BH206" s="874"/>
      <c r="BI206" s="872"/>
      <c r="BJ206" s="907"/>
      <c r="BK206" s="871"/>
      <c r="BL206" s="872"/>
      <c r="BM206" s="875"/>
      <c r="BN206" s="878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3">
      <c r="A207" s="1100"/>
      <c r="B207" s="802" t="s">
        <v>461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1"/>
      <c r="T207" s="872"/>
      <c r="U207" s="906"/>
      <c r="V207" s="874"/>
      <c r="W207" s="872"/>
      <c r="X207" s="906"/>
      <c r="Y207" s="871"/>
      <c r="Z207" s="872"/>
      <c r="AA207" s="875"/>
      <c r="AB207" s="874"/>
      <c r="AC207" s="872"/>
      <c r="AD207" s="907"/>
      <c r="AE207" s="871"/>
      <c r="AF207" s="872"/>
      <c r="AG207" s="875"/>
      <c r="AH207" s="878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1"/>
      <c r="AZ207" s="872"/>
      <c r="BA207" s="906"/>
      <c r="BB207" s="874"/>
      <c r="BC207" s="872"/>
      <c r="BD207" s="906"/>
      <c r="BE207" s="871"/>
      <c r="BF207" s="872"/>
      <c r="BG207" s="875"/>
      <c r="BH207" s="874"/>
      <c r="BI207" s="872"/>
      <c r="BJ207" s="907"/>
      <c r="BK207" s="871"/>
      <c r="BL207" s="872"/>
      <c r="BM207" s="875"/>
      <c r="BN207" s="878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3">
      <c r="A208" s="1100"/>
      <c r="B208" s="804" t="s">
        <v>449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1"/>
      <c r="T208" s="872"/>
      <c r="U208" s="906"/>
      <c r="V208" s="874"/>
      <c r="W208" s="872"/>
      <c r="X208" s="906"/>
      <c r="Y208" s="871"/>
      <c r="Z208" s="872"/>
      <c r="AA208" s="875"/>
      <c r="AB208" s="874"/>
      <c r="AC208" s="872"/>
      <c r="AD208" s="907"/>
      <c r="AE208" s="871"/>
      <c r="AF208" s="872"/>
      <c r="AG208" s="875"/>
      <c r="AH208" s="878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1"/>
      <c r="AZ208" s="872"/>
      <c r="BA208" s="906"/>
      <c r="BB208" s="874"/>
      <c r="BC208" s="872"/>
      <c r="BD208" s="906"/>
      <c r="BE208" s="871"/>
      <c r="BF208" s="872"/>
      <c r="BG208" s="875"/>
      <c r="BH208" s="874"/>
      <c r="BI208" s="872"/>
      <c r="BJ208" s="907"/>
      <c r="BK208" s="871"/>
      <c r="BL208" s="872"/>
      <c r="BM208" s="875"/>
      <c r="BN208" s="878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3">
      <c r="A209" s="1100"/>
      <c r="B209" s="804" t="s">
        <v>452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1"/>
      <c r="T209" s="872"/>
      <c r="U209" s="906"/>
      <c r="V209" s="874"/>
      <c r="W209" s="872"/>
      <c r="X209" s="906"/>
      <c r="Y209" s="871"/>
      <c r="Z209" s="872"/>
      <c r="AA209" s="875"/>
      <c r="AB209" s="874"/>
      <c r="AC209" s="872"/>
      <c r="AD209" s="907"/>
      <c r="AE209" s="871"/>
      <c r="AF209" s="872"/>
      <c r="AG209" s="875"/>
      <c r="AH209" s="878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1"/>
      <c r="AZ209" s="872"/>
      <c r="BA209" s="906"/>
      <c r="BB209" s="874"/>
      <c r="BC209" s="872"/>
      <c r="BD209" s="906"/>
      <c r="BE209" s="871"/>
      <c r="BF209" s="872"/>
      <c r="BG209" s="875"/>
      <c r="BH209" s="874"/>
      <c r="BI209" s="872"/>
      <c r="BJ209" s="907"/>
      <c r="BK209" s="871"/>
      <c r="BL209" s="872"/>
      <c r="BM209" s="875"/>
      <c r="BN209" s="878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3">
      <c r="A210" s="1100"/>
      <c r="B210" s="804" t="s">
        <v>423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1"/>
      <c r="T210" s="872"/>
      <c r="U210" s="906"/>
      <c r="V210" s="874"/>
      <c r="W210" s="872"/>
      <c r="X210" s="906"/>
      <c r="Y210" s="871"/>
      <c r="Z210" s="872"/>
      <c r="AA210" s="875"/>
      <c r="AB210" s="874"/>
      <c r="AC210" s="872"/>
      <c r="AD210" s="907"/>
      <c r="AE210" s="871"/>
      <c r="AF210" s="872"/>
      <c r="AG210" s="875"/>
      <c r="AH210" s="878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1"/>
      <c r="AZ210" s="872"/>
      <c r="BA210" s="906"/>
      <c r="BB210" s="874"/>
      <c r="BC210" s="872"/>
      <c r="BD210" s="906"/>
      <c r="BE210" s="871"/>
      <c r="BF210" s="872"/>
      <c r="BG210" s="875"/>
      <c r="BH210" s="874"/>
      <c r="BI210" s="872"/>
      <c r="BJ210" s="907"/>
      <c r="BK210" s="871"/>
      <c r="BL210" s="872"/>
      <c r="BM210" s="875"/>
      <c r="BN210" s="878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3">
      <c r="A211" s="1100"/>
      <c r="B211" s="802" t="s">
        <v>422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1"/>
      <c r="T211" s="872"/>
      <c r="U211" s="906"/>
      <c r="V211" s="874"/>
      <c r="W211" s="872"/>
      <c r="X211" s="906"/>
      <c r="Y211" s="871"/>
      <c r="Z211" s="872"/>
      <c r="AA211" s="875"/>
      <c r="AB211" s="874"/>
      <c r="AC211" s="872"/>
      <c r="AD211" s="907"/>
      <c r="AE211" s="871"/>
      <c r="AF211" s="872"/>
      <c r="AG211" s="875"/>
      <c r="AH211" s="878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1"/>
      <c r="AZ211" s="872"/>
      <c r="BA211" s="906"/>
      <c r="BB211" s="874"/>
      <c r="BC211" s="872"/>
      <c r="BD211" s="906"/>
      <c r="BE211" s="871"/>
      <c r="BF211" s="872"/>
      <c r="BG211" s="875"/>
      <c r="BH211" s="874"/>
      <c r="BI211" s="872"/>
      <c r="BJ211" s="907"/>
      <c r="BK211" s="871"/>
      <c r="BL211" s="872"/>
      <c r="BM211" s="875"/>
      <c r="BN211" s="878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3">
      <c r="A212" s="1100"/>
      <c r="B212" s="802" t="s">
        <v>430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1"/>
      <c r="T212" s="872"/>
      <c r="U212" s="906"/>
      <c r="V212" s="874"/>
      <c r="W212" s="872"/>
      <c r="X212" s="906"/>
      <c r="Y212" s="871"/>
      <c r="Z212" s="872"/>
      <c r="AA212" s="875"/>
      <c r="AB212" s="874"/>
      <c r="AC212" s="872"/>
      <c r="AD212" s="907"/>
      <c r="AE212" s="871"/>
      <c r="AF212" s="872"/>
      <c r="AG212" s="875"/>
      <c r="AH212" s="878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1"/>
      <c r="AZ212" s="872"/>
      <c r="BA212" s="906"/>
      <c r="BB212" s="874"/>
      <c r="BC212" s="872"/>
      <c r="BD212" s="906"/>
      <c r="BE212" s="871"/>
      <c r="BF212" s="872"/>
      <c r="BG212" s="875"/>
      <c r="BH212" s="874"/>
      <c r="BI212" s="872"/>
      <c r="BJ212" s="907"/>
      <c r="BK212" s="871"/>
      <c r="BL212" s="872"/>
      <c r="BM212" s="875"/>
      <c r="BN212" s="878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3">
      <c r="A213" s="1100"/>
      <c r="B213" s="802" t="s">
        <v>432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1"/>
      <c r="T213" s="872"/>
      <c r="U213" s="906"/>
      <c r="V213" s="874"/>
      <c r="W213" s="872"/>
      <c r="X213" s="906"/>
      <c r="Y213" s="871"/>
      <c r="Z213" s="872"/>
      <c r="AA213" s="875"/>
      <c r="AB213" s="874"/>
      <c r="AC213" s="872"/>
      <c r="AD213" s="907"/>
      <c r="AE213" s="871"/>
      <c r="AF213" s="872"/>
      <c r="AG213" s="875"/>
      <c r="AH213" s="878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1"/>
      <c r="AZ213" s="872"/>
      <c r="BA213" s="906"/>
      <c r="BB213" s="874"/>
      <c r="BC213" s="872"/>
      <c r="BD213" s="906"/>
      <c r="BE213" s="871"/>
      <c r="BF213" s="872"/>
      <c r="BG213" s="875"/>
      <c r="BH213" s="874"/>
      <c r="BI213" s="872"/>
      <c r="BJ213" s="907"/>
      <c r="BK213" s="871"/>
      <c r="BL213" s="872"/>
      <c r="BM213" s="875"/>
      <c r="BN213" s="878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3">
      <c r="A214" s="1100"/>
      <c r="B214" s="802" t="s">
        <v>431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1"/>
      <c r="T214" s="872"/>
      <c r="U214" s="906"/>
      <c r="V214" s="874"/>
      <c r="W214" s="872"/>
      <c r="X214" s="906"/>
      <c r="Y214" s="871"/>
      <c r="Z214" s="872"/>
      <c r="AA214" s="875"/>
      <c r="AB214" s="874"/>
      <c r="AC214" s="872"/>
      <c r="AD214" s="907"/>
      <c r="AE214" s="871"/>
      <c r="AF214" s="872"/>
      <c r="AG214" s="875"/>
      <c r="AH214" s="878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1"/>
      <c r="AZ214" s="872"/>
      <c r="BA214" s="906"/>
      <c r="BB214" s="874"/>
      <c r="BC214" s="872"/>
      <c r="BD214" s="906"/>
      <c r="BE214" s="871"/>
      <c r="BF214" s="872"/>
      <c r="BG214" s="875"/>
      <c r="BH214" s="874"/>
      <c r="BI214" s="872"/>
      <c r="BJ214" s="907"/>
      <c r="BK214" s="871"/>
      <c r="BL214" s="872"/>
      <c r="BM214" s="875"/>
      <c r="BN214" s="878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3">
      <c r="A215" s="1100"/>
      <c r="B215" s="802" t="s">
        <v>429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1"/>
      <c r="T215" s="872"/>
      <c r="U215" s="906"/>
      <c r="V215" s="874"/>
      <c r="W215" s="872"/>
      <c r="X215" s="906"/>
      <c r="Y215" s="871"/>
      <c r="Z215" s="872"/>
      <c r="AA215" s="875"/>
      <c r="AB215" s="874"/>
      <c r="AC215" s="872"/>
      <c r="AD215" s="907"/>
      <c r="AE215" s="871"/>
      <c r="AF215" s="872"/>
      <c r="AG215" s="875"/>
      <c r="AH215" s="878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1"/>
      <c r="AZ215" s="872"/>
      <c r="BA215" s="906"/>
      <c r="BB215" s="874"/>
      <c r="BC215" s="872"/>
      <c r="BD215" s="906"/>
      <c r="BE215" s="871"/>
      <c r="BF215" s="872"/>
      <c r="BG215" s="875"/>
      <c r="BH215" s="874"/>
      <c r="BI215" s="872"/>
      <c r="BJ215" s="907"/>
      <c r="BK215" s="871"/>
      <c r="BL215" s="872"/>
      <c r="BM215" s="875"/>
      <c r="BN215" s="878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3">
      <c r="A216" s="1100"/>
      <c r="B216" s="802" t="s">
        <v>451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1"/>
      <c r="T216" s="872"/>
      <c r="U216" s="906"/>
      <c r="V216" s="874"/>
      <c r="W216" s="872"/>
      <c r="X216" s="906"/>
      <c r="Y216" s="871"/>
      <c r="Z216" s="872"/>
      <c r="AA216" s="875"/>
      <c r="AB216" s="874"/>
      <c r="AC216" s="872"/>
      <c r="AD216" s="907"/>
      <c r="AE216" s="871"/>
      <c r="AF216" s="872"/>
      <c r="AG216" s="875"/>
      <c r="AH216" s="878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1"/>
      <c r="AZ216" s="872"/>
      <c r="BA216" s="906"/>
      <c r="BB216" s="874"/>
      <c r="BC216" s="872"/>
      <c r="BD216" s="906"/>
      <c r="BE216" s="871"/>
      <c r="BF216" s="872"/>
      <c r="BG216" s="875"/>
      <c r="BH216" s="874"/>
      <c r="BI216" s="872"/>
      <c r="BJ216" s="907"/>
      <c r="BK216" s="871"/>
      <c r="BL216" s="872"/>
      <c r="BM216" s="875"/>
      <c r="BN216" s="878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3">
      <c r="A217" s="1100"/>
      <c r="B217" s="802" t="s">
        <v>450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1"/>
      <c r="T217" s="872"/>
      <c r="U217" s="906"/>
      <c r="V217" s="874"/>
      <c r="W217" s="872"/>
      <c r="X217" s="906"/>
      <c r="Y217" s="871"/>
      <c r="Z217" s="872"/>
      <c r="AA217" s="875"/>
      <c r="AB217" s="874"/>
      <c r="AC217" s="872"/>
      <c r="AD217" s="907"/>
      <c r="AE217" s="871"/>
      <c r="AF217" s="872"/>
      <c r="AG217" s="875"/>
      <c r="AH217" s="878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1"/>
      <c r="AZ217" s="872"/>
      <c r="BA217" s="906"/>
      <c r="BB217" s="874"/>
      <c r="BC217" s="872"/>
      <c r="BD217" s="906"/>
      <c r="BE217" s="871"/>
      <c r="BF217" s="872"/>
      <c r="BG217" s="875"/>
      <c r="BH217" s="874"/>
      <c r="BI217" s="872"/>
      <c r="BJ217" s="907"/>
      <c r="BK217" s="871"/>
      <c r="BL217" s="872"/>
      <c r="BM217" s="875"/>
      <c r="BN217" s="878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3">
      <c r="A218" s="1100"/>
      <c r="B218" s="802" t="s">
        <v>448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1"/>
      <c r="T218" s="872"/>
      <c r="U218" s="906"/>
      <c r="V218" s="874"/>
      <c r="W218" s="872"/>
      <c r="X218" s="906"/>
      <c r="Y218" s="871"/>
      <c r="Z218" s="872"/>
      <c r="AA218" s="875"/>
      <c r="AB218" s="874"/>
      <c r="AC218" s="872"/>
      <c r="AD218" s="907"/>
      <c r="AE218" s="871"/>
      <c r="AF218" s="872"/>
      <c r="AG218" s="875"/>
      <c r="AH218" s="878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1"/>
      <c r="AZ218" s="872"/>
      <c r="BA218" s="906"/>
      <c r="BB218" s="874"/>
      <c r="BC218" s="872"/>
      <c r="BD218" s="906"/>
      <c r="BE218" s="871"/>
      <c r="BF218" s="872"/>
      <c r="BG218" s="875"/>
      <c r="BH218" s="874"/>
      <c r="BI218" s="872"/>
      <c r="BJ218" s="907"/>
      <c r="BK218" s="871"/>
      <c r="BL218" s="872"/>
      <c r="BM218" s="875"/>
      <c r="BN218" s="878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3">
      <c r="A219" s="1100"/>
      <c r="B219" s="802" t="s">
        <v>442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1"/>
      <c r="T219" s="872"/>
      <c r="U219" s="906"/>
      <c r="V219" s="874"/>
      <c r="W219" s="872"/>
      <c r="X219" s="906"/>
      <c r="Y219" s="871"/>
      <c r="Z219" s="872"/>
      <c r="AA219" s="875"/>
      <c r="AB219" s="874"/>
      <c r="AC219" s="872"/>
      <c r="AD219" s="907"/>
      <c r="AE219" s="871"/>
      <c r="AF219" s="872"/>
      <c r="AG219" s="875"/>
      <c r="AH219" s="878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1"/>
      <c r="AZ219" s="872"/>
      <c r="BA219" s="906"/>
      <c r="BB219" s="874"/>
      <c r="BC219" s="872"/>
      <c r="BD219" s="906"/>
      <c r="BE219" s="871"/>
      <c r="BF219" s="872"/>
      <c r="BG219" s="875"/>
      <c r="BH219" s="874"/>
      <c r="BI219" s="872"/>
      <c r="BJ219" s="907"/>
      <c r="BK219" s="871"/>
      <c r="BL219" s="872"/>
      <c r="BM219" s="875"/>
      <c r="BN219" s="878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3">
      <c r="A220" s="1100"/>
      <c r="B220" s="802" t="s">
        <v>443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1"/>
      <c r="T220" s="872"/>
      <c r="U220" s="906"/>
      <c r="V220" s="874"/>
      <c r="W220" s="872"/>
      <c r="X220" s="906"/>
      <c r="Y220" s="871"/>
      <c r="Z220" s="872"/>
      <c r="AA220" s="875"/>
      <c r="AB220" s="874"/>
      <c r="AC220" s="872"/>
      <c r="AD220" s="907"/>
      <c r="AE220" s="871"/>
      <c r="AF220" s="872"/>
      <c r="AG220" s="875"/>
      <c r="AH220" s="878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1"/>
      <c r="AZ220" s="872"/>
      <c r="BA220" s="906"/>
      <c r="BB220" s="874"/>
      <c r="BC220" s="872"/>
      <c r="BD220" s="906"/>
      <c r="BE220" s="871"/>
      <c r="BF220" s="872"/>
      <c r="BG220" s="875"/>
      <c r="BH220" s="874"/>
      <c r="BI220" s="872"/>
      <c r="BJ220" s="907"/>
      <c r="BK220" s="871"/>
      <c r="BL220" s="872"/>
      <c r="BM220" s="875"/>
      <c r="BN220" s="878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3">
      <c r="A221" s="1100"/>
      <c r="B221" s="802" t="s">
        <v>460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1"/>
      <c r="T221" s="872"/>
      <c r="U221" s="906"/>
      <c r="V221" s="874"/>
      <c r="W221" s="872"/>
      <c r="X221" s="906"/>
      <c r="Y221" s="871"/>
      <c r="Z221" s="872"/>
      <c r="AA221" s="875"/>
      <c r="AB221" s="874"/>
      <c r="AC221" s="872"/>
      <c r="AD221" s="907"/>
      <c r="AE221" s="871"/>
      <c r="AF221" s="872"/>
      <c r="AG221" s="875"/>
      <c r="AH221" s="878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1"/>
      <c r="AZ221" s="872"/>
      <c r="BA221" s="906"/>
      <c r="BB221" s="874"/>
      <c r="BC221" s="872"/>
      <c r="BD221" s="906"/>
      <c r="BE221" s="871"/>
      <c r="BF221" s="872"/>
      <c r="BG221" s="875"/>
      <c r="BH221" s="874"/>
      <c r="BI221" s="872"/>
      <c r="BJ221" s="907"/>
      <c r="BK221" s="871"/>
      <c r="BL221" s="872"/>
      <c r="BM221" s="875"/>
      <c r="BN221" s="878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3">
      <c r="A222" s="1100"/>
      <c r="B222" s="802" t="s">
        <v>459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1"/>
      <c r="T222" s="872"/>
      <c r="U222" s="906"/>
      <c r="V222" s="874"/>
      <c r="W222" s="872"/>
      <c r="X222" s="906"/>
      <c r="Y222" s="871"/>
      <c r="Z222" s="872"/>
      <c r="AA222" s="875"/>
      <c r="AB222" s="874"/>
      <c r="AC222" s="872"/>
      <c r="AD222" s="907"/>
      <c r="AE222" s="871"/>
      <c r="AF222" s="872"/>
      <c r="AG222" s="875"/>
      <c r="AH222" s="878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1"/>
      <c r="AZ222" s="872"/>
      <c r="BA222" s="906"/>
      <c r="BB222" s="874"/>
      <c r="BC222" s="872"/>
      <c r="BD222" s="906"/>
      <c r="BE222" s="871"/>
      <c r="BF222" s="872"/>
      <c r="BG222" s="875"/>
      <c r="BH222" s="874"/>
      <c r="BI222" s="872"/>
      <c r="BJ222" s="907"/>
      <c r="BK222" s="871"/>
      <c r="BL222" s="872"/>
      <c r="BM222" s="875"/>
      <c r="BN222" s="878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3">
      <c r="A223" s="1100"/>
      <c r="B223" s="802" t="s">
        <v>447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1"/>
      <c r="T223" s="872"/>
      <c r="U223" s="906"/>
      <c r="V223" s="874"/>
      <c r="W223" s="872"/>
      <c r="X223" s="906"/>
      <c r="Y223" s="871"/>
      <c r="Z223" s="872"/>
      <c r="AA223" s="875"/>
      <c r="AB223" s="874"/>
      <c r="AC223" s="872"/>
      <c r="AD223" s="907"/>
      <c r="AE223" s="871"/>
      <c r="AF223" s="872"/>
      <c r="AG223" s="875"/>
      <c r="AH223" s="878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1"/>
      <c r="AZ223" s="872"/>
      <c r="BA223" s="906"/>
      <c r="BB223" s="874"/>
      <c r="BC223" s="872"/>
      <c r="BD223" s="906"/>
      <c r="BE223" s="871"/>
      <c r="BF223" s="872"/>
      <c r="BG223" s="875"/>
      <c r="BH223" s="874"/>
      <c r="BI223" s="872"/>
      <c r="BJ223" s="907"/>
      <c r="BK223" s="871"/>
      <c r="BL223" s="872"/>
      <c r="BM223" s="875"/>
      <c r="BN223" s="878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3">
      <c r="A224" s="1100"/>
      <c r="B224" s="802" t="s">
        <v>446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1"/>
      <c r="T224" s="872"/>
      <c r="U224" s="906"/>
      <c r="V224" s="874"/>
      <c r="W224" s="872"/>
      <c r="X224" s="906"/>
      <c r="Y224" s="871"/>
      <c r="Z224" s="872"/>
      <c r="AA224" s="875"/>
      <c r="AB224" s="874"/>
      <c r="AC224" s="872"/>
      <c r="AD224" s="907"/>
      <c r="AE224" s="871"/>
      <c r="AF224" s="872"/>
      <c r="AG224" s="875"/>
      <c r="AH224" s="878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1"/>
      <c r="AZ224" s="872"/>
      <c r="BA224" s="906"/>
      <c r="BB224" s="874"/>
      <c r="BC224" s="872"/>
      <c r="BD224" s="906"/>
      <c r="BE224" s="871"/>
      <c r="BF224" s="872"/>
      <c r="BG224" s="875"/>
      <c r="BH224" s="874"/>
      <c r="BI224" s="872"/>
      <c r="BJ224" s="907"/>
      <c r="BK224" s="871"/>
      <c r="BL224" s="872"/>
      <c r="BM224" s="875"/>
      <c r="BN224" s="878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3">
      <c r="A225" s="1100"/>
      <c r="B225" s="802" t="s">
        <v>1483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1"/>
      <c r="T225" s="872"/>
      <c r="U225" s="906"/>
      <c r="V225" s="874"/>
      <c r="W225" s="872"/>
      <c r="X225" s="906"/>
      <c r="Y225" s="871"/>
      <c r="Z225" s="872"/>
      <c r="AA225" s="875"/>
      <c r="AB225" s="874"/>
      <c r="AC225" s="872"/>
      <c r="AD225" s="907"/>
      <c r="AE225" s="871"/>
      <c r="AF225" s="872"/>
      <c r="AG225" s="875"/>
      <c r="AH225" s="878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1"/>
      <c r="AZ225" s="872"/>
      <c r="BA225" s="906"/>
      <c r="BB225" s="874"/>
      <c r="BC225" s="872"/>
      <c r="BD225" s="906"/>
      <c r="BE225" s="871"/>
      <c r="BF225" s="872"/>
      <c r="BG225" s="875"/>
      <c r="BH225" s="874"/>
      <c r="BI225" s="872"/>
      <c r="BJ225" s="907"/>
      <c r="BK225" s="871"/>
      <c r="BL225" s="872"/>
      <c r="BM225" s="875"/>
      <c r="BN225" s="878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3">
      <c r="A226" s="1100"/>
      <c r="B226" s="806" t="s">
        <v>1067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7"/>
      <c r="T226" s="888"/>
      <c r="U226" s="902"/>
      <c r="V226" s="890"/>
      <c r="W226" s="888"/>
      <c r="X226" s="902"/>
      <c r="Y226" s="887"/>
      <c r="Z226" s="888"/>
      <c r="AA226" s="891"/>
      <c r="AB226" s="890"/>
      <c r="AC226" s="888"/>
      <c r="AD226" s="903"/>
      <c r="AE226" s="887"/>
      <c r="AF226" s="888"/>
      <c r="AG226" s="891"/>
      <c r="AH226" s="894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7"/>
      <c r="AZ226" s="888"/>
      <c r="BA226" s="902"/>
      <c r="BB226" s="890"/>
      <c r="BC226" s="888"/>
      <c r="BD226" s="902"/>
      <c r="BE226" s="887"/>
      <c r="BF226" s="888"/>
      <c r="BG226" s="891"/>
      <c r="BH226" s="890"/>
      <c r="BI226" s="888"/>
      <c r="BJ226" s="903"/>
      <c r="BK226" s="887"/>
      <c r="BL226" s="888"/>
      <c r="BM226" s="891"/>
      <c r="BN226" s="894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3">
      <c r="A227" s="1100"/>
      <c r="B227" s="805" t="s">
        <v>439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5"/>
      <c r="T227" s="896"/>
      <c r="U227" s="914"/>
      <c r="V227" s="898"/>
      <c r="W227" s="896"/>
      <c r="X227" s="914"/>
      <c r="Y227" s="895"/>
      <c r="Z227" s="896"/>
      <c r="AA227" s="899"/>
      <c r="AB227" s="898"/>
      <c r="AC227" s="896"/>
      <c r="AD227" s="915"/>
      <c r="AE227" s="895"/>
      <c r="AF227" s="896"/>
      <c r="AG227" s="899"/>
      <c r="AH227" s="901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5"/>
      <c r="AZ227" s="896"/>
      <c r="BA227" s="914"/>
      <c r="BB227" s="898"/>
      <c r="BC227" s="896"/>
      <c r="BD227" s="914"/>
      <c r="BE227" s="895"/>
      <c r="BF227" s="896"/>
      <c r="BG227" s="899"/>
      <c r="BH227" s="898"/>
      <c r="BI227" s="896"/>
      <c r="BJ227" s="915"/>
      <c r="BK227" s="895"/>
      <c r="BL227" s="896"/>
      <c r="BM227" s="899"/>
      <c r="BN227" s="901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3">
      <c r="A228" s="1100"/>
      <c r="B228" s="803" t="s">
        <v>1022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79"/>
      <c r="T228" s="880"/>
      <c r="U228" s="912"/>
      <c r="V228" s="882"/>
      <c r="W228" s="880"/>
      <c r="X228" s="912"/>
      <c r="Y228" s="879"/>
      <c r="Z228" s="880"/>
      <c r="AA228" s="883"/>
      <c r="AB228" s="882"/>
      <c r="AC228" s="880"/>
      <c r="AD228" s="913"/>
      <c r="AE228" s="879"/>
      <c r="AF228" s="880"/>
      <c r="AG228" s="883"/>
      <c r="AH228" s="886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79"/>
      <c r="AZ228" s="880"/>
      <c r="BA228" s="912"/>
      <c r="BB228" s="882"/>
      <c r="BC228" s="880"/>
      <c r="BD228" s="912"/>
      <c r="BE228" s="879"/>
      <c r="BF228" s="880"/>
      <c r="BG228" s="883"/>
      <c r="BH228" s="882"/>
      <c r="BI228" s="880"/>
      <c r="BJ228" s="913"/>
      <c r="BK228" s="879"/>
      <c r="BL228" s="880"/>
      <c r="BM228" s="883"/>
      <c r="BN228" s="886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3">
      <c r="A229" s="1100"/>
      <c r="B229" s="806" t="s">
        <v>1023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7"/>
      <c r="T229" s="888"/>
      <c r="U229" s="902"/>
      <c r="V229" s="890"/>
      <c r="W229" s="888"/>
      <c r="X229" s="902"/>
      <c r="Y229" s="887"/>
      <c r="Z229" s="888"/>
      <c r="AA229" s="891"/>
      <c r="AB229" s="890"/>
      <c r="AC229" s="888"/>
      <c r="AD229" s="903"/>
      <c r="AE229" s="887"/>
      <c r="AF229" s="888"/>
      <c r="AG229" s="891"/>
      <c r="AH229" s="894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7"/>
      <c r="AZ229" s="888"/>
      <c r="BA229" s="902"/>
      <c r="BB229" s="890"/>
      <c r="BC229" s="888"/>
      <c r="BD229" s="902"/>
      <c r="BE229" s="887"/>
      <c r="BF229" s="888"/>
      <c r="BG229" s="891"/>
      <c r="BH229" s="890"/>
      <c r="BI229" s="888"/>
      <c r="BJ229" s="903"/>
      <c r="BK229" s="887"/>
      <c r="BL229" s="888"/>
      <c r="BM229" s="891"/>
      <c r="BN229" s="894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3">
      <c r="A230" s="1100"/>
      <c r="B230" s="803" t="s">
        <v>1016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3"/>
      <c r="T230" s="864"/>
      <c r="U230" s="904"/>
      <c r="V230" s="866"/>
      <c r="W230" s="864"/>
      <c r="X230" s="904"/>
      <c r="Y230" s="863"/>
      <c r="Z230" s="864"/>
      <c r="AA230" s="867"/>
      <c r="AB230" s="866"/>
      <c r="AC230" s="864"/>
      <c r="AD230" s="905"/>
      <c r="AE230" s="863"/>
      <c r="AF230" s="864"/>
      <c r="AG230" s="867"/>
      <c r="AH230" s="870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3"/>
      <c r="AZ230" s="864"/>
      <c r="BA230" s="904"/>
      <c r="BB230" s="866"/>
      <c r="BC230" s="864"/>
      <c r="BD230" s="904"/>
      <c r="BE230" s="863"/>
      <c r="BF230" s="864"/>
      <c r="BG230" s="867"/>
      <c r="BH230" s="866"/>
      <c r="BI230" s="864"/>
      <c r="BJ230" s="905"/>
      <c r="BK230" s="863"/>
      <c r="BL230" s="864"/>
      <c r="BM230" s="867"/>
      <c r="BN230" s="870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3">
      <c r="A231" s="1100"/>
      <c r="B231" s="809" t="s">
        <v>1017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1"/>
      <c r="T231" s="872"/>
      <c r="U231" s="906"/>
      <c r="V231" s="874"/>
      <c r="W231" s="872"/>
      <c r="X231" s="906"/>
      <c r="Y231" s="871"/>
      <c r="Z231" s="872"/>
      <c r="AA231" s="875"/>
      <c r="AB231" s="874"/>
      <c r="AC231" s="872"/>
      <c r="AD231" s="907"/>
      <c r="AE231" s="871"/>
      <c r="AF231" s="872"/>
      <c r="AG231" s="875"/>
      <c r="AH231" s="878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1"/>
      <c r="AZ231" s="872"/>
      <c r="BA231" s="906"/>
      <c r="BB231" s="874"/>
      <c r="BC231" s="872"/>
      <c r="BD231" s="906"/>
      <c r="BE231" s="871"/>
      <c r="BF231" s="872"/>
      <c r="BG231" s="875"/>
      <c r="BH231" s="874"/>
      <c r="BI231" s="872"/>
      <c r="BJ231" s="907"/>
      <c r="BK231" s="871"/>
      <c r="BL231" s="872"/>
      <c r="BM231" s="875"/>
      <c r="BN231" s="878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3">
      <c r="A232" s="1100"/>
      <c r="B232" s="809" t="s">
        <v>1131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8"/>
      <c r="T232" s="849"/>
      <c r="U232" s="908"/>
      <c r="V232" s="851"/>
      <c r="W232" s="849"/>
      <c r="X232" s="908"/>
      <c r="Y232" s="848"/>
      <c r="Z232" s="849"/>
      <c r="AA232" s="852"/>
      <c r="AB232" s="851"/>
      <c r="AC232" s="849"/>
      <c r="AD232" s="909"/>
      <c r="AE232" s="848"/>
      <c r="AF232" s="849"/>
      <c r="AG232" s="852"/>
      <c r="AH232" s="855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8"/>
      <c r="AZ232" s="849"/>
      <c r="BA232" s="908"/>
      <c r="BB232" s="851"/>
      <c r="BC232" s="849"/>
      <c r="BD232" s="908"/>
      <c r="BE232" s="848"/>
      <c r="BF232" s="849"/>
      <c r="BG232" s="852"/>
      <c r="BH232" s="851"/>
      <c r="BI232" s="849"/>
      <c r="BJ232" s="909"/>
      <c r="BK232" s="848"/>
      <c r="BL232" s="849"/>
      <c r="BM232" s="852"/>
      <c r="BN232" s="855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3">
      <c r="A233" s="1100"/>
      <c r="B233" s="805" t="s">
        <v>1060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6"/>
      <c r="U233" s="910"/>
      <c r="V233" s="858"/>
      <c r="W233" s="856"/>
      <c r="X233" s="910"/>
      <c r="Y233" s="233"/>
      <c r="Z233" s="856"/>
      <c r="AA233" s="859"/>
      <c r="AB233" s="858"/>
      <c r="AC233" s="856"/>
      <c r="AD233" s="911"/>
      <c r="AE233" s="233"/>
      <c r="AF233" s="856"/>
      <c r="AG233" s="859"/>
      <c r="AH233" s="862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6"/>
      <c r="BA233" s="910"/>
      <c r="BB233" s="858"/>
      <c r="BC233" s="856"/>
      <c r="BD233" s="910"/>
      <c r="BE233" s="233"/>
      <c r="BF233" s="856"/>
      <c r="BG233" s="859"/>
      <c r="BH233" s="858"/>
      <c r="BI233" s="856"/>
      <c r="BJ233" s="911"/>
      <c r="BK233" s="233"/>
      <c r="BL233" s="856"/>
      <c r="BM233" s="859"/>
      <c r="BN233" s="862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3">
      <c r="A234" s="1100"/>
      <c r="B234" s="805" t="s">
        <v>687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6"/>
      <c r="T234" s="917"/>
      <c r="U234" s="918"/>
      <c r="V234" s="919"/>
      <c r="W234" s="917"/>
      <c r="X234" s="918"/>
      <c r="Y234" s="916"/>
      <c r="Z234" s="917"/>
      <c r="AA234" s="920"/>
      <c r="AB234" s="919"/>
      <c r="AC234" s="917"/>
      <c r="AD234" s="921"/>
      <c r="AE234" s="916"/>
      <c r="AF234" s="917"/>
      <c r="AG234" s="920"/>
      <c r="AH234" s="922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6"/>
      <c r="AZ234" s="917"/>
      <c r="BA234" s="918"/>
      <c r="BB234" s="919"/>
      <c r="BC234" s="917"/>
      <c r="BD234" s="918"/>
      <c r="BE234" s="916"/>
      <c r="BF234" s="917"/>
      <c r="BG234" s="920"/>
      <c r="BH234" s="919"/>
      <c r="BI234" s="917"/>
      <c r="BJ234" s="921"/>
      <c r="BK234" s="916"/>
      <c r="BL234" s="917"/>
      <c r="BM234" s="920"/>
      <c r="BN234" s="922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3">
      <c r="A235" s="1100"/>
      <c r="B235" s="803" t="s">
        <v>113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3"/>
      <c r="T235" s="864"/>
      <c r="U235" s="904"/>
      <c r="V235" s="866"/>
      <c r="W235" s="864"/>
      <c r="X235" s="904"/>
      <c r="Y235" s="863"/>
      <c r="Z235" s="864"/>
      <c r="AA235" s="867"/>
      <c r="AB235" s="866"/>
      <c r="AC235" s="864"/>
      <c r="AD235" s="905"/>
      <c r="AE235" s="863"/>
      <c r="AF235" s="864"/>
      <c r="AG235" s="867"/>
      <c r="AH235" s="870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3"/>
      <c r="AZ235" s="864"/>
      <c r="BA235" s="904"/>
      <c r="BB235" s="866"/>
      <c r="BC235" s="864"/>
      <c r="BD235" s="904"/>
      <c r="BE235" s="863"/>
      <c r="BF235" s="864"/>
      <c r="BG235" s="867"/>
      <c r="BH235" s="866"/>
      <c r="BI235" s="864"/>
      <c r="BJ235" s="905"/>
      <c r="BK235" s="863"/>
      <c r="BL235" s="864"/>
      <c r="BM235" s="867"/>
      <c r="BN235" s="870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3">
      <c r="A236" s="1100"/>
      <c r="B236" s="802" t="s">
        <v>120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1"/>
      <c r="T236" s="872"/>
      <c r="U236" s="906"/>
      <c r="V236" s="874"/>
      <c r="W236" s="872"/>
      <c r="X236" s="906"/>
      <c r="Y236" s="871"/>
      <c r="Z236" s="872"/>
      <c r="AA236" s="875"/>
      <c r="AB236" s="874"/>
      <c r="AC236" s="872"/>
      <c r="AD236" s="907"/>
      <c r="AE236" s="871"/>
      <c r="AF236" s="872"/>
      <c r="AG236" s="875"/>
      <c r="AH236" s="878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1"/>
      <c r="AZ236" s="872"/>
      <c r="BA236" s="906"/>
      <c r="BB236" s="874"/>
      <c r="BC236" s="872"/>
      <c r="BD236" s="906"/>
      <c r="BE236" s="871"/>
      <c r="BF236" s="872"/>
      <c r="BG236" s="875"/>
      <c r="BH236" s="874"/>
      <c r="BI236" s="872"/>
      <c r="BJ236" s="907"/>
      <c r="BK236" s="871"/>
      <c r="BL236" s="872"/>
      <c r="BM236" s="875"/>
      <c r="BN236" s="878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3">
      <c r="A237" s="1100"/>
      <c r="B237" s="802" t="s">
        <v>961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1"/>
      <c r="T237" s="872"/>
      <c r="U237" s="906"/>
      <c r="V237" s="874"/>
      <c r="W237" s="872"/>
      <c r="X237" s="906"/>
      <c r="Y237" s="871"/>
      <c r="Z237" s="872"/>
      <c r="AA237" s="875"/>
      <c r="AB237" s="874"/>
      <c r="AC237" s="872"/>
      <c r="AD237" s="907"/>
      <c r="AE237" s="871"/>
      <c r="AF237" s="872"/>
      <c r="AG237" s="875"/>
      <c r="AH237" s="878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1"/>
      <c r="AZ237" s="872"/>
      <c r="BA237" s="906"/>
      <c r="BB237" s="874"/>
      <c r="BC237" s="872"/>
      <c r="BD237" s="906"/>
      <c r="BE237" s="871"/>
      <c r="BF237" s="872"/>
      <c r="BG237" s="875"/>
      <c r="BH237" s="874"/>
      <c r="BI237" s="872"/>
      <c r="BJ237" s="907"/>
      <c r="BK237" s="871"/>
      <c r="BL237" s="872"/>
      <c r="BM237" s="875"/>
      <c r="BN237" s="878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3">
      <c r="A238" s="1100"/>
      <c r="B238" s="809" t="s">
        <v>962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8"/>
      <c r="T238" s="849"/>
      <c r="U238" s="908"/>
      <c r="V238" s="851"/>
      <c r="W238" s="849"/>
      <c r="X238" s="908"/>
      <c r="Y238" s="848"/>
      <c r="Z238" s="849"/>
      <c r="AA238" s="852"/>
      <c r="AB238" s="851"/>
      <c r="AC238" s="849"/>
      <c r="AD238" s="909"/>
      <c r="AE238" s="848"/>
      <c r="AF238" s="849"/>
      <c r="AG238" s="852"/>
      <c r="AH238" s="855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8"/>
      <c r="AZ238" s="849"/>
      <c r="BA238" s="908"/>
      <c r="BB238" s="851"/>
      <c r="BC238" s="849"/>
      <c r="BD238" s="908"/>
      <c r="BE238" s="848"/>
      <c r="BF238" s="849"/>
      <c r="BG238" s="852"/>
      <c r="BH238" s="851"/>
      <c r="BI238" s="849"/>
      <c r="BJ238" s="909"/>
      <c r="BK238" s="848"/>
      <c r="BL238" s="849"/>
      <c r="BM238" s="852"/>
      <c r="BN238" s="855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3">
      <c r="A239" s="1100"/>
      <c r="B239" s="803" t="s">
        <v>809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79"/>
      <c r="T239" s="880"/>
      <c r="U239" s="912"/>
      <c r="V239" s="882"/>
      <c r="W239" s="880"/>
      <c r="X239" s="912"/>
      <c r="Y239" s="879"/>
      <c r="Z239" s="880"/>
      <c r="AA239" s="883"/>
      <c r="AB239" s="882"/>
      <c r="AC239" s="880"/>
      <c r="AD239" s="913"/>
      <c r="AE239" s="879"/>
      <c r="AF239" s="880"/>
      <c r="AG239" s="883"/>
      <c r="AH239" s="886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79"/>
      <c r="AZ239" s="880"/>
      <c r="BA239" s="912"/>
      <c r="BB239" s="882"/>
      <c r="BC239" s="880"/>
      <c r="BD239" s="912"/>
      <c r="BE239" s="879"/>
      <c r="BF239" s="880"/>
      <c r="BG239" s="883"/>
      <c r="BH239" s="882"/>
      <c r="BI239" s="880"/>
      <c r="BJ239" s="913"/>
      <c r="BK239" s="879"/>
      <c r="BL239" s="880"/>
      <c r="BM239" s="883"/>
      <c r="BN239" s="886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3">
      <c r="A240" s="1100"/>
      <c r="B240" s="802" t="s">
        <v>1232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1"/>
      <c r="T240" s="872"/>
      <c r="U240" s="906"/>
      <c r="V240" s="874"/>
      <c r="W240" s="872"/>
      <c r="X240" s="906"/>
      <c r="Y240" s="871"/>
      <c r="Z240" s="872"/>
      <c r="AA240" s="875"/>
      <c r="AB240" s="874"/>
      <c r="AC240" s="872"/>
      <c r="AD240" s="907"/>
      <c r="AE240" s="871"/>
      <c r="AF240" s="872"/>
      <c r="AG240" s="875"/>
      <c r="AH240" s="878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1"/>
      <c r="AZ240" s="872"/>
      <c r="BA240" s="906"/>
      <c r="BB240" s="874"/>
      <c r="BC240" s="872"/>
      <c r="BD240" s="906"/>
      <c r="BE240" s="871"/>
      <c r="BF240" s="872"/>
      <c r="BG240" s="875"/>
      <c r="BH240" s="874"/>
      <c r="BI240" s="872"/>
      <c r="BJ240" s="907"/>
      <c r="BK240" s="871"/>
      <c r="BL240" s="872"/>
      <c r="BM240" s="875"/>
      <c r="BN240" s="878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3">
      <c r="A241" s="1100"/>
      <c r="B241" s="802" t="s">
        <v>1126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1"/>
      <c r="T241" s="872"/>
      <c r="U241" s="906"/>
      <c r="V241" s="874"/>
      <c r="W241" s="872"/>
      <c r="X241" s="906"/>
      <c r="Y241" s="871"/>
      <c r="Z241" s="872"/>
      <c r="AA241" s="875"/>
      <c r="AB241" s="874"/>
      <c r="AC241" s="872"/>
      <c r="AD241" s="907"/>
      <c r="AE241" s="871"/>
      <c r="AF241" s="872"/>
      <c r="AG241" s="875"/>
      <c r="AH241" s="878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1"/>
      <c r="AZ241" s="872"/>
      <c r="BA241" s="906"/>
      <c r="BB241" s="874"/>
      <c r="BC241" s="872"/>
      <c r="BD241" s="906"/>
      <c r="BE241" s="871"/>
      <c r="BF241" s="872"/>
      <c r="BG241" s="875"/>
      <c r="BH241" s="874"/>
      <c r="BI241" s="872"/>
      <c r="BJ241" s="907"/>
      <c r="BK241" s="871"/>
      <c r="BL241" s="872"/>
      <c r="BM241" s="875"/>
      <c r="BN241" s="878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3">
      <c r="A242" s="1100"/>
      <c r="B242" s="802" t="s">
        <v>1127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1"/>
      <c r="T242" s="872"/>
      <c r="U242" s="906"/>
      <c r="V242" s="874"/>
      <c r="W242" s="872"/>
      <c r="X242" s="906"/>
      <c r="Y242" s="871"/>
      <c r="Z242" s="872"/>
      <c r="AA242" s="875"/>
      <c r="AB242" s="874"/>
      <c r="AC242" s="872"/>
      <c r="AD242" s="907"/>
      <c r="AE242" s="871"/>
      <c r="AF242" s="872"/>
      <c r="AG242" s="875"/>
      <c r="AH242" s="878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1"/>
      <c r="AZ242" s="872"/>
      <c r="BA242" s="906"/>
      <c r="BB242" s="874"/>
      <c r="BC242" s="872"/>
      <c r="BD242" s="906"/>
      <c r="BE242" s="871"/>
      <c r="BF242" s="872"/>
      <c r="BG242" s="875"/>
      <c r="BH242" s="874"/>
      <c r="BI242" s="872"/>
      <c r="BJ242" s="907"/>
      <c r="BK242" s="871"/>
      <c r="BL242" s="872"/>
      <c r="BM242" s="875"/>
      <c r="BN242" s="878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3">
      <c r="A243" s="1100"/>
      <c r="B243" s="802" t="s">
        <v>810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1"/>
      <c r="T243" s="872"/>
      <c r="U243" s="906"/>
      <c r="V243" s="874"/>
      <c r="W243" s="872"/>
      <c r="X243" s="906"/>
      <c r="Y243" s="871"/>
      <c r="Z243" s="872"/>
      <c r="AA243" s="875"/>
      <c r="AB243" s="874"/>
      <c r="AC243" s="872"/>
      <c r="AD243" s="907"/>
      <c r="AE243" s="871"/>
      <c r="AF243" s="872"/>
      <c r="AG243" s="875"/>
      <c r="AH243" s="878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1"/>
      <c r="AZ243" s="872"/>
      <c r="BA243" s="906"/>
      <c r="BB243" s="874"/>
      <c r="BC243" s="872"/>
      <c r="BD243" s="906"/>
      <c r="BE243" s="871"/>
      <c r="BF243" s="872"/>
      <c r="BG243" s="875"/>
      <c r="BH243" s="874"/>
      <c r="BI243" s="872"/>
      <c r="BJ243" s="907"/>
      <c r="BK243" s="871"/>
      <c r="BL243" s="872"/>
      <c r="BM243" s="875"/>
      <c r="BN243" s="878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3">
      <c r="A244" s="1100"/>
      <c r="B244" s="802" t="s">
        <v>811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1"/>
      <c r="T244" s="872"/>
      <c r="U244" s="906"/>
      <c r="V244" s="874"/>
      <c r="W244" s="872"/>
      <c r="X244" s="906"/>
      <c r="Y244" s="871"/>
      <c r="Z244" s="872"/>
      <c r="AA244" s="875"/>
      <c r="AB244" s="874"/>
      <c r="AC244" s="872"/>
      <c r="AD244" s="907"/>
      <c r="AE244" s="871"/>
      <c r="AF244" s="872"/>
      <c r="AG244" s="875"/>
      <c r="AH244" s="878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1"/>
      <c r="AZ244" s="872"/>
      <c r="BA244" s="906"/>
      <c r="BB244" s="874"/>
      <c r="BC244" s="872"/>
      <c r="BD244" s="906"/>
      <c r="BE244" s="871"/>
      <c r="BF244" s="872"/>
      <c r="BG244" s="875"/>
      <c r="BH244" s="874"/>
      <c r="BI244" s="872"/>
      <c r="BJ244" s="907"/>
      <c r="BK244" s="871"/>
      <c r="BL244" s="872"/>
      <c r="BM244" s="875"/>
      <c r="BN244" s="878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3">
      <c r="A245" s="1100"/>
      <c r="B245" s="802" t="s">
        <v>812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1"/>
      <c r="T245" s="872"/>
      <c r="U245" s="906"/>
      <c r="V245" s="874"/>
      <c r="W245" s="872"/>
      <c r="X245" s="906"/>
      <c r="Y245" s="871"/>
      <c r="Z245" s="872"/>
      <c r="AA245" s="875"/>
      <c r="AB245" s="874"/>
      <c r="AC245" s="872"/>
      <c r="AD245" s="907"/>
      <c r="AE245" s="871"/>
      <c r="AF245" s="872"/>
      <c r="AG245" s="875"/>
      <c r="AH245" s="878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1"/>
      <c r="AZ245" s="872"/>
      <c r="BA245" s="906"/>
      <c r="BB245" s="874"/>
      <c r="BC245" s="872"/>
      <c r="BD245" s="906"/>
      <c r="BE245" s="871"/>
      <c r="BF245" s="872"/>
      <c r="BG245" s="875"/>
      <c r="BH245" s="874"/>
      <c r="BI245" s="872"/>
      <c r="BJ245" s="907"/>
      <c r="BK245" s="871"/>
      <c r="BL245" s="872"/>
      <c r="BM245" s="875"/>
      <c r="BN245" s="878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3">
      <c r="A246" s="1100"/>
      <c r="B246" s="802" t="s">
        <v>813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1"/>
      <c r="T246" s="872"/>
      <c r="U246" s="906"/>
      <c r="V246" s="874"/>
      <c r="W246" s="872"/>
      <c r="X246" s="906"/>
      <c r="Y246" s="871"/>
      <c r="Z246" s="872"/>
      <c r="AA246" s="875"/>
      <c r="AB246" s="874"/>
      <c r="AC246" s="872"/>
      <c r="AD246" s="907"/>
      <c r="AE246" s="871"/>
      <c r="AF246" s="872"/>
      <c r="AG246" s="875"/>
      <c r="AH246" s="878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1"/>
      <c r="AZ246" s="872"/>
      <c r="BA246" s="906"/>
      <c r="BB246" s="874"/>
      <c r="BC246" s="872"/>
      <c r="BD246" s="906"/>
      <c r="BE246" s="871"/>
      <c r="BF246" s="872"/>
      <c r="BG246" s="875"/>
      <c r="BH246" s="874"/>
      <c r="BI246" s="872"/>
      <c r="BJ246" s="907"/>
      <c r="BK246" s="871"/>
      <c r="BL246" s="872"/>
      <c r="BM246" s="875"/>
      <c r="BN246" s="878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3">
      <c r="A247" s="1100"/>
      <c r="B247" s="802" t="s">
        <v>814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1"/>
      <c r="T247" s="872"/>
      <c r="U247" s="906"/>
      <c r="V247" s="874"/>
      <c r="W247" s="872"/>
      <c r="X247" s="906"/>
      <c r="Y247" s="871"/>
      <c r="Z247" s="872"/>
      <c r="AA247" s="875"/>
      <c r="AB247" s="874"/>
      <c r="AC247" s="872"/>
      <c r="AD247" s="907"/>
      <c r="AE247" s="871"/>
      <c r="AF247" s="872"/>
      <c r="AG247" s="875"/>
      <c r="AH247" s="878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1"/>
      <c r="AZ247" s="872"/>
      <c r="BA247" s="906"/>
      <c r="BB247" s="874"/>
      <c r="BC247" s="872"/>
      <c r="BD247" s="906"/>
      <c r="BE247" s="871"/>
      <c r="BF247" s="872"/>
      <c r="BG247" s="875"/>
      <c r="BH247" s="874"/>
      <c r="BI247" s="872"/>
      <c r="BJ247" s="907"/>
      <c r="BK247" s="871"/>
      <c r="BL247" s="872"/>
      <c r="BM247" s="875"/>
      <c r="BN247" s="878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3">
      <c r="A248" s="1100"/>
      <c r="B248" s="802" t="s">
        <v>815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1"/>
      <c r="T248" s="872"/>
      <c r="U248" s="906"/>
      <c r="V248" s="874"/>
      <c r="W248" s="872"/>
      <c r="X248" s="906"/>
      <c r="Y248" s="871"/>
      <c r="Z248" s="872"/>
      <c r="AA248" s="875"/>
      <c r="AB248" s="874"/>
      <c r="AC248" s="872"/>
      <c r="AD248" s="907"/>
      <c r="AE248" s="871"/>
      <c r="AF248" s="872"/>
      <c r="AG248" s="875"/>
      <c r="AH248" s="878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1"/>
      <c r="AZ248" s="872"/>
      <c r="BA248" s="906"/>
      <c r="BB248" s="874"/>
      <c r="BC248" s="872"/>
      <c r="BD248" s="906"/>
      <c r="BE248" s="871"/>
      <c r="BF248" s="872"/>
      <c r="BG248" s="875"/>
      <c r="BH248" s="874"/>
      <c r="BI248" s="872"/>
      <c r="BJ248" s="907"/>
      <c r="BK248" s="871"/>
      <c r="BL248" s="872"/>
      <c r="BM248" s="875"/>
      <c r="BN248" s="878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3">
      <c r="A249" s="1100"/>
      <c r="B249" s="785" t="s">
        <v>816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7"/>
      <c r="T249" s="888"/>
      <c r="U249" s="902"/>
      <c r="V249" s="890"/>
      <c r="W249" s="888"/>
      <c r="X249" s="902"/>
      <c r="Y249" s="887"/>
      <c r="Z249" s="888"/>
      <c r="AA249" s="891"/>
      <c r="AB249" s="890"/>
      <c r="AC249" s="888"/>
      <c r="AD249" s="903"/>
      <c r="AE249" s="887"/>
      <c r="AF249" s="888"/>
      <c r="AG249" s="891"/>
      <c r="AH249" s="894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7"/>
      <c r="AZ249" s="888"/>
      <c r="BA249" s="902"/>
      <c r="BB249" s="890"/>
      <c r="BC249" s="888"/>
      <c r="BD249" s="902"/>
      <c r="BE249" s="887"/>
      <c r="BF249" s="888"/>
      <c r="BG249" s="891"/>
      <c r="BH249" s="890"/>
      <c r="BI249" s="888"/>
      <c r="BJ249" s="903"/>
      <c r="BK249" s="887"/>
      <c r="BL249" s="888"/>
      <c r="BM249" s="891"/>
      <c r="BN249" s="894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3">
      <c r="A250" s="1100"/>
      <c r="B250" s="806" t="s">
        <v>89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3"/>
      <c r="T250" s="864"/>
      <c r="U250" s="904"/>
      <c r="V250" s="866"/>
      <c r="W250" s="864"/>
      <c r="X250" s="904"/>
      <c r="Y250" s="863"/>
      <c r="Z250" s="864"/>
      <c r="AA250" s="867"/>
      <c r="AB250" s="866"/>
      <c r="AC250" s="864"/>
      <c r="AD250" s="905"/>
      <c r="AE250" s="863"/>
      <c r="AF250" s="864"/>
      <c r="AG250" s="867"/>
      <c r="AH250" s="870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3"/>
      <c r="AZ250" s="864"/>
      <c r="BA250" s="904"/>
      <c r="BB250" s="866"/>
      <c r="BC250" s="864"/>
      <c r="BD250" s="904"/>
      <c r="BE250" s="863"/>
      <c r="BF250" s="864"/>
      <c r="BG250" s="867"/>
      <c r="BH250" s="866"/>
      <c r="BI250" s="864"/>
      <c r="BJ250" s="905"/>
      <c r="BK250" s="863"/>
      <c r="BL250" s="864"/>
      <c r="BM250" s="867"/>
      <c r="BN250" s="870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3">
      <c r="A251" s="1100"/>
      <c r="B251" s="809" t="s">
        <v>1158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1"/>
      <c r="T251" s="872"/>
      <c r="U251" s="906"/>
      <c r="V251" s="874"/>
      <c r="W251" s="872"/>
      <c r="X251" s="906"/>
      <c r="Y251" s="871"/>
      <c r="Z251" s="872"/>
      <c r="AA251" s="875"/>
      <c r="AB251" s="874"/>
      <c r="AC251" s="872"/>
      <c r="AD251" s="907"/>
      <c r="AE251" s="871"/>
      <c r="AF251" s="872"/>
      <c r="AG251" s="875"/>
      <c r="AH251" s="878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1"/>
      <c r="AZ251" s="872"/>
      <c r="BA251" s="906"/>
      <c r="BB251" s="874"/>
      <c r="BC251" s="872"/>
      <c r="BD251" s="906"/>
      <c r="BE251" s="871"/>
      <c r="BF251" s="872"/>
      <c r="BG251" s="875"/>
      <c r="BH251" s="874"/>
      <c r="BI251" s="872"/>
      <c r="BJ251" s="907"/>
      <c r="BK251" s="871"/>
      <c r="BL251" s="872"/>
      <c r="BM251" s="875"/>
      <c r="BN251" s="878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3">
      <c r="A252" s="1100"/>
      <c r="B252" s="802" t="s">
        <v>1156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1"/>
      <c r="T252" s="872"/>
      <c r="U252" s="906"/>
      <c r="V252" s="874"/>
      <c r="W252" s="872"/>
      <c r="X252" s="906"/>
      <c r="Y252" s="871"/>
      <c r="Z252" s="872"/>
      <c r="AA252" s="875"/>
      <c r="AB252" s="874"/>
      <c r="AC252" s="872"/>
      <c r="AD252" s="907"/>
      <c r="AE252" s="871"/>
      <c r="AF252" s="872"/>
      <c r="AG252" s="875"/>
      <c r="AH252" s="878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1"/>
      <c r="AZ252" s="872"/>
      <c r="BA252" s="906"/>
      <c r="BB252" s="874"/>
      <c r="BC252" s="872"/>
      <c r="BD252" s="906"/>
      <c r="BE252" s="871"/>
      <c r="BF252" s="872"/>
      <c r="BG252" s="875"/>
      <c r="BH252" s="874"/>
      <c r="BI252" s="872"/>
      <c r="BJ252" s="907"/>
      <c r="BK252" s="871"/>
      <c r="BL252" s="872"/>
      <c r="BM252" s="875"/>
      <c r="BN252" s="878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3">
      <c r="A253" s="1100"/>
      <c r="B253" s="804" t="s">
        <v>1049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8"/>
      <c r="T253" s="849"/>
      <c r="U253" s="908"/>
      <c r="V253" s="851"/>
      <c r="W253" s="849"/>
      <c r="X253" s="908"/>
      <c r="Y253" s="848"/>
      <c r="Z253" s="849"/>
      <c r="AA253" s="852"/>
      <c r="AB253" s="851"/>
      <c r="AC253" s="849"/>
      <c r="AD253" s="909"/>
      <c r="AE253" s="848"/>
      <c r="AF253" s="849"/>
      <c r="AG253" s="852"/>
      <c r="AH253" s="855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8"/>
      <c r="AZ253" s="849"/>
      <c r="BA253" s="908"/>
      <c r="BB253" s="851"/>
      <c r="BC253" s="849"/>
      <c r="BD253" s="908"/>
      <c r="BE253" s="848"/>
      <c r="BF253" s="849"/>
      <c r="BG253" s="852"/>
      <c r="BH253" s="851"/>
      <c r="BI253" s="849"/>
      <c r="BJ253" s="909"/>
      <c r="BK253" s="848"/>
      <c r="BL253" s="849"/>
      <c r="BM253" s="852"/>
      <c r="BN253" s="855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3">
      <c r="A254" s="1100"/>
      <c r="B254" s="803" t="s">
        <v>720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79"/>
      <c r="T254" s="880"/>
      <c r="U254" s="912"/>
      <c r="V254" s="882"/>
      <c r="W254" s="880"/>
      <c r="X254" s="912"/>
      <c r="Y254" s="879"/>
      <c r="Z254" s="880"/>
      <c r="AA254" s="883"/>
      <c r="AB254" s="882"/>
      <c r="AC254" s="880"/>
      <c r="AD254" s="913"/>
      <c r="AE254" s="879"/>
      <c r="AF254" s="880"/>
      <c r="AG254" s="883"/>
      <c r="AH254" s="886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79"/>
      <c r="AZ254" s="880"/>
      <c r="BA254" s="912"/>
      <c r="BB254" s="882"/>
      <c r="BC254" s="880"/>
      <c r="BD254" s="912"/>
      <c r="BE254" s="879"/>
      <c r="BF254" s="880"/>
      <c r="BG254" s="883"/>
      <c r="BH254" s="882"/>
      <c r="BI254" s="880"/>
      <c r="BJ254" s="913"/>
      <c r="BK254" s="879"/>
      <c r="BL254" s="880"/>
      <c r="BM254" s="883"/>
      <c r="BN254" s="886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3">
      <c r="A255" s="1100"/>
      <c r="B255" s="809" t="s">
        <v>115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7"/>
      <c r="T255" s="888"/>
      <c r="U255" s="902"/>
      <c r="V255" s="890"/>
      <c r="W255" s="888"/>
      <c r="X255" s="902"/>
      <c r="Y255" s="887"/>
      <c r="Z255" s="888"/>
      <c r="AA255" s="891"/>
      <c r="AB255" s="890"/>
      <c r="AC255" s="888"/>
      <c r="AD255" s="903"/>
      <c r="AE255" s="887"/>
      <c r="AF255" s="888"/>
      <c r="AG255" s="891"/>
      <c r="AH255" s="894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7"/>
      <c r="AZ255" s="888"/>
      <c r="BA255" s="902"/>
      <c r="BB255" s="890"/>
      <c r="BC255" s="888"/>
      <c r="BD255" s="902"/>
      <c r="BE255" s="887"/>
      <c r="BF255" s="888"/>
      <c r="BG255" s="891"/>
      <c r="BH255" s="890"/>
      <c r="BI255" s="888"/>
      <c r="BJ255" s="903"/>
      <c r="BK255" s="887"/>
      <c r="BL255" s="888"/>
      <c r="BM255" s="891"/>
      <c r="BN255" s="894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3">
      <c r="A256" s="1100"/>
      <c r="B256" s="803" t="s">
        <v>591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3"/>
      <c r="T256" s="864"/>
      <c r="U256" s="904"/>
      <c r="V256" s="866"/>
      <c r="W256" s="864"/>
      <c r="X256" s="904"/>
      <c r="Y256" s="863"/>
      <c r="Z256" s="864"/>
      <c r="AA256" s="867"/>
      <c r="AB256" s="866"/>
      <c r="AC256" s="864"/>
      <c r="AD256" s="905"/>
      <c r="AE256" s="863"/>
      <c r="AF256" s="864"/>
      <c r="AG256" s="867"/>
      <c r="AH256" s="870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3"/>
      <c r="AZ256" s="864"/>
      <c r="BA256" s="904"/>
      <c r="BB256" s="866"/>
      <c r="BC256" s="864"/>
      <c r="BD256" s="904"/>
      <c r="BE256" s="863"/>
      <c r="BF256" s="864"/>
      <c r="BG256" s="867"/>
      <c r="BH256" s="866"/>
      <c r="BI256" s="864"/>
      <c r="BJ256" s="905"/>
      <c r="BK256" s="863"/>
      <c r="BL256" s="864"/>
      <c r="BM256" s="867"/>
      <c r="BN256" s="870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3">
      <c r="A257" s="1100"/>
      <c r="B257" s="802" t="s">
        <v>114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1"/>
      <c r="T257" s="872"/>
      <c r="U257" s="906"/>
      <c r="V257" s="874"/>
      <c r="W257" s="872"/>
      <c r="X257" s="906"/>
      <c r="Y257" s="871"/>
      <c r="Z257" s="872"/>
      <c r="AA257" s="875"/>
      <c r="AB257" s="874"/>
      <c r="AC257" s="872"/>
      <c r="AD257" s="907"/>
      <c r="AE257" s="871"/>
      <c r="AF257" s="872"/>
      <c r="AG257" s="875"/>
      <c r="AH257" s="878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1"/>
      <c r="AZ257" s="872"/>
      <c r="BA257" s="906"/>
      <c r="BB257" s="874"/>
      <c r="BC257" s="872"/>
      <c r="BD257" s="906"/>
      <c r="BE257" s="871"/>
      <c r="BF257" s="872"/>
      <c r="BG257" s="875"/>
      <c r="BH257" s="874"/>
      <c r="BI257" s="872"/>
      <c r="BJ257" s="907"/>
      <c r="BK257" s="871"/>
      <c r="BL257" s="872"/>
      <c r="BM257" s="875"/>
      <c r="BN257" s="878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3">
      <c r="A258" s="1100"/>
      <c r="B258" s="802" t="s">
        <v>90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1"/>
      <c r="T258" s="872"/>
      <c r="U258" s="906"/>
      <c r="V258" s="874"/>
      <c r="W258" s="872"/>
      <c r="X258" s="906"/>
      <c r="Y258" s="871"/>
      <c r="Z258" s="872"/>
      <c r="AA258" s="875"/>
      <c r="AB258" s="874"/>
      <c r="AC258" s="872"/>
      <c r="AD258" s="907"/>
      <c r="AE258" s="871"/>
      <c r="AF258" s="872"/>
      <c r="AG258" s="875"/>
      <c r="AH258" s="878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1"/>
      <c r="AZ258" s="872"/>
      <c r="BA258" s="906"/>
      <c r="BB258" s="874"/>
      <c r="BC258" s="872"/>
      <c r="BD258" s="906"/>
      <c r="BE258" s="871"/>
      <c r="BF258" s="872"/>
      <c r="BG258" s="875"/>
      <c r="BH258" s="874"/>
      <c r="BI258" s="872"/>
      <c r="BJ258" s="907"/>
      <c r="BK258" s="871"/>
      <c r="BL258" s="872"/>
      <c r="BM258" s="875"/>
      <c r="BN258" s="878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3">
      <c r="A259" s="1100"/>
      <c r="B259" s="802" t="s">
        <v>593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1"/>
      <c r="T259" s="872"/>
      <c r="U259" s="906"/>
      <c r="V259" s="874"/>
      <c r="W259" s="872"/>
      <c r="X259" s="906"/>
      <c r="Y259" s="871"/>
      <c r="Z259" s="872"/>
      <c r="AA259" s="875"/>
      <c r="AB259" s="874"/>
      <c r="AC259" s="872"/>
      <c r="AD259" s="907"/>
      <c r="AE259" s="871"/>
      <c r="AF259" s="872"/>
      <c r="AG259" s="875"/>
      <c r="AH259" s="878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1"/>
      <c r="AZ259" s="872"/>
      <c r="BA259" s="906"/>
      <c r="BB259" s="874"/>
      <c r="BC259" s="872"/>
      <c r="BD259" s="906"/>
      <c r="BE259" s="871"/>
      <c r="BF259" s="872"/>
      <c r="BG259" s="875"/>
      <c r="BH259" s="874"/>
      <c r="BI259" s="872"/>
      <c r="BJ259" s="907"/>
      <c r="BK259" s="871"/>
      <c r="BL259" s="872"/>
      <c r="BM259" s="875"/>
      <c r="BN259" s="878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3">
      <c r="A260" s="1100"/>
      <c r="B260" s="809" t="s">
        <v>91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8"/>
      <c r="T260" s="849"/>
      <c r="U260" s="908"/>
      <c r="V260" s="851"/>
      <c r="W260" s="849"/>
      <c r="X260" s="908"/>
      <c r="Y260" s="848"/>
      <c r="Z260" s="849"/>
      <c r="AA260" s="852"/>
      <c r="AB260" s="851"/>
      <c r="AC260" s="849"/>
      <c r="AD260" s="909"/>
      <c r="AE260" s="848"/>
      <c r="AF260" s="849"/>
      <c r="AG260" s="852"/>
      <c r="AH260" s="878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8"/>
      <c r="AZ260" s="849"/>
      <c r="BA260" s="908"/>
      <c r="BB260" s="851"/>
      <c r="BC260" s="849"/>
      <c r="BD260" s="908"/>
      <c r="BE260" s="848"/>
      <c r="BF260" s="849"/>
      <c r="BG260" s="852"/>
      <c r="BH260" s="851"/>
      <c r="BI260" s="849"/>
      <c r="BJ260" s="909"/>
      <c r="BK260" s="848"/>
      <c r="BL260" s="849"/>
      <c r="BM260" s="852"/>
      <c r="BN260" s="878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3">
      <c r="A261" s="1100"/>
      <c r="B261" s="803" t="s">
        <v>706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79"/>
      <c r="T261" s="880"/>
      <c r="U261" s="912"/>
      <c r="V261" s="882"/>
      <c r="W261" s="880"/>
      <c r="X261" s="912"/>
      <c r="Y261" s="879"/>
      <c r="Z261" s="880"/>
      <c r="AA261" s="883"/>
      <c r="AB261" s="882"/>
      <c r="AC261" s="880"/>
      <c r="AD261" s="913"/>
      <c r="AE261" s="879"/>
      <c r="AF261" s="880"/>
      <c r="AG261" s="883"/>
      <c r="AH261" s="878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79"/>
      <c r="AZ261" s="880"/>
      <c r="BA261" s="912"/>
      <c r="BB261" s="882"/>
      <c r="BC261" s="880"/>
      <c r="BD261" s="912"/>
      <c r="BE261" s="879"/>
      <c r="BF261" s="880"/>
      <c r="BG261" s="883"/>
      <c r="BH261" s="882"/>
      <c r="BI261" s="880"/>
      <c r="BJ261" s="913"/>
      <c r="BK261" s="879"/>
      <c r="BL261" s="880"/>
      <c r="BM261" s="883"/>
      <c r="BN261" s="878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3">
      <c r="A262" s="1100"/>
      <c r="B262" s="802" t="s">
        <v>710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1"/>
      <c r="T262" s="872"/>
      <c r="U262" s="906"/>
      <c r="V262" s="874"/>
      <c r="W262" s="872"/>
      <c r="X262" s="906"/>
      <c r="Y262" s="871"/>
      <c r="Z262" s="872"/>
      <c r="AA262" s="875"/>
      <c r="AB262" s="874"/>
      <c r="AC262" s="872"/>
      <c r="AD262" s="907"/>
      <c r="AE262" s="871"/>
      <c r="AF262" s="872"/>
      <c r="AG262" s="875"/>
      <c r="AH262" s="878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1"/>
      <c r="AZ262" s="872"/>
      <c r="BA262" s="906"/>
      <c r="BB262" s="874"/>
      <c r="BC262" s="872"/>
      <c r="BD262" s="906"/>
      <c r="BE262" s="871"/>
      <c r="BF262" s="872"/>
      <c r="BG262" s="875"/>
      <c r="BH262" s="874"/>
      <c r="BI262" s="872"/>
      <c r="BJ262" s="907"/>
      <c r="BK262" s="871"/>
      <c r="BL262" s="872"/>
      <c r="BM262" s="875"/>
      <c r="BN262" s="878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3">
      <c r="A263" s="1100"/>
      <c r="B263" s="802" t="s">
        <v>92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1"/>
      <c r="T263" s="872"/>
      <c r="U263" s="906"/>
      <c r="V263" s="874"/>
      <c r="W263" s="872"/>
      <c r="X263" s="906"/>
      <c r="Y263" s="871"/>
      <c r="Z263" s="872"/>
      <c r="AA263" s="875"/>
      <c r="AB263" s="874"/>
      <c r="AC263" s="872"/>
      <c r="AD263" s="907"/>
      <c r="AE263" s="871"/>
      <c r="AF263" s="872"/>
      <c r="AG263" s="875"/>
      <c r="AH263" s="878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1"/>
      <c r="AZ263" s="872"/>
      <c r="BA263" s="906"/>
      <c r="BB263" s="874"/>
      <c r="BC263" s="872"/>
      <c r="BD263" s="906"/>
      <c r="BE263" s="871"/>
      <c r="BF263" s="872"/>
      <c r="BG263" s="875"/>
      <c r="BH263" s="874"/>
      <c r="BI263" s="872"/>
      <c r="BJ263" s="907"/>
      <c r="BK263" s="871"/>
      <c r="BL263" s="872"/>
      <c r="BM263" s="875"/>
      <c r="BN263" s="878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3">
      <c r="A264" s="1100"/>
      <c r="B264" s="802" t="s">
        <v>708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1"/>
      <c r="T264" s="872"/>
      <c r="U264" s="906"/>
      <c r="V264" s="874"/>
      <c r="W264" s="872"/>
      <c r="X264" s="906"/>
      <c r="Y264" s="871"/>
      <c r="Z264" s="872"/>
      <c r="AA264" s="875"/>
      <c r="AB264" s="874"/>
      <c r="AC264" s="872"/>
      <c r="AD264" s="907"/>
      <c r="AE264" s="871"/>
      <c r="AF264" s="872"/>
      <c r="AG264" s="875"/>
      <c r="AH264" s="878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1"/>
      <c r="AZ264" s="872"/>
      <c r="BA264" s="906"/>
      <c r="BB264" s="874"/>
      <c r="BC264" s="872"/>
      <c r="BD264" s="906"/>
      <c r="BE264" s="871"/>
      <c r="BF264" s="872"/>
      <c r="BG264" s="875"/>
      <c r="BH264" s="874"/>
      <c r="BI264" s="872"/>
      <c r="BJ264" s="907"/>
      <c r="BK264" s="871"/>
      <c r="BL264" s="872"/>
      <c r="BM264" s="875"/>
      <c r="BN264" s="878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3">
      <c r="A265" s="1100"/>
      <c r="B265" s="802" t="s">
        <v>1010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1"/>
      <c r="T265" s="872"/>
      <c r="U265" s="906"/>
      <c r="V265" s="874"/>
      <c r="W265" s="872"/>
      <c r="X265" s="906"/>
      <c r="Y265" s="871"/>
      <c r="Z265" s="872"/>
      <c r="AA265" s="875"/>
      <c r="AB265" s="874"/>
      <c r="AC265" s="872"/>
      <c r="AD265" s="907"/>
      <c r="AE265" s="871"/>
      <c r="AF265" s="872"/>
      <c r="AG265" s="875"/>
      <c r="AH265" s="878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1"/>
      <c r="AZ265" s="872"/>
      <c r="BA265" s="906"/>
      <c r="BB265" s="874"/>
      <c r="BC265" s="872"/>
      <c r="BD265" s="906"/>
      <c r="BE265" s="871"/>
      <c r="BF265" s="872"/>
      <c r="BG265" s="875"/>
      <c r="BH265" s="874"/>
      <c r="BI265" s="872"/>
      <c r="BJ265" s="907"/>
      <c r="BK265" s="871"/>
      <c r="BL265" s="872"/>
      <c r="BM265" s="875"/>
      <c r="BN265" s="878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3">
      <c r="A266" s="1100"/>
      <c r="B266" s="809" t="s">
        <v>719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7"/>
      <c r="T266" s="888"/>
      <c r="U266" s="902"/>
      <c r="V266" s="890"/>
      <c r="W266" s="888"/>
      <c r="X266" s="902"/>
      <c r="Y266" s="887"/>
      <c r="Z266" s="888"/>
      <c r="AA266" s="891"/>
      <c r="AB266" s="890"/>
      <c r="AC266" s="888"/>
      <c r="AD266" s="903"/>
      <c r="AE266" s="887"/>
      <c r="AF266" s="888"/>
      <c r="AG266" s="891"/>
      <c r="AH266" s="878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7"/>
      <c r="AZ266" s="888"/>
      <c r="BA266" s="902"/>
      <c r="BB266" s="890"/>
      <c r="BC266" s="888"/>
      <c r="BD266" s="902"/>
      <c r="BE266" s="887"/>
      <c r="BF266" s="888"/>
      <c r="BG266" s="891"/>
      <c r="BH266" s="890"/>
      <c r="BI266" s="888"/>
      <c r="BJ266" s="903"/>
      <c r="BK266" s="887"/>
      <c r="BL266" s="888"/>
      <c r="BM266" s="891"/>
      <c r="BN266" s="878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3">
      <c r="A267" s="1100"/>
      <c r="B267" s="805" t="s">
        <v>711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5"/>
      <c r="T267" s="896"/>
      <c r="U267" s="914"/>
      <c r="V267" s="898"/>
      <c r="W267" s="896"/>
      <c r="X267" s="914"/>
      <c r="Y267" s="895"/>
      <c r="Z267" s="896"/>
      <c r="AA267" s="899"/>
      <c r="AB267" s="898"/>
      <c r="AC267" s="896"/>
      <c r="AD267" s="915"/>
      <c r="AE267" s="895"/>
      <c r="AF267" s="896"/>
      <c r="AG267" s="899"/>
      <c r="AH267" s="855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5"/>
      <c r="AZ267" s="896"/>
      <c r="BA267" s="914"/>
      <c r="BB267" s="898"/>
      <c r="BC267" s="896"/>
      <c r="BD267" s="914"/>
      <c r="BE267" s="895"/>
      <c r="BF267" s="896"/>
      <c r="BG267" s="899"/>
      <c r="BH267" s="898"/>
      <c r="BI267" s="896"/>
      <c r="BJ267" s="915"/>
      <c r="BK267" s="895"/>
      <c r="BL267" s="896"/>
      <c r="BM267" s="899"/>
      <c r="BN267" s="855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3">
      <c r="A268" s="1100"/>
      <c r="B268" s="803" t="s">
        <v>1153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79"/>
      <c r="T268" s="880"/>
      <c r="U268" s="912"/>
      <c r="V268" s="882"/>
      <c r="W268" s="880"/>
      <c r="X268" s="912"/>
      <c r="Y268" s="879"/>
      <c r="Z268" s="880"/>
      <c r="AA268" s="883"/>
      <c r="AB268" s="882"/>
      <c r="AC268" s="880"/>
      <c r="AD268" s="913"/>
      <c r="AE268" s="879"/>
      <c r="AF268" s="880"/>
      <c r="AG268" s="883"/>
      <c r="AH268" s="886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79"/>
      <c r="AZ268" s="880"/>
      <c r="BA268" s="912"/>
      <c r="BB268" s="882"/>
      <c r="BC268" s="880"/>
      <c r="BD268" s="912"/>
      <c r="BE268" s="879"/>
      <c r="BF268" s="880"/>
      <c r="BG268" s="883"/>
      <c r="BH268" s="882"/>
      <c r="BI268" s="880"/>
      <c r="BJ268" s="913"/>
      <c r="BK268" s="879"/>
      <c r="BL268" s="880"/>
      <c r="BM268" s="883"/>
      <c r="BN268" s="886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3">
      <c r="A269" s="1100"/>
      <c r="B269" s="804" t="s">
        <v>1155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1"/>
      <c r="T269" s="872"/>
      <c r="U269" s="906"/>
      <c r="V269" s="874"/>
      <c r="W269" s="872"/>
      <c r="X269" s="906"/>
      <c r="Y269" s="871"/>
      <c r="Z269" s="872"/>
      <c r="AA269" s="875"/>
      <c r="AB269" s="874"/>
      <c r="AC269" s="872"/>
      <c r="AD269" s="907"/>
      <c r="AE269" s="871"/>
      <c r="AF269" s="872"/>
      <c r="AG269" s="875"/>
      <c r="AH269" s="878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1"/>
      <c r="AZ269" s="872"/>
      <c r="BA269" s="906"/>
      <c r="BB269" s="874"/>
      <c r="BC269" s="872"/>
      <c r="BD269" s="906"/>
      <c r="BE269" s="871"/>
      <c r="BF269" s="872"/>
      <c r="BG269" s="875"/>
      <c r="BH269" s="874"/>
      <c r="BI269" s="872"/>
      <c r="BJ269" s="907"/>
      <c r="BK269" s="871"/>
      <c r="BL269" s="872"/>
      <c r="BM269" s="875"/>
      <c r="BN269" s="878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3">
      <c r="A270" s="1100"/>
      <c r="B270" s="804" t="s">
        <v>1138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1"/>
      <c r="T270" s="872"/>
      <c r="U270" s="906"/>
      <c r="V270" s="874"/>
      <c r="W270" s="872"/>
      <c r="X270" s="906"/>
      <c r="Y270" s="871"/>
      <c r="Z270" s="872"/>
      <c r="AA270" s="875"/>
      <c r="AB270" s="874"/>
      <c r="AC270" s="872"/>
      <c r="AD270" s="907"/>
      <c r="AE270" s="871"/>
      <c r="AF270" s="872"/>
      <c r="AG270" s="875"/>
      <c r="AH270" s="878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1"/>
      <c r="AZ270" s="872"/>
      <c r="BA270" s="906"/>
      <c r="BB270" s="874"/>
      <c r="BC270" s="872"/>
      <c r="BD270" s="906"/>
      <c r="BE270" s="871"/>
      <c r="BF270" s="872"/>
      <c r="BG270" s="875"/>
      <c r="BH270" s="874"/>
      <c r="BI270" s="872"/>
      <c r="BJ270" s="907"/>
      <c r="BK270" s="871"/>
      <c r="BL270" s="872"/>
      <c r="BM270" s="875"/>
      <c r="BN270" s="878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3">
      <c r="A271" s="1100"/>
      <c r="B271" s="802" t="s">
        <v>1145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1"/>
      <c r="T271" s="872"/>
      <c r="U271" s="906"/>
      <c r="V271" s="874"/>
      <c r="W271" s="872"/>
      <c r="X271" s="906"/>
      <c r="Y271" s="871"/>
      <c r="Z271" s="872"/>
      <c r="AA271" s="875"/>
      <c r="AB271" s="874"/>
      <c r="AC271" s="872"/>
      <c r="AD271" s="907"/>
      <c r="AE271" s="871"/>
      <c r="AF271" s="872"/>
      <c r="AG271" s="875"/>
      <c r="AH271" s="878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1"/>
      <c r="AZ271" s="872"/>
      <c r="BA271" s="906"/>
      <c r="BB271" s="874"/>
      <c r="BC271" s="872"/>
      <c r="BD271" s="906"/>
      <c r="BE271" s="871"/>
      <c r="BF271" s="872"/>
      <c r="BG271" s="875"/>
      <c r="BH271" s="874"/>
      <c r="BI271" s="872"/>
      <c r="BJ271" s="907"/>
      <c r="BK271" s="871"/>
      <c r="BL271" s="872"/>
      <c r="BM271" s="875"/>
      <c r="BN271" s="878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3">
      <c r="A272" s="1100"/>
      <c r="B272" s="809" t="s">
        <v>1136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1"/>
      <c r="T272" s="872"/>
      <c r="U272" s="906"/>
      <c r="V272" s="874"/>
      <c r="W272" s="872"/>
      <c r="X272" s="906"/>
      <c r="Y272" s="871"/>
      <c r="Z272" s="872"/>
      <c r="AA272" s="875"/>
      <c r="AB272" s="874"/>
      <c r="AC272" s="872"/>
      <c r="AD272" s="907"/>
      <c r="AE272" s="871"/>
      <c r="AF272" s="872"/>
      <c r="AG272" s="875"/>
      <c r="AH272" s="878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1"/>
      <c r="AZ272" s="872"/>
      <c r="BA272" s="906"/>
      <c r="BB272" s="874"/>
      <c r="BC272" s="872"/>
      <c r="BD272" s="906"/>
      <c r="BE272" s="871"/>
      <c r="BF272" s="872"/>
      <c r="BG272" s="875"/>
      <c r="BH272" s="874"/>
      <c r="BI272" s="872"/>
      <c r="BJ272" s="907"/>
      <c r="BK272" s="871"/>
      <c r="BL272" s="872"/>
      <c r="BM272" s="875"/>
      <c r="BN272" s="878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3">
      <c r="A273" s="1100"/>
      <c r="B273" s="809" t="s">
        <v>552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1"/>
      <c r="T273" s="872"/>
      <c r="U273" s="906"/>
      <c r="V273" s="874"/>
      <c r="W273" s="872"/>
      <c r="X273" s="906"/>
      <c r="Y273" s="871"/>
      <c r="Z273" s="872"/>
      <c r="AA273" s="875"/>
      <c r="AB273" s="874"/>
      <c r="AC273" s="872"/>
      <c r="AD273" s="907"/>
      <c r="AE273" s="871"/>
      <c r="AF273" s="872"/>
      <c r="AG273" s="875"/>
      <c r="AH273" s="878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1"/>
      <c r="AZ273" s="872"/>
      <c r="BA273" s="906"/>
      <c r="BB273" s="874"/>
      <c r="BC273" s="872"/>
      <c r="BD273" s="906"/>
      <c r="BE273" s="871"/>
      <c r="BF273" s="872"/>
      <c r="BG273" s="875"/>
      <c r="BH273" s="874"/>
      <c r="BI273" s="872"/>
      <c r="BJ273" s="907"/>
      <c r="BK273" s="871"/>
      <c r="BL273" s="872"/>
      <c r="BM273" s="875"/>
      <c r="BN273" s="878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3">
      <c r="A274" s="1100"/>
      <c r="B274" s="809" t="s">
        <v>553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1"/>
      <c r="T274" s="872"/>
      <c r="U274" s="906"/>
      <c r="V274" s="874"/>
      <c r="W274" s="872"/>
      <c r="X274" s="906"/>
      <c r="Y274" s="871"/>
      <c r="Z274" s="872"/>
      <c r="AA274" s="875"/>
      <c r="AB274" s="874"/>
      <c r="AC274" s="872"/>
      <c r="AD274" s="907"/>
      <c r="AE274" s="871"/>
      <c r="AF274" s="872"/>
      <c r="AG274" s="875"/>
      <c r="AH274" s="878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1"/>
      <c r="AZ274" s="872"/>
      <c r="BA274" s="906"/>
      <c r="BB274" s="874"/>
      <c r="BC274" s="872"/>
      <c r="BD274" s="906"/>
      <c r="BE274" s="871"/>
      <c r="BF274" s="872"/>
      <c r="BG274" s="875"/>
      <c r="BH274" s="874"/>
      <c r="BI274" s="872"/>
      <c r="BJ274" s="907"/>
      <c r="BK274" s="871"/>
      <c r="BL274" s="872"/>
      <c r="BM274" s="875"/>
      <c r="BN274" s="878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3">
      <c r="A275" s="1100"/>
      <c r="B275" s="809" t="s">
        <v>1148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1"/>
      <c r="T275" s="872"/>
      <c r="U275" s="906"/>
      <c r="V275" s="874"/>
      <c r="W275" s="872"/>
      <c r="X275" s="906"/>
      <c r="Y275" s="871"/>
      <c r="Z275" s="872"/>
      <c r="AA275" s="875"/>
      <c r="AB275" s="874"/>
      <c r="AC275" s="872"/>
      <c r="AD275" s="907"/>
      <c r="AE275" s="871"/>
      <c r="AF275" s="872"/>
      <c r="AG275" s="875"/>
      <c r="AH275" s="878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1"/>
      <c r="AZ275" s="872"/>
      <c r="BA275" s="906"/>
      <c r="BB275" s="874"/>
      <c r="BC275" s="872"/>
      <c r="BD275" s="906"/>
      <c r="BE275" s="871"/>
      <c r="BF275" s="872"/>
      <c r="BG275" s="875"/>
      <c r="BH275" s="874"/>
      <c r="BI275" s="872"/>
      <c r="BJ275" s="907"/>
      <c r="BK275" s="871"/>
      <c r="BL275" s="872"/>
      <c r="BM275" s="875"/>
      <c r="BN275" s="878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3">
      <c r="A276" s="1100"/>
      <c r="B276" s="809" t="s">
        <v>1143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7"/>
      <c r="T276" s="888"/>
      <c r="U276" s="902"/>
      <c r="V276" s="890"/>
      <c r="W276" s="888"/>
      <c r="X276" s="902"/>
      <c r="Y276" s="887"/>
      <c r="Z276" s="888"/>
      <c r="AA276" s="891"/>
      <c r="AB276" s="890"/>
      <c r="AC276" s="888"/>
      <c r="AD276" s="903"/>
      <c r="AE276" s="887"/>
      <c r="AF276" s="888"/>
      <c r="AG276" s="891"/>
      <c r="AH276" s="894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7"/>
      <c r="AZ276" s="888"/>
      <c r="BA276" s="902"/>
      <c r="BB276" s="890"/>
      <c r="BC276" s="888"/>
      <c r="BD276" s="902"/>
      <c r="BE276" s="887"/>
      <c r="BF276" s="888"/>
      <c r="BG276" s="891"/>
      <c r="BH276" s="890"/>
      <c r="BI276" s="888"/>
      <c r="BJ276" s="903"/>
      <c r="BK276" s="887"/>
      <c r="BL276" s="888"/>
      <c r="BM276" s="891"/>
      <c r="BN276" s="894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3">
      <c r="A277" s="1100"/>
      <c r="B277" s="803" t="s">
        <v>93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3"/>
      <c r="T277" s="864"/>
      <c r="U277" s="904"/>
      <c r="V277" s="866"/>
      <c r="W277" s="864"/>
      <c r="X277" s="904"/>
      <c r="Y277" s="863"/>
      <c r="Z277" s="864"/>
      <c r="AA277" s="867"/>
      <c r="AB277" s="866"/>
      <c r="AC277" s="864"/>
      <c r="AD277" s="905"/>
      <c r="AE277" s="863"/>
      <c r="AF277" s="864"/>
      <c r="AG277" s="867"/>
      <c r="AH277" s="870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3"/>
      <c r="AZ277" s="864"/>
      <c r="BA277" s="904"/>
      <c r="BB277" s="866"/>
      <c r="BC277" s="864"/>
      <c r="BD277" s="904"/>
      <c r="BE277" s="863"/>
      <c r="BF277" s="864"/>
      <c r="BG277" s="867"/>
      <c r="BH277" s="866"/>
      <c r="BI277" s="864"/>
      <c r="BJ277" s="905"/>
      <c r="BK277" s="863"/>
      <c r="BL277" s="864"/>
      <c r="BM277" s="867"/>
      <c r="BN277" s="870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3">
      <c r="A278" s="1100"/>
      <c r="B278" s="804" t="s">
        <v>94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1"/>
      <c r="T278" s="872"/>
      <c r="U278" s="906"/>
      <c r="V278" s="874"/>
      <c r="W278" s="872"/>
      <c r="X278" s="906"/>
      <c r="Y278" s="871"/>
      <c r="Z278" s="872"/>
      <c r="AA278" s="875"/>
      <c r="AB278" s="874"/>
      <c r="AC278" s="872"/>
      <c r="AD278" s="907"/>
      <c r="AE278" s="871"/>
      <c r="AF278" s="872"/>
      <c r="AG278" s="875"/>
      <c r="AH278" s="878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1"/>
      <c r="AZ278" s="872"/>
      <c r="BA278" s="906"/>
      <c r="BB278" s="874"/>
      <c r="BC278" s="872"/>
      <c r="BD278" s="906"/>
      <c r="BE278" s="871"/>
      <c r="BF278" s="872"/>
      <c r="BG278" s="875"/>
      <c r="BH278" s="874"/>
      <c r="BI278" s="872"/>
      <c r="BJ278" s="907"/>
      <c r="BK278" s="871"/>
      <c r="BL278" s="872"/>
      <c r="BM278" s="875"/>
      <c r="BN278" s="878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3">
      <c r="A279" s="1100"/>
      <c r="B279" s="802" t="s">
        <v>95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1"/>
      <c r="T279" s="872"/>
      <c r="U279" s="906"/>
      <c r="V279" s="874"/>
      <c r="W279" s="872"/>
      <c r="X279" s="906"/>
      <c r="Y279" s="871"/>
      <c r="Z279" s="872"/>
      <c r="AA279" s="875"/>
      <c r="AB279" s="874"/>
      <c r="AC279" s="872"/>
      <c r="AD279" s="907"/>
      <c r="AE279" s="871"/>
      <c r="AF279" s="872"/>
      <c r="AG279" s="875"/>
      <c r="AH279" s="878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1"/>
      <c r="AZ279" s="872"/>
      <c r="BA279" s="906"/>
      <c r="BB279" s="874"/>
      <c r="BC279" s="872"/>
      <c r="BD279" s="906"/>
      <c r="BE279" s="871"/>
      <c r="BF279" s="872"/>
      <c r="BG279" s="875"/>
      <c r="BH279" s="874"/>
      <c r="BI279" s="872"/>
      <c r="BJ279" s="907"/>
      <c r="BK279" s="871"/>
      <c r="BL279" s="872"/>
      <c r="BM279" s="875"/>
      <c r="BN279" s="878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3">
      <c r="A280" s="1100"/>
      <c r="B280" s="802" t="s">
        <v>96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1"/>
      <c r="T280" s="872"/>
      <c r="U280" s="906"/>
      <c r="V280" s="874"/>
      <c r="W280" s="872"/>
      <c r="X280" s="906"/>
      <c r="Y280" s="871"/>
      <c r="Z280" s="872"/>
      <c r="AA280" s="875"/>
      <c r="AB280" s="874"/>
      <c r="AC280" s="872"/>
      <c r="AD280" s="907"/>
      <c r="AE280" s="871"/>
      <c r="AF280" s="872"/>
      <c r="AG280" s="875"/>
      <c r="AH280" s="878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1"/>
      <c r="AZ280" s="872"/>
      <c r="BA280" s="906"/>
      <c r="BB280" s="874"/>
      <c r="BC280" s="872"/>
      <c r="BD280" s="906"/>
      <c r="BE280" s="871"/>
      <c r="BF280" s="872"/>
      <c r="BG280" s="875"/>
      <c r="BH280" s="874"/>
      <c r="BI280" s="872"/>
      <c r="BJ280" s="907"/>
      <c r="BK280" s="871"/>
      <c r="BL280" s="872"/>
      <c r="BM280" s="875"/>
      <c r="BN280" s="878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3">
      <c r="A281" s="1100"/>
      <c r="B281" s="802" t="s">
        <v>97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1"/>
      <c r="T281" s="872"/>
      <c r="U281" s="906"/>
      <c r="V281" s="874"/>
      <c r="W281" s="872"/>
      <c r="X281" s="906"/>
      <c r="Y281" s="871"/>
      <c r="Z281" s="872"/>
      <c r="AA281" s="875"/>
      <c r="AB281" s="874"/>
      <c r="AC281" s="872"/>
      <c r="AD281" s="907"/>
      <c r="AE281" s="871"/>
      <c r="AF281" s="872"/>
      <c r="AG281" s="875"/>
      <c r="AH281" s="878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1"/>
      <c r="AZ281" s="872"/>
      <c r="BA281" s="906"/>
      <c r="BB281" s="874"/>
      <c r="BC281" s="872"/>
      <c r="BD281" s="906"/>
      <c r="BE281" s="871"/>
      <c r="BF281" s="872"/>
      <c r="BG281" s="875"/>
      <c r="BH281" s="874"/>
      <c r="BI281" s="872"/>
      <c r="BJ281" s="907"/>
      <c r="BK281" s="871"/>
      <c r="BL281" s="872"/>
      <c r="BM281" s="875"/>
      <c r="BN281" s="878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3">
      <c r="A282" s="1100"/>
      <c r="B282" s="802" t="s">
        <v>98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1"/>
      <c r="T282" s="872"/>
      <c r="U282" s="906"/>
      <c r="V282" s="874"/>
      <c r="W282" s="872"/>
      <c r="X282" s="906"/>
      <c r="Y282" s="871"/>
      <c r="Z282" s="872"/>
      <c r="AA282" s="875"/>
      <c r="AB282" s="874"/>
      <c r="AC282" s="872"/>
      <c r="AD282" s="907"/>
      <c r="AE282" s="871"/>
      <c r="AF282" s="872"/>
      <c r="AG282" s="875"/>
      <c r="AH282" s="878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1"/>
      <c r="AZ282" s="872"/>
      <c r="BA282" s="906"/>
      <c r="BB282" s="874"/>
      <c r="BC282" s="872"/>
      <c r="BD282" s="906"/>
      <c r="BE282" s="871"/>
      <c r="BF282" s="872"/>
      <c r="BG282" s="875"/>
      <c r="BH282" s="874"/>
      <c r="BI282" s="872"/>
      <c r="BJ282" s="907"/>
      <c r="BK282" s="871"/>
      <c r="BL282" s="872"/>
      <c r="BM282" s="875"/>
      <c r="BN282" s="878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3">
      <c r="A283" s="1100"/>
      <c r="B283" s="802" t="s">
        <v>99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1"/>
      <c r="T283" s="872"/>
      <c r="U283" s="906"/>
      <c r="V283" s="874"/>
      <c r="W283" s="872"/>
      <c r="X283" s="906"/>
      <c r="Y283" s="871"/>
      <c r="Z283" s="872"/>
      <c r="AA283" s="875"/>
      <c r="AB283" s="874"/>
      <c r="AC283" s="872"/>
      <c r="AD283" s="907"/>
      <c r="AE283" s="871"/>
      <c r="AF283" s="872"/>
      <c r="AG283" s="875"/>
      <c r="AH283" s="878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1"/>
      <c r="AZ283" s="872"/>
      <c r="BA283" s="906"/>
      <c r="BB283" s="874"/>
      <c r="BC283" s="872"/>
      <c r="BD283" s="906"/>
      <c r="BE283" s="871"/>
      <c r="BF283" s="872"/>
      <c r="BG283" s="875"/>
      <c r="BH283" s="874"/>
      <c r="BI283" s="872"/>
      <c r="BJ283" s="907"/>
      <c r="BK283" s="871"/>
      <c r="BL283" s="872"/>
      <c r="BM283" s="875"/>
      <c r="BN283" s="878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3">
      <c r="A284" s="1100"/>
      <c r="B284" s="785" t="s">
        <v>100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8"/>
      <c r="T284" s="849"/>
      <c r="U284" s="908"/>
      <c r="V284" s="851"/>
      <c r="W284" s="849"/>
      <c r="X284" s="908"/>
      <c r="Y284" s="848"/>
      <c r="Z284" s="849"/>
      <c r="AA284" s="852"/>
      <c r="AB284" s="851"/>
      <c r="AC284" s="849"/>
      <c r="AD284" s="909"/>
      <c r="AE284" s="848"/>
      <c r="AF284" s="849"/>
      <c r="AG284" s="852"/>
      <c r="AH284" s="855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8"/>
      <c r="AZ284" s="849"/>
      <c r="BA284" s="908"/>
      <c r="BB284" s="851"/>
      <c r="BC284" s="849"/>
      <c r="BD284" s="908"/>
      <c r="BE284" s="848"/>
      <c r="BF284" s="849"/>
      <c r="BG284" s="852"/>
      <c r="BH284" s="851"/>
      <c r="BI284" s="849"/>
      <c r="BJ284" s="909"/>
      <c r="BK284" s="848"/>
      <c r="BL284" s="849"/>
      <c r="BM284" s="852"/>
      <c r="BN284" s="855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3">
      <c r="A285" s="1100"/>
      <c r="B285" s="805" t="s">
        <v>1129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6"/>
      <c r="U285" s="910"/>
      <c r="V285" s="858"/>
      <c r="W285" s="856"/>
      <c r="X285" s="910"/>
      <c r="Y285" s="233"/>
      <c r="Z285" s="856"/>
      <c r="AA285" s="859"/>
      <c r="AB285" s="858"/>
      <c r="AC285" s="856"/>
      <c r="AD285" s="911"/>
      <c r="AE285" s="233"/>
      <c r="AF285" s="856"/>
      <c r="AG285" s="859"/>
      <c r="AH285" s="862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6"/>
      <c r="BA285" s="910"/>
      <c r="BB285" s="858"/>
      <c r="BC285" s="856"/>
      <c r="BD285" s="910"/>
      <c r="BE285" s="233"/>
      <c r="BF285" s="856"/>
      <c r="BG285" s="859"/>
      <c r="BH285" s="858"/>
      <c r="BI285" s="856"/>
      <c r="BJ285" s="911"/>
      <c r="BK285" s="233"/>
      <c r="BL285" s="856"/>
      <c r="BM285" s="859"/>
      <c r="BN285" s="862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3">
      <c r="A286" s="1100"/>
      <c r="B286" s="806" t="s">
        <v>966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5"/>
      <c r="T286" s="896"/>
      <c r="U286" s="914"/>
      <c r="V286" s="898"/>
      <c r="W286" s="896"/>
      <c r="X286" s="914"/>
      <c r="Y286" s="895"/>
      <c r="Z286" s="896"/>
      <c r="AA286" s="899"/>
      <c r="AB286" s="898"/>
      <c r="AC286" s="896"/>
      <c r="AD286" s="915"/>
      <c r="AE286" s="895"/>
      <c r="AF286" s="896"/>
      <c r="AG286" s="899"/>
      <c r="AH286" s="901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5"/>
      <c r="AZ286" s="896"/>
      <c r="BA286" s="914"/>
      <c r="BB286" s="898"/>
      <c r="BC286" s="896"/>
      <c r="BD286" s="914"/>
      <c r="BE286" s="895"/>
      <c r="BF286" s="896"/>
      <c r="BG286" s="899"/>
      <c r="BH286" s="898"/>
      <c r="BI286" s="896"/>
      <c r="BJ286" s="915"/>
      <c r="BK286" s="895"/>
      <c r="BL286" s="896"/>
      <c r="BM286" s="899"/>
      <c r="BN286" s="901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3">
      <c r="A287" s="1100"/>
      <c r="B287" s="803" t="s">
        <v>1130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79"/>
      <c r="T287" s="880"/>
      <c r="U287" s="912"/>
      <c r="V287" s="882"/>
      <c r="W287" s="880"/>
      <c r="X287" s="912"/>
      <c r="Y287" s="879"/>
      <c r="Z287" s="880"/>
      <c r="AA287" s="883"/>
      <c r="AB287" s="882"/>
      <c r="AC287" s="880"/>
      <c r="AD287" s="913"/>
      <c r="AE287" s="879"/>
      <c r="AF287" s="880"/>
      <c r="AG287" s="883"/>
      <c r="AH287" s="886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79"/>
      <c r="AZ287" s="880"/>
      <c r="BA287" s="912"/>
      <c r="BB287" s="882"/>
      <c r="BC287" s="880"/>
      <c r="BD287" s="912"/>
      <c r="BE287" s="879"/>
      <c r="BF287" s="880"/>
      <c r="BG287" s="883"/>
      <c r="BH287" s="882"/>
      <c r="BI287" s="880"/>
      <c r="BJ287" s="913"/>
      <c r="BK287" s="879"/>
      <c r="BL287" s="880"/>
      <c r="BM287" s="883"/>
      <c r="BN287" s="886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3">
      <c r="A288" s="1100"/>
      <c r="B288" s="802" t="s">
        <v>1032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1"/>
      <c r="T288" s="872"/>
      <c r="U288" s="906"/>
      <c r="V288" s="874"/>
      <c r="W288" s="872"/>
      <c r="X288" s="906"/>
      <c r="Y288" s="871"/>
      <c r="Z288" s="872"/>
      <c r="AA288" s="875"/>
      <c r="AB288" s="874"/>
      <c r="AC288" s="872"/>
      <c r="AD288" s="907"/>
      <c r="AE288" s="871"/>
      <c r="AF288" s="872"/>
      <c r="AG288" s="875"/>
      <c r="AH288" s="878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1"/>
      <c r="AZ288" s="872"/>
      <c r="BA288" s="906"/>
      <c r="BB288" s="874"/>
      <c r="BC288" s="872"/>
      <c r="BD288" s="906"/>
      <c r="BE288" s="871"/>
      <c r="BF288" s="872"/>
      <c r="BG288" s="875"/>
      <c r="BH288" s="874"/>
      <c r="BI288" s="872"/>
      <c r="BJ288" s="907"/>
      <c r="BK288" s="871"/>
      <c r="BL288" s="872"/>
      <c r="BM288" s="875"/>
      <c r="BN288" s="878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3">
      <c r="A289" s="1100"/>
      <c r="B289" s="785" t="s">
        <v>1033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7"/>
      <c r="T289" s="888"/>
      <c r="U289" s="902"/>
      <c r="V289" s="890"/>
      <c r="W289" s="888"/>
      <c r="X289" s="902"/>
      <c r="Y289" s="887"/>
      <c r="Z289" s="888"/>
      <c r="AA289" s="891"/>
      <c r="AB289" s="890"/>
      <c r="AC289" s="888"/>
      <c r="AD289" s="903"/>
      <c r="AE289" s="887"/>
      <c r="AF289" s="888"/>
      <c r="AG289" s="891"/>
      <c r="AH289" s="894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7"/>
      <c r="AZ289" s="888"/>
      <c r="BA289" s="902"/>
      <c r="BB289" s="890"/>
      <c r="BC289" s="888"/>
      <c r="BD289" s="902"/>
      <c r="BE289" s="887"/>
      <c r="BF289" s="888"/>
      <c r="BG289" s="891"/>
      <c r="BH289" s="890"/>
      <c r="BI289" s="888"/>
      <c r="BJ289" s="903"/>
      <c r="BK289" s="887"/>
      <c r="BL289" s="888"/>
      <c r="BM289" s="891"/>
      <c r="BN289" s="894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3">
      <c r="A290" s="1100"/>
      <c r="B290" s="803" t="s">
        <v>1039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3"/>
      <c r="T290" s="864"/>
      <c r="U290" s="904"/>
      <c r="V290" s="866"/>
      <c r="W290" s="864"/>
      <c r="X290" s="904"/>
      <c r="Y290" s="863"/>
      <c r="Z290" s="864"/>
      <c r="AA290" s="867"/>
      <c r="AB290" s="866"/>
      <c r="AC290" s="864"/>
      <c r="AD290" s="905"/>
      <c r="AE290" s="863"/>
      <c r="AF290" s="864"/>
      <c r="AG290" s="867"/>
      <c r="AH290" s="870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3"/>
      <c r="AZ290" s="864"/>
      <c r="BA290" s="904"/>
      <c r="BB290" s="866"/>
      <c r="BC290" s="864"/>
      <c r="BD290" s="904"/>
      <c r="BE290" s="863"/>
      <c r="BF290" s="864"/>
      <c r="BG290" s="867"/>
      <c r="BH290" s="866"/>
      <c r="BI290" s="864"/>
      <c r="BJ290" s="905"/>
      <c r="BK290" s="863"/>
      <c r="BL290" s="864"/>
      <c r="BM290" s="867"/>
      <c r="BN290" s="870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3">
      <c r="A291" s="1100"/>
      <c r="B291" s="804" t="s">
        <v>1040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1"/>
      <c r="T291" s="872"/>
      <c r="U291" s="906"/>
      <c r="V291" s="874"/>
      <c r="W291" s="872"/>
      <c r="X291" s="906"/>
      <c r="Y291" s="871"/>
      <c r="Z291" s="872"/>
      <c r="AA291" s="875"/>
      <c r="AB291" s="874"/>
      <c r="AC291" s="872"/>
      <c r="AD291" s="907"/>
      <c r="AE291" s="871"/>
      <c r="AF291" s="872"/>
      <c r="AG291" s="875"/>
      <c r="AH291" s="878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1"/>
      <c r="AZ291" s="872"/>
      <c r="BA291" s="906"/>
      <c r="BB291" s="874"/>
      <c r="BC291" s="872"/>
      <c r="BD291" s="906"/>
      <c r="BE291" s="871"/>
      <c r="BF291" s="872"/>
      <c r="BG291" s="875"/>
      <c r="BH291" s="874"/>
      <c r="BI291" s="872"/>
      <c r="BJ291" s="907"/>
      <c r="BK291" s="871"/>
      <c r="BL291" s="872"/>
      <c r="BM291" s="875"/>
      <c r="BN291" s="878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3">
      <c r="A292" s="1100"/>
      <c r="B292" s="802" t="s">
        <v>682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1"/>
      <c r="T292" s="872"/>
      <c r="U292" s="906"/>
      <c r="V292" s="874"/>
      <c r="W292" s="872"/>
      <c r="X292" s="906"/>
      <c r="Y292" s="871"/>
      <c r="Z292" s="872"/>
      <c r="AA292" s="875"/>
      <c r="AB292" s="874"/>
      <c r="AC292" s="872"/>
      <c r="AD292" s="907"/>
      <c r="AE292" s="871"/>
      <c r="AF292" s="872"/>
      <c r="AG292" s="875"/>
      <c r="AH292" s="878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1"/>
      <c r="AZ292" s="872"/>
      <c r="BA292" s="906"/>
      <c r="BB292" s="874"/>
      <c r="BC292" s="872"/>
      <c r="BD292" s="906"/>
      <c r="BE292" s="871"/>
      <c r="BF292" s="872"/>
      <c r="BG292" s="875"/>
      <c r="BH292" s="874"/>
      <c r="BI292" s="872"/>
      <c r="BJ292" s="907"/>
      <c r="BK292" s="871"/>
      <c r="BL292" s="872"/>
      <c r="BM292" s="875"/>
      <c r="BN292" s="878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3">
      <c r="A293" s="1100"/>
      <c r="B293" s="802" t="s">
        <v>683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1"/>
      <c r="T293" s="872"/>
      <c r="U293" s="906"/>
      <c r="V293" s="874"/>
      <c r="W293" s="872"/>
      <c r="X293" s="906"/>
      <c r="Y293" s="871"/>
      <c r="Z293" s="872"/>
      <c r="AA293" s="875"/>
      <c r="AB293" s="874"/>
      <c r="AC293" s="872"/>
      <c r="AD293" s="907"/>
      <c r="AE293" s="871"/>
      <c r="AF293" s="872"/>
      <c r="AG293" s="875"/>
      <c r="AH293" s="878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1"/>
      <c r="AZ293" s="872"/>
      <c r="BA293" s="906"/>
      <c r="BB293" s="874"/>
      <c r="BC293" s="872"/>
      <c r="BD293" s="906"/>
      <c r="BE293" s="871"/>
      <c r="BF293" s="872"/>
      <c r="BG293" s="875"/>
      <c r="BH293" s="874"/>
      <c r="BI293" s="872"/>
      <c r="BJ293" s="907"/>
      <c r="BK293" s="871"/>
      <c r="BL293" s="872"/>
      <c r="BM293" s="875"/>
      <c r="BN293" s="878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3">
      <c r="A294" s="1100"/>
      <c r="B294" s="802" t="s">
        <v>685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1"/>
      <c r="T294" s="872"/>
      <c r="U294" s="906"/>
      <c r="V294" s="874"/>
      <c r="W294" s="872"/>
      <c r="X294" s="906"/>
      <c r="Y294" s="871"/>
      <c r="Z294" s="872"/>
      <c r="AA294" s="875"/>
      <c r="AB294" s="874"/>
      <c r="AC294" s="872"/>
      <c r="AD294" s="907"/>
      <c r="AE294" s="871"/>
      <c r="AF294" s="872"/>
      <c r="AG294" s="875"/>
      <c r="AH294" s="878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1"/>
      <c r="AZ294" s="872"/>
      <c r="BA294" s="906"/>
      <c r="BB294" s="874"/>
      <c r="BC294" s="872"/>
      <c r="BD294" s="906"/>
      <c r="BE294" s="871"/>
      <c r="BF294" s="872"/>
      <c r="BG294" s="875"/>
      <c r="BH294" s="874"/>
      <c r="BI294" s="872"/>
      <c r="BJ294" s="907"/>
      <c r="BK294" s="871"/>
      <c r="BL294" s="872"/>
      <c r="BM294" s="875"/>
      <c r="BN294" s="878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3">
      <c r="A295" s="1100"/>
      <c r="B295" s="802" t="s">
        <v>684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1"/>
      <c r="T295" s="872"/>
      <c r="U295" s="906"/>
      <c r="V295" s="874"/>
      <c r="W295" s="872"/>
      <c r="X295" s="906"/>
      <c r="Y295" s="871"/>
      <c r="Z295" s="872"/>
      <c r="AA295" s="875"/>
      <c r="AB295" s="874"/>
      <c r="AC295" s="872"/>
      <c r="AD295" s="907"/>
      <c r="AE295" s="871"/>
      <c r="AF295" s="872"/>
      <c r="AG295" s="875"/>
      <c r="AH295" s="878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1"/>
      <c r="AZ295" s="872"/>
      <c r="BA295" s="906"/>
      <c r="BB295" s="874"/>
      <c r="BC295" s="872"/>
      <c r="BD295" s="906"/>
      <c r="BE295" s="871"/>
      <c r="BF295" s="872"/>
      <c r="BG295" s="875"/>
      <c r="BH295" s="874"/>
      <c r="BI295" s="872"/>
      <c r="BJ295" s="907"/>
      <c r="BK295" s="871"/>
      <c r="BL295" s="872"/>
      <c r="BM295" s="875"/>
      <c r="BN295" s="878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3">
      <c r="A296" s="1100"/>
      <c r="B296" s="785" t="s">
        <v>1037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8"/>
      <c r="T296" s="849"/>
      <c r="U296" s="908"/>
      <c r="V296" s="851"/>
      <c r="W296" s="849"/>
      <c r="X296" s="908"/>
      <c r="Y296" s="848"/>
      <c r="Z296" s="849"/>
      <c r="AA296" s="852"/>
      <c r="AB296" s="851"/>
      <c r="AC296" s="849"/>
      <c r="AD296" s="909"/>
      <c r="AE296" s="848"/>
      <c r="AF296" s="849"/>
      <c r="AG296" s="852"/>
      <c r="AH296" s="855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8"/>
      <c r="AZ296" s="849"/>
      <c r="BA296" s="908"/>
      <c r="BB296" s="851"/>
      <c r="BC296" s="849"/>
      <c r="BD296" s="908"/>
      <c r="BE296" s="848"/>
      <c r="BF296" s="849"/>
      <c r="BG296" s="852"/>
      <c r="BH296" s="851"/>
      <c r="BI296" s="849"/>
      <c r="BJ296" s="909"/>
      <c r="BK296" s="848"/>
      <c r="BL296" s="849"/>
      <c r="BM296" s="852"/>
      <c r="BN296" s="855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3">
      <c r="A297" s="1100"/>
      <c r="B297" s="803" t="s">
        <v>845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79"/>
      <c r="T297" s="880"/>
      <c r="U297" s="912"/>
      <c r="V297" s="882"/>
      <c r="W297" s="880"/>
      <c r="X297" s="912"/>
      <c r="Y297" s="879"/>
      <c r="Z297" s="880"/>
      <c r="AA297" s="883"/>
      <c r="AB297" s="882"/>
      <c r="AC297" s="880"/>
      <c r="AD297" s="913"/>
      <c r="AE297" s="879"/>
      <c r="AF297" s="880"/>
      <c r="AG297" s="883"/>
      <c r="AH297" s="886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79"/>
      <c r="AZ297" s="880"/>
      <c r="BA297" s="912"/>
      <c r="BB297" s="882"/>
      <c r="BC297" s="880"/>
      <c r="BD297" s="912"/>
      <c r="BE297" s="879"/>
      <c r="BF297" s="880"/>
      <c r="BG297" s="883"/>
      <c r="BH297" s="882"/>
      <c r="BI297" s="880"/>
      <c r="BJ297" s="913"/>
      <c r="BK297" s="879"/>
      <c r="BL297" s="880"/>
      <c r="BM297" s="883"/>
      <c r="BN297" s="886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3">
      <c r="A298" s="1100"/>
      <c r="B298" s="802" t="s">
        <v>1133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1"/>
      <c r="T298" s="872"/>
      <c r="U298" s="906"/>
      <c r="V298" s="874"/>
      <c r="W298" s="872"/>
      <c r="X298" s="906"/>
      <c r="Y298" s="871"/>
      <c r="Z298" s="872"/>
      <c r="AA298" s="875"/>
      <c r="AB298" s="874"/>
      <c r="AC298" s="872"/>
      <c r="AD298" s="907"/>
      <c r="AE298" s="871"/>
      <c r="AF298" s="872"/>
      <c r="AG298" s="875"/>
      <c r="AH298" s="878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1"/>
      <c r="AZ298" s="872"/>
      <c r="BA298" s="906"/>
      <c r="BB298" s="874"/>
      <c r="BC298" s="872"/>
      <c r="BD298" s="906"/>
      <c r="BE298" s="871"/>
      <c r="BF298" s="872"/>
      <c r="BG298" s="875"/>
      <c r="BH298" s="874"/>
      <c r="BI298" s="872"/>
      <c r="BJ298" s="907"/>
      <c r="BK298" s="871"/>
      <c r="BL298" s="872"/>
      <c r="BM298" s="875"/>
      <c r="BN298" s="878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3">
      <c r="A299" s="1100"/>
      <c r="B299" s="802" t="s">
        <v>1036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1"/>
      <c r="T299" s="872"/>
      <c r="U299" s="906"/>
      <c r="V299" s="874"/>
      <c r="W299" s="872"/>
      <c r="X299" s="906"/>
      <c r="Y299" s="871"/>
      <c r="Z299" s="872"/>
      <c r="AA299" s="875"/>
      <c r="AB299" s="874"/>
      <c r="AC299" s="872"/>
      <c r="AD299" s="907"/>
      <c r="AE299" s="871"/>
      <c r="AF299" s="872"/>
      <c r="AG299" s="875"/>
      <c r="AH299" s="878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1"/>
      <c r="AZ299" s="872"/>
      <c r="BA299" s="906"/>
      <c r="BB299" s="874"/>
      <c r="BC299" s="872"/>
      <c r="BD299" s="906"/>
      <c r="BE299" s="871"/>
      <c r="BF299" s="872"/>
      <c r="BG299" s="875"/>
      <c r="BH299" s="874"/>
      <c r="BI299" s="872"/>
      <c r="BJ299" s="907"/>
      <c r="BK299" s="871"/>
      <c r="BL299" s="872"/>
      <c r="BM299" s="875"/>
      <c r="BN299" s="878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3">
      <c r="A300" s="1100"/>
      <c r="B300" s="802" t="s">
        <v>1140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1"/>
      <c r="T300" s="872"/>
      <c r="U300" s="906"/>
      <c r="V300" s="874"/>
      <c r="W300" s="872"/>
      <c r="X300" s="906"/>
      <c r="Y300" s="871"/>
      <c r="Z300" s="872"/>
      <c r="AA300" s="875"/>
      <c r="AB300" s="874"/>
      <c r="AC300" s="872"/>
      <c r="AD300" s="907"/>
      <c r="AE300" s="871"/>
      <c r="AF300" s="872"/>
      <c r="AG300" s="875"/>
      <c r="AH300" s="878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1"/>
      <c r="AZ300" s="872"/>
      <c r="BA300" s="906"/>
      <c r="BB300" s="874"/>
      <c r="BC300" s="872"/>
      <c r="BD300" s="906"/>
      <c r="BE300" s="871"/>
      <c r="BF300" s="872"/>
      <c r="BG300" s="875"/>
      <c r="BH300" s="874"/>
      <c r="BI300" s="872"/>
      <c r="BJ300" s="907"/>
      <c r="BK300" s="871"/>
      <c r="BL300" s="872"/>
      <c r="BM300" s="875"/>
      <c r="BN300" s="878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3">
      <c r="A301" s="1100"/>
      <c r="B301" s="802" t="s">
        <v>1120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1"/>
      <c r="T301" s="872"/>
      <c r="U301" s="906"/>
      <c r="V301" s="874"/>
      <c r="W301" s="872"/>
      <c r="X301" s="906"/>
      <c r="Y301" s="871"/>
      <c r="Z301" s="872"/>
      <c r="AA301" s="875"/>
      <c r="AB301" s="874"/>
      <c r="AC301" s="872"/>
      <c r="AD301" s="907"/>
      <c r="AE301" s="871"/>
      <c r="AF301" s="872"/>
      <c r="AG301" s="875"/>
      <c r="AH301" s="878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1"/>
      <c r="AZ301" s="872"/>
      <c r="BA301" s="906"/>
      <c r="BB301" s="874"/>
      <c r="BC301" s="872"/>
      <c r="BD301" s="906"/>
      <c r="BE301" s="871"/>
      <c r="BF301" s="872"/>
      <c r="BG301" s="875"/>
      <c r="BH301" s="874"/>
      <c r="BI301" s="872"/>
      <c r="BJ301" s="907"/>
      <c r="BK301" s="871"/>
      <c r="BL301" s="872"/>
      <c r="BM301" s="875"/>
      <c r="BN301" s="878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3">
      <c r="A302" s="1100"/>
      <c r="B302" s="785" t="s">
        <v>1045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7"/>
      <c r="T302" s="888"/>
      <c r="U302" s="902"/>
      <c r="V302" s="890"/>
      <c r="W302" s="888"/>
      <c r="X302" s="902"/>
      <c r="Y302" s="887"/>
      <c r="Z302" s="888"/>
      <c r="AA302" s="891"/>
      <c r="AB302" s="890"/>
      <c r="AC302" s="888"/>
      <c r="AD302" s="903"/>
      <c r="AE302" s="887"/>
      <c r="AF302" s="888"/>
      <c r="AG302" s="891"/>
      <c r="AH302" s="894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7"/>
      <c r="AZ302" s="888"/>
      <c r="BA302" s="902"/>
      <c r="BB302" s="890"/>
      <c r="BC302" s="888"/>
      <c r="BD302" s="902"/>
      <c r="BE302" s="887"/>
      <c r="BF302" s="888"/>
      <c r="BG302" s="891"/>
      <c r="BH302" s="890"/>
      <c r="BI302" s="888"/>
      <c r="BJ302" s="903"/>
      <c r="BK302" s="887"/>
      <c r="BL302" s="888"/>
      <c r="BM302" s="891"/>
      <c r="BN302" s="894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3">
      <c r="A303" s="1100"/>
      <c r="B303" s="803" t="s">
        <v>671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5"/>
      <c r="T303" s="896"/>
      <c r="U303" s="914"/>
      <c r="V303" s="898"/>
      <c r="W303" s="896"/>
      <c r="X303" s="914"/>
      <c r="Y303" s="895"/>
      <c r="Z303" s="896"/>
      <c r="AA303" s="899"/>
      <c r="AB303" s="898"/>
      <c r="AC303" s="896"/>
      <c r="AD303" s="915"/>
      <c r="AE303" s="895"/>
      <c r="AF303" s="896"/>
      <c r="AG303" s="899"/>
      <c r="AH303" s="901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5"/>
      <c r="AZ303" s="896"/>
      <c r="BA303" s="914"/>
      <c r="BB303" s="898"/>
      <c r="BC303" s="896"/>
      <c r="BD303" s="914"/>
      <c r="BE303" s="895"/>
      <c r="BF303" s="896"/>
      <c r="BG303" s="899"/>
      <c r="BH303" s="898"/>
      <c r="BI303" s="896"/>
      <c r="BJ303" s="915"/>
      <c r="BK303" s="895"/>
      <c r="BL303" s="896"/>
      <c r="BM303" s="899"/>
      <c r="BN303" s="901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3">
      <c r="A304" s="1100"/>
      <c r="B304" s="805" t="s">
        <v>601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6"/>
      <c r="U304" s="910"/>
      <c r="V304" s="858"/>
      <c r="W304" s="856"/>
      <c r="X304" s="910"/>
      <c r="Y304" s="233"/>
      <c r="Z304" s="856"/>
      <c r="AA304" s="859"/>
      <c r="AB304" s="858"/>
      <c r="AC304" s="856"/>
      <c r="AD304" s="911"/>
      <c r="AE304" s="233"/>
      <c r="AF304" s="856"/>
      <c r="AG304" s="859"/>
      <c r="AH304" s="862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6"/>
      <c r="BA304" s="910"/>
      <c r="BB304" s="858"/>
      <c r="BC304" s="856"/>
      <c r="BD304" s="910"/>
      <c r="BE304" s="233"/>
      <c r="BF304" s="856"/>
      <c r="BG304" s="859"/>
      <c r="BH304" s="858"/>
      <c r="BI304" s="856"/>
      <c r="BJ304" s="911"/>
      <c r="BK304" s="233"/>
      <c r="BL304" s="856"/>
      <c r="BM304" s="859"/>
      <c r="BN304" s="862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3">
      <c r="A305" s="1100"/>
      <c r="B305" s="802" t="s">
        <v>674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3"/>
      <c r="T305" s="864"/>
      <c r="U305" s="904"/>
      <c r="V305" s="866"/>
      <c r="W305" s="864"/>
      <c r="X305" s="904"/>
      <c r="Y305" s="863"/>
      <c r="Z305" s="864"/>
      <c r="AA305" s="867"/>
      <c r="AB305" s="866"/>
      <c r="AC305" s="864"/>
      <c r="AD305" s="905"/>
      <c r="AE305" s="863"/>
      <c r="AF305" s="864"/>
      <c r="AG305" s="867"/>
      <c r="AH305" s="870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3"/>
      <c r="AZ305" s="864"/>
      <c r="BA305" s="904"/>
      <c r="BB305" s="866"/>
      <c r="BC305" s="864"/>
      <c r="BD305" s="904"/>
      <c r="BE305" s="863"/>
      <c r="BF305" s="864"/>
      <c r="BG305" s="867"/>
      <c r="BH305" s="866"/>
      <c r="BI305" s="864"/>
      <c r="BJ305" s="905"/>
      <c r="BK305" s="863"/>
      <c r="BL305" s="864"/>
      <c r="BM305" s="867"/>
      <c r="BN305" s="870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3">
      <c r="A306" s="1100"/>
      <c r="B306" s="802" t="s">
        <v>686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1"/>
      <c r="T306" s="872"/>
      <c r="U306" s="906"/>
      <c r="V306" s="874"/>
      <c r="W306" s="872"/>
      <c r="X306" s="906"/>
      <c r="Y306" s="871"/>
      <c r="Z306" s="872"/>
      <c r="AA306" s="875"/>
      <c r="AB306" s="874"/>
      <c r="AC306" s="872"/>
      <c r="AD306" s="907"/>
      <c r="AE306" s="871"/>
      <c r="AF306" s="872"/>
      <c r="AG306" s="875"/>
      <c r="AH306" s="878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1"/>
      <c r="AZ306" s="872"/>
      <c r="BA306" s="906"/>
      <c r="BB306" s="874"/>
      <c r="BC306" s="872"/>
      <c r="BD306" s="906"/>
      <c r="BE306" s="871"/>
      <c r="BF306" s="872"/>
      <c r="BG306" s="875"/>
      <c r="BH306" s="874"/>
      <c r="BI306" s="872"/>
      <c r="BJ306" s="907"/>
      <c r="BK306" s="871"/>
      <c r="BL306" s="872"/>
      <c r="BM306" s="875"/>
      <c r="BN306" s="878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3">
      <c r="A307" s="1100"/>
      <c r="B307" s="802" t="s">
        <v>1179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1"/>
      <c r="T307" s="872"/>
      <c r="U307" s="906"/>
      <c r="V307" s="874"/>
      <c r="W307" s="872"/>
      <c r="X307" s="906"/>
      <c r="Y307" s="871"/>
      <c r="Z307" s="872"/>
      <c r="AA307" s="875"/>
      <c r="AB307" s="874"/>
      <c r="AC307" s="872"/>
      <c r="AD307" s="907"/>
      <c r="AE307" s="871"/>
      <c r="AF307" s="872"/>
      <c r="AG307" s="875"/>
      <c r="AH307" s="878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1"/>
      <c r="AZ307" s="872"/>
      <c r="BA307" s="906"/>
      <c r="BB307" s="874"/>
      <c r="BC307" s="872"/>
      <c r="BD307" s="906"/>
      <c r="BE307" s="871"/>
      <c r="BF307" s="872"/>
      <c r="BG307" s="875"/>
      <c r="BH307" s="874"/>
      <c r="BI307" s="872"/>
      <c r="BJ307" s="907"/>
      <c r="BK307" s="871"/>
      <c r="BL307" s="872"/>
      <c r="BM307" s="875"/>
      <c r="BN307" s="878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3">
      <c r="A308" s="1100"/>
      <c r="B308" s="802" t="s">
        <v>1062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1"/>
      <c r="T308" s="872"/>
      <c r="U308" s="906"/>
      <c r="V308" s="874"/>
      <c r="W308" s="872"/>
      <c r="X308" s="906"/>
      <c r="Y308" s="871"/>
      <c r="Z308" s="872"/>
      <c r="AA308" s="875"/>
      <c r="AB308" s="874"/>
      <c r="AC308" s="872"/>
      <c r="AD308" s="907"/>
      <c r="AE308" s="871"/>
      <c r="AF308" s="872"/>
      <c r="AG308" s="875"/>
      <c r="AH308" s="878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1"/>
      <c r="AZ308" s="872"/>
      <c r="BA308" s="906"/>
      <c r="BB308" s="874"/>
      <c r="BC308" s="872"/>
      <c r="BD308" s="906"/>
      <c r="BE308" s="871"/>
      <c r="BF308" s="872"/>
      <c r="BG308" s="875"/>
      <c r="BH308" s="874"/>
      <c r="BI308" s="872"/>
      <c r="BJ308" s="907"/>
      <c r="BK308" s="871"/>
      <c r="BL308" s="872"/>
      <c r="BM308" s="875"/>
      <c r="BN308" s="878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3">
      <c r="A309" s="1100"/>
      <c r="B309" s="802" t="s">
        <v>1180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1"/>
      <c r="T309" s="872"/>
      <c r="U309" s="906"/>
      <c r="V309" s="874"/>
      <c r="W309" s="872"/>
      <c r="X309" s="906"/>
      <c r="Y309" s="871"/>
      <c r="Z309" s="872"/>
      <c r="AA309" s="875"/>
      <c r="AB309" s="874"/>
      <c r="AC309" s="872"/>
      <c r="AD309" s="907"/>
      <c r="AE309" s="871"/>
      <c r="AF309" s="872"/>
      <c r="AG309" s="875"/>
      <c r="AH309" s="878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1"/>
      <c r="AZ309" s="872"/>
      <c r="BA309" s="906"/>
      <c r="BB309" s="874"/>
      <c r="BC309" s="872"/>
      <c r="BD309" s="906"/>
      <c r="BE309" s="871"/>
      <c r="BF309" s="872"/>
      <c r="BG309" s="875"/>
      <c r="BH309" s="874"/>
      <c r="BI309" s="872"/>
      <c r="BJ309" s="907"/>
      <c r="BK309" s="871"/>
      <c r="BL309" s="872"/>
      <c r="BM309" s="875"/>
      <c r="BN309" s="878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3">
      <c r="A310" s="1100"/>
      <c r="B310" s="802" t="s">
        <v>1061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1"/>
      <c r="T310" s="872"/>
      <c r="U310" s="906"/>
      <c r="V310" s="874"/>
      <c r="W310" s="872"/>
      <c r="X310" s="906"/>
      <c r="Y310" s="871"/>
      <c r="Z310" s="872"/>
      <c r="AA310" s="875"/>
      <c r="AB310" s="874"/>
      <c r="AC310" s="872"/>
      <c r="AD310" s="907"/>
      <c r="AE310" s="871"/>
      <c r="AF310" s="872"/>
      <c r="AG310" s="875"/>
      <c r="AH310" s="878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1"/>
      <c r="AZ310" s="872"/>
      <c r="BA310" s="906"/>
      <c r="BB310" s="874"/>
      <c r="BC310" s="872"/>
      <c r="BD310" s="906"/>
      <c r="BE310" s="871"/>
      <c r="BF310" s="872"/>
      <c r="BG310" s="875"/>
      <c r="BH310" s="874"/>
      <c r="BI310" s="872"/>
      <c r="BJ310" s="907"/>
      <c r="BK310" s="871"/>
      <c r="BL310" s="872"/>
      <c r="BM310" s="875"/>
      <c r="BN310" s="878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3">
      <c r="A311" s="1100"/>
      <c r="B311" s="802" t="s">
        <v>1070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1"/>
      <c r="T311" s="872"/>
      <c r="U311" s="906"/>
      <c r="V311" s="874"/>
      <c r="W311" s="872"/>
      <c r="X311" s="906"/>
      <c r="Y311" s="871"/>
      <c r="Z311" s="872"/>
      <c r="AA311" s="875"/>
      <c r="AB311" s="874"/>
      <c r="AC311" s="872"/>
      <c r="AD311" s="907"/>
      <c r="AE311" s="871"/>
      <c r="AF311" s="872"/>
      <c r="AG311" s="875"/>
      <c r="AH311" s="878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1"/>
      <c r="AZ311" s="872"/>
      <c r="BA311" s="906"/>
      <c r="BB311" s="874"/>
      <c r="BC311" s="872"/>
      <c r="BD311" s="906"/>
      <c r="BE311" s="871"/>
      <c r="BF311" s="872"/>
      <c r="BG311" s="875"/>
      <c r="BH311" s="874"/>
      <c r="BI311" s="872"/>
      <c r="BJ311" s="907"/>
      <c r="BK311" s="871"/>
      <c r="BL311" s="872"/>
      <c r="BM311" s="875"/>
      <c r="BN311" s="878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3">
      <c r="A312" s="1100"/>
      <c r="B312" s="785" t="s">
        <v>101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8"/>
      <c r="T312" s="849"/>
      <c r="U312" s="908"/>
      <c r="V312" s="851"/>
      <c r="W312" s="849"/>
      <c r="X312" s="908"/>
      <c r="Y312" s="848"/>
      <c r="Z312" s="849"/>
      <c r="AA312" s="852"/>
      <c r="AB312" s="851"/>
      <c r="AC312" s="849"/>
      <c r="AD312" s="909"/>
      <c r="AE312" s="848"/>
      <c r="AF312" s="849"/>
      <c r="AG312" s="852"/>
      <c r="AH312" s="855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8"/>
      <c r="AZ312" s="849"/>
      <c r="BA312" s="908"/>
      <c r="BB312" s="851"/>
      <c r="BC312" s="849"/>
      <c r="BD312" s="908"/>
      <c r="BE312" s="848"/>
      <c r="BF312" s="849"/>
      <c r="BG312" s="852"/>
      <c r="BH312" s="851"/>
      <c r="BI312" s="849"/>
      <c r="BJ312" s="909"/>
      <c r="BK312" s="848"/>
      <c r="BL312" s="849"/>
      <c r="BM312" s="852"/>
      <c r="BN312" s="855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3">
      <c r="A313" s="1100"/>
      <c r="B313" s="806" t="s">
        <v>647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79"/>
      <c r="T313" s="880"/>
      <c r="U313" s="912"/>
      <c r="V313" s="882"/>
      <c r="W313" s="880"/>
      <c r="X313" s="912"/>
      <c r="Y313" s="879"/>
      <c r="Z313" s="880"/>
      <c r="AA313" s="883"/>
      <c r="AB313" s="882"/>
      <c r="AC313" s="880"/>
      <c r="AD313" s="913"/>
      <c r="AE313" s="879"/>
      <c r="AF313" s="880"/>
      <c r="AG313" s="883"/>
      <c r="AH313" s="886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79"/>
      <c r="AZ313" s="880"/>
      <c r="BA313" s="912"/>
      <c r="BB313" s="882"/>
      <c r="BC313" s="880"/>
      <c r="BD313" s="912"/>
      <c r="BE313" s="879"/>
      <c r="BF313" s="880"/>
      <c r="BG313" s="883"/>
      <c r="BH313" s="882"/>
      <c r="BI313" s="880"/>
      <c r="BJ313" s="913"/>
      <c r="BK313" s="879"/>
      <c r="BL313" s="880"/>
      <c r="BM313" s="883"/>
      <c r="BN313" s="886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3">
      <c r="A314" s="1100"/>
      <c r="B314" s="785" t="s">
        <v>546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7"/>
      <c r="T314" s="888"/>
      <c r="U314" s="902"/>
      <c r="V314" s="890"/>
      <c r="W314" s="888"/>
      <c r="X314" s="902"/>
      <c r="Y314" s="887"/>
      <c r="Z314" s="888"/>
      <c r="AA314" s="891"/>
      <c r="AB314" s="890"/>
      <c r="AC314" s="888"/>
      <c r="AD314" s="903"/>
      <c r="AE314" s="887"/>
      <c r="AF314" s="888"/>
      <c r="AG314" s="891"/>
      <c r="AH314" s="894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7"/>
      <c r="AZ314" s="888"/>
      <c r="BA314" s="902"/>
      <c r="BB314" s="890"/>
      <c r="BC314" s="888"/>
      <c r="BD314" s="902"/>
      <c r="BE314" s="887"/>
      <c r="BF314" s="888"/>
      <c r="BG314" s="891"/>
      <c r="BH314" s="890"/>
      <c r="BI314" s="888"/>
      <c r="BJ314" s="903"/>
      <c r="BK314" s="887"/>
      <c r="BL314" s="888"/>
      <c r="BM314" s="891"/>
      <c r="BN314" s="894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3">
      <c r="A315" s="1100"/>
      <c r="B315" s="805" t="s">
        <v>543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5"/>
      <c r="T315" s="896"/>
      <c r="U315" s="914"/>
      <c r="V315" s="898"/>
      <c r="W315" s="896"/>
      <c r="X315" s="914"/>
      <c r="Y315" s="895"/>
      <c r="Z315" s="896"/>
      <c r="AA315" s="899"/>
      <c r="AB315" s="898"/>
      <c r="AC315" s="896"/>
      <c r="AD315" s="915"/>
      <c r="AE315" s="895"/>
      <c r="AF315" s="896"/>
      <c r="AG315" s="899"/>
      <c r="AH315" s="901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5"/>
      <c r="AZ315" s="896"/>
      <c r="BA315" s="914"/>
      <c r="BB315" s="898"/>
      <c r="BC315" s="896"/>
      <c r="BD315" s="914"/>
      <c r="BE315" s="895"/>
      <c r="BF315" s="896"/>
      <c r="BG315" s="899"/>
      <c r="BH315" s="898"/>
      <c r="BI315" s="896"/>
      <c r="BJ315" s="915"/>
      <c r="BK315" s="895"/>
      <c r="BL315" s="896"/>
      <c r="BM315" s="899"/>
      <c r="BN315" s="901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3">
      <c r="A316" s="1100"/>
      <c r="B316" s="802" t="s">
        <v>102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79"/>
      <c r="T316" s="880"/>
      <c r="U316" s="912"/>
      <c r="V316" s="882"/>
      <c r="W316" s="880"/>
      <c r="X316" s="912"/>
      <c r="Y316" s="879"/>
      <c r="Z316" s="880"/>
      <c r="AA316" s="883"/>
      <c r="AB316" s="882"/>
      <c r="AC316" s="880"/>
      <c r="AD316" s="913"/>
      <c r="AE316" s="879"/>
      <c r="AF316" s="880"/>
      <c r="AG316" s="883"/>
      <c r="AH316" s="886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79"/>
      <c r="AZ316" s="880"/>
      <c r="BA316" s="912"/>
      <c r="BB316" s="882"/>
      <c r="BC316" s="880"/>
      <c r="BD316" s="912"/>
      <c r="BE316" s="879"/>
      <c r="BF316" s="880"/>
      <c r="BG316" s="883"/>
      <c r="BH316" s="882"/>
      <c r="BI316" s="880"/>
      <c r="BJ316" s="913"/>
      <c r="BK316" s="879"/>
      <c r="BL316" s="880"/>
      <c r="BM316" s="883"/>
      <c r="BN316" s="886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3">
      <c r="A317" s="1100"/>
      <c r="B317" s="802" t="s">
        <v>103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1"/>
      <c r="T317" s="872"/>
      <c r="U317" s="906"/>
      <c r="V317" s="874"/>
      <c r="W317" s="872"/>
      <c r="X317" s="906"/>
      <c r="Y317" s="871"/>
      <c r="Z317" s="872"/>
      <c r="AA317" s="875"/>
      <c r="AB317" s="874"/>
      <c r="AC317" s="872"/>
      <c r="AD317" s="907"/>
      <c r="AE317" s="871"/>
      <c r="AF317" s="872"/>
      <c r="AG317" s="875"/>
      <c r="AH317" s="878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1"/>
      <c r="AZ317" s="872"/>
      <c r="BA317" s="906"/>
      <c r="BB317" s="874"/>
      <c r="BC317" s="872"/>
      <c r="BD317" s="906"/>
      <c r="BE317" s="871"/>
      <c r="BF317" s="872"/>
      <c r="BG317" s="875"/>
      <c r="BH317" s="874"/>
      <c r="BI317" s="872"/>
      <c r="BJ317" s="907"/>
      <c r="BK317" s="871"/>
      <c r="BL317" s="872"/>
      <c r="BM317" s="875"/>
      <c r="BN317" s="878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3">
      <c r="A318" s="1100"/>
      <c r="B318" s="802" t="s">
        <v>1018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7"/>
      <c r="T318" s="888"/>
      <c r="U318" s="902"/>
      <c r="V318" s="890"/>
      <c r="W318" s="888"/>
      <c r="X318" s="902"/>
      <c r="Y318" s="887"/>
      <c r="Z318" s="888"/>
      <c r="AA318" s="891"/>
      <c r="AB318" s="890"/>
      <c r="AC318" s="888"/>
      <c r="AD318" s="903"/>
      <c r="AE318" s="887"/>
      <c r="AF318" s="888"/>
      <c r="AG318" s="891"/>
      <c r="AH318" s="894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7"/>
      <c r="AZ318" s="888"/>
      <c r="BA318" s="902"/>
      <c r="BB318" s="890"/>
      <c r="BC318" s="888"/>
      <c r="BD318" s="902"/>
      <c r="BE318" s="887"/>
      <c r="BF318" s="888"/>
      <c r="BG318" s="891"/>
      <c r="BH318" s="890"/>
      <c r="BI318" s="888"/>
      <c r="BJ318" s="903"/>
      <c r="BK318" s="887"/>
      <c r="BL318" s="888"/>
      <c r="BM318" s="891"/>
      <c r="BN318" s="894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3">
      <c r="A319" s="1100"/>
      <c r="B319" s="805" t="s">
        <v>1011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5"/>
      <c r="T319" s="896"/>
      <c r="U319" s="914"/>
      <c r="V319" s="898"/>
      <c r="W319" s="896"/>
      <c r="X319" s="914"/>
      <c r="Y319" s="895"/>
      <c r="Z319" s="896"/>
      <c r="AA319" s="899"/>
      <c r="AB319" s="898"/>
      <c r="AC319" s="896"/>
      <c r="AD319" s="915"/>
      <c r="AE319" s="895"/>
      <c r="AF319" s="896"/>
      <c r="AG319" s="899"/>
      <c r="AH319" s="901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5"/>
      <c r="AZ319" s="896"/>
      <c r="BA319" s="914"/>
      <c r="BB319" s="898"/>
      <c r="BC319" s="896"/>
      <c r="BD319" s="914"/>
      <c r="BE319" s="895"/>
      <c r="BF319" s="896"/>
      <c r="BG319" s="899"/>
      <c r="BH319" s="898"/>
      <c r="BI319" s="896"/>
      <c r="BJ319" s="915"/>
      <c r="BK319" s="895"/>
      <c r="BL319" s="896"/>
      <c r="BM319" s="899"/>
      <c r="BN319" s="901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3">
      <c r="A320" s="1100"/>
      <c r="B320" s="803" t="s">
        <v>116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79"/>
      <c r="T320" s="880"/>
      <c r="U320" s="912"/>
      <c r="V320" s="882"/>
      <c r="W320" s="880"/>
      <c r="X320" s="912"/>
      <c r="Y320" s="879"/>
      <c r="Z320" s="880"/>
      <c r="AA320" s="883"/>
      <c r="AB320" s="882"/>
      <c r="AC320" s="880"/>
      <c r="AD320" s="913"/>
      <c r="AE320" s="879"/>
      <c r="AF320" s="880"/>
      <c r="AG320" s="883"/>
      <c r="AH320" s="886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79"/>
      <c r="AZ320" s="880"/>
      <c r="BA320" s="912"/>
      <c r="BB320" s="882"/>
      <c r="BC320" s="880"/>
      <c r="BD320" s="912"/>
      <c r="BE320" s="879"/>
      <c r="BF320" s="880"/>
      <c r="BG320" s="883"/>
      <c r="BH320" s="882"/>
      <c r="BI320" s="880"/>
      <c r="BJ320" s="913"/>
      <c r="BK320" s="879"/>
      <c r="BL320" s="880"/>
      <c r="BM320" s="883"/>
      <c r="BN320" s="886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3">
      <c r="A321" s="1100"/>
      <c r="B321" s="802" t="s">
        <v>693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1"/>
      <c r="T321" s="872"/>
      <c r="U321" s="906"/>
      <c r="V321" s="874"/>
      <c r="W321" s="872"/>
      <c r="X321" s="906"/>
      <c r="Y321" s="871"/>
      <c r="Z321" s="872"/>
      <c r="AA321" s="875"/>
      <c r="AB321" s="874"/>
      <c r="AC321" s="872"/>
      <c r="AD321" s="907"/>
      <c r="AE321" s="871"/>
      <c r="AF321" s="872"/>
      <c r="AG321" s="875"/>
      <c r="AH321" s="878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1"/>
      <c r="AZ321" s="872"/>
      <c r="BA321" s="906"/>
      <c r="BB321" s="874"/>
      <c r="BC321" s="872"/>
      <c r="BD321" s="906"/>
      <c r="BE321" s="871"/>
      <c r="BF321" s="872"/>
      <c r="BG321" s="875"/>
      <c r="BH321" s="874"/>
      <c r="BI321" s="872"/>
      <c r="BJ321" s="907"/>
      <c r="BK321" s="871"/>
      <c r="BL321" s="872"/>
      <c r="BM321" s="875"/>
      <c r="BN321" s="878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3">
      <c r="A322" s="1100"/>
      <c r="B322" s="802" t="s">
        <v>117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1"/>
      <c r="T322" s="872"/>
      <c r="U322" s="906"/>
      <c r="V322" s="874"/>
      <c r="W322" s="872"/>
      <c r="X322" s="906"/>
      <c r="Y322" s="871"/>
      <c r="Z322" s="872"/>
      <c r="AA322" s="875"/>
      <c r="AB322" s="874"/>
      <c r="AC322" s="872"/>
      <c r="AD322" s="907"/>
      <c r="AE322" s="871"/>
      <c r="AF322" s="872"/>
      <c r="AG322" s="875"/>
      <c r="AH322" s="878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1"/>
      <c r="AZ322" s="872"/>
      <c r="BA322" s="906"/>
      <c r="BB322" s="874"/>
      <c r="BC322" s="872"/>
      <c r="BD322" s="906"/>
      <c r="BE322" s="871"/>
      <c r="BF322" s="872"/>
      <c r="BG322" s="875"/>
      <c r="BH322" s="874"/>
      <c r="BI322" s="872"/>
      <c r="BJ322" s="907"/>
      <c r="BK322" s="871"/>
      <c r="BL322" s="872"/>
      <c r="BM322" s="875"/>
      <c r="BN322" s="878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3">
      <c r="A323" s="1100"/>
      <c r="B323" s="802" t="s">
        <v>692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1"/>
      <c r="T323" s="872"/>
      <c r="U323" s="906"/>
      <c r="V323" s="874"/>
      <c r="W323" s="872"/>
      <c r="X323" s="906"/>
      <c r="Y323" s="871"/>
      <c r="Z323" s="872"/>
      <c r="AA323" s="875"/>
      <c r="AB323" s="874"/>
      <c r="AC323" s="872"/>
      <c r="AD323" s="907"/>
      <c r="AE323" s="871"/>
      <c r="AF323" s="872"/>
      <c r="AG323" s="875"/>
      <c r="AH323" s="878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1"/>
      <c r="AZ323" s="872"/>
      <c r="BA323" s="906"/>
      <c r="BB323" s="874"/>
      <c r="BC323" s="872"/>
      <c r="BD323" s="906"/>
      <c r="BE323" s="871"/>
      <c r="BF323" s="872"/>
      <c r="BG323" s="875"/>
      <c r="BH323" s="874"/>
      <c r="BI323" s="872"/>
      <c r="BJ323" s="907"/>
      <c r="BK323" s="871"/>
      <c r="BL323" s="872"/>
      <c r="BM323" s="875"/>
      <c r="BN323" s="878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3">
      <c r="A324" s="1100"/>
      <c r="B324" s="802" t="s">
        <v>689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1"/>
      <c r="T324" s="872"/>
      <c r="U324" s="906"/>
      <c r="V324" s="874"/>
      <c r="W324" s="872"/>
      <c r="X324" s="906"/>
      <c r="Y324" s="871"/>
      <c r="Z324" s="872"/>
      <c r="AA324" s="875"/>
      <c r="AB324" s="874"/>
      <c r="AC324" s="872"/>
      <c r="AD324" s="907"/>
      <c r="AE324" s="871"/>
      <c r="AF324" s="872"/>
      <c r="AG324" s="875"/>
      <c r="AH324" s="878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1"/>
      <c r="AZ324" s="872"/>
      <c r="BA324" s="906"/>
      <c r="BB324" s="874"/>
      <c r="BC324" s="872"/>
      <c r="BD324" s="906"/>
      <c r="BE324" s="871"/>
      <c r="BF324" s="872"/>
      <c r="BG324" s="875"/>
      <c r="BH324" s="874"/>
      <c r="BI324" s="872"/>
      <c r="BJ324" s="907"/>
      <c r="BK324" s="871"/>
      <c r="BL324" s="872"/>
      <c r="BM324" s="875"/>
      <c r="BN324" s="878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3">
      <c r="A325" s="1100"/>
      <c r="B325" s="802" t="s">
        <v>690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1"/>
      <c r="T325" s="872"/>
      <c r="U325" s="906"/>
      <c r="V325" s="874"/>
      <c r="W325" s="872"/>
      <c r="X325" s="906"/>
      <c r="Y325" s="871"/>
      <c r="Z325" s="872"/>
      <c r="AA325" s="875"/>
      <c r="AB325" s="874"/>
      <c r="AC325" s="872"/>
      <c r="AD325" s="907"/>
      <c r="AE325" s="871"/>
      <c r="AF325" s="872"/>
      <c r="AG325" s="875"/>
      <c r="AH325" s="878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1"/>
      <c r="AZ325" s="872"/>
      <c r="BA325" s="906"/>
      <c r="BB325" s="874"/>
      <c r="BC325" s="872"/>
      <c r="BD325" s="906"/>
      <c r="BE325" s="871"/>
      <c r="BF325" s="872"/>
      <c r="BG325" s="875"/>
      <c r="BH325" s="874"/>
      <c r="BI325" s="872"/>
      <c r="BJ325" s="907"/>
      <c r="BK325" s="871"/>
      <c r="BL325" s="872"/>
      <c r="BM325" s="875"/>
      <c r="BN325" s="878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3">
      <c r="A326" s="1100"/>
      <c r="B326" s="802" t="s">
        <v>119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1"/>
      <c r="T326" s="872"/>
      <c r="U326" s="906"/>
      <c r="V326" s="874"/>
      <c r="W326" s="872"/>
      <c r="X326" s="906"/>
      <c r="Y326" s="871"/>
      <c r="Z326" s="872"/>
      <c r="AA326" s="875"/>
      <c r="AB326" s="874"/>
      <c r="AC326" s="872"/>
      <c r="AD326" s="907"/>
      <c r="AE326" s="871"/>
      <c r="AF326" s="872"/>
      <c r="AG326" s="875"/>
      <c r="AH326" s="878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1"/>
      <c r="AZ326" s="872"/>
      <c r="BA326" s="906"/>
      <c r="BB326" s="874"/>
      <c r="BC326" s="872"/>
      <c r="BD326" s="906"/>
      <c r="BE326" s="871"/>
      <c r="BF326" s="872"/>
      <c r="BG326" s="875"/>
      <c r="BH326" s="874"/>
      <c r="BI326" s="872"/>
      <c r="BJ326" s="907"/>
      <c r="BK326" s="871"/>
      <c r="BL326" s="872"/>
      <c r="BM326" s="875"/>
      <c r="BN326" s="878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3">
      <c r="A327" s="1100"/>
      <c r="B327" s="802" t="s">
        <v>111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1"/>
      <c r="T327" s="872"/>
      <c r="U327" s="906"/>
      <c r="V327" s="874"/>
      <c r="W327" s="872"/>
      <c r="X327" s="906"/>
      <c r="Y327" s="871"/>
      <c r="Z327" s="872"/>
      <c r="AA327" s="875"/>
      <c r="AB327" s="874"/>
      <c r="AC327" s="872"/>
      <c r="AD327" s="907"/>
      <c r="AE327" s="871"/>
      <c r="AF327" s="872"/>
      <c r="AG327" s="875"/>
      <c r="AH327" s="878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1"/>
      <c r="AZ327" s="872"/>
      <c r="BA327" s="906"/>
      <c r="BB327" s="874"/>
      <c r="BC327" s="872"/>
      <c r="BD327" s="906"/>
      <c r="BE327" s="871"/>
      <c r="BF327" s="872"/>
      <c r="BG327" s="875"/>
      <c r="BH327" s="874"/>
      <c r="BI327" s="872"/>
      <c r="BJ327" s="907"/>
      <c r="BK327" s="871"/>
      <c r="BL327" s="872"/>
      <c r="BM327" s="875"/>
      <c r="BN327" s="878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3">
      <c r="A328" s="1100"/>
      <c r="B328" s="802" t="s">
        <v>104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1"/>
      <c r="T328" s="872"/>
      <c r="U328" s="906"/>
      <c r="V328" s="874"/>
      <c r="W328" s="872"/>
      <c r="X328" s="906"/>
      <c r="Y328" s="871"/>
      <c r="Z328" s="872"/>
      <c r="AA328" s="875"/>
      <c r="AB328" s="874"/>
      <c r="AC328" s="872"/>
      <c r="AD328" s="907"/>
      <c r="AE328" s="871"/>
      <c r="AF328" s="872"/>
      <c r="AG328" s="875"/>
      <c r="AH328" s="878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1"/>
      <c r="AZ328" s="872"/>
      <c r="BA328" s="906"/>
      <c r="BB328" s="874"/>
      <c r="BC328" s="872"/>
      <c r="BD328" s="906"/>
      <c r="BE328" s="871"/>
      <c r="BF328" s="872"/>
      <c r="BG328" s="875"/>
      <c r="BH328" s="874"/>
      <c r="BI328" s="872"/>
      <c r="BJ328" s="907"/>
      <c r="BK328" s="871"/>
      <c r="BL328" s="872"/>
      <c r="BM328" s="875"/>
      <c r="BN328" s="878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3">
      <c r="A329" s="1100"/>
      <c r="B329" s="802" t="s">
        <v>691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1"/>
      <c r="T329" s="872"/>
      <c r="U329" s="906"/>
      <c r="V329" s="874"/>
      <c r="W329" s="872"/>
      <c r="X329" s="906"/>
      <c r="Y329" s="871"/>
      <c r="Z329" s="872"/>
      <c r="AA329" s="875"/>
      <c r="AB329" s="874"/>
      <c r="AC329" s="872"/>
      <c r="AD329" s="907"/>
      <c r="AE329" s="871"/>
      <c r="AF329" s="872"/>
      <c r="AG329" s="875"/>
      <c r="AH329" s="878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1"/>
      <c r="AZ329" s="872"/>
      <c r="BA329" s="906"/>
      <c r="BB329" s="874"/>
      <c r="BC329" s="872"/>
      <c r="BD329" s="906"/>
      <c r="BE329" s="871"/>
      <c r="BF329" s="872"/>
      <c r="BG329" s="875"/>
      <c r="BH329" s="874"/>
      <c r="BI329" s="872"/>
      <c r="BJ329" s="907"/>
      <c r="BK329" s="871"/>
      <c r="BL329" s="872"/>
      <c r="BM329" s="875"/>
      <c r="BN329" s="878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3">
      <c r="A330" s="1100"/>
      <c r="B330" s="802" t="s">
        <v>112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1"/>
      <c r="T330" s="872"/>
      <c r="U330" s="906"/>
      <c r="V330" s="874"/>
      <c r="W330" s="872"/>
      <c r="X330" s="906"/>
      <c r="Y330" s="871"/>
      <c r="Z330" s="872"/>
      <c r="AA330" s="875"/>
      <c r="AB330" s="874"/>
      <c r="AC330" s="872"/>
      <c r="AD330" s="907"/>
      <c r="AE330" s="871"/>
      <c r="AF330" s="872"/>
      <c r="AG330" s="875"/>
      <c r="AH330" s="878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1"/>
      <c r="AZ330" s="872"/>
      <c r="BA330" s="906"/>
      <c r="BB330" s="874"/>
      <c r="BC330" s="872"/>
      <c r="BD330" s="906"/>
      <c r="BE330" s="871"/>
      <c r="BF330" s="872"/>
      <c r="BG330" s="875"/>
      <c r="BH330" s="874"/>
      <c r="BI330" s="872"/>
      <c r="BJ330" s="907"/>
      <c r="BK330" s="871"/>
      <c r="BL330" s="872"/>
      <c r="BM330" s="875"/>
      <c r="BN330" s="878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3">
      <c r="A331" s="1100"/>
      <c r="B331" s="802" t="s">
        <v>105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7"/>
      <c r="T331" s="888"/>
      <c r="U331" s="902"/>
      <c r="V331" s="890"/>
      <c r="W331" s="888"/>
      <c r="X331" s="902"/>
      <c r="Y331" s="887"/>
      <c r="Z331" s="888"/>
      <c r="AA331" s="891"/>
      <c r="AB331" s="890"/>
      <c r="AC331" s="888"/>
      <c r="AD331" s="903"/>
      <c r="AE331" s="887"/>
      <c r="AF331" s="888"/>
      <c r="AG331" s="891"/>
      <c r="AH331" s="894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7"/>
      <c r="AZ331" s="888"/>
      <c r="BA331" s="902"/>
      <c r="BB331" s="890"/>
      <c r="BC331" s="888"/>
      <c r="BD331" s="902"/>
      <c r="BE331" s="887"/>
      <c r="BF331" s="888"/>
      <c r="BG331" s="891"/>
      <c r="BH331" s="890"/>
      <c r="BI331" s="888"/>
      <c r="BJ331" s="903"/>
      <c r="BK331" s="887"/>
      <c r="BL331" s="888"/>
      <c r="BM331" s="891"/>
      <c r="BN331" s="894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3">
      <c r="A332" s="1100"/>
      <c r="B332" s="807" t="s">
        <v>1128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5"/>
      <c r="T332" s="896"/>
      <c r="U332" s="914"/>
      <c r="V332" s="898"/>
      <c r="W332" s="896"/>
      <c r="X332" s="914"/>
      <c r="Y332" s="895"/>
      <c r="Z332" s="896"/>
      <c r="AA332" s="899"/>
      <c r="AB332" s="898"/>
      <c r="AC332" s="896"/>
      <c r="AD332" s="915"/>
      <c r="AE332" s="895"/>
      <c r="AF332" s="896"/>
      <c r="AG332" s="899"/>
      <c r="AH332" s="901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5"/>
      <c r="AZ332" s="896"/>
      <c r="BA332" s="914"/>
      <c r="BB332" s="898"/>
      <c r="BC332" s="896"/>
      <c r="BD332" s="914"/>
      <c r="BE332" s="895"/>
      <c r="BF332" s="896"/>
      <c r="BG332" s="899"/>
      <c r="BH332" s="898"/>
      <c r="BI332" s="896"/>
      <c r="BJ332" s="915"/>
      <c r="BK332" s="895"/>
      <c r="BL332" s="896"/>
      <c r="BM332" s="899"/>
      <c r="BN332" s="901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3">
      <c r="A333" s="1100"/>
      <c r="B333" s="803" t="s">
        <v>733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79"/>
      <c r="T333" s="880"/>
      <c r="U333" s="912"/>
      <c r="V333" s="882"/>
      <c r="W333" s="880"/>
      <c r="X333" s="912"/>
      <c r="Y333" s="879"/>
      <c r="Z333" s="880"/>
      <c r="AA333" s="883"/>
      <c r="AB333" s="882"/>
      <c r="AC333" s="880"/>
      <c r="AD333" s="913"/>
      <c r="AE333" s="879"/>
      <c r="AF333" s="880"/>
      <c r="AG333" s="883"/>
      <c r="AH333" s="886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79"/>
      <c r="AZ333" s="880"/>
      <c r="BA333" s="912"/>
      <c r="BB333" s="882"/>
      <c r="BC333" s="880"/>
      <c r="BD333" s="912"/>
      <c r="BE333" s="879"/>
      <c r="BF333" s="880"/>
      <c r="BG333" s="883"/>
      <c r="BH333" s="882"/>
      <c r="BI333" s="880"/>
      <c r="BJ333" s="913"/>
      <c r="BK333" s="879"/>
      <c r="BL333" s="880"/>
      <c r="BM333" s="883"/>
      <c r="BN333" s="886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3">
      <c r="A334" s="1100"/>
      <c r="B334" s="802" t="s">
        <v>1185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1"/>
      <c r="T334" s="872"/>
      <c r="U334" s="906"/>
      <c r="V334" s="874"/>
      <c r="W334" s="872"/>
      <c r="X334" s="906"/>
      <c r="Y334" s="871"/>
      <c r="Z334" s="872"/>
      <c r="AA334" s="875"/>
      <c r="AB334" s="874"/>
      <c r="AC334" s="872"/>
      <c r="AD334" s="907"/>
      <c r="AE334" s="871"/>
      <c r="AF334" s="872"/>
      <c r="AG334" s="875"/>
      <c r="AH334" s="878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1"/>
      <c r="AZ334" s="872"/>
      <c r="BA334" s="906"/>
      <c r="BB334" s="874"/>
      <c r="BC334" s="872"/>
      <c r="BD334" s="906"/>
      <c r="BE334" s="871"/>
      <c r="BF334" s="872"/>
      <c r="BG334" s="875"/>
      <c r="BH334" s="874"/>
      <c r="BI334" s="872"/>
      <c r="BJ334" s="907"/>
      <c r="BK334" s="871"/>
      <c r="BL334" s="872"/>
      <c r="BM334" s="875"/>
      <c r="BN334" s="878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3">
      <c r="A335" s="1100"/>
      <c r="B335" s="802" t="s">
        <v>1184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1"/>
      <c r="T335" s="872"/>
      <c r="U335" s="906"/>
      <c r="V335" s="874"/>
      <c r="W335" s="872"/>
      <c r="X335" s="906"/>
      <c r="Y335" s="871"/>
      <c r="Z335" s="872"/>
      <c r="AA335" s="875"/>
      <c r="AB335" s="874"/>
      <c r="AC335" s="872"/>
      <c r="AD335" s="907"/>
      <c r="AE335" s="871"/>
      <c r="AF335" s="872"/>
      <c r="AG335" s="875"/>
      <c r="AH335" s="878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1"/>
      <c r="AZ335" s="872"/>
      <c r="BA335" s="906"/>
      <c r="BB335" s="874"/>
      <c r="BC335" s="872"/>
      <c r="BD335" s="906"/>
      <c r="BE335" s="871"/>
      <c r="BF335" s="872"/>
      <c r="BG335" s="875"/>
      <c r="BH335" s="874"/>
      <c r="BI335" s="872"/>
      <c r="BJ335" s="907"/>
      <c r="BK335" s="871"/>
      <c r="BL335" s="872"/>
      <c r="BM335" s="875"/>
      <c r="BN335" s="878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3">
      <c r="A336" s="1100"/>
      <c r="B336" s="785" t="s">
        <v>1182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7"/>
      <c r="T336" s="888"/>
      <c r="U336" s="902"/>
      <c r="V336" s="890"/>
      <c r="W336" s="888"/>
      <c r="X336" s="902"/>
      <c r="Y336" s="887"/>
      <c r="Z336" s="888"/>
      <c r="AA336" s="891"/>
      <c r="AB336" s="890"/>
      <c r="AC336" s="888"/>
      <c r="AD336" s="903"/>
      <c r="AE336" s="887"/>
      <c r="AF336" s="888"/>
      <c r="AG336" s="891"/>
      <c r="AH336" s="894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7"/>
      <c r="AZ336" s="888"/>
      <c r="BA336" s="902"/>
      <c r="BB336" s="890"/>
      <c r="BC336" s="888"/>
      <c r="BD336" s="902"/>
      <c r="BE336" s="887"/>
      <c r="BF336" s="888"/>
      <c r="BG336" s="891"/>
      <c r="BH336" s="890"/>
      <c r="BI336" s="888"/>
      <c r="BJ336" s="903"/>
      <c r="BK336" s="887"/>
      <c r="BL336" s="888"/>
      <c r="BM336" s="891"/>
      <c r="BN336" s="894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3">
      <c r="A337" s="1100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3"/>
      <c r="T337" s="864"/>
      <c r="U337" s="904"/>
      <c r="V337" s="866"/>
      <c r="W337" s="864"/>
      <c r="X337" s="904"/>
      <c r="Y337" s="863"/>
      <c r="Z337" s="864"/>
      <c r="AA337" s="867"/>
      <c r="AB337" s="866"/>
      <c r="AC337" s="864"/>
      <c r="AD337" s="905"/>
      <c r="AE337" s="863"/>
      <c r="AF337" s="864"/>
      <c r="AG337" s="867"/>
      <c r="AH337" s="870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3"/>
      <c r="AZ337" s="864"/>
      <c r="BA337" s="904"/>
      <c r="BB337" s="866"/>
      <c r="BC337" s="864"/>
      <c r="BD337" s="904"/>
      <c r="BE337" s="863"/>
      <c r="BF337" s="864"/>
      <c r="BG337" s="867"/>
      <c r="BH337" s="866"/>
      <c r="BI337" s="864"/>
      <c r="BJ337" s="905"/>
      <c r="BK337" s="863"/>
      <c r="BL337" s="864"/>
      <c r="BM337" s="867"/>
      <c r="BN337" s="870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3">
      <c r="A338" s="1100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1"/>
      <c r="T338" s="872"/>
      <c r="U338" s="906"/>
      <c r="V338" s="874"/>
      <c r="W338" s="872"/>
      <c r="X338" s="906"/>
      <c r="Y338" s="871"/>
      <c r="Z338" s="872"/>
      <c r="AA338" s="875"/>
      <c r="AB338" s="874"/>
      <c r="AC338" s="872"/>
      <c r="AD338" s="907"/>
      <c r="AE338" s="871"/>
      <c r="AF338" s="872"/>
      <c r="AG338" s="875"/>
      <c r="AH338" s="878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1"/>
      <c r="AZ338" s="872"/>
      <c r="BA338" s="906"/>
      <c r="BB338" s="874"/>
      <c r="BC338" s="872"/>
      <c r="BD338" s="906"/>
      <c r="BE338" s="871"/>
      <c r="BF338" s="872"/>
      <c r="BG338" s="875"/>
      <c r="BH338" s="874"/>
      <c r="BI338" s="872"/>
      <c r="BJ338" s="907"/>
      <c r="BK338" s="871"/>
      <c r="BL338" s="872"/>
      <c r="BM338" s="875"/>
      <c r="BN338" s="878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3">
      <c r="A339" s="1100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1"/>
      <c r="T339" s="872"/>
      <c r="U339" s="906"/>
      <c r="V339" s="874"/>
      <c r="W339" s="872"/>
      <c r="X339" s="906"/>
      <c r="Y339" s="871"/>
      <c r="Z339" s="872"/>
      <c r="AA339" s="875"/>
      <c r="AB339" s="874"/>
      <c r="AC339" s="872"/>
      <c r="AD339" s="907"/>
      <c r="AE339" s="871"/>
      <c r="AF339" s="872"/>
      <c r="AG339" s="875"/>
      <c r="AH339" s="878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1"/>
      <c r="AZ339" s="872"/>
      <c r="BA339" s="906"/>
      <c r="BB339" s="874"/>
      <c r="BC339" s="872"/>
      <c r="BD339" s="906"/>
      <c r="BE339" s="871"/>
      <c r="BF339" s="872"/>
      <c r="BG339" s="875"/>
      <c r="BH339" s="874"/>
      <c r="BI339" s="872"/>
      <c r="BJ339" s="907"/>
      <c r="BK339" s="871"/>
      <c r="BL339" s="872"/>
      <c r="BM339" s="875"/>
      <c r="BN339" s="878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3">
      <c r="A340" s="1100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1"/>
      <c r="T340" s="872"/>
      <c r="U340" s="906"/>
      <c r="V340" s="874"/>
      <c r="W340" s="872"/>
      <c r="X340" s="906"/>
      <c r="Y340" s="871"/>
      <c r="Z340" s="872"/>
      <c r="AA340" s="875"/>
      <c r="AB340" s="874"/>
      <c r="AC340" s="872"/>
      <c r="AD340" s="907"/>
      <c r="AE340" s="871"/>
      <c r="AF340" s="872"/>
      <c r="AG340" s="875"/>
      <c r="AH340" s="878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1"/>
      <c r="AZ340" s="872"/>
      <c r="BA340" s="906"/>
      <c r="BB340" s="874"/>
      <c r="BC340" s="872"/>
      <c r="BD340" s="906"/>
      <c r="BE340" s="871"/>
      <c r="BF340" s="872"/>
      <c r="BG340" s="875"/>
      <c r="BH340" s="874"/>
      <c r="BI340" s="872"/>
      <c r="BJ340" s="907"/>
      <c r="BK340" s="871"/>
      <c r="BL340" s="872"/>
      <c r="BM340" s="875"/>
      <c r="BN340" s="878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3">
      <c r="A341" s="1100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1"/>
      <c r="T341" s="872"/>
      <c r="U341" s="906"/>
      <c r="V341" s="874"/>
      <c r="W341" s="872"/>
      <c r="X341" s="906"/>
      <c r="Y341" s="871"/>
      <c r="Z341" s="872"/>
      <c r="AA341" s="875"/>
      <c r="AB341" s="874"/>
      <c r="AC341" s="872"/>
      <c r="AD341" s="907"/>
      <c r="AE341" s="871"/>
      <c r="AF341" s="872"/>
      <c r="AG341" s="875"/>
      <c r="AH341" s="878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1"/>
      <c r="AZ341" s="872"/>
      <c r="BA341" s="906"/>
      <c r="BB341" s="874"/>
      <c r="BC341" s="872"/>
      <c r="BD341" s="906"/>
      <c r="BE341" s="871"/>
      <c r="BF341" s="872"/>
      <c r="BG341" s="875"/>
      <c r="BH341" s="874"/>
      <c r="BI341" s="872"/>
      <c r="BJ341" s="907"/>
      <c r="BK341" s="871"/>
      <c r="BL341" s="872"/>
      <c r="BM341" s="875"/>
      <c r="BN341" s="878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3">
      <c r="A342" s="1100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1"/>
      <c r="T342" s="872"/>
      <c r="U342" s="906"/>
      <c r="V342" s="874"/>
      <c r="W342" s="872"/>
      <c r="X342" s="906"/>
      <c r="Y342" s="871"/>
      <c r="Z342" s="872"/>
      <c r="AA342" s="875"/>
      <c r="AB342" s="874"/>
      <c r="AC342" s="872"/>
      <c r="AD342" s="907"/>
      <c r="AE342" s="871"/>
      <c r="AF342" s="872"/>
      <c r="AG342" s="875"/>
      <c r="AH342" s="878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1"/>
      <c r="AZ342" s="872"/>
      <c r="BA342" s="906"/>
      <c r="BB342" s="874"/>
      <c r="BC342" s="872"/>
      <c r="BD342" s="906"/>
      <c r="BE342" s="871"/>
      <c r="BF342" s="872"/>
      <c r="BG342" s="875"/>
      <c r="BH342" s="874"/>
      <c r="BI342" s="872"/>
      <c r="BJ342" s="907"/>
      <c r="BK342" s="871"/>
      <c r="BL342" s="872"/>
      <c r="BM342" s="875"/>
      <c r="BN342" s="878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3">
      <c r="A343" s="1100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1"/>
      <c r="T343" s="872"/>
      <c r="U343" s="906"/>
      <c r="V343" s="874"/>
      <c r="W343" s="872"/>
      <c r="X343" s="906"/>
      <c r="Y343" s="871"/>
      <c r="Z343" s="872"/>
      <c r="AA343" s="875"/>
      <c r="AB343" s="874"/>
      <c r="AC343" s="872"/>
      <c r="AD343" s="907"/>
      <c r="AE343" s="871"/>
      <c r="AF343" s="872"/>
      <c r="AG343" s="875"/>
      <c r="AH343" s="878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1"/>
      <c r="AZ343" s="872"/>
      <c r="BA343" s="906"/>
      <c r="BB343" s="874"/>
      <c r="BC343" s="872"/>
      <c r="BD343" s="906"/>
      <c r="BE343" s="871"/>
      <c r="BF343" s="872"/>
      <c r="BG343" s="875"/>
      <c r="BH343" s="874"/>
      <c r="BI343" s="872"/>
      <c r="BJ343" s="907"/>
      <c r="BK343" s="871"/>
      <c r="BL343" s="872"/>
      <c r="BM343" s="875"/>
      <c r="BN343" s="878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3">
      <c r="A344" s="1100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1"/>
      <c r="T344" s="872"/>
      <c r="U344" s="906"/>
      <c r="V344" s="874"/>
      <c r="W344" s="872"/>
      <c r="X344" s="906"/>
      <c r="Y344" s="871"/>
      <c r="Z344" s="872"/>
      <c r="AA344" s="875"/>
      <c r="AB344" s="874"/>
      <c r="AC344" s="872"/>
      <c r="AD344" s="907"/>
      <c r="AE344" s="871"/>
      <c r="AF344" s="872"/>
      <c r="AG344" s="875"/>
      <c r="AH344" s="878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1"/>
      <c r="AZ344" s="872"/>
      <c r="BA344" s="906"/>
      <c r="BB344" s="874"/>
      <c r="BC344" s="872"/>
      <c r="BD344" s="906"/>
      <c r="BE344" s="871"/>
      <c r="BF344" s="872"/>
      <c r="BG344" s="875"/>
      <c r="BH344" s="874"/>
      <c r="BI344" s="872"/>
      <c r="BJ344" s="907"/>
      <c r="BK344" s="871"/>
      <c r="BL344" s="872"/>
      <c r="BM344" s="875"/>
      <c r="BN344" s="878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3">
      <c r="A345" s="1100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1"/>
      <c r="T345" s="872"/>
      <c r="U345" s="906"/>
      <c r="V345" s="874"/>
      <c r="W345" s="872"/>
      <c r="X345" s="906"/>
      <c r="Y345" s="871"/>
      <c r="Z345" s="872"/>
      <c r="AA345" s="875"/>
      <c r="AB345" s="874"/>
      <c r="AC345" s="872"/>
      <c r="AD345" s="907"/>
      <c r="AE345" s="871"/>
      <c r="AF345" s="872"/>
      <c r="AG345" s="875"/>
      <c r="AH345" s="878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1"/>
      <c r="AZ345" s="872"/>
      <c r="BA345" s="906"/>
      <c r="BB345" s="874"/>
      <c r="BC345" s="872"/>
      <c r="BD345" s="906"/>
      <c r="BE345" s="871"/>
      <c r="BF345" s="872"/>
      <c r="BG345" s="875"/>
      <c r="BH345" s="874"/>
      <c r="BI345" s="872"/>
      <c r="BJ345" s="907"/>
      <c r="BK345" s="871"/>
      <c r="BL345" s="872"/>
      <c r="BM345" s="875"/>
      <c r="BN345" s="878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3">
      <c r="A346" s="1100"/>
      <c r="B346" s="802" t="s">
        <v>1034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1"/>
      <c r="T346" s="872"/>
      <c r="U346" s="906"/>
      <c r="V346" s="874"/>
      <c r="W346" s="872"/>
      <c r="X346" s="906"/>
      <c r="Y346" s="871"/>
      <c r="Z346" s="872"/>
      <c r="AA346" s="875"/>
      <c r="AB346" s="874"/>
      <c r="AC346" s="872"/>
      <c r="AD346" s="907"/>
      <c r="AE346" s="871"/>
      <c r="AF346" s="872"/>
      <c r="AG346" s="875"/>
      <c r="AH346" s="878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1"/>
      <c r="AZ346" s="872"/>
      <c r="BA346" s="906"/>
      <c r="BB346" s="874"/>
      <c r="BC346" s="872"/>
      <c r="BD346" s="906"/>
      <c r="BE346" s="871"/>
      <c r="BF346" s="872"/>
      <c r="BG346" s="875"/>
      <c r="BH346" s="874"/>
      <c r="BI346" s="872"/>
      <c r="BJ346" s="907"/>
      <c r="BK346" s="871"/>
      <c r="BL346" s="872"/>
      <c r="BM346" s="875"/>
      <c r="BN346" s="878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3">
      <c r="A347" s="1100"/>
      <c r="B347" s="802" t="s">
        <v>1035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1"/>
      <c r="T347" s="872"/>
      <c r="U347" s="906"/>
      <c r="V347" s="874"/>
      <c r="W347" s="872"/>
      <c r="X347" s="906"/>
      <c r="Y347" s="871"/>
      <c r="Z347" s="872"/>
      <c r="AA347" s="875"/>
      <c r="AB347" s="874"/>
      <c r="AC347" s="872"/>
      <c r="AD347" s="907"/>
      <c r="AE347" s="871"/>
      <c r="AF347" s="872"/>
      <c r="AG347" s="875"/>
      <c r="AH347" s="878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1"/>
      <c r="AZ347" s="872"/>
      <c r="BA347" s="906"/>
      <c r="BB347" s="874"/>
      <c r="BC347" s="872"/>
      <c r="BD347" s="906"/>
      <c r="BE347" s="871"/>
      <c r="BF347" s="872"/>
      <c r="BG347" s="875"/>
      <c r="BH347" s="874"/>
      <c r="BI347" s="872"/>
      <c r="BJ347" s="907"/>
      <c r="BK347" s="871"/>
      <c r="BL347" s="872"/>
      <c r="BM347" s="875"/>
      <c r="BN347" s="878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3">
      <c r="A348" s="1100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1"/>
      <c r="T348" s="872"/>
      <c r="U348" s="906"/>
      <c r="V348" s="874"/>
      <c r="W348" s="872"/>
      <c r="X348" s="906"/>
      <c r="Y348" s="871"/>
      <c r="Z348" s="872"/>
      <c r="AA348" s="875"/>
      <c r="AB348" s="874"/>
      <c r="AC348" s="872"/>
      <c r="AD348" s="907"/>
      <c r="AE348" s="871"/>
      <c r="AF348" s="872"/>
      <c r="AG348" s="875"/>
      <c r="AH348" s="878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1"/>
      <c r="AZ348" s="872"/>
      <c r="BA348" s="906"/>
      <c r="BB348" s="874"/>
      <c r="BC348" s="872"/>
      <c r="BD348" s="906"/>
      <c r="BE348" s="871"/>
      <c r="BF348" s="872"/>
      <c r="BG348" s="875"/>
      <c r="BH348" s="874"/>
      <c r="BI348" s="872"/>
      <c r="BJ348" s="907"/>
      <c r="BK348" s="871"/>
      <c r="BL348" s="872"/>
      <c r="BM348" s="875"/>
      <c r="BN348" s="878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3">
      <c r="A349" s="1100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1"/>
      <c r="T349" s="872"/>
      <c r="U349" s="906"/>
      <c r="V349" s="874"/>
      <c r="W349" s="872"/>
      <c r="X349" s="906"/>
      <c r="Y349" s="871"/>
      <c r="Z349" s="872"/>
      <c r="AA349" s="875"/>
      <c r="AB349" s="874"/>
      <c r="AC349" s="872"/>
      <c r="AD349" s="907"/>
      <c r="AE349" s="871"/>
      <c r="AF349" s="872"/>
      <c r="AG349" s="875"/>
      <c r="AH349" s="878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1"/>
      <c r="AZ349" s="872"/>
      <c r="BA349" s="906"/>
      <c r="BB349" s="874"/>
      <c r="BC349" s="872"/>
      <c r="BD349" s="906"/>
      <c r="BE349" s="871"/>
      <c r="BF349" s="872"/>
      <c r="BG349" s="875"/>
      <c r="BH349" s="874"/>
      <c r="BI349" s="872"/>
      <c r="BJ349" s="907"/>
      <c r="BK349" s="871"/>
      <c r="BL349" s="872"/>
      <c r="BM349" s="875"/>
      <c r="BN349" s="878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3">
      <c r="A350" s="1100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1"/>
      <c r="T350" s="872"/>
      <c r="U350" s="906"/>
      <c r="V350" s="874"/>
      <c r="W350" s="872"/>
      <c r="X350" s="906"/>
      <c r="Y350" s="871"/>
      <c r="Z350" s="872"/>
      <c r="AA350" s="875"/>
      <c r="AB350" s="874"/>
      <c r="AC350" s="872"/>
      <c r="AD350" s="907"/>
      <c r="AE350" s="871"/>
      <c r="AF350" s="872"/>
      <c r="AG350" s="875"/>
      <c r="AH350" s="878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1"/>
      <c r="AZ350" s="872"/>
      <c r="BA350" s="906"/>
      <c r="BB350" s="874"/>
      <c r="BC350" s="872"/>
      <c r="BD350" s="906"/>
      <c r="BE350" s="871"/>
      <c r="BF350" s="872"/>
      <c r="BG350" s="875"/>
      <c r="BH350" s="874"/>
      <c r="BI350" s="872"/>
      <c r="BJ350" s="907"/>
      <c r="BK350" s="871"/>
      <c r="BL350" s="872"/>
      <c r="BM350" s="875"/>
      <c r="BN350" s="878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3">
      <c r="A351" s="1100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1"/>
      <c r="T351" s="872"/>
      <c r="U351" s="906"/>
      <c r="V351" s="874"/>
      <c r="W351" s="872"/>
      <c r="X351" s="906"/>
      <c r="Y351" s="871"/>
      <c r="Z351" s="872"/>
      <c r="AA351" s="875"/>
      <c r="AB351" s="874"/>
      <c r="AC351" s="872"/>
      <c r="AD351" s="907"/>
      <c r="AE351" s="871"/>
      <c r="AF351" s="872"/>
      <c r="AG351" s="875"/>
      <c r="AH351" s="878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1"/>
      <c r="AZ351" s="872"/>
      <c r="BA351" s="906"/>
      <c r="BB351" s="874"/>
      <c r="BC351" s="872"/>
      <c r="BD351" s="906"/>
      <c r="BE351" s="871"/>
      <c r="BF351" s="872"/>
      <c r="BG351" s="875"/>
      <c r="BH351" s="874"/>
      <c r="BI351" s="872"/>
      <c r="BJ351" s="907"/>
      <c r="BK351" s="871"/>
      <c r="BL351" s="872"/>
      <c r="BM351" s="875"/>
      <c r="BN351" s="878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3">
      <c r="A352" s="1100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8"/>
      <c r="T352" s="849"/>
      <c r="U352" s="908"/>
      <c r="V352" s="851"/>
      <c r="W352" s="849"/>
      <c r="X352" s="908"/>
      <c r="Y352" s="848"/>
      <c r="Z352" s="849"/>
      <c r="AA352" s="852"/>
      <c r="AB352" s="851"/>
      <c r="AC352" s="849"/>
      <c r="AD352" s="909"/>
      <c r="AE352" s="848"/>
      <c r="AF352" s="849"/>
      <c r="AG352" s="852"/>
      <c r="AH352" s="855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8"/>
      <c r="AZ352" s="849"/>
      <c r="BA352" s="908"/>
      <c r="BB352" s="851"/>
      <c r="BC352" s="849"/>
      <c r="BD352" s="908"/>
      <c r="BE352" s="848"/>
      <c r="BF352" s="849"/>
      <c r="BG352" s="852"/>
      <c r="BH352" s="851"/>
      <c r="BI352" s="849"/>
      <c r="BJ352" s="909"/>
      <c r="BK352" s="848"/>
      <c r="BL352" s="849"/>
      <c r="BM352" s="852"/>
      <c r="BN352" s="855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3">
      <c r="A353" s="1100"/>
      <c r="B353" s="805" t="s">
        <v>1157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6"/>
      <c r="U353" s="910"/>
      <c r="V353" s="858"/>
      <c r="W353" s="856"/>
      <c r="X353" s="910"/>
      <c r="Y353" s="233"/>
      <c r="Z353" s="856"/>
      <c r="AA353" s="859"/>
      <c r="AB353" s="858"/>
      <c r="AC353" s="856"/>
      <c r="AD353" s="911"/>
      <c r="AE353" s="233"/>
      <c r="AF353" s="856"/>
      <c r="AG353" s="859"/>
      <c r="AH353" s="862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6"/>
      <c r="BA353" s="910"/>
      <c r="BB353" s="858"/>
      <c r="BC353" s="856"/>
      <c r="BD353" s="910"/>
      <c r="BE353" s="233"/>
      <c r="BF353" s="856"/>
      <c r="BG353" s="859"/>
      <c r="BH353" s="858"/>
      <c r="BI353" s="856"/>
      <c r="BJ353" s="911"/>
      <c r="BK353" s="233"/>
      <c r="BL353" s="856"/>
      <c r="BM353" s="859"/>
      <c r="BN353" s="862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3">
      <c r="A354" s="1100"/>
      <c r="B354" s="803" t="s">
        <v>1115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3"/>
      <c r="T354" s="864"/>
      <c r="U354" s="904"/>
      <c r="V354" s="866"/>
      <c r="W354" s="864"/>
      <c r="X354" s="904"/>
      <c r="Y354" s="863"/>
      <c r="Z354" s="864"/>
      <c r="AA354" s="867"/>
      <c r="AB354" s="866"/>
      <c r="AC354" s="864"/>
      <c r="AD354" s="905"/>
      <c r="AE354" s="863"/>
      <c r="AF354" s="864"/>
      <c r="AG354" s="867"/>
      <c r="AH354" s="870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3"/>
      <c r="AZ354" s="864"/>
      <c r="BA354" s="904"/>
      <c r="BB354" s="866"/>
      <c r="BC354" s="864"/>
      <c r="BD354" s="904"/>
      <c r="BE354" s="863"/>
      <c r="BF354" s="864"/>
      <c r="BG354" s="867"/>
      <c r="BH354" s="866"/>
      <c r="BI354" s="864"/>
      <c r="BJ354" s="905"/>
      <c r="BK354" s="863"/>
      <c r="BL354" s="864"/>
      <c r="BM354" s="867"/>
      <c r="BN354" s="870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" thickBot="1" x14ac:dyDescent="0.35">
      <c r="A355" s="1103"/>
      <c r="B355" s="830" t="s">
        <v>717</v>
      </c>
      <c r="C355" s="782"/>
      <c r="D355" s="504"/>
      <c r="E355" s="487"/>
      <c r="F355" s="839"/>
      <c r="G355" s="504"/>
      <c r="H355" s="487"/>
      <c r="I355" s="782"/>
      <c r="J355" s="504"/>
      <c r="K355" s="494"/>
      <c r="L355" s="839"/>
      <c r="M355" s="504"/>
      <c r="N355" s="468"/>
      <c r="O355" s="782"/>
      <c r="P355" s="504"/>
      <c r="Q355" s="494"/>
      <c r="R355" s="934">
        <f t="shared" si="30"/>
        <v>0</v>
      </c>
      <c r="S355" s="925"/>
      <c r="T355" s="926"/>
      <c r="U355" s="927"/>
      <c r="V355" s="928"/>
      <c r="W355" s="926"/>
      <c r="X355" s="927"/>
      <c r="Y355" s="925"/>
      <c r="Z355" s="926"/>
      <c r="AA355" s="930"/>
      <c r="AB355" s="928"/>
      <c r="AC355" s="926"/>
      <c r="AD355" s="929"/>
      <c r="AE355" s="925"/>
      <c r="AF355" s="926"/>
      <c r="AG355" s="930"/>
      <c r="AH355" s="935">
        <f t="shared" si="31"/>
        <v>0</v>
      </c>
      <c r="AI355" s="782"/>
      <c r="AJ355" s="504"/>
      <c r="AK355" s="487"/>
      <c r="AL355" s="839"/>
      <c r="AM355" s="504"/>
      <c r="AN355" s="487"/>
      <c r="AO355" s="782"/>
      <c r="AP355" s="504"/>
      <c r="AQ355" s="494"/>
      <c r="AR355" s="839"/>
      <c r="AS355" s="504"/>
      <c r="AT355" s="468"/>
      <c r="AU355" s="782"/>
      <c r="AV355" s="504"/>
      <c r="AW355" s="494"/>
      <c r="AX355" s="934">
        <f t="shared" si="32"/>
        <v>0</v>
      </c>
      <c r="AY355" s="925"/>
      <c r="AZ355" s="926"/>
      <c r="BA355" s="927"/>
      <c r="BB355" s="928"/>
      <c r="BC355" s="926"/>
      <c r="BD355" s="927"/>
      <c r="BE355" s="925"/>
      <c r="BF355" s="926"/>
      <c r="BG355" s="930"/>
      <c r="BH355" s="928"/>
      <c r="BI355" s="926"/>
      <c r="BJ355" s="929"/>
      <c r="BK355" s="925"/>
      <c r="BL355" s="926"/>
      <c r="BM355" s="930"/>
      <c r="BN355" s="935">
        <f t="shared" si="33"/>
        <v>0</v>
      </c>
      <c r="BO355" s="782"/>
      <c r="BP355" s="504"/>
      <c r="BQ355" s="487"/>
      <c r="BR355" s="839"/>
      <c r="BS355" s="504"/>
      <c r="BT355" s="487"/>
      <c r="BU355" s="782"/>
      <c r="BV355" s="504"/>
      <c r="BW355" s="494"/>
      <c r="BX355" s="839"/>
      <c r="BY355" s="504"/>
      <c r="BZ355" s="468"/>
      <c r="CA355" s="782"/>
      <c r="CB355" s="504"/>
      <c r="CC355" s="494"/>
      <c r="CD355" s="934">
        <f t="shared" si="34"/>
        <v>0</v>
      </c>
      <c r="CE355" s="934">
        <f t="shared" si="35"/>
        <v>0</v>
      </c>
    </row>
    <row r="356" spans="1:83" x14ac:dyDescent="0.3">
      <c r="A356" s="1100" t="s">
        <v>1344</v>
      </c>
      <c r="B356" s="96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3"/>
      <c r="T356" s="864"/>
      <c r="U356" s="904"/>
      <c r="V356" s="866"/>
      <c r="W356" s="864"/>
      <c r="X356" s="904"/>
      <c r="Y356" s="863"/>
      <c r="Z356" s="864"/>
      <c r="AA356" s="867"/>
      <c r="AB356" s="866"/>
      <c r="AC356" s="864"/>
      <c r="AD356" s="905"/>
      <c r="AE356" s="863"/>
      <c r="AF356" s="864"/>
      <c r="AG356" s="867"/>
      <c r="AH356" s="870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3"/>
      <c r="AZ356" s="864"/>
      <c r="BA356" s="904"/>
      <c r="BB356" s="866"/>
      <c r="BC356" s="864"/>
      <c r="BD356" s="904"/>
      <c r="BE356" s="863"/>
      <c r="BF356" s="864"/>
      <c r="BG356" s="867"/>
      <c r="BH356" s="866"/>
      <c r="BI356" s="864"/>
      <c r="BJ356" s="905"/>
      <c r="BK356" s="863"/>
      <c r="BL356" s="864"/>
      <c r="BM356" s="867"/>
      <c r="BN356" s="870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3">
      <c r="A357" s="1100"/>
      <c r="B357" s="966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1"/>
      <c r="T357" s="872"/>
      <c r="U357" s="906"/>
      <c r="V357" s="874"/>
      <c r="W357" s="872"/>
      <c r="X357" s="906"/>
      <c r="Y357" s="871"/>
      <c r="Z357" s="872"/>
      <c r="AA357" s="875"/>
      <c r="AB357" s="874"/>
      <c r="AC357" s="872"/>
      <c r="AD357" s="907"/>
      <c r="AE357" s="871"/>
      <c r="AF357" s="872"/>
      <c r="AG357" s="875"/>
      <c r="AH357" s="878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1"/>
      <c r="AZ357" s="872"/>
      <c r="BA357" s="906"/>
      <c r="BB357" s="874"/>
      <c r="BC357" s="872"/>
      <c r="BD357" s="906"/>
      <c r="BE357" s="871"/>
      <c r="BF357" s="872"/>
      <c r="BG357" s="875"/>
      <c r="BH357" s="874"/>
      <c r="BI357" s="872"/>
      <c r="BJ357" s="907"/>
      <c r="BK357" s="871"/>
      <c r="BL357" s="872"/>
      <c r="BM357" s="875"/>
      <c r="BN357" s="878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3">
      <c r="A358" s="1100"/>
      <c r="B358" s="967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7"/>
      <c r="T358" s="888"/>
      <c r="U358" s="902"/>
      <c r="V358" s="890"/>
      <c r="W358" s="888"/>
      <c r="X358" s="902"/>
      <c r="Y358" s="887"/>
      <c r="Z358" s="888"/>
      <c r="AA358" s="891"/>
      <c r="AB358" s="890"/>
      <c r="AC358" s="888"/>
      <c r="AD358" s="903"/>
      <c r="AE358" s="887"/>
      <c r="AF358" s="888"/>
      <c r="AG358" s="891"/>
      <c r="AH358" s="894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7"/>
      <c r="AZ358" s="888"/>
      <c r="BA358" s="902"/>
      <c r="BB358" s="890"/>
      <c r="BC358" s="888"/>
      <c r="BD358" s="902"/>
      <c r="BE358" s="887"/>
      <c r="BF358" s="888"/>
      <c r="BG358" s="891"/>
      <c r="BH358" s="890"/>
      <c r="BI358" s="888"/>
      <c r="BJ358" s="903"/>
      <c r="BK358" s="887"/>
      <c r="BL358" s="888"/>
      <c r="BM358" s="891"/>
      <c r="BN358" s="894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3">
      <c r="A359" s="1100"/>
      <c r="B359" s="968" t="s">
        <v>589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3"/>
      <c r="T359" s="864"/>
      <c r="U359" s="904"/>
      <c r="V359" s="866"/>
      <c r="W359" s="864"/>
      <c r="X359" s="904"/>
      <c r="Y359" s="863"/>
      <c r="Z359" s="864"/>
      <c r="AA359" s="867"/>
      <c r="AB359" s="866"/>
      <c r="AC359" s="864"/>
      <c r="AD359" s="905"/>
      <c r="AE359" s="863"/>
      <c r="AF359" s="864"/>
      <c r="AG359" s="867"/>
      <c r="AH359" s="870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3"/>
      <c r="AZ359" s="864"/>
      <c r="BA359" s="904"/>
      <c r="BB359" s="866"/>
      <c r="BC359" s="864"/>
      <c r="BD359" s="904"/>
      <c r="BE359" s="863"/>
      <c r="BF359" s="864"/>
      <c r="BG359" s="867"/>
      <c r="BH359" s="866"/>
      <c r="BI359" s="864"/>
      <c r="BJ359" s="905"/>
      <c r="BK359" s="863"/>
      <c r="BL359" s="864"/>
      <c r="BM359" s="867"/>
      <c r="BN359" s="870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3">
      <c r="A360" s="1100"/>
      <c r="B360" s="966" t="s">
        <v>589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1"/>
      <c r="T360" s="872"/>
      <c r="U360" s="906"/>
      <c r="V360" s="874"/>
      <c r="W360" s="872"/>
      <c r="X360" s="906"/>
      <c r="Y360" s="871"/>
      <c r="Z360" s="872"/>
      <c r="AA360" s="875"/>
      <c r="AB360" s="874"/>
      <c r="AC360" s="872"/>
      <c r="AD360" s="907"/>
      <c r="AE360" s="871"/>
      <c r="AF360" s="872"/>
      <c r="AG360" s="875"/>
      <c r="AH360" s="878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1"/>
      <c r="AZ360" s="872"/>
      <c r="BA360" s="906"/>
      <c r="BB360" s="874"/>
      <c r="BC360" s="872"/>
      <c r="BD360" s="906"/>
      <c r="BE360" s="871"/>
      <c r="BF360" s="872"/>
      <c r="BG360" s="875"/>
      <c r="BH360" s="874"/>
      <c r="BI360" s="872"/>
      <c r="BJ360" s="907"/>
      <c r="BK360" s="871"/>
      <c r="BL360" s="872"/>
      <c r="BM360" s="875"/>
      <c r="BN360" s="878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3">
      <c r="A361" s="1100"/>
      <c r="B361" s="967" t="s">
        <v>589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8"/>
      <c r="T361" s="849"/>
      <c r="U361" s="908"/>
      <c r="V361" s="851"/>
      <c r="W361" s="849"/>
      <c r="X361" s="908"/>
      <c r="Y361" s="848"/>
      <c r="Z361" s="849"/>
      <c r="AA361" s="852"/>
      <c r="AB361" s="851"/>
      <c r="AC361" s="849"/>
      <c r="AD361" s="909"/>
      <c r="AE361" s="848"/>
      <c r="AF361" s="849"/>
      <c r="AG361" s="852"/>
      <c r="AH361" s="855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8"/>
      <c r="AZ361" s="849"/>
      <c r="BA361" s="908"/>
      <c r="BB361" s="851"/>
      <c r="BC361" s="849"/>
      <c r="BD361" s="908"/>
      <c r="BE361" s="848"/>
      <c r="BF361" s="849"/>
      <c r="BG361" s="852"/>
      <c r="BH361" s="851"/>
      <c r="BI361" s="849"/>
      <c r="BJ361" s="909"/>
      <c r="BK361" s="848"/>
      <c r="BL361" s="849"/>
      <c r="BM361" s="852"/>
      <c r="BN361" s="855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3">
      <c r="A362" s="1100"/>
      <c r="B362" s="968" t="s">
        <v>590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79"/>
      <c r="T362" s="880"/>
      <c r="U362" s="912"/>
      <c r="V362" s="882"/>
      <c r="W362" s="880"/>
      <c r="X362" s="912"/>
      <c r="Y362" s="879"/>
      <c r="Z362" s="880"/>
      <c r="AA362" s="883"/>
      <c r="AB362" s="882"/>
      <c r="AC362" s="880"/>
      <c r="AD362" s="913"/>
      <c r="AE362" s="879"/>
      <c r="AF362" s="880"/>
      <c r="AG362" s="883"/>
      <c r="AH362" s="886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79"/>
      <c r="AZ362" s="880"/>
      <c r="BA362" s="912"/>
      <c r="BB362" s="882"/>
      <c r="BC362" s="880"/>
      <c r="BD362" s="912"/>
      <c r="BE362" s="879"/>
      <c r="BF362" s="880"/>
      <c r="BG362" s="883"/>
      <c r="BH362" s="882"/>
      <c r="BI362" s="880"/>
      <c r="BJ362" s="913"/>
      <c r="BK362" s="879"/>
      <c r="BL362" s="880"/>
      <c r="BM362" s="883"/>
      <c r="BN362" s="886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3">
      <c r="A363" s="1100"/>
      <c r="B363" s="966" t="s">
        <v>590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1"/>
      <c r="T363" s="872"/>
      <c r="U363" s="906"/>
      <c r="V363" s="874"/>
      <c r="W363" s="872"/>
      <c r="X363" s="906"/>
      <c r="Y363" s="871"/>
      <c r="Z363" s="872"/>
      <c r="AA363" s="875"/>
      <c r="AB363" s="874"/>
      <c r="AC363" s="872"/>
      <c r="AD363" s="907"/>
      <c r="AE363" s="871"/>
      <c r="AF363" s="872"/>
      <c r="AG363" s="875"/>
      <c r="AH363" s="878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1"/>
      <c r="AZ363" s="872"/>
      <c r="BA363" s="906"/>
      <c r="BB363" s="874"/>
      <c r="BC363" s="872"/>
      <c r="BD363" s="906"/>
      <c r="BE363" s="871"/>
      <c r="BF363" s="872"/>
      <c r="BG363" s="875"/>
      <c r="BH363" s="874"/>
      <c r="BI363" s="872"/>
      <c r="BJ363" s="907"/>
      <c r="BK363" s="871"/>
      <c r="BL363" s="872"/>
      <c r="BM363" s="875"/>
      <c r="BN363" s="878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3">
      <c r="A364" s="1100"/>
      <c r="B364" s="967" t="s">
        <v>590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7"/>
      <c r="T364" s="888"/>
      <c r="U364" s="902"/>
      <c r="V364" s="890"/>
      <c r="W364" s="888"/>
      <c r="X364" s="902"/>
      <c r="Y364" s="887"/>
      <c r="Z364" s="888"/>
      <c r="AA364" s="891"/>
      <c r="AB364" s="890"/>
      <c r="AC364" s="888"/>
      <c r="AD364" s="903"/>
      <c r="AE364" s="887"/>
      <c r="AF364" s="888"/>
      <c r="AG364" s="891"/>
      <c r="AH364" s="894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7"/>
      <c r="AZ364" s="888"/>
      <c r="BA364" s="902"/>
      <c r="BB364" s="890"/>
      <c r="BC364" s="888"/>
      <c r="BD364" s="902"/>
      <c r="BE364" s="887"/>
      <c r="BF364" s="888"/>
      <c r="BG364" s="891"/>
      <c r="BH364" s="890"/>
      <c r="BI364" s="888"/>
      <c r="BJ364" s="903"/>
      <c r="BK364" s="887"/>
      <c r="BL364" s="888"/>
      <c r="BM364" s="891"/>
      <c r="BN364" s="894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3">
      <c r="A365" s="1100"/>
      <c r="B365" s="968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3"/>
      <c r="T365" s="864"/>
      <c r="U365" s="904"/>
      <c r="V365" s="866"/>
      <c r="W365" s="864"/>
      <c r="X365" s="904"/>
      <c r="Y365" s="863"/>
      <c r="Z365" s="864"/>
      <c r="AA365" s="867"/>
      <c r="AB365" s="866"/>
      <c r="AC365" s="864"/>
      <c r="AD365" s="905"/>
      <c r="AE365" s="863"/>
      <c r="AF365" s="864"/>
      <c r="AG365" s="867"/>
      <c r="AH365" s="870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3"/>
      <c r="AZ365" s="864"/>
      <c r="BA365" s="904"/>
      <c r="BB365" s="866"/>
      <c r="BC365" s="864"/>
      <c r="BD365" s="904"/>
      <c r="BE365" s="863"/>
      <c r="BF365" s="864"/>
      <c r="BG365" s="867"/>
      <c r="BH365" s="866"/>
      <c r="BI365" s="864"/>
      <c r="BJ365" s="905"/>
      <c r="BK365" s="863"/>
      <c r="BL365" s="864"/>
      <c r="BM365" s="867"/>
      <c r="BN365" s="870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3">
      <c r="A366" s="1100"/>
      <c r="B366" s="966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1"/>
      <c r="T366" s="872"/>
      <c r="U366" s="906"/>
      <c r="V366" s="874"/>
      <c r="W366" s="872"/>
      <c r="X366" s="906"/>
      <c r="Y366" s="871"/>
      <c r="Z366" s="872"/>
      <c r="AA366" s="875"/>
      <c r="AB366" s="874"/>
      <c r="AC366" s="872"/>
      <c r="AD366" s="907"/>
      <c r="AE366" s="871"/>
      <c r="AF366" s="872"/>
      <c r="AG366" s="875"/>
      <c r="AH366" s="878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1"/>
      <c r="AZ366" s="872"/>
      <c r="BA366" s="906"/>
      <c r="BB366" s="874"/>
      <c r="BC366" s="872"/>
      <c r="BD366" s="906"/>
      <c r="BE366" s="871"/>
      <c r="BF366" s="872"/>
      <c r="BG366" s="875"/>
      <c r="BH366" s="874"/>
      <c r="BI366" s="872"/>
      <c r="BJ366" s="907"/>
      <c r="BK366" s="871"/>
      <c r="BL366" s="872"/>
      <c r="BM366" s="875"/>
      <c r="BN366" s="878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3">
      <c r="A367" s="1100"/>
      <c r="B367" s="969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1"/>
      <c r="T367" s="872"/>
      <c r="U367" s="906"/>
      <c r="V367" s="874"/>
      <c r="W367" s="872"/>
      <c r="X367" s="906"/>
      <c r="Y367" s="871"/>
      <c r="Z367" s="872"/>
      <c r="AA367" s="875"/>
      <c r="AB367" s="874"/>
      <c r="AC367" s="872"/>
      <c r="AD367" s="907"/>
      <c r="AE367" s="871"/>
      <c r="AF367" s="872"/>
      <c r="AG367" s="875"/>
      <c r="AH367" s="878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1"/>
      <c r="AZ367" s="872"/>
      <c r="BA367" s="906"/>
      <c r="BB367" s="874"/>
      <c r="BC367" s="872"/>
      <c r="BD367" s="906"/>
      <c r="BE367" s="871"/>
      <c r="BF367" s="872"/>
      <c r="BG367" s="875"/>
      <c r="BH367" s="874"/>
      <c r="BI367" s="872"/>
      <c r="BJ367" s="907"/>
      <c r="BK367" s="871"/>
      <c r="BL367" s="872"/>
      <c r="BM367" s="875"/>
      <c r="BN367" s="878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3">
      <c r="A368" s="1100"/>
      <c r="B368" s="968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1"/>
      <c r="T368" s="872"/>
      <c r="U368" s="906"/>
      <c r="V368" s="874"/>
      <c r="W368" s="872"/>
      <c r="X368" s="906"/>
      <c r="Y368" s="871"/>
      <c r="Z368" s="872"/>
      <c r="AA368" s="875"/>
      <c r="AB368" s="874"/>
      <c r="AC368" s="872"/>
      <c r="AD368" s="907"/>
      <c r="AE368" s="871"/>
      <c r="AF368" s="872"/>
      <c r="AG368" s="875"/>
      <c r="AH368" s="878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1"/>
      <c r="AZ368" s="872"/>
      <c r="BA368" s="906"/>
      <c r="BB368" s="874"/>
      <c r="BC368" s="872"/>
      <c r="BD368" s="906"/>
      <c r="BE368" s="871"/>
      <c r="BF368" s="872"/>
      <c r="BG368" s="875"/>
      <c r="BH368" s="874"/>
      <c r="BI368" s="872"/>
      <c r="BJ368" s="907"/>
      <c r="BK368" s="871"/>
      <c r="BL368" s="872"/>
      <c r="BM368" s="875"/>
      <c r="BN368" s="878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3">
      <c r="A369" s="1100"/>
      <c r="B369" s="966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1"/>
      <c r="T369" s="872"/>
      <c r="U369" s="906"/>
      <c r="V369" s="874"/>
      <c r="W369" s="872"/>
      <c r="X369" s="906"/>
      <c r="Y369" s="871"/>
      <c r="Z369" s="872"/>
      <c r="AA369" s="875"/>
      <c r="AB369" s="874"/>
      <c r="AC369" s="872"/>
      <c r="AD369" s="907"/>
      <c r="AE369" s="871"/>
      <c r="AF369" s="872"/>
      <c r="AG369" s="875"/>
      <c r="AH369" s="878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1"/>
      <c r="AZ369" s="872"/>
      <c r="BA369" s="906"/>
      <c r="BB369" s="874"/>
      <c r="BC369" s="872"/>
      <c r="BD369" s="906"/>
      <c r="BE369" s="871"/>
      <c r="BF369" s="872"/>
      <c r="BG369" s="875"/>
      <c r="BH369" s="874"/>
      <c r="BI369" s="872"/>
      <c r="BJ369" s="907"/>
      <c r="BK369" s="871"/>
      <c r="BL369" s="872"/>
      <c r="BM369" s="875"/>
      <c r="BN369" s="878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3">
      <c r="A370" s="1100"/>
      <c r="B370" s="967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8"/>
      <c r="T370" s="849"/>
      <c r="U370" s="908"/>
      <c r="V370" s="851"/>
      <c r="W370" s="849"/>
      <c r="X370" s="908"/>
      <c r="Y370" s="848"/>
      <c r="Z370" s="849"/>
      <c r="AA370" s="852"/>
      <c r="AB370" s="851"/>
      <c r="AC370" s="849"/>
      <c r="AD370" s="909"/>
      <c r="AE370" s="848"/>
      <c r="AF370" s="849"/>
      <c r="AG370" s="852"/>
      <c r="AH370" s="855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8"/>
      <c r="AZ370" s="849"/>
      <c r="BA370" s="908"/>
      <c r="BB370" s="851"/>
      <c r="BC370" s="849"/>
      <c r="BD370" s="908"/>
      <c r="BE370" s="848"/>
      <c r="BF370" s="849"/>
      <c r="BG370" s="852"/>
      <c r="BH370" s="851"/>
      <c r="BI370" s="849"/>
      <c r="BJ370" s="909"/>
      <c r="BK370" s="848"/>
      <c r="BL370" s="849"/>
      <c r="BM370" s="852"/>
      <c r="BN370" s="855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3">
      <c r="A371" s="1100"/>
      <c r="B371" s="968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79"/>
      <c r="T371" s="880"/>
      <c r="U371" s="912"/>
      <c r="V371" s="882"/>
      <c r="W371" s="880"/>
      <c r="X371" s="912"/>
      <c r="Y371" s="879"/>
      <c r="Z371" s="880"/>
      <c r="AA371" s="883"/>
      <c r="AB371" s="882"/>
      <c r="AC371" s="880"/>
      <c r="AD371" s="913"/>
      <c r="AE371" s="879"/>
      <c r="AF371" s="880"/>
      <c r="AG371" s="883"/>
      <c r="AH371" s="886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79"/>
      <c r="AZ371" s="880"/>
      <c r="BA371" s="912"/>
      <c r="BB371" s="882"/>
      <c r="BC371" s="880"/>
      <c r="BD371" s="912"/>
      <c r="BE371" s="879"/>
      <c r="BF371" s="880"/>
      <c r="BG371" s="883"/>
      <c r="BH371" s="882"/>
      <c r="BI371" s="880"/>
      <c r="BJ371" s="913"/>
      <c r="BK371" s="879"/>
      <c r="BL371" s="880"/>
      <c r="BM371" s="883"/>
      <c r="BN371" s="886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3">
      <c r="A372" s="1100"/>
      <c r="B372" s="966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1"/>
      <c r="T372" s="872"/>
      <c r="U372" s="906"/>
      <c r="V372" s="874"/>
      <c r="W372" s="872"/>
      <c r="X372" s="906"/>
      <c r="Y372" s="871"/>
      <c r="Z372" s="872"/>
      <c r="AA372" s="875"/>
      <c r="AB372" s="874"/>
      <c r="AC372" s="872"/>
      <c r="AD372" s="907"/>
      <c r="AE372" s="871"/>
      <c r="AF372" s="872"/>
      <c r="AG372" s="875"/>
      <c r="AH372" s="878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1"/>
      <c r="AZ372" s="872"/>
      <c r="BA372" s="906"/>
      <c r="BB372" s="874"/>
      <c r="BC372" s="872"/>
      <c r="BD372" s="906"/>
      <c r="BE372" s="871"/>
      <c r="BF372" s="872"/>
      <c r="BG372" s="875"/>
      <c r="BH372" s="874"/>
      <c r="BI372" s="872"/>
      <c r="BJ372" s="907"/>
      <c r="BK372" s="871"/>
      <c r="BL372" s="872"/>
      <c r="BM372" s="875"/>
      <c r="BN372" s="878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3">
      <c r="A373" s="1100"/>
      <c r="B373" s="966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1"/>
      <c r="T373" s="872"/>
      <c r="U373" s="906"/>
      <c r="V373" s="874"/>
      <c r="W373" s="872"/>
      <c r="X373" s="906"/>
      <c r="Y373" s="871"/>
      <c r="Z373" s="872"/>
      <c r="AA373" s="875"/>
      <c r="AB373" s="874"/>
      <c r="AC373" s="872"/>
      <c r="AD373" s="907"/>
      <c r="AE373" s="871"/>
      <c r="AF373" s="872"/>
      <c r="AG373" s="875"/>
      <c r="AH373" s="878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1"/>
      <c r="AZ373" s="872"/>
      <c r="BA373" s="906"/>
      <c r="BB373" s="874"/>
      <c r="BC373" s="872"/>
      <c r="BD373" s="906"/>
      <c r="BE373" s="871"/>
      <c r="BF373" s="872"/>
      <c r="BG373" s="875"/>
      <c r="BH373" s="874"/>
      <c r="BI373" s="872"/>
      <c r="BJ373" s="907"/>
      <c r="BK373" s="871"/>
      <c r="BL373" s="872"/>
      <c r="BM373" s="875"/>
      <c r="BN373" s="878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3">
      <c r="A374" s="1100"/>
      <c r="B374" s="966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1"/>
      <c r="T374" s="872"/>
      <c r="U374" s="906"/>
      <c r="V374" s="874"/>
      <c r="W374" s="872"/>
      <c r="X374" s="906"/>
      <c r="Y374" s="871"/>
      <c r="Z374" s="872"/>
      <c r="AA374" s="875"/>
      <c r="AB374" s="874"/>
      <c r="AC374" s="872"/>
      <c r="AD374" s="907"/>
      <c r="AE374" s="871"/>
      <c r="AF374" s="872"/>
      <c r="AG374" s="875"/>
      <c r="AH374" s="878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1"/>
      <c r="AZ374" s="872"/>
      <c r="BA374" s="906"/>
      <c r="BB374" s="874"/>
      <c r="BC374" s="872"/>
      <c r="BD374" s="906"/>
      <c r="BE374" s="871"/>
      <c r="BF374" s="872"/>
      <c r="BG374" s="875"/>
      <c r="BH374" s="874"/>
      <c r="BI374" s="872"/>
      <c r="BJ374" s="907"/>
      <c r="BK374" s="871"/>
      <c r="BL374" s="872"/>
      <c r="BM374" s="875"/>
      <c r="BN374" s="878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3">
      <c r="A375" s="1100"/>
      <c r="B375" s="966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1"/>
      <c r="T375" s="872"/>
      <c r="U375" s="906"/>
      <c r="V375" s="874"/>
      <c r="W375" s="872"/>
      <c r="X375" s="906"/>
      <c r="Y375" s="871"/>
      <c r="Z375" s="872"/>
      <c r="AA375" s="875"/>
      <c r="AB375" s="874"/>
      <c r="AC375" s="872"/>
      <c r="AD375" s="907"/>
      <c r="AE375" s="871"/>
      <c r="AF375" s="872"/>
      <c r="AG375" s="875"/>
      <c r="AH375" s="878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1"/>
      <c r="AZ375" s="872"/>
      <c r="BA375" s="906"/>
      <c r="BB375" s="874"/>
      <c r="BC375" s="872"/>
      <c r="BD375" s="906"/>
      <c r="BE375" s="871"/>
      <c r="BF375" s="872"/>
      <c r="BG375" s="875"/>
      <c r="BH375" s="874"/>
      <c r="BI375" s="872"/>
      <c r="BJ375" s="907"/>
      <c r="BK375" s="871"/>
      <c r="BL375" s="872"/>
      <c r="BM375" s="875"/>
      <c r="BN375" s="878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3">
      <c r="A376" s="1100"/>
      <c r="B376" s="967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7"/>
      <c r="T376" s="888"/>
      <c r="U376" s="902"/>
      <c r="V376" s="890"/>
      <c r="W376" s="888"/>
      <c r="X376" s="902"/>
      <c r="Y376" s="887"/>
      <c r="Z376" s="888"/>
      <c r="AA376" s="891"/>
      <c r="AB376" s="890"/>
      <c r="AC376" s="888"/>
      <c r="AD376" s="903"/>
      <c r="AE376" s="887"/>
      <c r="AF376" s="888"/>
      <c r="AG376" s="891"/>
      <c r="AH376" s="894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7"/>
      <c r="AZ376" s="888"/>
      <c r="BA376" s="902"/>
      <c r="BB376" s="890"/>
      <c r="BC376" s="888"/>
      <c r="BD376" s="902"/>
      <c r="BE376" s="887"/>
      <c r="BF376" s="888"/>
      <c r="BG376" s="891"/>
      <c r="BH376" s="890"/>
      <c r="BI376" s="888"/>
      <c r="BJ376" s="903"/>
      <c r="BK376" s="887"/>
      <c r="BL376" s="888"/>
      <c r="BM376" s="891"/>
      <c r="BN376" s="894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3">
      <c r="A377" s="1100"/>
      <c r="B377" s="968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3"/>
      <c r="T377" s="864"/>
      <c r="U377" s="904"/>
      <c r="V377" s="866"/>
      <c r="W377" s="864"/>
      <c r="X377" s="904"/>
      <c r="Y377" s="863"/>
      <c r="Z377" s="864"/>
      <c r="AA377" s="867"/>
      <c r="AB377" s="866"/>
      <c r="AC377" s="864"/>
      <c r="AD377" s="905"/>
      <c r="AE377" s="863"/>
      <c r="AF377" s="864"/>
      <c r="AG377" s="867"/>
      <c r="AH377" s="870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3"/>
      <c r="AZ377" s="864"/>
      <c r="BA377" s="904"/>
      <c r="BB377" s="866"/>
      <c r="BC377" s="864"/>
      <c r="BD377" s="904"/>
      <c r="BE377" s="863"/>
      <c r="BF377" s="864"/>
      <c r="BG377" s="867"/>
      <c r="BH377" s="866"/>
      <c r="BI377" s="864"/>
      <c r="BJ377" s="905"/>
      <c r="BK377" s="863"/>
      <c r="BL377" s="864"/>
      <c r="BM377" s="867"/>
      <c r="BN377" s="870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3">
      <c r="A378" s="1100"/>
      <c r="B378" s="966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1"/>
      <c r="T378" s="872"/>
      <c r="U378" s="906"/>
      <c r="V378" s="874"/>
      <c r="W378" s="872"/>
      <c r="X378" s="906"/>
      <c r="Y378" s="871"/>
      <c r="Z378" s="872"/>
      <c r="AA378" s="875"/>
      <c r="AB378" s="874"/>
      <c r="AC378" s="872"/>
      <c r="AD378" s="907"/>
      <c r="AE378" s="871"/>
      <c r="AF378" s="872"/>
      <c r="AG378" s="875"/>
      <c r="AH378" s="878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1"/>
      <c r="AZ378" s="872"/>
      <c r="BA378" s="906"/>
      <c r="BB378" s="874"/>
      <c r="BC378" s="872"/>
      <c r="BD378" s="906"/>
      <c r="BE378" s="871"/>
      <c r="BF378" s="872"/>
      <c r="BG378" s="875"/>
      <c r="BH378" s="874"/>
      <c r="BI378" s="872"/>
      <c r="BJ378" s="907"/>
      <c r="BK378" s="871"/>
      <c r="BL378" s="872"/>
      <c r="BM378" s="875"/>
      <c r="BN378" s="878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3">
      <c r="A379" s="1100"/>
      <c r="B379" s="966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1"/>
      <c r="T379" s="872"/>
      <c r="U379" s="906"/>
      <c r="V379" s="874"/>
      <c r="W379" s="872"/>
      <c r="X379" s="906"/>
      <c r="Y379" s="871"/>
      <c r="Z379" s="872"/>
      <c r="AA379" s="875"/>
      <c r="AB379" s="874"/>
      <c r="AC379" s="872"/>
      <c r="AD379" s="907"/>
      <c r="AE379" s="871"/>
      <c r="AF379" s="872"/>
      <c r="AG379" s="875"/>
      <c r="AH379" s="878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1"/>
      <c r="AZ379" s="872"/>
      <c r="BA379" s="906"/>
      <c r="BB379" s="874"/>
      <c r="BC379" s="872"/>
      <c r="BD379" s="906"/>
      <c r="BE379" s="871"/>
      <c r="BF379" s="872"/>
      <c r="BG379" s="875"/>
      <c r="BH379" s="874"/>
      <c r="BI379" s="872"/>
      <c r="BJ379" s="907"/>
      <c r="BK379" s="871"/>
      <c r="BL379" s="872"/>
      <c r="BM379" s="875"/>
      <c r="BN379" s="878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3">
      <c r="A380" s="1100"/>
      <c r="B380" s="966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1"/>
      <c r="T380" s="872"/>
      <c r="U380" s="906"/>
      <c r="V380" s="874"/>
      <c r="W380" s="872"/>
      <c r="X380" s="906"/>
      <c r="Y380" s="871"/>
      <c r="Z380" s="872"/>
      <c r="AA380" s="875"/>
      <c r="AB380" s="874"/>
      <c r="AC380" s="872"/>
      <c r="AD380" s="907"/>
      <c r="AE380" s="871"/>
      <c r="AF380" s="872"/>
      <c r="AG380" s="875"/>
      <c r="AH380" s="878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1"/>
      <c r="AZ380" s="872"/>
      <c r="BA380" s="906"/>
      <c r="BB380" s="874"/>
      <c r="BC380" s="872"/>
      <c r="BD380" s="906"/>
      <c r="BE380" s="871"/>
      <c r="BF380" s="872"/>
      <c r="BG380" s="875"/>
      <c r="BH380" s="874"/>
      <c r="BI380" s="872"/>
      <c r="BJ380" s="907"/>
      <c r="BK380" s="871"/>
      <c r="BL380" s="872"/>
      <c r="BM380" s="875"/>
      <c r="BN380" s="878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3">
      <c r="A381" s="1100"/>
      <c r="B381" s="966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1"/>
      <c r="T381" s="872"/>
      <c r="U381" s="906"/>
      <c r="V381" s="874"/>
      <c r="W381" s="872"/>
      <c r="X381" s="906"/>
      <c r="Y381" s="871"/>
      <c r="Z381" s="872"/>
      <c r="AA381" s="875"/>
      <c r="AB381" s="874"/>
      <c r="AC381" s="872"/>
      <c r="AD381" s="907"/>
      <c r="AE381" s="871"/>
      <c r="AF381" s="872"/>
      <c r="AG381" s="875"/>
      <c r="AH381" s="878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1"/>
      <c r="AZ381" s="872"/>
      <c r="BA381" s="906"/>
      <c r="BB381" s="874"/>
      <c r="BC381" s="872"/>
      <c r="BD381" s="906"/>
      <c r="BE381" s="871"/>
      <c r="BF381" s="872"/>
      <c r="BG381" s="875"/>
      <c r="BH381" s="874"/>
      <c r="BI381" s="872"/>
      <c r="BJ381" s="907"/>
      <c r="BK381" s="871"/>
      <c r="BL381" s="872"/>
      <c r="BM381" s="875"/>
      <c r="BN381" s="878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3">
      <c r="A382" s="1100"/>
      <c r="B382" s="967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8"/>
      <c r="T382" s="849"/>
      <c r="U382" s="908"/>
      <c r="V382" s="851"/>
      <c r="W382" s="849"/>
      <c r="X382" s="908"/>
      <c r="Y382" s="848"/>
      <c r="Z382" s="849"/>
      <c r="AA382" s="852"/>
      <c r="AB382" s="851"/>
      <c r="AC382" s="849"/>
      <c r="AD382" s="909"/>
      <c r="AE382" s="848"/>
      <c r="AF382" s="849"/>
      <c r="AG382" s="852"/>
      <c r="AH382" s="855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8"/>
      <c r="AZ382" s="849"/>
      <c r="BA382" s="908"/>
      <c r="BB382" s="851"/>
      <c r="BC382" s="849"/>
      <c r="BD382" s="908"/>
      <c r="BE382" s="848"/>
      <c r="BF382" s="849"/>
      <c r="BG382" s="852"/>
      <c r="BH382" s="851"/>
      <c r="BI382" s="849"/>
      <c r="BJ382" s="909"/>
      <c r="BK382" s="848"/>
      <c r="BL382" s="849"/>
      <c r="BM382" s="852"/>
      <c r="BN382" s="855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3">
      <c r="A383" s="1100"/>
      <c r="B383" s="968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79"/>
      <c r="T383" s="880"/>
      <c r="U383" s="912"/>
      <c r="V383" s="882"/>
      <c r="W383" s="880"/>
      <c r="X383" s="912"/>
      <c r="Y383" s="879"/>
      <c r="Z383" s="880"/>
      <c r="AA383" s="883"/>
      <c r="AB383" s="882"/>
      <c r="AC383" s="880"/>
      <c r="AD383" s="913"/>
      <c r="AE383" s="879"/>
      <c r="AF383" s="880"/>
      <c r="AG383" s="883"/>
      <c r="AH383" s="886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79"/>
      <c r="AZ383" s="880"/>
      <c r="BA383" s="912"/>
      <c r="BB383" s="882"/>
      <c r="BC383" s="880"/>
      <c r="BD383" s="912"/>
      <c r="BE383" s="879"/>
      <c r="BF383" s="880"/>
      <c r="BG383" s="883"/>
      <c r="BH383" s="882"/>
      <c r="BI383" s="880"/>
      <c r="BJ383" s="913"/>
      <c r="BK383" s="879"/>
      <c r="BL383" s="880"/>
      <c r="BM383" s="883"/>
      <c r="BN383" s="886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3">
      <c r="A384" s="1100"/>
      <c r="B384" s="968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1"/>
      <c r="T384" s="872"/>
      <c r="U384" s="906"/>
      <c r="V384" s="874"/>
      <c r="W384" s="872"/>
      <c r="X384" s="906"/>
      <c r="Y384" s="871"/>
      <c r="Z384" s="872"/>
      <c r="AA384" s="875"/>
      <c r="AB384" s="874"/>
      <c r="AC384" s="872"/>
      <c r="AD384" s="907"/>
      <c r="AE384" s="871"/>
      <c r="AF384" s="872"/>
      <c r="AG384" s="875"/>
      <c r="AH384" s="878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1"/>
      <c r="AZ384" s="872"/>
      <c r="BA384" s="906"/>
      <c r="BB384" s="874"/>
      <c r="BC384" s="872"/>
      <c r="BD384" s="906"/>
      <c r="BE384" s="871"/>
      <c r="BF384" s="872"/>
      <c r="BG384" s="875"/>
      <c r="BH384" s="874"/>
      <c r="BI384" s="872"/>
      <c r="BJ384" s="907"/>
      <c r="BK384" s="871"/>
      <c r="BL384" s="872"/>
      <c r="BM384" s="875"/>
      <c r="BN384" s="878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3">
      <c r="A385" s="1100"/>
      <c r="B385" s="968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1"/>
      <c r="T385" s="872"/>
      <c r="U385" s="906"/>
      <c r="V385" s="874"/>
      <c r="W385" s="872"/>
      <c r="X385" s="906"/>
      <c r="Y385" s="871"/>
      <c r="Z385" s="872"/>
      <c r="AA385" s="875"/>
      <c r="AB385" s="874"/>
      <c r="AC385" s="872"/>
      <c r="AD385" s="907"/>
      <c r="AE385" s="871"/>
      <c r="AF385" s="872"/>
      <c r="AG385" s="875"/>
      <c r="AH385" s="878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1"/>
      <c r="AZ385" s="872"/>
      <c r="BA385" s="906"/>
      <c r="BB385" s="874"/>
      <c r="BC385" s="872"/>
      <c r="BD385" s="906"/>
      <c r="BE385" s="871"/>
      <c r="BF385" s="872"/>
      <c r="BG385" s="875"/>
      <c r="BH385" s="874"/>
      <c r="BI385" s="872"/>
      <c r="BJ385" s="907"/>
      <c r="BK385" s="871"/>
      <c r="BL385" s="872"/>
      <c r="BM385" s="875"/>
      <c r="BN385" s="878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3">
      <c r="A386" s="1100"/>
      <c r="B386" s="968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1"/>
      <c r="T386" s="872"/>
      <c r="U386" s="906"/>
      <c r="V386" s="874"/>
      <c r="W386" s="872"/>
      <c r="X386" s="906"/>
      <c r="Y386" s="871"/>
      <c r="Z386" s="872"/>
      <c r="AA386" s="875"/>
      <c r="AB386" s="874"/>
      <c r="AC386" s="872"/>
      <c r="AD386" s="907"/>
      <c r="AE386" s="871"/>
      <c r="AF386" s="872"/>
      <c r="AG386" s="875"/>
      <c r="AH386" s="878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1"/>
      <c r="AZ386" s="872"/>
      <c r="BA386" s="906"/>
      <c r="BB386" s="874"/>
      <c r="BC386" s="872"/>
      <c r="BD386" s="906"/>
      <c r="BE386" s="871"/>
      <c r="BF386" s="872"/>
      <c r="BG386" s="875"/>
      <c r="BH386" s="874"/>
      <c r="BI386" s="872"/>
      <c r="BJ386" s="907"/>
      <c r="BK386" s="871"/>
      <c r="BL386" s="872"/>
      <c r="BM386" s="875"/>
      <c r="BN386" s="878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3">
      <c r="A387" s="1100"/>
      <c r="B387" s="968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1"/>
      <c r="T387" s="872"/>
      <c r="U387" s="906"/>
      <c r="V387" s="874"/>
      <c r="W387" s="872"/>
      <c r="X387" s="906"/>
      <c r="Y387" s="871"/>
      <c r="Z387" s="872"/>
      <c r="AA387" s="875"/>
      <c r="AB387" s="874"/>
      <c r="AC387" s="872"/>
      <c r="AD387" s="907"/>
      <c r="AE387" s="871"/>
      <c r="AF387" s="872"/>
      <c r="AG387" s="875"/>
      <c r="AH387" s="878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1"/>
      <c r="AZ387" s="872"/>
      <c r="BA387" s="906"/>
      <c r="BB387" s="874"/>
      <c r="BC387" s="872"/>
      <c r="BD387" s="906"/>
      <c r="BE387" s="871"/>
      <c r="BF387" s="872"/>
      <c r="BG387" s="875"/>
      <c r="BH387" s="874"/>
      <c r="BI387" s="872"/>
      <c r="BJ387" s="907"/>
      <c r="BK387" s="871"/>
      <c r="BL387" s="872"/>
      <c r="BM387" s="875"/>
      <c r="BN387" s="878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3">
      <c r="A388" s="1100"/>
      <c r="B388" s="967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7"/>
      <c r="T388" s="888"/>
      <c r="U388" s="902"/>
      <c r="V388" s="890"/>
      <c r="W388" s="888"/>
      <c r="X388" s="902"/>
      <c r="Y388" s="887"/>
      <c r="Z388" s="888"/>
      <c r="AA388" s="891"/>
      <c r="AB388" s="890"/>
      <c r="AC388" s="888"/>
      <c r="AD388" s="903"/>
      <c r="AE388" s="887"/>
      <c r="AF388" s="888"/>
      <c r="AG388" s="891"/>
      <c r="AH388" s="894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7"/>
      <c r="AZ388" s="888"/>
      <c r="BA388" s="902"/>
      <c r="BB388" s="890"/>
      <c r="BC388" s="888"/>
      <c r="BD388" s="902"/>
      <c r="BE388" s="887"/>
      <c r="BF388" s="888"/>
      <c r="BG388" s="891"/>
      <c r="BH388" s="890"/>
      <c r="BI388" s="888"/>
      <c r="BJ388" s="903"/>
      <c r="BK388" s="887"/>
      <c r="BL388" s="888"/>
      <c r="BM388" s="891"/>
      <c r="BN388" s="894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3">
      <c r="A389" s="1100"/>
      <c r="B389" s="968" t="s">
        <v>618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3"/>
      <c r="T389" s="864"/>
      <c r="U389" s="904"/>
      <c r="V389" s="866"/>
      <c r="W389" s="864"/>
      <c r="X389" s="904"/>
      <c r="Y389" s="863"/>
      <c r="Z389" s="864"/>
      <c r="AA389" s="867"/>
      <c r="AB389" s="866"/>
      <c r="AC389" s="864"/>
      <c r="AD389" s="905"/>
      <c r="AE389" s="863"/>
      <c r="AF389" s="864"/>
      <c r="AG389" s="867"/>
      <c r="AH389" s="870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3"/>
      <c r="AZ389" s="864"/>
      <c r="BA389" s="904"/>
      <c r="BB389" s="866"/>
      <c r="BC389" s="864"/>
      <c r="BD389" s="904"/>
      <c r="BE389" s="863"/>
      <c r="BF389" s="864"/>
      <c r="BG389" s="867"/>
      <c r="BH389" s="866"/>
      <c r="BI389" s="864"/>
      <c r="BJ389" s="905"/>
      <c r="BK389" s="863"/>
      <c r="BL389" s="864"/>
      <c r="BM389" s="867"/>
      <c r="BN389" s="870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3">
      <c r="A390" s="1100"/>
      <c r="B390" s="966" t="s">
        <v>618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1"/>
      <c r="T390" s="872"/>
      <c r="U390" s="906"/>
      <c r="V390" s="874"/>
      <c r="W390" s="872"/>
      <c r="X390" s="906"/>
      <c r="Y390" s="871"/>
      <c r="Z390" s="872"/>
      <c r="AA390" s="875"/>
      <c r="AB390" s="874"/>
      <c r="AC390" s="872"/>
      <c r="AD390" s="907"/>
      <c r="AE390" s="871"/>
      <c r="AF390" s="872"/>
      <c r="AG390" s="875"/>
      <c r="AH390" s="878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1"/>
      <c r="AZ390" s="872"/>
      <c r="BA390" s="906"/>
      <c r="BB390" s="874"/>
      <c r="BC390" s="872"/>
      <c r="BD390" s="906"/>
      <c r="BE390" s="871"/>
      <c r="BF390" s="872"/>
      <c r="BG390" s="875"/>
      <c r="BH390" s="874"/>
      <c r="BI390" s="872"/>
      <c r="BJ390" s="907"/>
      <c r="BK390" s="871"/>
      <c r="BL390" s="872"/>
      <c r="BM390" s="875"/>
      <c r="BN390" s="878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3">
      <c r="A391" s="1100"/>
      <c r="B391" s="966" t="s">
        <v>618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0" si="36">E391+H391+K391+N391+Q391</f>
        <v>0</v>
      </c>
      <c r="S391" s="871"/>
      <c r="T391" s="872"/>
      <c r="U391" s="906"/>
      <c r="V391" s="874"/>
      <c r="W391" s="872"/>
      <c r="X391" s="906"/>
      <c r="Y391" s="871"/>
      <c r="Z391" s="872"/>
      <c r="AA391" s="875"/>
      <c r="AB391" s="874"/>
      <c r="AC391" s="872"/>
      <c r="AD391" s="907"/>
      <c r="AE391" s="871"/>
      <c r="AF391" s="872"/>
      <c r="AG391" s="875"/>
      <c r="AH391" s="878">
        <f t="shared" ref="AH391:AH450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0" si="38">AK391+AN391+AQ391+AT391+AW391</f>
        <v>0</v>
      </c>
      <c r="AY391" s="871"/>
      <c r="AZ391" s="872"/>
      <c r="BA391" s="906"/>
      <c r="BB391" s="874"/>
      <c r="BC391" s="872"/>
      <c r="BD391" s="906"/>
      <c r="BE391" s="871"/>
      <c r="BF391" s="872"/>
      <c r="BG391" s="875"/>
      <c r="BH391" s="874"/>
      <c r="BI391" s="872"/>
      <c r="BJ391" s="907"/>
      <c r="BK391" s="871"/>
      <c r="BL391" s="872"/>
      <c r="BM391" s="875"/>
      <c r="BN391" s="878">
        <f t="shared" ref="BN391:BN450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0" si="40">BQ391+BT391+BW391+BZ391+CC391</f>
        <v>0</v>
      </c>
      <c r="CE391" s="796">
        <f t="shared" ref="CE391:CE450" si="41">R391+AH391+AX391+BN391+CD391</f>
        <v>0</v>
      </c>
    </row>
    <row r="392" spans="1:83" x14ac:dyDescent="0.3">
      <c r="A392" s="1100"/>
      <c r="B392" s="966" t="s">
        <v>618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1"/>
      <c r="T392" s="872"/>
      <c r="U392" s="906"/>
      <c r="V392" s="874"/>
      <c r="W392" s="872"/>
      <c r="X392" s="906"/>
      <c r="Y392" s="871"/>
      <c r="Z392" s="872"/>
      <c r="AA392" s="875"/>
      <c r="AB392" s="874"/>
      <c r="AC392" s="872"/>
      <c r="AD392" s="907"/>
      <c r="AE392" s="871"/>
      <c r="AF392" s="872"/>
      <c r="AG392" s="875"/>
      <c r="AH392" s="878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1"/>
      <c r="AZ392" s="872"/>
      <c r="BA392" s="906"/>
      <c r="BB392" s="874"/>
      <c r="BC392" s="872"/>
      <c r="BD392" s="906"/>
      <c r="BE392" s="871"/>
      <c r="BF392" s="872"/>
      <c r="BG392" s="875"/>
      <c r="BH392" s="874"/>
      <c r="BI392" s="872"/>
      <c r="BJ392" s="907"/>
      <c r="BK392" s="871"/>
      <c r="BL392" s="872"/>
      <c r="BM392" s="875"/>
      <c r="BN392" s="878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3">
      <c r="A393" s="1100"/>
      <c r="B393" s="966" t="s">
        <v>618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1"/>
      <c r="T393" s="872"/>
      <c r="U393" s="906"/>
      <c r="V393" s="874"/>
      <c r="W393" s="872"/>
      <c r="X393" s="906"/>
      <c r="Y393" s="871"/>
      <c r="Z393" s="872"/>
      <c r="AA393" s="875"/>
      <c r="AB393" s="874"/>
      <c r="AC393" s="872"/>
      <c r="AD393" s="907"/>
      <c r="AE393" s="871"/>
      <c r="AF393" s="872"/>
      <c r="AG393" s="875"/>
      <c r="AH393" s="878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1"/>
      <c r="AZ393" s="872"/>
      <c r="BA393" s="906"/>
      <c r="BB393" s="874"/>
      <c r="BC393" s="872"/>
      <c r="BD393" s="906"/>
      <c r="BE393" s="871"/>
      <c r="BF393" s="872"/>
      <c r="BG393" s="875"/>
      <c r="BH393" s="874"/>
      <c r="BI393" s="872"/>
      <c r="BJ393" s="907"/>
      <c r="BK393" s="871"/>
      <c r="BL393" s="872"/>
      <c r="BM393" s="875"/>
      <c r="BN393" s="878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3">
      <c r="A394" s="1100"/>
      <c r="B394" s="967" t="s">
        <v>618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8"/>
      <c r="T394" s="849"/>
      <c r="U394" s="908"/>
      <c r="V394" s="851"/>
      <c r="W394" s="849"/>
      <c r="X394" s="908"/>
      <c r="Y394" s="848"/>
      <c r="Z394" s="849"/>
      <c r="AA394" s="852"/>
      <c r="AB394" s="851"/>
      <c r="AC394" s="849"/>
      <c r="AD394" s="909"/>
      <c r="AE394" s="848"/>
      <c r="AF394" s="849"/>
      <c r="AG394" s="852"/>
      <c r="AH394" s="855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8"/>
      <c r="AZ394" s="849"/>
      <c r="BA394" s="908"/>
      <c r="BB394" s="851"/>
      <c r="BC394" s="849"/>
      <c r="BD394" s="908"/>
      <c r="BE394" s="848"/>
      <c r="BF394" s="849"/>
      <c r="BG394" s="852"/>
      <c r="BH394" s="851"/>
      <c r="BI394" s="849"/>
      <c r="BJ394" s="909"/>
      <c r="BK394" s="848"/>
      <c r="BL394" s="849"/>
      <c r="BM394" s="852"/>
      <c r="BN394" s="855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3">
      <c r="A395" s="1100"/>
      <c r="B395" s="966" t="s">
        <v>627</v>
      </c>
      <c r="C395" s="230"/>
      <c r="D395" s="496"/>
      <c r="E395" s="482"/>
      <c r="F395" s="427"/>
      <c r="G395" s="496"/>
      <c r="H395" s="482"/>
      <c r="I395" s="230"/>
      <c r="J395" s="496"/>
      <c r="K395" s="490"/>
      <c r="L395" s="427"/>
      <c r="M395" s="496"/>
      <c r="N395" s="463"/>
      <c r="O395" s="230"/>
      <c r="P395" s="496"/>
      <c r="Q395" s="490"/>
      <c r="R395" s="796">
        <f t="shared" si="36"/>
        <v>0</v>
      </c>
      <c r="S395" s="871"/>
      <c r="T395" s="872"/>
      <c r="U395" s="906"/>
      <c r="V395" s="874"/>
      <c r="W395" s="872"/>
      <c r="X395" s="906"/>
      <c r="Y395" s="871"/>
      <c r="Z395" s="872"/>
      <c r="AA395" s="875"/>
      <c r="AB395" s="874"/>
      <c r="AC395" s="872"/>
      <c r="AD395" s="907"/>
      <c r="AE395" s="871"/>
      <c r="AF395" s="872"/>
      <c r="AG395" s="875"/>
      <c r="AH395" s="878">
        <f t="shared" si="37"/>
        <v>0</v>
      </c>
      <c r="AI395" s="230"/>
      <c r="AJ395" s="496"/>
      <c r="AK395" s="482"/>
      <c r="AL395" s="427"/>
      <c r="AM395" s="496"/>
      <c r="AN395" s="482"/>
      <c r="AO395" s="230"/>
      <c r="AP395" s="496"/>
      <c r="AQ395" s="490"/>
      <c r="AR395" s="427"/>
      <c r="AS395" s="496"/>
      <c r="AT395" s="463"/>
      <c r="AU395" s="230"/>
      <c r="AV395" s="496"/>
      <c r="AW395" s="490"/>
      <c r="AX395" s="796">
        <f t="shared" si="38"/>
        <v>0</v>
      </c>
      <c r="AY395" s="871"/>
      <c r="AZ395" s="872"/>
      <c r="BA395" s="906"/>
      <c r="BB395" s="874"/>
      <c r="BC395" s="872"/>
      <c r="BD395" s="906"/>
      <c r="BE395" s="871"/>
      <c r="BF395" s="872"/>
      <c r="BG395" s="875"/>
      <c r="BH395" s="874"/>
      <c r="BI395" s="872"/>
      <c r="BJ395" s="907"/>
      <c r="BK395" s="871"/>
      <c r="BL395" s="872"/>
      <c r="BM395" s="875"/>
      <c r="BN395" s="878">
        <f t="shared" si="39"/>
        <v>0</v>
      </c>
      <c r="BO395" s="230"/>
      <c r="BP395" s="496"/>
      <c r="BQ395" s="482"/>
      <c r="BR395" s="427"/>
      <c r="BS395" s="496"/>
      <c r="BT395" s="482"/>
      <c r="BU395" s="230"/>
      <c r="BV395" s="496"/>
      <c r="BW395" s="490"/>
      <c r="BX395" s="427"/>
      <c r="BY395" s="496"/>
      <c r="BZ395" s="463"/>
      <c r="CA395" s="230"/>
      <c r="CB395" s="496"/>
      <c r="CC395" s="490"/>
      <c r="CD395" s="796">
        <f t="shared" si="40"/>
        <v>0</v>
      </c>
      <c r="CE395" s="796">
        <f t="shared" si="41"/>
        <v>0</v>
      </c>
    </row>
    <row r="396" spans="1:83" x14ac:dyDescent="0.3">
      <c r="A396" s="1100"/>
      <c r="B396" s="966" t="s">
        <v>627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1"/>
      <c r="T396" s="872"/>
      <c r="U396" s="906"/>
      <c r="V396" s="874"/>
      <c r="W396" s="872"/>
      <c r="X396" s="906"/>
      <c r="Y396" s="871"/>
      <c r="Z396" s="872"/>
      <c r="AA396" s="875"/>
      <c r="AB396" s="874"/>
      <c r="AC396" s="872"/>
      <c r="AD396" s="907"/>
      <c r="AE396" s="871"/>
      <c r="AF396" s="872"/>
      <c r="AG396" s="875"/>
      <c r="AH396" s="878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1"/>
      <c r="AZ396" s="872"/>
      <c r="BA396" s="906"/>
      <c r="BB396" s="874"/>
      <c r="BC396" s="872"/>
      <c r="BD396" s="906"/>
      <c r="BE396" s="871"/>
      <c r="BF396" s="872"/>
      <c r="BG396" s="875"/>
      <c r="BH396" s="874"/>
      <c r="BI396" s="872"/>
      <c r="BJ396" s="907"/>
      <c r="BK396" s="871"/>
      <c r="BL396" s="872"/>
      <c r="BM396" s="875"/>
      <c r="BN396" s="878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3">
      <c r="A397" s="1100"/>
      <c r="B397" s="966" t="s">
        <v>627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1"/>
      <c r="T397" s="872"/>
      <c r="U397" s="906"/>
      <c r="V397" s="874"/>
      <c r="W397" s="872"/>
      <c r="X397" s="906"/>
      <c r="Y397" s="871"/>
      <c r="Z397" s="872"/>
      <c r="AA397" s="875"/>
      <c r="AB397" s="874"/>
      <c r="AC397" s="872"/>
      <c r="AD397" s="907"/>
      <c r="AE397" s="871"/>
      <c r="AF397" s="872"/>
      <c r="AG397" s="875"/>
      <c r="AH397" s="878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1"/>
      <c r="AZ397" s="872"/>
      <c r="BA397" s="906"/>
      <c r="BB397" s="874"/>
      <c r="BC397" s="872"/>
      <c r="BD397" s="906"/>
      <c r="BE397" s="871"/>
      <c r="BF397" s="872"/>
      <c r="BG397" s="875"/>
      <c r="BH397" s="874"/>
      <c r="BI397" s="872"/>
      <c r="BJ397" s="907"/>
      <c r="BK397" s="871"/>
      <c r="BL397" s="872"/>
      <c r="BM397" s="875"/>
      <c r="BN397" s="878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3">
      <c r="A398" s="1100"/>
      <c r="B398" s="969" t="s">
        <v>627</v>
      </c>
      <c r="C398" s="227"/>
      <c r="D398" s="498"/>
      <c r="E398" s="484"/>
      <c r="F398" s="428"/>
      <c r="G398" s="498"/>
      <c r="H398" s="484"/>
      <c r="I398" s="227"/>
      <c r="J398" s="498"/>
      <c r="K398" s="433"/>
      <c r="L398" s="428"/>
      <c r="M398" s="498"/>
      <c r="N398" s="465"/>
      <c r="O398" s="227"/>
      <c r="P398" s="498"/>
      <c r="Q398" s="433"/>
      <c r="R398" s="798">
        <f t="shared" si="36"/>
        <v>0</v>
      </c>
      <c r="S398" s="887"/>
      <c r="T398" s="888"/>
      <c r="U398" s="902"/>
      <c r="V398" s="890"/>
      <c r="W398" s="888"/>
      <c r="X398" s="902"/>
      <c r="Y398" s="887"/>
      <c r="Z398" s="888"/>
      <c r="AA398" s="891"/>
      <c r="AB398" s="890"/>
      <c r="AC398" s="888"/>
      <c r="AD398" s="903"/>
      <c r="AE398" s="887"/>
      <c r="AF398" s="888"/>
      <c r="AG398" s="891"/>
      <c r="AH398" s="894">
        <f t="shared" si="37"/>
        <v>0</v>
      </c>
      <c r="AI398" s="227"/>
      <c r="AJ398" s="498"/>
      <c r="AK398" s="484"/>
      <c r="AL398" s="428"/>
      <c r="AM398" s="498"/>
      <c r="AN398" s="484"/>
      <c r="AO398" s="227"/>
      <c r="AP398" s="498"/>
      <c r="AQ398" s="433"/>
      <c r="AR398" s="428"/>
      <c r="AS398" s="498"/>
      <c r="AT398" s="465"/>
      <c r="AU398" s="227"/>
      <c r="AV398" s="498"/>
      <c r="AW398" s="433"/>
      <c r="AX398" s="798">
        <f t="shared" si="38"/>
        <v>0</v>
      </c>
      <c r="AY398" s="887"/>
      <c r="AZ398" s="888"/>
      <c r="BA398" s="902"/>
      <c r="BB398" s="890"/>
      <c r="BC398" s="888"/>
      <c r="BD398" s="902"/>
      <c r="BE398" s="887"/>
      <c r="BF398" s="888"/>
      <c r="BG398" s="891"/>
      <c r="BH398" s="890"/>
      <c r="BI398" s="888"/>
      <c r="BJ398" s="903"/>
      <c r="BK398" s="887"/>
      <c r="BL398" s="888"/>
      <c r="BM398" s="891"/>
      <c r="BN398" s="894">
        <f t="shared" si="39"/>
        <v>0</v>
      </c>
      <c r="BO398" s="227"/>
      <c r="BP398" s="498"/>
      <c r="BQ398" s="484"/>
      <c r="BR398" s="428"/>
      <c r="BS398" s="498"/>
      <c r="BT398" s="484"/>
      <c r="BU398" s="227"/>
      <c r="BV398" s="498"/>
      <c r="BW398" s="433"/>
      <c r="BX398" s="428"/>
      <c r="BY398" s="498"/>
      <c r="BZ398" s="465"/>
      <c r="CA398" s="227"/>
      <c r="CB398" s="498"/>
      <c r="CC398" s="433"/>
      <c r="CD398" s="798">
        <f t="shared" si="40"/>
        <v>0</v>
      </c>
      <c r="CE398" s="798">
        <f t="shared" si="41"/>
        <v>0</v>
      </c>
    </row>
    <row r="399" spans="1:83" x14ac:dyDescent="0.3">
      <c r="A399" s="1100"/>
      <c r="B399" s="968" t="s">
        <v>627</v>
      </c>
      <c r="C399" s="229"/>
      <c r="D399" s="500"/>
      <c r="E399" s="479"/>
      <c r="F399" s="426"/>
      <c r="G399" s="500"/>
      <c r="H399" s="479"/>
      <c r="I399" s="229"/>
      <c r="J399" s="500"/>
      <c r="K399" s="491"/>
      <c r="L399" s="426"/>
      <c r="M399" s="500"/>
      <c r="N399" s="460"/>
      <c r="O399" s="229"/>
      <c r="P399" s="500"/>
      <c r="Q399" s="491"/>
      <c r="R399" s="795">
        <f t="shared" si="36"/>
        <v>0</v>
      </c>
      <c r="S399" s="863"/>
      <c r="T399" s="864"/>
      <c r="U399" s="904"/>
      <c r="V399" s="866"/>
      <c r="W399" s="864"/>
      <c r="X399" s="904"/>
      <c r="Y399" s="863"/>
      <c r="Z399" s="864"/>
      <c r="AA399" s="867"/>
      <c r="AB399" s="866"/>
      <c r="AC399" s="864"/>
      <c r="AD399" s="905"/>
      <c r="AE399" s="863"/>
      <c r="AF399" s="864"/>
      <c r="AG399" s="867"/>
      <c r="AH399" s="870">
        <f t="shared" si="37"/>
        <v>0</v>
      </c>
      <c r="AI399" s="229"/>
      <c r="AJ399" s="500"/>
      <c r="AK399" s="479"/>
      <c r="AL399" s="426"/>
      <c r="AM399" s="500"/>
      <c r="AN399" s="479"/>
      <c r="AO399" s="229"/>
      <c r="AP399" s="500"/>
      <c r="AQ399" s="491"/>
      <c r="AR399" s="426"/>
      <c r="AS399" s="500"/>
      <c r="AT399" s="460"/>
      <c r="AU399" s="229"/>
      <c r="AV399" s="500"/>
      <c r="AW399" s="491"/>
      <c r="AX399" s="795">
        <f t="shared" si="38"/>
        <v>0</v>
      </c>
      <c r="AY399" s="863"/>
      <c r="AZ399" s="864"/>
      <c r="BA399" s="904"/>
      <c r="BB399" s="866"/>
      <c r="BC399" s="864"/>
      <c r="BD399" s="904"/>
      <c r="BE399" s="863"/>
      <c r="BF399" s="864"/>
      <c r="BG399" s="867"/>
      <c r="BH399" s="866"/>
      <c r="BI399" s="864"/>
      <c r="BJ399" s="905"/>
      <c r="BK399" s="863"/>
      <c r="BL399" s="864"/>
      <c r="BM399" s="867"/>
      <c r="BN399" s="870">
        <f t="shared" si="39"/>
        <v>0</v>
      </c>
      <c r="BO399" s="229"/>
      <c r="BP399" s="500"/>
      <c r="BQ399" s="479"/>
      <c r="BR399" s="426"/>
      <c r="BS399" s="500"/>
      <c r="BT399" s="479"/>
      <c r="BU399" s="229"/>
      <c r="BV399" s="500"/>
      <c r="BW399" s="491"/>
      <c r="BX399" s="426"/>
      <c r="BY399" s="500"/>
      <c r="BZ399" s="460"/>
      <c r="CA399" s="229"/>
      <c r="CB399" s="500"/>
      <c r="CC399" s="491"/>
      <c r="CD399" s="795">
        <f t="shared" si="40"/>
        <v>0</v>
      </c>
      <c r="CE399" s="795">
        <f t="shared" si="41"/>
        <v>0</v>
      </c>
    </row>
    <row r="400" spans="1:83" x14ac:dyDescent="0.3">
      <c r="A400" s="1100"/>
      <c r="B400" s="967" t="s">
        <v>627</v>
      </c>
      <c r="C400" s="230"/>
      <c r="D400" s="496"/>
      <c r="E400" s="482"/>
      <c r="F400" s="427"/>
      <c r="G400" s="496"/>
      <c r="H400" s="482"/>
      <c r="I400" s="230"/>
      <c r="J400" s="496"/>
      <c r="K400" s="490"/>
      <c r="L400" s="427"/>
      <c r="M400" s="496"/>
      <c r="N400" s="463"/>
      <c r="O400" s="230"/>
      <c r="P400" s="496"/>
      <c r="Q400" s="490"/>
      <c r="R400" s="796">
        <f t="shared" si="36"/>
        <v>0</v>
      </c>
      <c r="S400" s="871"/>
      <c r="T400" s="872"/>
      <c r="U400" s="906"/>
      <c r="V400" s="874"/>
      <c r="W400" s="872"/>
      <c r="X400" s="906"/>
      <c r="Y400" s="871"/>
      <c r="Z400" s="872"/>
      <c r="AA400" s="875"/>
      <c r="AB400" s="874"/>
      <c r="AC400" s="872"/>
      <c r="AD400" s="907"/>
      <c r="AE400" s="871"/>
      <c r="AF400" s="872"/>
      <c r="AG400" s="875"/>
      <c r="AH400" s="878">
        <f t="shared" si="37"/>
        <v>0</v>
      </c>
      <c r="AI400" s="230"/>
      <c r="AJ400" s="496"/>
      <c r="AK400" s="482"/>
      <c r="AL400" s="427"/>
      <c r="AM400" s="496"/>
      <c r="AN400" s="482"/>
      <c r="AO400" s="230"/>
      <c r="AP400" s="496"/>
      <c r="AQ400" s="490"/>
      <c r="AR400" s="427"/>
      <c r="AS400" s="496"/>
      <c r="AT400" s="463"/>
      <c r="AU400" s="230"/>
      <c r="AV400" s="496"/>
      <c r="AW400" s="490"/>
      <c r="AX400" s="796">
        <f t="shared" si="38"/>
        <v>0</v>
      </c>
      <c r="AY400" s="871"/>
      <c r="AZ400" s="872"/>
      <c r="BA400" s="906"/>
      <c r="BB400" s="874"/>
      <c r="BC400" s="872"/>
      <c r="BD400" s="906"/>
      <c r="BE400" s="871"/>
      <c r="BF400" s="872"/>
      <c r="BG400" s="875"/>
      <c r="BH400" s="874"/>
      <c r="BI400" s="872"/>
      <c r="BJ400" s="907"/>
      <c r="BK400" s="871"/>
      <c r="BL400" s="872"/>
      <c r="BM400" s="875"/>
      <c r="BN400" s="878">
        <f t="shared" si="39"/>
        <v>0</v>
      </c>
      <c r="BO400" s="230"/>
      <c r="BP400" s="496"/>
      <c r="BQ400" s="482"/>
      <c r="BR400" s="427"/>
      <c r="BS400" s="496"/>
      <c r="BT400" s="482"/>
      <c r="BU400" s="230"/>
      <c r="BV400" s="496"/>
      <c r="BW400" s="490"/>
      <c r="BX400" s="427"/>
      <c r="BY400" s="496"/>
      <c r="BZ400" s="463"/>
      <c r="CA400" s="230"/>
      <c r="CB400" s="496"/>
      <c r="CC400" s="490"/>
      <c r="CD400" s="796">
        <f t="shared" si="40"/>
        <v>0</v>
      </c>
      <c r="CE400" s="796">
        <f t="shared" si="41"/>
        <v>0</v>
      </c>
    </row>
    <row r="401" spans="1:83" x14ac:dyDescent="0.3">
      <c r="A401" s="1100"/>
      <c r="B401" s="966" t="s">
        <v>626</v>
      </c>
      <c r="C401" s="230"/>
      <c r="D401" s="496"/>
      <c r="E401" s="482"/>
      <c r="F401" s="427"/>
      <c r="G401" s="496"/>
      <c r="H401" s="482"/>
      <c r="I401" s="230"/>
      <c r="J401" s="496"/>
      <c r="K401" s="490"/>
      <c r="L401" s="427"/>
      <c r="M401" s="496"/>
      <c r="N401" s="463"/>
      <c r="O401" s="230"/>
      <c r="P401" s="496"/>
      <c r="Q401" s="490"/>
      <c r="R401" s="796">
        <f t="shared" si="36"/>
        <v>0</v>
      </c>
      <c r="S401" s="871"/>
      <c r="T401" s="872"/>
      <c r="U401" s="906"/>
      <c r="V401" s="874"/>
      <c r="W401" s="872"/>
      <c r="X401" s="906"/>
      <c r="Y401" s="871"/>
      <c r="Z401" s="872"/>
      <c r="AA401" s="875"/>
      <c r="AB401" s="874"/>
      <c r="AC401" s="872"/>
      <c r="AD401" s="907"/>
      <c r="AE401" s="871"/>
      <c r="AF401" s="872"/>
      <c r="AG401" s="875"/>
      <c r="AH401" s="878">
        <f t="shared" si="37"/>
        <v>0</v>
      </c>
      <c r="AI401" s="230"/>
      <c r="AJ401" s="496"/>
      <c r="AK401" s="482"/>
      <c r="AL401" s="427"/>
      <c r="AM401" s="496"/>
      <c r="AN401" s="482"/>
      <c r="AO401" s="230"/>
      <c r="AP401" s="496"/>
      <c r="AQ401" s="490"/>
      <c r="AR401" s="427"/>
      <c r="AS401" s="496"/>
      <c r="AT401" s="463"/>
      <c r="AU401" s="230"/>
      <c r="AV401" s="496"/>
      <c r="AW401" s="490"/>
      <c r="AX401" s="796">
        <f t="shared" si="38"/>
        <v>0</v>
      </c>
      <c r="AY401" s="871"/>
      <c r="AZ401" s="872"/>
      <c r="BA401" s="906"/>
      <c r="BB401" s="874"/>
      <c r="BC401" s="872"/>
      <c r="BD401" s="906"/>
      <c r="BE401" s="871"/>
      <c r="BF401" s="872"/>
      <c r="BG401" s="875"/>
      <c r="BH401" s="874"/>
      <c r="BI401" s="872"/>
      <c r="BJ401" s="907"/>
      <c r="BK401" s="871"/>
      <c r="BL401" s="872"/>
      <c r="BM401" s="875"/>
      <c r="BN401" s="878">
        <f t="shared" si="39"/>
        <v>0</v>
      </c>
      <c r="BO401" s="230"/>
      <c r="BP401" s="496"/>
      <c r="BQ401" s="482"/>
      <c r="BR401" s="427"/>
      <c r="BS401" s="496"/>
      <c r="BT401" s="482"/>
      <c r="BU401" s="230"/>
      <c r="BV401" s="496"/>
      <c r="BW401" s="490"/>
      <c r="BX401" s="427"/>
      <c r="BY401" s="496"/>
      <c r="BZ401" s="463"/>
      <c r="CA401" s="230"/>
      <c r="CB401" s="496"/>
      <c r="CC401" s="490"/>
      <c r="CD401" s="796">
        <f t="shared" si="40"/>
        <v>0</v>
      </c>
      <c r="CE401" s="796">
        <f t="shared" si="41"/>
        <v>0</v>
      </c>
    </row>
    <row r="402" spans="1:83" x14ac:dyDescent="0.3">
      <c r="A402" s="1100"/>
      <c r="B402" s="969" t="s">
        <v>626</v>
      </c>
      <c r="C402" s="784"/>
      <c r="D402" s="501"/>
      <c r="E402" s="480"/>
      <c r="F402" s="783"/>
      <c r="G402" s="501"/>
      <c r="H402" s="480"/>
      <c r="I402" s="784"/>
      <c r="J402" s="501"/>
      <c r="K402" s="431"/>
      <c r="L402" s="783"/>
      <c r="M402" s="501"/>
      <c r="N402" s="461"/>
      <c r="O402" s="784"/>
      <c r="P402" s="501"/>
      <c r="Q402" s="431"/>
      <c r="R402" s="793">
        <f t="shared" si="36"/>
        <v>0</v>
      </c>
      <c r="S402" s="848"/>
      <c r="T402" s="849"/>
      <c r="U402" s="908"/>
      <c r="V402" s="851"/>
      <c r="W402" s="849"/>
      <c r="X402" s="908"/>
      <c r="Y402" s="848"/>
      <c r="Z402" s="849"/>
      <c r="AA402" s="852"/>
      <c r="AB402" s="851"/>
      <c r="AC402" s="849"/>
      <c r="AD402" s="909"/>
      <c r="AE402" s="848"/>
      <c r="AF402" s="849"/>
      <c r="AG402" s="852"/>
      <c r="AH402" s="855">
        <f t="shared" si="37"/>
        <v>0</v>
      </c>
      <c r="AI402" s="784"/>
      <c r="AJ402" s="501"/>
      <c r="AK402" s="480"/>
      <c r="AL402" s="783"/>
      <c r="AM402" s="501"/>
      <c r="AN402" s="480"/>
      <c r="AO402" s="784"/>
      <c r="AP402" s="501"/>
      <c r="AQ402" s="431"/>
      <c r="AR402" s="783"/>
      <c r="AS402" s="501"/>
      <c r="AT402" s="461"/>
      <c r="AU402" s="784"/>
      <c r="AV402" s="501"/>
      <c r="AW402" s="431"/>
      <c r="AX402" s="793">
        <f t="shared" si="38"/>
        <v>0</v>
      </c>
      <c r="AY402" s="848"/>
      <c r="AZ402" s="849"/>
      <c r="BA402" s="908"/>
      <c r="BB402" s="851"/>
      <c r="BC402" s="849"/>
      <c r="BD402" s="908"/>
      <c r="BE402" s="848"/>
      <c r="BF402" s="849"/>
      <c r="BG402" s="852"/>
      <c r="BH402" s="851"/>
      <c r="BI402" s="849"/>
      <c r="BJ402" s="909"/>
      <c r="BK402" s="848"/>
      <c r="BL402" s="849"/>
      <c r="BM402" s="852"/>
      <c r="BN402" s="855">
        <f t="shared" si="39"/>
        <v>0</v>
      </c>
      <c r="BO402" s="784"/>
      <c r="BP402" s="501"/>
      <c r="BQ402" s="480"/>
      <c r="BR402" s="783"/>
      <c r="BS402" s="501"/>
      <c r="BT402" s="480"/>
      <c r="BU402" s="784"/>
      <c r="BV402" s="501"/>
      <c r="BW402" s="431"/>
      <c r="BX402" s="783"/>
      <c r="BY402" s="501"/>
      <c r="BZ402" s="461"/>
      <c r="CA402" s="784"/>
      <c r="CB402" s="501"/>
      <c r="CC402" s="431"/>
      <c r="CD402" s="793">
        <f t="shared" si="40"/>
        <v>0</v>
      </c>
      <c r="CE402" s="793">
        <f t="shared" si="41"/>
        <v>0</v>
      </c>
    </row>
    <row r="403" spans="1:83" x14ac:dyDescent="0.3">
      <c r="A403" s="1100"/>
      <c r="B403" s="968" t="s">
        <v>626</v>
      </c>
      <c r="C403" s="228"/>
      <c r="D403" s="499"/>
      <c r="E403" s="483"/>
      <c r="F403" s="425"/>
      <c r="G403" s="499"/>
      <c r="H403" s="483"/>
      <c r="I403" s="228"/>
      <c r="J403" s="499"/>
      <c r="K403" s="432"/>
      <c r="L403" s="425"/>
      <c r="M403" s="499"/>
      <c r="N403" s="464"/>
      <c r="O403" s="228"/>
      <c r="P403" s="499"/>
      <c r="Q403" s="432"/>
      <c r="R403" s="797">
        <f t="shared" si="36"/>
        <v>0</v>
      </c>
      <c r="S403" s="879"/>
      <c r="T403" s="880"/>
      <c r="U403" s="912"/>
      <c r="V403" s="882"/>
      <c r="W403" s="880"/>
      <c r="X403" s="912"/>
      <c r="Y403" s="879"/>
      <c r="Z403" s="880"/>
      <c r="AA403" s="883"/>
      <c r="AB403" s="882"/>
      <c r="AC403" s="880"/>
      <c r="AD403" s="913"/>
      <c r="AE403" s="879"/>
      <c r="AF403" s="880"/>
      <c r="AG403" s="883"/>
      <c r="AH403" s="886">
        <f t="shared" si="37"/>
        <v>0</v>
      </c>
      <c r="AI403" s="228"/>
      <c r="AJ403" s="499"/>
      <c r="AK403" s="483"/>
      <c r="AL403" s="425"/>
      <c r="AM403" s="499"/>
      <c r="AN403" s="483"/>
      <c r="AO403" s="228"/>
      <c r="AP403" s="499"/>
      <c r="AQ403" s="432"/>
      <c r="AR403" s="425"/>
      <c r="AS403" s="499"/>
      <c r="AT403" s="464"/>
      <c r="AU403" s="228"/>
      <c r="AV403" s="499"/>
      <c r="AW403" s="432"/>
      <c r="AX403" s="797">
        <f t="shared" si="38"/>
        <v>0</v>
      </c>
      <c r="AY403" s="879"/>
      <c r="AZ403" s="880"/>
      <c r="BA403" s="912"/>
      <c r="BB403" s="882"/>
      <c r="BC403" s="880"/>
      <c r="BD403" s="912"/>
      <c r="BE403" s="879"/>
      <c r="BF403" s="880"/>
      <c r="BG403" s="883"/>
      <c r="BH403" s="882"/>
      <c r="BI403" s="880"/>
      <c r="BJ403" s="913"/>
      <c r="BK403" s="879"/>
      <c r="BL403" s="880"/>
      <c r="BM403" s="883"/>
      <c r="BN403" s="886">
        <f t="shared" si="39"/>
        <v>0</v>
      </c>
      <c r="BO403" s="228"/>
      <c r="BP403" s="499"/>
      <c r="BQ403" s="483"/>
      <c r="BR403" s="425"/>
      <c r="BS403" s="499"/>
      <c r="BT403" s="483"/>
      <c r="BU403" s="228"/>
      <c r="BV403" s="499"/>
      <c r="BW403" s="432"/>
      <c r="BX403" s="425"/>
      <c r="BY403" s="499"/>
      <c r="BZ403" s="464"/>
      <c r="CA403" s="228"/>
      <c r="CB403" s="499"/>
      <c r="CC403" s="432"/>
      <c r="CD403" s="797">
        <f t="shared" si="40"/>
        <v>0</v>
      </c>
      <c r="CE403" s="797">
        <f t="shared" si="41"/>
        <v>0</v>
      </c>
    </row>
    <row r="404" spans="1:83" x14ac:dyDescent="0.3">
      <c r="A404" s="1100"/>
      <c r="B404" s="966" t="s">
        <v>626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1"/>
      <c r="T404" s="872"/>
      <c r="U404" s="906"/>
      <c r="V404" s="874"/>
      <c r="W404" s="872"/>
      <c r="X404" s="906"/>
      <c r="Y404" s="871"/>
      <c r="Z404" s="872"/>
      <c r="AA404" s="875"/>
      <c r="AB404" s="874"/>
      <c r="AC404" s="872"/>
      <c r="AD404" s="907"/>
      <c r="AE404" s="871"/>
      <c r="AF404" s="872"/>
      <c r="AG404" s="875"/>
      <c r="AH404" s="878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1"/>
      <c r="AZ404" s="872"/>
      <c r="BA404" s="906"/>
      <c r="BB404" s="874"/>
      <c r="BC404" s="872"/>
      <c r="BD404" s="906"/>
      <c r="BE404" s="871"/>
      <c r="BF404" s="872"/>
      <c r="BG404" s="875"/>
      <c r="BH404" s="874"/>
      <c r="BI404" s="872"/>
      <c r="BJ404" s="907"/>
      <c r="BK404" s="871"/>
      <c r="BL404" s="872"/>
      <c r="BM404" s="875"/>
      <c r="BN404" s="878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3">
      <c r="A405" s="1100"/>
      <c r="B405" s="968" t="s">
        <v>626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1"/>
      <c r="T405" s="872"/>
      <c r="U405" s="906"/>
      <c r="V405" s="874"/>
      <c r="W405" s="872"/>
      <c r="X405" s="906"/>
      <c r="Y405" s="871"/>
      <c r="Z405" s="872"/>
      <c r="AA405" s="875"/>
      <c r="AB405" s="874"/>
      <c r="AC405" s="872"/>
      <c r="AD405" s="907"/>
      <c r="AE405" s="871"/>
      <c r="AF405" s="872"/>
      <c r="AG405" s="875"/>
      <c r="AH405" s="878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1"/>
      <c r="AZ405" s="872"/>
      <c r="BA405" s="906"/>
      <c r="BB405" s="874"/>
      <c r="BC405" s="872"/>
      <c r="BD405" s="906"/>
      <c r="BE405" s="871"/>
      <c r="BF405" s="872"/>
      <c r="BG405" s="875"/>
      <c r="BH405" s="874"/>
      <c r="BI405" s="872"/>
      <c r="BJ405" s="907"/>
      <c r="BK405" s="871"/>
      <c r="BL405" s="872"/>
      <c r="BM405" s="875"/>
      <c r="BN405" s="878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3">
      <c r="A406" s="1100"/>
      <c r="B406" s="967" t="s">
        <v>626</v>
      </c>
      <c r="C406" s="230"/>
      <c r="D406" s="496"/>
      <c r="E406" s="482"/>
      <c r="F406" s="427"/>
      <c r="G406" s="496"/>
      <c r="H406" s="482"/>
      <c r="I406" s="230"/>
      <c r="J406" s="496"/>
      <c r="K406" s="490"/>
      <c r="L406" s="427"/>
      <c r="M406" s="496"/>
      <c r="N406" s="463"/>
      <c r="O406" s="230"/>
      <c r="P406" s="496"/>
      <c r="Q406" s="490"/>
      <c r="R406" s="796">
        <f t="shared" si="36"/>
        <v>0</v>
      </c>
      <c r="S406" s="871"/>
      <c r="T406" s="872"/>
      <c r="U406" s="906"/>
      <c r="V406" s="874"/>
      <c r="W406" s="872"/>
      <c r="X406" s="906"/>
      <c r="Y406" s="871"/>
      <c r="Z406" s="872"/>
      <c r="AA406" s="875"/>
      <c r="AB406" s="874"/>
      <c r="AC406" s="872"/>
      <c r="AD406" s="907"/>
      <c r="AE406" s="871"/>
      <c r="AF406" s="872"/>
      <c r="AG406" s="875"/>
      <c r="AH406" s="878">
        <f t="shared" si="37"/>
        <v>0</v>
      </c>
      <c r="AI406" s="230"/>
      <c r="AJ406" s="496"/>
      <c r="AK406" s="482"/>
      <c r="AL406" s="427"/>
      <c r="AM406" s="496"/>
      <c r="AN406" s="482"/>
      <c r="AO406" s="230"/>
      <c r="AP406" s="496"/>
      <c r="AQ406" s="490"/>
      <c r="AR406" s="427"/>
      <c r="AS406" s="496"/>
      <c r="AT406" s="463"/>
      <c r="AU406" s="230"/>
      <c r="AV406" s="496"/>
      <c r="AW406" s="490"/>
      <c r="AX406" s="796">
        <f t="shared" si="38"/>
        <v>0</v>
      </c>
      <c r="AY406" s="871"/>
      <c r="AZ406" s="872"/>
      <c r="BA406" s="906"/>
      <c r="BB406" s="874"/>
      <c r="BC406" s="872"/>
      <c r="BD406" s="906"/>
      <c r="BE406" s="871"/>
      <c r="BF406" s="872"/>
      <c r="BG406" s="875"/>
      <c r="BH406" s="874"/>
      <c r="BI406" s="872"/>
      <c r="BJ406" s="907"/>
      <c r="BK406" s="871"/>
      <c r="BL406" s="872"/>
      <c r="BM406" s="875"/>
      <c r="BN406" s="878">
        <f t="shared" si="39"/>
        <v>0</v>
      </c>
      <c r="BO406" s="230"/>
      <c r="BP406" s="496"/>
      <c r="BQ406" s="482"/>
      <c r="BR406" s="427"/>
      <c r="BS406" s="496"/>
      <c r="BT406" s="482"/>
      <c r="BU406" s="230"/>
      <c r="BV406" s="496"/>
      <c r="BW406" s="490"/>
      <c r="BX406" s="427"/>
      <c r="BY406" s="496"/>
      <c r="BZ406" s="463"/>
      <c r="CA406" s="230"/>
      <c r="CB406" s="496"/>
      <c r="CC406" s="490"/>
      <c r="CD406" s="796">
        <f t="shared" si="40"/>
        <v>0</v>
      </c>
      <c r="CE406" s="796">
        <f t="shared" si="41"/>
        <v>0</v>
      </c>
    </row>
    <row r="407" spans="1:83" x14ac:dyDescent="0.3">
      <c r="A407" s="1100"/>
      <c r="B407" s="970" t="s">
        <v>577</v>
      </c>
      <c r="C407" s="230"/>
      <c r="D407" s="496"/>
      <c r="E407" s="482"/>
      <c r="F407" s="427"/>
      <c r="G407" s="496"/>
      <c r="H407" s="482"/>
      <c r="I407" s="230"/>
      <c r="J407" s="496"/>
      <c r="K407" s="490"/>
      <c r="L407" s="427"/>
      <c r="M407" s="496"/>
      <c r="N407" s="463"/>
      <c r="O407" s="230"/>
      <c r="P407" s="496"/>
      <c r="Q407" s="490"/>
      <c r="R407" s="796">
        <f t="shared" si="36"/>
        <v>0</v>
      </c>
      <c r="S407" s="871"/>
      <c r="T407" s="872"/>
      <c r="U407" s="906"/>
      <c r="V407" s="874"/>
      <c r="W407" s="872"/>
      <c r="X407" s="906"/>
      <c r="Y407" s="871"/>
      <c r="Z407" s="872"/>
      <c r="AA407" s="875"/>
      <c r="AB407" s="874"/>
      <c r="AC407" s="872"/>
      <c r="AD407" s="907"/>
      <c r="AE407" s="871"/>
      <c r="AF407" s="872"/>
      <c r="AG407" s="875"/>
      <c r="AH407" s="878">
        <f t="shared" si="37"/>
        <v>0</v>
      </c>
      <c r="AI407" s="230"/>
      <c r="AJ407" s="496"/>
      <c r="AK407" s="482"/>
      <c r="AL407" s="427"/>
      <c r="AM407" s="496"/>
      <c r="AN407" s="482"/>
      <c r="AO407" s="230"/>
      <c r="AP407" s="496"/>
      <c r="AQ407" s="490"/>
      <c r="AR407" s="427"/>
      <c r="AS407" s="496"/>
      <c r="AT407" s="463"/>
      <c r="AU407" s="230"/>
      <c r="AV407" s="496"/>
      <c r="AW407" s="490"/>
      <c r="AX407" s="796">
        <f t="shared" si="38"/>
        <v>0</v>
      </c>
      <c r="AY407" s="871"/>
      <c r="AZ407" s="872"/>
      <c r="BA407" s="906"/>
      <c r="BB407" s="874"/>
      <c r="BC407" s="872"/>
      <c r="BD407" s="906"/>
      <c r="BE407" s="871"/>
      <c r="BF407" s="872"/>
      <c r="BG407" s="875"/>
      <c r="BH407" s="874"/>
      <c r="BI407" s="872"/>
      <c r="BJ407" s="907"/>
      <c r="BK407" s="871"/>
      <c r="BL407" s="872"/>
      <c r="BM407" s="875"/>
      <c r="BN407" s="878">
        <f t="shared" si="39"/>
        <v>0</v>
      </c>
      <c r="BO407" s="230"/>
      <c r="BP407" s="496"/>
      <c r="BQ407" s="482"/>
      <c r="BR407" s="427"/>
      <c r="BS407" s="496"/>
      <c r="BT407" s="482"/>
      <c r="BU407" s="230"/>
      <c r="BV407" s="496"/>
      <c r="BW407" s="490"/>
      <c r="BX407" s="427"/>
      <c r="BY407" s="496"/>
      <c r="BZ407" s="463"/>
      <c r="CA407" s="230"/>
      <c r="CB407" s="496"/>
      <c r="CC407" s="490"/>
      <c r="CD407" s="796">
        <f t="shared" si="40"/>
        <v>0</v>
      </c>
      <c r="CE407" s="796">
        <f t="shared" si="41"/>
        <v>0</v>
      </c>
    </row>
    <row r="408" spans="1:83" x14ac:dyDescent="0.3">
      <c r="A408" s="1100"/>
      <c r="B408" s="966" t="s">
        <v>577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1"/>
      <c r="T408" s="872"/>
      <c r="U408" s="906"/>
      <c r="V408" s="874"/>
      <c r="W408" s="872"/>
      <c r="X408" s="906"/>
      <c r="Y408" s="871"/>
      <c r="Z408" s="872"/>
      <c r="AA408" s="875"/>
      <c r="AB408" s="874"/>
      <c r="AC408" s="872"/>
      <c r="AD408" s="907"/>
      <c r="AE408" s="871"/>
      <c r="AF408" s="872"/>
      <c r="AG408" s="875"/>
      <c r="AH408" s="878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1"/>
      <c r="AZ408" s="872"/>
      <c r="BA408" s="906"/>
      <c r="BB408" s="874"/>
      <c r="BC408" s="872"/>
      <c r="BD408" s="906"/>
      <c r="BE408" s="871"/>
      <c r="BF408" s="872"/>
      <c r="BG408" s="875"/>
      <c r="BH408" s="874"/>
      <c r="BI408" s="872"/>
      <c r="BJ408" s="907"/>
      <c r="BK408" s="871"/>
      <c r="BL408" s="872"/>
      <c r="BM408" s="875"/>
      <c r="BN408" s="878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3">
      <c r="A409" s="1100"/>
      <c r="B409" s="966" t="s">
        <v>577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1"/>
      <c r="T409" s="872"/>
      <c r="U409" s="906"/>
      <c r="V409" s="874"/>
      <c r="W409" s="872"/>
      <c r="X409" s="906"/>
      <c r="Y409" s="871"/>
      <c r="Z409" s="872"/>
      <c r="AA409" s="875"/>
      <c r="AB409" s="874"/>
      <c r="AC409" s="872"/>
      <c r="AD409" s="907"/>
      <c r="AE409" s="871"/>
      <c r="AF409" s="872"/>
      <c r="AG409" s="875"/>
      <c r="AH409" s="878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1"/>
      <c r="AZ409" s="872"/>
      <c r="BA409" s="906"/>
      <c r="BB409" s="874"/>
      <c r="BC409" s="872"/>
      <c r="BD409" s="906"/>
      <c r="BE409" s="871"/>
      <c r="BF409" s="872"/>
      <c r="BG409" s="875"/>
      <c r="BH409" s="874"/>
      <c r="BI409" s="872"/>
      <c r="BJ409" s="907"/>
      <c r="BK409" s="871"/>
      <c r="BL409" s="872"/>
      <c r="BM409" s="875"/>
      <c r="BN409" s="878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3">
      <c r="A410" s="1100"/>
      <c r="B410" s="969" t="s">
        <v>577</v>
      </c>
      <c r="C410" s="227"/>
      <c r="D410" s="498"/>
      <c r="E410" s="484"/>
      <c r="F410" s="428"/>
      <c r="G410" s="498"/>
      <c r="H410" s="484"/>
      <c r="I410" s="227"/>
      <c r="J410" s="498"/>
      <c r="K410" s="433"/>
      <c r="L410" s="428"/>
      <c r="M410" s="498"/>
      <c r="N410" s="465"/>
      <c r="O410" s="227"/>
      <c r="P410" s="498"/>
      <c r="Q410" s="433"/>
      <c r="R410" s="798">
        <f t="shared" si="36"/>
        <v>0</v>
      </c>
      <c r="S410" s="887"/>
      <c r="T410" s="888"/>
      <c r="U410" s="902"/>
      <c r="V410" s="890"/>
      <c r="W410" s="888"/>
      <c r="X410" s="902"/>
      <c r="Y410" s="887"/>
      <c r="Z410" s="888"/>
      <c r="AA410" s="891"/>
      <c r="AB410" s="890"/>
      <c r="AC410" s="888"/>
      <c r="AD410" s="903"/>
      <c r="AE410" s="887"/>
      <c r="AF410" s="888"/>
      <c r="AG410" s="891"/>
      <c r="AH410" s="894">
        <f t="shared" si="37"/>
        <v>0</v>
      </c>
      <c r="AI410" s="227"/>
      <c r="AJ410" s="498"/>
      <c r="AK410" s="484"/>
      <c r="AL410" s="428"/>
      <c r="AM410" s="498"/>
      <c r="AN410" s="484"/>
      <c r="AO410" s="227"/>
      <c r="AP410" s="498"/>
      <c r="AQ410" s="433"/>
      <c r="AR410" s="428"/>
      <c r="AS410" s="498"/>
      <c r="AT410" s="465"/>
      <c r="AU410" s="227"/>
      <c r="AV410" s="498"/>
      <c r="AW410" s="433"/>
      <c r="AX410" s="798">
        <f t="shared" si="38"/>
        <v>0</v>
      </c>
      <c r="AY410" s="887"/>
      <c r="AZ410" s="888"/>
      <c r="BA410" s="902"/>
      <c r="BB410" s="890"/>
      <c r="BC410" s="888"/>
      <c r="BD410" s="902"/>
      <c r="BE410" s="887"/>
      <c r="BF410" s="888"/>
      <c r="BG410" s="891"/>
      <c r="BH410" s="890"/>
      <c r="BI410" s="888"/>
      <c r="BJ410" s="903"/>
      <c r="BK410" s="887"/>
      <c r="BL410" s="888"/>
      <c r="BM410" s="891"/>
      <c r="BN410" s="894">
        <f t="shared" si="39"/>
        <v>0</v>
      </c>
      <c r="BO410" s="227"/>
      <c r="BP410" s="498"/>
      <c r="BQ410" s="484"/>
      <c r="BR410" s="428"/>
      <c r="BS410" s="498"/>
      <c r="BT410" s="484"/>
      <c r="BU410" s="227"/>
      <c r="BV410" s="498"/>
      <c r="BW410" s="433"/>
      <c r="BX410" s="428"/>
      <c r="BY410" s="498"/>
      <c r="BZ410" s="465"/>
      <c r="CA410" s="227"/>
      <c r="CB410" s="498"/>
      <c r="CC410" s="433"/>
      <c r="CD410" s="798">
        <f t="shared" si="40"/>
        <v>0</v>
      </c>
      <c r="CE410" s="798">
        <f t="shared" si="41"/>
        <v>0</v>
      </c>
    </row>
    <row r="411" spans="1:83" x14ac:dyDescent="0.3">
      <c r="A411" s="1100"/>
      <c r="B411" s="968" t="s">
        <v>577</v>
      </c>
      <c r="C411" s="229"/>
      <c r="D411" s="500"/>
      <c r="E411" s="479"/>
      <c r="F411" s="426"/>
      <c r="G411" s="500"/>
      <c r="H411" s="479"/>
      <c r="I411" s="229"/>
      <c r="J411" s="500"/>
      <c r="K411" s="491"/>
      <c r="L411" s="426"/>
      <c r="M411" s="500"/>
      <c r="N411" s="460"/>
      <c r="O411" s="229"/>
      <c r="P411" s="500"/>
      <c r="Q411" s="491"/>
      <c r="R411" s="795">
        <f t="shared" si="36"/>
        <v>0</v>
      </c>
      <c r="S411" s="863"/>
      <c r="T411" s="864"/>
      <c r="U411" s="904"/>
      <c r="V411" s="866"/>
      <c r="W411" s="864"/>
      <c r="X411" s="904"/>
      <c r="Y411" s="863"/>
      <c r="Z411" s="864"/>
      <c r="AA411" s="867"/>
      <c r="AB411" s="866"/>
      <c r="AC411" s="864"/>
      <c r="AD411" s="905"/>
      <c r="AE411" s="863"/>
      <c r="AF411" s="864"/>
      <c r="AG411" s="867"/>
      <c r="AH411" s="870">
        <f t="shared" si="37"/>
        <v>0</v>
      </c>
      <c r="AI411" s="229"/>
      <c r="AJ411" s="500"/>
      <c r="AK411" s="479"/>
      <c r="AL411" s="426"/>
      <c r="AM411" s="500"/>
      <c r="AN411" s="479"/>
      <c r="AO411" s="229"/>
      <c r="AP411" s="500"/>
      <c r="AQ411" s="491"/>
      <c r="AR411" s="426"/>
      <c r="AS411" s="500"/>
      <c r="AT411" s="460"/>
      <c r="AU411" s="229"/>
      <c r="AV411" s="500"/>
      <c r="AW411" s="491"/>
      <c r="AX411" s="795">
        <f t="shared" si="38"/>
        <v>0</v>
      </c>
      <c r="AY411" s="863"/>
      <c r="AZ411" s="864"/>
      <c r="BA411" s="904"/>
      <c r="BB411" s="866"/>
      <c r="BC411" s="864"/>
      <c r="BD411" s="904"/>
      <c r="BE411" s="863"/>
      <c r="BF411" s="864"/>
      <c r="BG411" s="867"/>
      <c r="BH411" s="866"/>
      <c r="BI411" s="864"/>
      <c r="BJ411" s="905"/>
      <c r="BK411" s="863"/>
      <c r="BL411" s="864"/>
      <c r="BM411" s="867"/>
      <c r="BN411" s="870">
        <f t="shared" si="39"/>
        <v>0</v>
      </c>
      <c r="BO411" s="229"/>
      <c r="BP411" s="500"/>
      <c r="BQ411" s="479"/>
      <c r="BR411" s="426"/>
      <c r="BS411" s="500"/>
      <c r="BT411" s="479"/>
      <c r="BU411" s="229"/>
      <c r="BV411" s="500"/>
      <c r="BW411" s="491"/>
      <c r="BX411" s="426"/>
      <c r="BY411" s="500"/>
      <c r="BZ411" s="460"/>
      <c r="CA411" s="229"/>
      <c r="CB411" s="500"/>
      <c r="CC411" s="491"/>
      <c r="CD411" s="795">
        <f t="shared" si="40"/>
        <v>0</v>
      </c>
      <c r="CE411" s="795">
        <f t="shared" si="41"/>
        <v>0</v>
      </c>
    </row>
    <row r="412" spans="1:83" x14ac:dyDescent="0.3">
      <c r="A412" s="1100"/>
      <c r="B412" s="967" t="s">
        <v>577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1"/>
      <c r="T412" s="872"/>
      <c r="U412" s="906"/>
      <c r="V412" s="874"/>
      <c r="W412" s="872"/>
      <c r="X412" s="906"/>
      <c r="Y412" s="871"/>
      <c r="Z412" s="872"/>
      <c r="AA412" s="875"/>
      <c r="AB412" s="874"/>
      <c r="AC412" s="872"/>
      <c r="AD412" s="907"/>
      <c r="AE412" s="871"/>
      <c r="AF412" s="872"/>
      <c r="AG412" s="875"/>
      <c r="AH412" s="878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1"/>
      <c r="AZ412" s="872"/>
      <c r="BA412" s="906"/>
      <c r="BB412" s="874"/>
      <c r="BC412" s="872"/>
      <c r="BD412" s="906"/>
      <c r="BE412" s="871"/>
      <c r="BF412" s="872"/>
      <c r="BG412" s="875"/>
      <c r="BH412" s="874"/>
      <c r="BI412" s="872"/>
      <c r="BJ412" s="907"/>
      <c r="BK412" s="871"/>
      <c r="BL412" s="872"/>
      <c r="BM412" s="875"/>
      <c r="BN412" s="878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3">
      <c r="A413" s="1100"/>
      <c r="B413" s="968" t="s">
        <v>578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1"/>
      <c r="T413" s="872"/>
      <c r="U413" s="906"/>
      <c r="V413" s="874"/>
      <c r="W413" s="872"/>
      <c r="X413" s="906"/>
      <c r="Y413" s="871"/>
      <c r="Z413" s="872"/>
      <c r="AA413" s="875"/>
      <c r="AB413" s="874"/>
      <c r="AC413" s="872"/>
      <c r="AD413" s="907"/>
      <c r="AE413" s="871"/>
      <c r="AF413" s="872"/>
      <c r="AG413" s="875"/>
      <c r="AH413" s="878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1"/>
      <c r="AZ413" s="872"/>
      <c r="BA413" s="906"/>
      <c r="BB413" s="874"/>
      <c r="BC413" s="872"/>
      <c r="BD413" s="906"/>
      <c r="BE413" s="871"/>
      <c r="BF413" s="872"/>
      <c r="BG413" s="875"/>
      <c r="BH413" s="874"/>
      <c r="BI413" s="872"/>
      <c r="BJ413" s="907"/>
      <c r="BK413" s="871"/>
      <c r="BL413" s="872"/>
      <c r="BM413" s="875"/>
      <c r="BN413" s="878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3">
      <c r="A414" s="1100"/>
      <c r="B414" s="966" t="s">
        <v>578</v>
      </c>
      <c r="C414" s="230"/>
      <c r="D414" s="496"/>
      <c r="E414" s="482"/>
      <c r="F414" s="427"/>
      <c r="G414" s="496"/>
      <c r="H414" s="482"/>
      <c r="I414" s="230"/>
      <c r="J414" s="496"/>
      <c r="K414" s="490"/>
      <c r="L414" s="427"/>
      <c r="M414" s="496"/>
      <c r="N414" s="463"/>
      <c r="O414" s="230"/>
      <c r="P414" s="496"/>
      <c r="Q414" s="490"/>
      <c r="R414" s="796">
        <f t="shared" si="36"/>
        <v>0</v>
      </c>
      <c r="S414" s="871"/>
      <c r="T414" s="872"/>
      <c r="U414" s="906"/>
      <c r="V414" s="874"/>
      <c r="W414" s="872"/>
      <c r="X414" s="906"/>
      <c r="Y414" s="871"/>
      <c r="Z414" s="872"/>
      <c r="AA414" s="875"/>
      <c r="AB414" s="874"/>
      <c r="AC414" s="872"/>
      <c r="AD414" s="907"/>
      <c r="AE414" s="871"/>
      <c r="AF414" s="872"/>
      <c r="AG414" s="875"/>
      <c r="AH414" s="878">
        <f t="shared" si="37"/>
        <v>0</v>
      </c>
      <c r="AI414" s="230"/>
      <c r="AJ414" s="496"/>
      <c r="AK414" s="482"/>
      <c r="AL414" s="427"/>
      <c r="AM414" s="496"/>
      <c r="AN414" s="482"/>
      <c r="AO414" s="230"/>
      <c r="AP414" s="496"/>
      <c r="AQ414" s="490"/>
      <c r="AR414" s="427"/>
      <c r="AS414" s="496"/>
      <c r="AT414" s="463"/>
      <c r="AU414" s="230"/>
      <c r="AV414" s="496"/>
      <c r="AW414" s="490"/>
      <c r="AX414" s="796">
        <f t="shared" si="38"/>
        <v>0</v>
      </c>
      <c r="AY414" s="871"/>
      <c r="AZ414" s="872"/>
      <c r="BA414" s="906"/>
      <c r="BB414" s="874"/>
      <c r="BC414" s="872"/>
      <c r="BD414" s="906"/>
      <c r="BE414" s="871"/>
      <c r="BF414" s="872"/>
      <c r="BG414" s="875"/>
      <c r="BH414" s="874"/>
      <c r="BI414" s="872"/>
      <c r="BJ414" s="907"/>
      <c r="BK414" s="871"/>
      <c r="BL414" s="872"/>
      <c r="BM414" s="875"/>
      <c r="BN414" s="878">
        <f t="shared" si="39"/>
        <v>0</v>
      </c>
      <c r="BO414" s="230"/>
      <c r="BP414" s="496"/>
      <c r="BQ414" s="482"/>
      <c r="BR414" s="427"/>
      <c r="BS414" s="496"/>
      <c r="BT414" s="482"/>
      <c r="BU414" s="230"/>
      <c r="BV414" s="496"/>
      <c r="BW414" s="490"/>
      <c r="BX414" s="427"/>
      <c r="BY414" s="496"/>
      <c r="BZ414" s="463"/>
      <c r="CA414" s="230"/>
      <c r="CB414" s="496"/>
      <c r="CC414" s="490"/>
      <c r="CD414" s="796">
        <f t="shared" si="40"/>
        <v>0</v>
      </c>
      <c r="CE414" s="796">
        <f t="shared" si="41"/>
        <v>0</v>
      </c>
    </row>
    <row r="415" spans="1:83" x14ac:dyDescent="0.3">
      <c r="A415" s="1100"/>
      <c r="B415" s="966" t="s">
        <v>578</v>
      </c>
      <c r="C415" s="230"/>
      <c r="D415" s="496"/>
      <c r="E415" s="482"/>
      <c r="F415" s="427"/>
      <c r="G415" s="496"/>
      <c r="H415" s="482"/>
      <c r="I415" s="230"/>
      <c r="J415" s="496"/>
      <c r="K415" s="490"/>
      <c r="L415" s="427"/>
      <c r="M415" s="496"/>
      <c r="N415" s="463"/>
      <c r="O415" s="230"/>
      <c r="P415" s="496"/>
      <c r="Q415" s="490"/>
      <c r="R415" s="796">
        <f t="shared" si="36"/>
        <v>0</v>
      </c>
      <c r="S415" s="871"/>
      <c r="T415" s="872"/>
      <c r="U415" s="906"/>
      <c r="V415" s="874"/>
      <c r="W415" s="872"/>
      <c r="X415" s="906"/>
      <c r="Y415" s="871"/>
      <c r="Z415" s="872"/>
      <c r="AA415" s="875"/>
      <c r="AB415" s="874"/>
      <c r="AC415" s="872"/>
      <c r="AD415" s="907"/>
      <c r="AE415" s="871"/>
      <c r="AF415" s="872"/>
      <c r="AG415" s="875"/>
      <c r="AH415" s="878">
        <f t="shared" si="37"/>
        <v>0</v>
      </c>
      <c r="AI415" s="230"/>
      <c r="AJ415" s="496"/>
      <c r="AK415" s="482"/>
      <c r="AL415" s="427"/>
      <c r="AM415" s="496"/>
      <c r="AN415" s="482"/>
      <c r="AO415" s="230"/>
      <c r="AP415" s="496"/>
      <c r="AQ415" s="490"/>
      <c r="AR415" s="427"/>
      <c r="AS415" s="496"/>
      <c r="AT415" s="463"/>
      <c r="AU415" s="230"/>
      <c r="AV415" s="496"/>
      <c r="AW415" s="490"/>
      <c r="AX415" s="796">
        <f t="shared" si="38"/>
        <v>0</v>
      </c>
      <c r="AY415" s="871"/>
      <c r="AZ415" s="872"/>
      <c r="BA415" s="906"/>
      <c r="BB415" s="874"/>
      <c r="BC415" s="872"/>
      <c r="BD415" s="906"/>
      <c r="BE415" s="871"/>
      <c r="BF415" s="872"/>
      <c r="BG415" s="875"/>
      <c r="BH415" s="874"/>
      <c r="BI415" s="872"/>
      <c r="BJ415" s="907"/>
      <c r="BK415" s="871"/>
      <c r="BL415" s="872"/>
      <c r="BM415" s="875"/>
      <c r="BN415" s="878">
        <f t="shared" si="39"/>
        <v>0</v>
      </c>
      <c r="BO415" s="230"/>
      <c r="BP415" s="496"/>
      <c r="BQ415" s="482"/>
      <c r="BR415" s="427"/>
      <c r="BS415" s="496"/>
      <c r="BT415" s="482"/>
      <c r="BU415" s="230"/>
      <c r="BV415" s="496"/>
      <c r="BW415" s="490"/>
      <c r="BX415" s="427"/>
      <c r="BY415" s="496"/>
      <c r="BZ415" s="463"/>
      <c r="CA415" s="230"/>
      <c r="CB415" s="496"/>
      <c r="CC415" s="490"/>
      <c r="CD415" s="796">
        <f t="shared" si="40"/>
        <v>0</v>
      </c>
      <c r="CE415" s="796">
        <f t="shared" si="41"/>
        <v>0</v>
      </c>
    </row>
    <row r="416" spans="1:83" x14ac:dyDescent="0.3">
      <c r="A416" s="1100"/>
      <c r="B416" s="966" t="s">
        <v>578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1"/>
      <c r="T416" s="872"/>
      <c r="U416" s="906"/>
      <c r="V416" s="874"/>
      <c r="W416" s="872"/>
      <c r="X416" s="906"/>
      <c r="Y416" s="871"/>
      <c r="Z416" s="872"/>
      <c r="AA416" s="875"/>
      <c r="AB416" s="874"/>
      <c r="AC416" s="872"/>
      <c r="AD416" s="907"/>
      <c r="AE416" s="871"/>
      <c r="AF416" s="872"/>
      <c r="AG416" s="875"/>
      <c r="AH416" s="878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1"/>
      <c r="AZ416" s="872"/>
      <c r="BA416" s="906"/>
      <c r="BB416" s="874"/>
      <c r="BC416" s="872"/>
      <c r="BD416" s="906"/>
      <c r="BE416" s="871"/>
      <c r="BF416" s="872"/>
      <c r="BG416" s="875"/>
      <c r="BH416" s="874"/>
      <c r="BI416" s="872"/>
      <c r="BJ416" s="907"/>
      <c r="BK416" s="871"/>
      <c r="BL416" s="872"/>
      <c r="BM416" s="875"/>
      <c r="BN416" s="878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3">
      <c r="A417" s="1100"/>
      <c r="B417" s="966" t="s">
        <v>578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1"/>
      <c r="T417" s="872"/>
      <c r="U417" s="906"/>
      <c r="V417" s="874"/>
      <c r="W417" s="872"/>
      <c r="X417" s="906"/>
      <c r="Y417" s="871"/>
      <c r="Z417" s="872"/>
      <c r="AA417" s="875"/>
      <c r="AB417" s="874"/>
      <c r="AC417" s="872"/>
      <c r="AD417" s="907"/>
      <c r="AE417" s="871"/>
      <c r="AF417" s="872"/>
      <c r="AG417" s="875"/>
      <c r="AH417" s="878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1"/>
      <c r="AZ417" s="872"/>
      <c r="BA417" s="906"/>
      <c r="BB417" s="874"/>
      <c r="BC417" s="872"/>
      <c r="BD417" s="906"/>
      <c r="BE417" s="871"/>
      <c r="BF417" s="872"/>
      <c r="BG417" s="875"/>
      <c r="BH417" s="874"/>
      <c r="BI417" s="872"/>
      <c r="BJ417" s="907"/>
      <c r="BK417" s="871"/>
      <c r="BL417" s="872"/>
      <c r="BM417" s="875"/>
      <c r="BN417" s="878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3">
      <c r="A418" s="1100"/>
      <c r="B418" s="967" t="s">
        <v>578</v>
      </c>
      <c r="C418" s="784"/>
      <c r="D418" s="501"/>
      <c r="E418" s="480"/>
      <c r="F418" s="783"/>
      <c r="G418" s="501"/>
      <c r="H418" s="480"/>
      <c r="I418" s="784"/>
      <c r="J418" s="501"/>
      <c r="K418" s="431"/>
      <c r="L418" s="783"/>
      <c r="M418" s="501"/>
      <c r="N418" s="461"/>
      <c r="O418" s="784"/>
      <c r="P418" s="501"/>
      <c r="Q418" s="431"/>
      <c r="R418" s="793">
        <f t="shared" si="36"/>
        <v>0</v>
      </c>
      <c r="S418" s="848"/>
      <c r="T418" s="849"/>
      <c r="U418" s="908"/>
      <c r="V418" s="851"/>
      <c r="W418" s="849"/>
      <c r="X418" s="908"/>
      <c r="Y418" s="848"/>
      <c r="Z418" s="849"/>
      <c r="AA418" s="852"/>
      <c r="AB418" s="851"/>
      <c r="AC418" s="849"/>
      <c r="AD418" s="909"/>
      <c r="AE418" s="848"/>
      <c r="AF418" s="849"/>
      <c r="AG418" s="852"/>
      <c r="AH418" s="855">
        <f t="shared" si="37"/>
        <v>0</v>
      </c>
      <c r="AI418" s="784"/>
      <c r="AJ418" s="501"/>
      <c r="AK418" s="480"/>
      <c r="AL418" s="783"/>
      <c r="AM418" s="501"/>
      <c r="AN418" s="480"/>
      <c r="AO418" s="784"/>
      <c r="AP418" s="501"/>
      <c r="AQ418" s="431"/>
      <c r="AR418" s="783"/>
      <c r="AS418" s="501"/>
      <c r="AT418" s="461"/>
      <c r="AU418" s="784"/>
      <c r="AV418" s="501"/>
      <c r="AW418" s="431"/>
      <c r="AX418" s="793">
        <f t="shared" si="38"/>
        <v>0</v>
      </c>
      <c r="AY418" s="848"/>
      <c r="AZ418" s="849"/>
      <c r="BA418" s="908"/>
      <c r="BB418" s="851"/>
      <c r="BC418" s="849"/>
      <c r="BD418" s="908"/>
      <c r="BE418" s="848"/>
      <c r="BF418" s="849"/>
      <c r="BG418" s="852"/>
      <c r="BH418" s="851"/>
      <c r="BI418" s="849"/>
      <c r="BJ418" s="909"/>
      <c r="BK418" s="848"/>
      <c r="BL418" s="849"/>
      <c r="BM418" s="852"/>
      <c r="BN418" s="855">
        <f t="shared" si="39"/>
        <v>0</v>
      </c>
      <c r="BO418" s="784"/>
      <c r="BP418" s="501"/>
      <c r="BQ418" s="480"/>
      <c r="BR418" s="783"/>
      <c r="BS418" s="501"/>
      <c r="BT418" s="480"/>
      <c r="BU418" s="784"/>
      <c r="BV418" s="501"/>
      <c r="BW418" s="431"/>
      <c r="BX418" s="783"/>
      <c r="BY418" s="501"/>
      <c r="BZ418" s="461"/>
      <c r="CA418" s="784"/>
      <c r="CB418" s="501"/>
      <c r="CC418" s="431"/>
      <c r="CD418" s="793">
        <f t="shared" si="40"/>
        <v>0</v>
      </c>
      <c r="CE418" s="793">
        <f t="shared" si="41"/>
        <v>0</v>
      </c>
    </row>
    <row r="419" spans="1:83" x14ac:dyDescent="0.3">
      <c r="A419" s="1100"/>
      <c r="B419" s="968" t="s">
        <v>420</v>
      </c>
      <c r="C419" s="228"/>
      <c r="D419" s="499"/>
      <c r="E419" s="483"/>
      <c r="F419" s="425"/>
      <c r="G419" s="499"/>
      <c r="H419" s="483"/>
      <c r="I419" s="228"/>
      <c r="J419" s="499"/>
      <c r="K419" s="432"/>
      <c r="L419" s="425"/>
      <c r="M419" s="499"/>
      <c r="N419" s="464"/>
      <c r="O419" s="228"/>
      <c r="P419" s="499"/>
      <c r="Q419" s="432"/>
      <c r="R419" s="797">
        <f t="shared" si="36"/>
        <v>0</v>
      </c>
      <c r="S419" s="879"/>
      <c r="T419" s="880"/>
      <c r="U419" s="912"/>
      <c r="V419" s="882"/>
      <c r="W419" s="880"/>
      <c r="X419" s="912"/>
      <c r="Y419" s="879"/>
      <c r="Z419" s="880"/>
      <c r="AA419" s="883"/>
      <c r="AB419" s="882"/>
      <c r="AC419" s="880"/>
      <c r="AD419" s="913"/>
      <c r="AE419" s="879"/>
      <c r="AF419" s="880"/>
      <c r="AG419" s="883"/>
      <c r="AH419" s="886">
        <f t="shared" si="37"/>
        <v>0</v>
      </c>
      <c r="AI419" s="228"/>
      <c r="AJ419" s="499"/>
      <c r="AK419" s="483"/>
      <c r="AL419" s="425"/>
      <c r="AM419" s="499"/>
      <c r="AN419" s="483"/>
      <c r="AO419" s="228"/>
      <c r="AP419" s="499"/>
      <c r="AQ419" s="432"/>
      <c r="AR419" s="425"/>
      <c r="AS419" s="499"/>
      <c r="AT419" s="464"/>
      <c r="AU419" s="228"/>
      <c r="AV419" s="499"/>
      <c r="AW419" s="432"/>
      <c r="AX419" s="797">
        <f t="shared" si="38"/>
        <v>0</v>
      </c>
      <c r="AY419" s="879"/>
      <c r="AZ419" s="880"/>
      <c r="BA419" s="912"/>
      <c r="BB419" s="882"/>
      <c r="BC419" s="880"/>
      <c r="BD419" s="912"/>
      <c r="BE419" s="879"/>
      <c r="BF419" s="880"/>
      <c r="BG419" s="883"/>
      <c r="BH419" s="882"/>
      <c r="BI419" s="880"/>
      <c r="BJ419" s="913"/>
      <c r="BK419" s="879"/>
      <c r="BL419" s="880"/>
      <c r="BM419" s="883"/>
      <c r="BN419" s="886">
        <f t="shared" si="39"/>
        <v>0</v>
      </c>
      <c r="BO419" s="228"/>
      <c r="BP419" s="499"/>
      <c r="BQ419" s="483"/>
      <c r="BR419" s="425"/>
      <c r="BS419" s="499"/>
      <c r="BT419" s="483"/>
      <c r="BU419" s="228"/>
      <c r="BV419" s="499"/>
      <c r="BW419" s="432"/>
      <c r="BX419" s="425"/>
      <c r="BY419" s="499"/>
      <c r="BZ419" s="464"/>
      <c r="CA419" s="228"/>
      <c r="CB419" s="499"/>
      <c r="CC419" s="432"/>
      <c r="CD419" s="797">
        <f t="shared" si="40"/>
        <v>0</v>
      </c>
      <c r="CE419" s="797">
        <f t="shared" si="41"/>
        <v>0</v>
      </c>
    </row>
    <row r="420" spans="1:83" x14ac:dyDescent="0.3">
      <c r="A420" s="1100"/>
      <c r="B420" s="966" t="s">
        <v>420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1"/>
      <c r="T420" s="872"/>
      <c r="U420" s="906"/>
      <c r="V420" s="874"/>
      <c r="W420" s="872"/>
      <c r="X420" s="906"/>
      <c r="Y420" s="871"/>
      <c r="Z420" s="872"/>
      <c r="AA420" s="875"/>
      <c r="AB420" s="874"/>
      <c r="AC420" s="872"/>
      <c r="AD420" s="907"/>
      <c r="AE420" s="871"/>
      <c r="AF420" s="872"/>
      <c r="AG420" s="875"/>
      <c r="AH420" s="878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1"/>
      <c r="AZ420" s="872"/>
      <c r="BA420" s="906"/>
      <c r="BB420" s="874"/>
      <c r="BC420" s="872"/>
      <c r="BD420" s="906"/>
      <c r="BE420" s="871"/>
      <c r="BF420" s="872"/>
      <c r="BG420" s="875"/>
      <c r="BH420" s="874"/>
      <c r="BI420" s="872"/>
      <c r="BJ420" s="907"/>
      <c r="BK420" s="871"/>
      <c r="BL420" s="872"/>
      <c r="BM420" s="875"/>
      <c r="BN420" s="878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3">
      <c r="A421" s="1100"/>
      <c r="B421" s="966" t="s">
        <v>420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1"/>
      <c r="T421" s="872"/>
      <c r="U421" s="906"/>
      <c r="V421" s="874"/>
      <c r="W421" s="872"/>
      <c r="X421" s="906"/>
      <c r="Y421" s="871"/>
      <c r="Z421" s="872"/>
      <c r="AA421" s="875"/>
      <c r="AB421" s="874"/>
      <c r="AC421" s="872"/>
      <c r="AD421" s="907"/>
      <c r="AE421" s="871"/>
      <c r="AF421" s="872"/>
      <c r="AG421" s="875"/>
      <c r="AH421" s="878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1"/>
      <c r="AZ421" s="872"/>
      <c r="BA421" s="906"/>
      <c r="BB421" s="874"/>
      <c r="BC421" s="872"/>
      <c r="BD421" s="906"/>
      <c r="BE421" s="871"/>
      <c r="BF421" s="872"/>
      <c r="BG421" s="875"/>
      <c r="BH421" s="874"/>
      <c r="BI421" s="872"/>
      <c r="BJ421" s="907"/>
      <c r="BK421" s="871"/>
      <c r="BL421" s="872"/>
      <c r="BM421" s="875"/>
      <c r="BN421" s="878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3">
      <c r="A422" s="1100"/>
      <c r="B422" s="966" t="s">
        <v>420</v>
      </c>
      <c r="C422" s="230"/>
      <c r="D422" s="496"/>
      <c r="E422" s="482"/>
      <c r="F422" s="427"/>
      <c r="G422" s="496"/>
      <c r="H422" s="482"/>
      <c r="I422" s="230"/>
      <c r="J422" s="496"/>
      <c r="K422" s="490"/>
      <c r="L422" s="427"/>
      <c r="M422" s="496"/>
      <c r="N422" s="463"/>
      <c r="O422" s="230"/>
      <c r="P422" s="496"/>
      <c r="Q422" s="490"/>
      <c r="R422" s="796">
        <f t="shared" si="36"/>
        <v>0</v>
      </c>
      <c r="S422" s="871"/>
      <c r="T422" s="872"/>
      <c r="U422" s="906"/>
      <c r="V422" s="874"/>
      <c r="W422" s="872"/>
      <c r="X422" s="906"/>
      <c r="Y422" s="871"/>
      <c r="Z422" s="872"/>
      <c r="AA422" s="875"/>
      <c r="AB422" s="874"/>
      <c r="AC422" s="872"/>
      <c r="AD422" s="907"/>
      <c r="AE422" s="871"/>
      <c r="AF422" s="872"/>
      <c r="AG422" s="875"/>
      <c r="AH422" s="878">
        <f t="shared" si="37"/>
        <v>0</v>
      </c>
      <c r="AI422" s="230"/>
      <c r="AJ422" s="496"/>
      <c r="AK422" s="482"/>
      <c r="AL422" s="427"/>
      <c r="AM422" s="496"/>
      <c r="AN422" s="482"/>
      <c r="AO422" s="230"/>
      <c r="AP422" s="496"/>
      <c r="AQ422" s="490"/>
      <c r="AR422" s="427"/>
      <c r="AS422" s="496"/>
      <c r="AT422" s="463"/>
      <c r="AU422" s="230"/>
      <c r="AV422" s="496"/>
      <c r="AW422" s="490"/>
      <c r="AX422" s="796">
        <f t="shared" si="38"/>
        <v>0</v>
      </c>
      <c r="AY422" s="871"/>
      <c r="AZ422" s="872"/>
      <c r="BA422" s="906"/>
      <c r="BB422" s="874"/>
      <c r="BC422" s="872"/>
      <c r="BD422" s="906"/>
      <c r="BE422" s="871"/>
      <c r="BF422" s="872"/>
      <c r="BG422" s="875"/>
      <c r="BH422" s="874"/>
      <c r="BI422" s="872"/>
      <c r="BJ422" s="907"/>
      <c r="BK422" s="871"/>
      <c r="BL422" s="872"/>
      <c r="BM422" s="875"/>
      <c r="BN422" s="878">
        <f t="shared" si="39"/>
        <v>0</v>
      </c>
      <c r="BO422" s="230"/>
      <c r="BP422" s="496"/>
      <c r="BQ422" s="482"/>
      <c r="BR422" s="427"/>
      <c r="BS422" s="496"/>
      <c r="BT422" s="482"/>
      <c r="BU422" s="230"/>
      <c r="BV422" s="496"/>
      <c r="BW422" s="490"/>
      <c r="BX422" s="427"/>
      <c r="BY422" s="496"/>
      <c r="BZ422" s="463"/>
      <c r="CA422" s="230"/>
      <c r="CB422" s="496"/>
      <c r="CC422" s="490"/>
      <c r="CD422" s="796">
        <f t="shared" si="40"/>
        <v>0</v>
      </c>
      <c r="CE422" s="796">
        <f t="shared" si="41"/>
        <v>0</v>
      </c>
    </row>
    <row r="423" spans="1:83" x14ac:dyDescent="0.3">
      <c r="A423" s="1100"/>
      <c r="B423" s="966" t="s">
        <v>420</v>
      </c>
      <c r="C423" s="230"/>
      <c r="D423" s="496"/>
      <c r="E423" s="482"/>
      <c r="F423" s="427"/>
      <c r="G423" s="496"/>
      <c r="H423" s="482"/>
      <c r="I423" s="230"/>
      <c r="J423" s="496"/>
      <c r="K423" s="490"/>
      <c r="L423" s="427"/>
      <c r="M423" s="496"/>
      <c r="N423" s="463"/>
      <c r="O423" s="230"/>
      <c r="P423" s="496"/>
      <c r="Q423" s="490"/>
      <c r="R423" s="796">
        <f t="shared" si="36"/>
        <v>0</v>
      </c>
      <c r="S423" s="871"/>
      <c r="T423" s="872"/>
      <c r="U423" s="906"/>
      <c r="V423" s="874"/>
      <c r="W423" s="872"/>
      <c r="X423" s="906"/>
      <c r="Y423" s="871"/>
      <c r="Z423" s="872"/>
      <c r="AA423" s="875"/>
      <c r="AB423" s="874"/>
      <c r="AC423" s="872"/>
      <c r="AD423" s="907"/>
      <c r="AE423" s="871"/>
      <c r="AF423" s="872"/>
      <c r="AG423" s="875"/>
      <c r="AH423" s="878">
        <f t="shared" si="37"/>
        <v>0</v>
      </c>
      <c r="AI423" s="230"/>
      <c r="AJ423" s="496"/>
      <c r="AK423" s="482"/>
      <c r="AL423" s="427"/>
      <c r="AM423" s="496"/>
      <c r="AN423" s="482"/>
      <c r="AO423" s="230"/>
      <c r="AP423" s="496"/>
      <c r="AQ423" s="490"/>
      <c r="AR423" s="427"/>
      <c r="AS423" s="496"/>
      <c r="AT423" s="463"/>
      <c r="AU423" s="230"/>
      <c r="AV423" s="496"/>
      <c r="AW423" s="490"/>
      <c r="AX423" s="796">
        <f t="shared" si="38"/>
        <v>0</v>
      </c>
      <c r="AY423" s="871"/>
      <c r="AZ423" s="872"/>
      <c r="BA423" s="906"/>
      <c r="BB423" s="874"/>
      <c r="BC423" s="872"/>
      <c r="BD423" s="906"/>
      <c r="BE423" s="871"/>
      <c r="BF423" s="872"/>
      <c r="BG423" s="875"/>
      <c r="BH423" s="874"/>
      <c r="BI423" s="872"/>
      <c r="BJ423" s="907"/>
      <c r="BK423" s="871"/>
      <c r="BL423" s="872"/>
      <c r="BM423" s="875"/>
      <c r="BN423" s="878">
        <f t="shared" si="39"/>
        <v>0</v>
      </c>
      <c r="BO423" s="230"/>
      <c r="BP423" s="496"/>
      <c r="BQ423" s="482"/>
      <c r="BR423" s="427"/>
      <c r="BS423" s="496"/>
      <c r="BT423" s="482"/>
      <c r="BU423" s="230"/>
      <c r="BV423" s="496"/>
      <c r="BW423" s="490"/>
      <c r="BX423" s="427"/>
      <c r="BY423" s="496"/>
      <c r="BZ423" s="463"/>
      <c r="CA423" s="230"/>
      <c r="CB423" s="496"/>
      <c r="CC423" s="490"/>
      <c r="CD423" s="796">
        <f t="shared" si="40"/>
        <v>0</v>
      </c>
      <c r="CE423" s="796">
        <f t="shared" si="41"/>
        <v>0</v>
      </c>
    </row>
    <row r="424" spans="1:83" x14ac:dyDescent="0.3">
      <c r="A424" s="1100"/>
      <c r="B424" s="967" t="s">
        <v>420</v>
      </c>
      <c r="C424" s="227"/>
      <c r="D424" s="498"/>
      <c r="E424" s="484"/>
      <c r="F424" s="428"/>
      <c r="G424" s="498"/>
      <c r="H424" s="484"/>
      <c r="I424" s="227"/>
      <c r="J424" s="498"/>
      <c r="K424" s="433"/>
      <c r="L424" s="428"/>
      <c r="M424" s="498"/>
      <c r="N424" s="465"/>
      <c r="O424" s="227"/>
      <c r="P424" s="498"/>
      <c r="Q424" s="433"/>
      <c r="R424" s="798">
        <f t="shared" si="36"/>
        <v>0</v>
      </c>
      <c r="S424" s="887"/>
      <c r="T424" s="888"/>
      <c r="U424" s="902"/>
      <c r="V424" s="890"/>
      <c r="W424" s="888"/>
      <c r="X424" s="902"/>
      <c r="Y424" s="887"/>
      <c r="Z424" s="888"/>
      <c r="AA424" s="891"/>
      <c r="AB424" s="890"/>
      <c r="AC424" s="888"/>
      <c r="AD424" s="903"/>
      <c r="AE424" s="887"/>
      <c r="AF424" s="888"/>
      <c r="AG424" s="891"/>
      <c r="AH424" s="894">
        <f t="shared" si="37"/>
        <v>0</v>
      </c>
      <c r="AI424" s="227"/>
      <c r="AJ424" s="498"/>
      <c r="AK424" s="484"/>
      <c r="AL424" s="428"/>
      <c r="AM424" s="498"/>
      <c r="AN424" s="484"/>
      <c r="AO424" s="227"/>
      <c r="AP424" s="498"/>
      <c r="AQ424" s="433"/>
      <c r="AR424" s="428"/>
      <c r="AS424" s="498"/>
      <c r="AT424" s="465"/>
      <c r="AU424" s="227"/>
      <c r="AV424" s="498"/>
      <c r="AW424" s="433"/>
      <c r="AX424" s="798">
        <f t="shared" si="38"/>
        <v>0</v>
      </c>
      <c r="AY424" s="887"/>
      <c r="AZ424" s="888"/>
      <c r="BA424" s="902"/>
      <c r="BB424" s="890"/>
      <c r="BC424" s="888"/>
      <c r="BD424" s="902"/>
      <c r="BE424" s="887"/>
      <c r="BF424" s="888"/>
      <c r="BG424" s="891"/>
      <c r="BH424" s="890"/>
      <c r="BI424" s="888"/>
      <c r="BJ424" s="903"/>
      <c r="BK424" s="887"/>
      <c r="BL424" s="888"/>
      <c r="BM424" s="891"/>
      <c r="BN424" s="894">
        <f t="shared" si="39"/>
        <v>0</v>
      </c>
      <c r="BO424" s="227"/>
      <c r="BP424" s="498"/>
      <c r="BQ424" s="484"/>
      <c r="BR424" s="428"/>
      <c r="BS424" s="498"/>
      <c r="BT424" s="484"/>
      <c r="BU424" s="227"/>
      <c r="BV424" s="498"/>
      <c r="BW424" s="433"/>
      <c r="BX424" s="428"/>
      <c r="BY424" s="498"/>
      <c r="BZ424" s="465"/>
      <c r="CA424" s="227"/>
      <c r="CB424" s="498"/>
      <c r="CC424" s="433"/>
      <c r="CD424" s="798">
        <f t="shared" si="40"/>
        <v>0</v>
      </c>
      <c r="CE424" s="798">
        <f t="shared" si="41"/>
        <v>0</v>
      </c>
    </row>
    <row r="425" spans="1:83" x14ac:dyDescent="0.3">
      <c r="A425" s="1100"/>
      <c r="B425" s="970" t="s">
        <v>29</v>
      </c>
      <c r="C425" s="229"/>
      <c r="D425" s="500"/>
      <c r="E425" s="479"/>
      <c r="F425" s="426"/>
      <c r="G425" s="500"/>
      <c r="H425" s="479"/>
      <c r="I425" s="229"/>
      <c r="J425" s="500"/>
      <c r="K425" s="491"/>
      <c r="L425" s="426"/>
      <c r="M425" s="500"/>
      <c r="N425" s="460"/>
      <c r="O425" s="229"/>
      <c r="P425" s="500"/>
      <c r="Q425" s="491"/>
      <c r="R425" s="795">
        <f t="shared" si="36"/>
        <v>0</v>
      </c>
      <c r="S425" s="863"/>
      <c r="T425" s="864"/>
      <c r="U425" s="904"/>
      <c r="V425" s="866"/>
      <c r="W425" s="864"/>
      <c r="X425" s="904"/>
      <c r="Y425" s="863"/>
      <c r="Z425" s="864"/>
      <c r="AA425" s="867"/>
      <c r="AB425" s="866"/>
      <c r="AC425" s="864"/>
      <c r="AD425" s="905"/>
      <c r="AE425" s="863"/>
      <c r="AF425" s="864"/>
      <c r="AG425" s="867"/>
      <c r="AH425" s="870">
        <f t="shared" si="37"/>
        <v>0</v>
      </c>
      <c r="AI425" s="229"/>
      <c r="AJ425" s="500"/>
      <c r="AK425" s="479"/>
      <c r="AL425" s="426"/>
      <c r="AM425" s="500"/>
      <c r="AN425" s="479"/>
      <c r="AO425" s="229"/>
      <c r="AP425" s="500"/>
      <c r="AQ425" s="491"/>
      <c r="AR425" s="426"/>
      <c r="AS425" s="500"/>
      <c r="AT425" s="460"/>
      <c r="AU425" s="229"/>
      <c r="AV425" s="500"/>
      <c r="AW425" s="491"/>
      <c r="AX425" s="795">
        <f t="shared" si="38"/>
        <v>0</v>
      </c>
      <c r="AY425" s="863"/>
      <c r="AZ425" s="864"/>
      <c r="BA425" s="904"/>
      <c r="BB425" s="866"/>
      <c r="BC425" s="864"/>
      <c r="BD425" s="904"/>
      <c r="BE425" s="863"/>
      <c r="BF425" s="864"/>
      <c r="BG425" s="867"/>
      <c r="BH425" s="866"/>
      <c r="BI425" s="864"/>
      <c r="BJ425" s="905"/>
      <c r="BK425" s="863"/>
      <c r="BL425" s="864"/>
      <c r="BM425" s="867"/>
      <c r="BN425" s="870">
        <f t="shared" si="39"/>
        <v>0</v>
      </c>
      <c r="BO425" s="229"/>
      <c r="BP425" s="500"/>
      <c r="BQ425" s="479"/>
      <c r="BR425" s="426"/>
      <c r="BS425" s="500"/>
      <c r="BT425" s="479"/>
      <c r="BU425" s="229"/>
      <c r="BV425" s="500"/>
      <c r="BW425" s="491"/>
      <c r="BX425" s="426"/>
      <c r="BY425" s="500"/>
      <c r="BZ425" s="460"/>
      <c r="CA425" s="229"/>
      <c r="CB425" s="500"/>
      <c r="CC425" s="491"/>
      <c r="CD425" s="795">
        <f t="shared" si="40"/>
        <v>0</v>
      </c>
      <c r="CE425" s="795">
        <f t="shared" si="41"/>
        <v>0</v>
      </c>
    </row>
    <row r="426" spans="1:83" x14ac:dyDescent="0.3">
      <c r="A426" s="1100"/>
      <c r="B426" s="966" t="s">
        <v>29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1"/>
      <c r="T426" s="872"/>
      <c r="U426" s="906"/>
      <c r="V426" s="874"/>
      <c r="W426" s="872"/>
      <c r="X426" s="906"/>
      <c r="Y426" s="871"/>
      <c r="Z426" s="872"/>
      <c r="AA426" s="875"/>
      <c r="AB426" s="874"/>
      <c r="AC426" s="872"/>
      <c r="AD426" s="907"/>
      <c r="AE426" s="871"/>
      <c r="AF426" s="872"/>
      <c r="AG426" s="875"/>
      <c r="AH426" s="878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1"/>
      <c r="AZ426" s="872"/>
      <c r="BA426" s="906"/>
      <c r="BB426" s="874"/>
      <c r="BC426" s="872"/>
      <c r="BD426" s="906"/>
      <c r="BE426" s="871"/>
      <c r="BF426" s="872"/>
      <c r="BG426" s="875"/>
      <c r="BH426" s="874"/>
      <c r="BI426" s="872"/>
      <c r="BJ426" s="907"/>
      <c r="BK426" s="871"/>
      <c r="BL426" s="872"/>
      <c r="BM426" s="875"/>
      <c r="BN426" s="878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3">
      <c r="A427" s="1100"/>
      <c r="B427" s="966" t="s">
        <v>29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1"/>
      <c r="T427" s="872"/>
      <c r="U427" s="906"/>
      <c r="V427" s="874"/>
      <c r="W427" s="872"/>
      <c r="X427" s="906"/>
      <c r="Y427" s="871"/>
      <c r="Z427" s="872"/>
      <c r="AA427" s="875"/>
      <c r="AB427" s="874"/>
      <c r="AC427" s="872"/>
      <c r="AD427" s="907"/>
      <c r="AE427" s="871"/>
      <c r="AF427" s="872"/>
      <c r="AG427" s="875"/>
      <c r="AH427" s="878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1"/>
      <c r="AZ427" s="872"/>
      <c r="BA427" s="906"/>
      <c r="BB427" s="874"/>
      <c r="BC427" s="872"/>
      <c r="BD427" s="906"/>
      <c r="BE427" s="871"/>
      <c r="BF427" s="872"/>
      <c r="BG427" s="875"/>
      <c r="BH427" s="874"/>
      <c r="BI427" s="872"/>
      <c r="BJ427" s="907"/>
      <c r="BK427" s="871"/>
      <c r="BL427" s="872"/>
      <c r="BM427" s="875"/>
      <c r="BN427" s="878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3">
      <c r="A428" s="1100"/>
      <c r="B428" s="966" t="s">
        <v>29</v>
      </c>
      <c r="C428" s="230"/>
      <c r="D428" s="496"/>
      <c r="E428" s="482"/>
      <c r="F428" s="427"/>
      <c r="G428" s="496"/>
      <c r="H428" s="482"/>
      <c r="I428" s="230"/>
      <c r="J428" s="496"/>
      <c r="K428" s="490"/>
      <c r="L428" s="427"/>
      <c r="M428" s="496"/>
      <c r="N428" s="463"/>
      <c r="O428" s="230"/>
      <c r="P428" s="496"/>
      <c r="Q428" s="490"/>
      <c r="R428" s="796">
        <f t="shared" si="36"/>
        <v>0</v>
      </c>
      <c r="S428" s="871"/>
      <c r="T428" s="872"/>
      <c r="U428" s="906"/>
      <c r="V428" s="874"/>
      <c r="W428" s="872"/>
      <c r="X428" s="906"/>
      <c r="Y428" s="871"/>
      <c r="Z428" s="872"/>
      <c r="AA428" s="875"/>
      <c r="AB428" s="874"/>
      <c r="AC428" s="872"/>
      <c r="AD428" s="907"/>
      <c r="AE428" s="871"/>
      <c r="AF428" s="872"/>
      <c r="AG428" s="875"/>
      <c r="AH428" s="878">
        <f t="shared" si="37"/>
        <v>0</v>
      </c>
      <c r="AI428" s="230"/>
      <c r="AJ428" s="496"/>
      <c r="AK428" s="482"/>
      <c r="AL428" s="427"/>
      <c r="AM428" s="496"/>
      <c r="AN428" s="482"/>
      <c r="AO428" s="230"/>
      <c r="AP428" s="496"/>
      <c r="AQ428" s="490"/>
      <c r="AR428" s="427"/>
      <c r="AS428" s="496"/>
      <c r="AT428" s="463"/>
      <c r="AU428" s="230"/>
      <c r="AV428" s="496"/>
      <c r="AW428" s="490"/>
      <c r="AX428" s="796">
        <f t="shared" si="38"/>
        <v>0</v>
      </c>
      <c r="AY428" s="871"/>
      <c r="AZ428" s="872"/>
      <c r="BA428" s="906"/>
      <c r="BB428" s="874"/>
      <c r="BC428" s="872"/>
      <c r="BD428" s="906"/>
      <c r="BE428" s="871"/>
      <c r="BF428" s="872"/>
      <c r="BG428" s="875"/>
      <c r="BH428" s="874"/>
      <c r="BI428" s="872"/>
      <c r="BJ428" s="907"/>
      <c r="BK428" s="871"/>
      <c r="BL428" s="872"/>
      <c r="BM428" s="875"/>
      <c r="BN428" s="878">
        <f t="shared" si="39"/>
        <v>0</v>
      </c>
      <c r="BO428" s="230"/>
      <c r="BP428" s="496"/>
      <c r="BQ428" s="482"/>
      <c r="BR428" s="427"/>
      <c r="BS428" s="496"/>
      <c r="BT428" s="482"/>
      <c r="BU428" s="230"/>
      <c r="BV428" s="496"/>
      <c r="BW428" s="490"/>
      <c r="BX428" s="427"/>
      <c r="BY428" s="496"/>
      <c r="BZ428" s="463"/>
      <c r="CA428" s="230"/>
      <c r="CB428" s="496"/>
      <c r="CC428" s="490"/>
      <c r="CD428" s="796">
        <f t="shared" si="40"/>
        <v>0</v>
      </c>
      <c r="CE428" s="796">
        <f t="shared" si="41"/>
        <v>0</v>
      </c>
    </row>
    <row r="429" spans="1:83" x14ac:dyDescent="0.3">
      <c r="A429" s="1100"/>
      <c r="B429" s="966" t="s">
        <v>29</v>
      </c>
      <c r="C429" s="230"/>
      <c r="D429" s="496"/>
      <c r="E429" s="482"/>
      <c r="F429" s="427"/>
      <c r="G429" s="496"/>
      <c r="H429" s="482"/>
      <c r="I429" s="230"/>
      <c r="J429" s="496"/>
      <c r="K429" s="490"/>
      <c r="L429" s="427"/>
      <c r="M429" s="496"/>
      <c r="N429" s="463"/>
      <c r="O429" s="230"/>
      <c r="P429" s="496"/>
      <c r="Q429" s="490"/>
      <c r="R429" s="796">
        <f t="shared" si="36"/>
        <v>0</v>
      </c>
      <c r="S429" s="871"/>
      <c r="T429" s="872"/>
      <c r="U429" s="906"/>
      <c r="V429" s="874"/>
      <c r="W429" s="872"/>
      <c r="X429" s="906"/>
      <c r="Y429" s="871"/>
      <c r="Z429" s="872"/>
      <c r="AA429" s="875"/>
      <c r="AB429" s="874"/>
      <c r="AC429" s="872"/>
      <c r="AD429" s="907"/>
      <c r="AE429" s="871"/>
      <c r="AF429" s="872"/>
      <c r="AG429" s="875"/>
      <c r="AH429" s="878">
        <f t="shared" si="37"/>
        <v>0</v>
      </c>
      <c r="AI429" s="230"/>
      <c r="AJ429" s="496"/>
      <c r="AK429" s="482"/>
      <c r="AL429" s="427"/>
      <c r="AM429" s="496"/>
      <c r="AN429" s="482"/>
      <c r="AO429" s="230"/>
      <c r="AP429" s="496"/>
      <c r="AQ429" s="490"/>
      <c r="AR429" s="427"/>
      <c r="AS429" s="496"/>
      <c r="AT429" s="463"/>
      <c r="AU429" s="230"/>
      <c r="AV429" s="496"/>
      <c r="AW429" s="490"/>
      <c r="AX429" s="796">
        <f t="shared" si="38"/>
        <v>0</v>
      </c>
      <c r="AY429" s="871"/>
      <c r="AZ429" s="872"/>
      <c r="BA429" s="906"/>
      <c r="BB429" s="874"/>
      <c r="BC429" s="872"/>
      <c r="BD429" s="906"/>
      <c r="BE429" s="871"/>
      <c r="BF429" s="872"/>
      <c r="BG429" s="875"/>
      <c r="BH429" s="874"/>
      <c r="BI429" s="872"/>
      <c r="BJ429" s="907"/>
      <c r="BK429" s="871"/>
      <c r="BL429" s="872"/>
      <c r="BM429" s="875"/>
      <c r="BN429" s="878">
        <f t="shared" si="39"/>
        <v>0</v>
      </c>
      <c r="BO429" s="230"/>
      <c r="BP429" s="496"/>
      <c r="BQ429" s="482"/>
      <c r="BR429" s="427"/>
      <c r="BS429" s="496"/>
      <c r="BT429" s="482"/>
      <c r="BU429" s="230"/>
      <c r="BV429" s="496"/>
      <c r="BW429" s="490"/>
      <c r="BX429" s="427"/>
      <c r="BY429" s="496"/>
      <c r="BZ429" s="463"/>
      <c r="CA429" s="230"/>
      <c r="CB429" s="496"/>
      <c r="CC429" s="490"/>
      <c r="CD429" s="796">
        <f t="shared" si="40"/>
        <v>0</v>
      </c>
      <c r="CE429" s="796">
        <f t="shared" si="41"/>
        <v>0</v>
      </c>
    </row>
    <row r="430" spans="1:83" x14ac:dyDescent="0.3">
      <c r="A430" s="1100"/>
      <c r="B430" s="966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1"/>
      <c r="T430" s="872"/>
      <c r="U430" s="906"/>
      <c r="V430" s="874"/>
      <c r="W430" s="872"/>
      <c r="X430" s="906"/>
      <c r="Y430" s="871"/>
      <c r="Z430" s="872"/>
      <c r="AA430" s="875"/>
      <c r="AB430" s="874"/>
      <c r="AC430" s="872"/>
      <c r="AD430" s="907"/>
      <c r="AE430" s="871"/>
      <c r="AF430" s="872"/>
      <c r="AG430" s="875"/>
      <c r="AH430" s="878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1"/>
      <c r="AZ430" s="872"/>
      <c r="BA430" s="906"/>
      <c r="BB430" s="874"/>
      <c r="BC430" s="872"/>
      <c r="BD430" s="906"/>
      <c r="BE430" s="871"/>
      <c r="BF430" s="872"/>
      <c r="BG430" s="875"/>
      <c r="BH430" s="874"/>
      <c r="BI430" s="872"/>
      <c r="BJ430" s="907"/>
      <c r="BK430" s="871"/>
      <c r="BL430" s="872"/>
      <c r="BM430" s="875"/>
      <c r="BN430" s="878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3">
      <c r="A431" s="1100"/>
      <c r="B431" s="967" t="s">
        <v>29</v>
      </c>
      <c r="C431" s="784"/>
      <c r="D431" s="501"/>
      <c r="E431" s="480"/>
      <c r="F431" s="783"/>
      <c r="G431" s="501"/>
      <c r="H431" s="480"/>
      <c r="I431" s="784"/>
      <c r="J431" s="501"/>
      <c r="K431" s="431"/>
      <c r="L431" s="783"/>
      <c r="M431" s="501"/>
      <c r="N431" s="461"/>
      <c r="O431" s="784"/>
      <c r="P431" s="501"/>
      <c r="Q431" s="431"/>
      <c r="R431" s="793">
        <f t="shared" si="36"/>
        <v>0</v>
      </c>
      <c r="S431" s="848"/>
      <c r="T431" s="849"/>
      <c r="U431" s="908"/>
      <c r="V431" s="851"/>
      <c r="W431" s="849"/>
      <c r="X431" s="908"/>
      <c r="Y431" s="848"/>
      <c r="Z431" s="849"/>
      <c r="AA431" s="852"/>
      <c r="AB431" s="851"/>
      <c r="AC431" s="849"/>
      <c r="AD431" s="909"/>
      <c r="AE431" s="848"/>
      <c r="AF431" s="849"/>
      <c r="AG431" s="852"/>
      <c r="AH431" s="855">
        <f t="shared" si="37"/>
        <v>0</v>
      </c>
      <c r="AI431" s="784"/>
      <c r="AJ431" s="501"/>
      <c r="AK431" s="480"/>
      <c r="AL431" s="783"/>
      <c r="AM431" s="501"/>
      <c r="AN431" s="480"/>
      <c r="AO431" s="784"/>
      <c r="AP431" s="501"/>
      <c r="AQ431" s="431"/>
      <c r="AR431" s="783"/>
      <c r="AS431" s="501"/>
      <c r="AT431" s="461"/>
      <c r="AU431" s="784"/>
      <c r="AV431" s="501"/>
      <c r="AW431" s="431"/>
      <c r="AX431" s="793">
        <f t="shared" si="38"/>
        <v>0</v>
      </c>
      <c r="AY431" s="848"/>
      <c r="AZ431" s="849"/>
      <c r="BA431" s="908"/>
      <c r="BB431" s="851"/>
      <c r="BC431" s="849"/>
      <c r="BD431" s="908"/>
      <c r="BE431" s="848"/>
      <c r="BF431" s="849"/>
      <c r="BG431" s="852"/>
      <c r="BH431" s="851"/>
      <c r="BI431" s="849"/>
      <c r="BJ431" s="909"/>
      <c r="BK431" s="848"/>
      <c r="BL431" s="849"/>
      <c r="BM431" s="852"/>
      <c r="BN431" s="855">
        <f t="shared" si="39"/>
        <v>0</v>
      </c>
      <c r="BO431" s="784"/>
      <c r="BP431" s="501"/>
      <c r="BQ431" s="480"/>
      <c r="BR431" s="783"/>
      <c r="BS431" s="501"/>
      <c r="BT431" s="480"/>
      <c r="BU431" s="784"/>
      <c r="BV431" s="501"/>
      <c r="BW431" s="431"/>
      <c r="BX431" s="783"/>
      <c r="BY431" s="501"/>
      <c r="BZ431" s="461"/>
      <c r="CA431" s="784"/>
      <c r="CB431" s="501"/>
      <c r="CC431" s="431"/>
      <c r="CD431" s="793">
        <f t="shared" si="40"/>
        <v>0</v>
      </c>
      <c r="CE431" s="793">
        <f t="shared" si="41"/>
        <v>0</v>
      </c>
    </row>
    <row r="432" spans="1:83" x14ac:dyDescent="0.3">
      <c r="A432" s="1100"/>
      <c r="B432" s="970" t="s">
        <v>573</v>
      </c>
      <c r="C432" s="228"/>
      <c r="D432" s="499"/>
      <c r="E432" s="483"/>
      <c r="F432" s="425"/>
      <c r="G432" s="499"/>
      <c r="H432" s="483"/>
      <c r="I432" s="228"/>
      <c r="J432" s="499"/>
      <c r="K432" s="432"/>
      <c r="L432" s="425"/>
      <c r="M432" s="499"/>
      <c r="N432" s="464"/>
      <c r="O432" s="228"/>
      <c r="P432" s="499"/>
      <c r="Q432" s="432"/>
      <c r="R432" s="797">
        <f t="shared" si="36"/>
        <v>0</v>
      </c>
      <c r="S432" s="879"/>
      <c r="T432" s="880"/>
      <c r="U432" s="912"/>
      <c r="V432" s="882"/>
      <c r="W432" s="880"/>
      <c r="X432" s="912"/>
      <c r="Y432" s="879"/>
      <c r="Z432" s="880"/>
      <c r="AA432" s="883"/>
      <c r="AB432" s="882"/>
      <c r="AC432" s="880"/>
      <c r="AD432" s="913"/>
      <c r="AE432" s="879"/>
      <c r="AF432" s="880"/>
      <c r="AG432" s="883"/>
      <c r="AH432" s="886">
        <f t="shared" si="37"/>
        <v>0</v>
      </c>
      <c r="AI432" s="228"/>
      <c r="AJ432" s="499"/>
      <c r="AK432" s="483"/>
      <c r="AL432" s="425"/>
      <c r="AM432" s="499"/>
      <c r="AN432" s="483"/>
      <c r="AO432" s="228"/>
      <c r="AP432" s="499"/>
      <c r="AQ432" s="432"/>
      <c r="AR432" s="425"/>
      <c r="AS432" s="499"/>
      <c r="AT432" s="464"/>
      <c r="AU432" s="228"/>
      <c r="AV432" s="499"/>
      <c r="AW432" s="432"/>
      <c r="AX432" s="797">
        <f t="shared" si="38"/>
        <v>0</v>
      </c>
      <c r="AY432" s="879"/>
      <c r="AZ432" s="880"/>
      <c r="BA432" s="912"/>
      <c r="BB432" s="882"/>
      <c r="BC432" s="880"/>
      <c r="BD432" s="912"/>
      <c r="BE432" s="879"/>
      <c r="BF432" s="880"/>
      <c r="BG432" s="883"/>
      <c r="BH432" s="882"/>
      <c r="BI432" s="880"/>
      <c r="BJ432" s="913"/>
      <c r="BK432" s="879"/>
      <c r="BL432" s="880"/>
      <c r="BM432" s="883"/>
      <c r="BN432" s="886">
        <f t="shared" si="39"/>
        <v>0</v>
      </c>
      <c r="BO432" s="228"/>
      <c r="BP432" s="499"/>
      <c r="BQ432" s="483"/>
      <c r="BR432" s="425"/>
      <c r="BS432" s="499"/>
      <c r="BT432" s="483"/>
      <c r="BU432" s="228"/>
      <c r="BV432" s="499"/>
      <c r="BW432" s="432"/>
      <c r="BX432" s="425"/>
      <c r="BY432" s="499"/>
      <c r="BZ432" s="464"/>
      <c r="CA432" s="228"/>
      <c r="CB432" s="499"/>
      <c r="CC432" s="432"/>
      <c r="CD432" s="797">
        <f t="shared" si="40"/>
        <v>0</v>
      </c>
      <c r="CE432" s="797">
        <f t="shared" si="41"/>
        <v>0</v>
      </c>
    </row>
    <row r="433" spans="1:83" x14ac:dyDescent="0.3">
      <c r="A433" s="1100"/>
      <c r="B433" s="966" t="s">
        <v>573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1"/>
      <c r="T433" s="872"/>
      <c r="U433" s="906"/>
      <c r="V433" s="874"/>
      <c r="W433" s="872"/>
      <c r="X433" s="906"/>
      <c r="Y433" s="871"/>
      <c r="Z433" s="872"/>
      <c r="AA433" s="875"/>
      <c r="AB433" s="874"/>
      <c r="AC433" s="872"/>
      <c r="AD433" s="907"/>
      <c r="AE433" s="871"/>
      <c r="AF433" s="872"/>
      <c r="AG433" s="875"/>
      <c r="AH433" s="878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1"/>
      <c r="AZ433" s="872"/>
      <c r="BA433" s="906"/>
      <c r="BB433" s="874"/>
      <c r="BC433" s="872"/>
      <c r="BD433" s="906"/>
      <c r="BE433" s="871"/>
      <c r="BF433" s="872"/>
      <c r="BG433" s="875"/>
      <c r="BH433" s="874"/>
      <c r="BI433" s="872"/>
      <c r="BJ433" s="907"/>
      <c r="BK433" s="871"/>
      <c r="BL433" s="872"/>
      <c r="BM433" s="875"/>
      <c r="BN433" s="878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3">
      <c r="A434" s="1100"/>
      <c r="B434" s="966" t="s">
        <v>573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1"/>
      <c r="T434" s="872"/>
      <c r="U434" s="906"/>
      <c r="V434" s="874"/>
      <c r="W434" s="872"/>
      <c r="X434" s="906"/>
      <c r="Y434" s="871"/>
      <c r="Z434" s="872"/>
      <c r="AA434" s="875"/>
      <c r="AB434" s="874"/>
      <c r="AC434" s="872"/>
      <c r="AD434" s="907"/>
      <c r="AE434" s="871"/>
      <c r="AF434" s="872"/>
      <c r="AG434" s="875"/>
      <c r="AH434" s="878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1"/>
      <c r="AZ434" s="872"/>
      <c r="BA434" s="906"/>
      <c r="BB434" s="874"/>
      <c r="BC434" s="872"/>
      <c r="BD434" s="906"/>
      <c r="BE434" s="871"/>
      <c r="BF434" s="872"/>
      <c r="BG434" s="875"/>
      <c r="BH434" s="874"/>
      <c r="BI434" s="872"/>
      <c r="BJ434" s="907"/>
      <c r="BK434" s="871"/>
      <c r="BL434" s="872"/>
      <c r="BM434" s="875"/>
      <c r="BN434" s="878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3">
      <c r="A435" s="1100"/>
      <c r="B435" s="966" t="s">
        <v>573</v>
      </c>
      <c r="C435" s="230"/>
      <c r="D435" s="496"/>
      <c r="E435" s="482"/>
      <c r="F435" s="427"/>
      <c r="G435" s="496"/>
      <c r="H435" s="482"/>
      <c r="I435" s="230"/>
      <c r="J435" s="496"/>
      <c r="K435" s="490"/>
      <c r="L435" s="427"/>
      <c r="M435" s="496"/>
      <c r="N435" s="463"/>
      <c r="O435" s="230"/>
      <c r="P435" s="496"/>
      <c r="Q435" s="490"/>
      <c r="R435" s="796">
        <f t="shared" si="36"/>
        <v>0</v>
      </c>
      <c r="S435" s="871"/>
      <c r="T435" s="872"/>
      <c r="U435" s="906"/>
      <c r="V435" s="874"/>
      <c r="W435" s="872"/>
      <c r="X435" s="906"/>
      <c r="Y435" s="871"/>
      <c r="Z435" s="872"/>
      <c r="AA435" s="875"/>
      <c r="AB435" s="874"/>
      <c r="AC435" s="872"/>
      <c r="AD435" s="907"/>
      <c r="AE435" s="871"/>
      <c r="AF435" s="872"/>
      <c r="AG435" s="875"/>
      <c r="AH435" s="878">
        <f t="shared" si="37"/>
        <v>0</v>
      </c>
      <c r="AI435" s="230"/>
      <c r="AJ435" s="496"/>
      <c r="AK435" s="482"/>
      <c r="AL435" s="427"/>
      <c r="AM435" s="496"/>
      <c r="AN435" s="482"/>
      <c r="AO435" s="230"/>
      <c r="AP435" s="496"/>
      <c r="AQ435" s="490"/>
      <c r="AR435" s="427"/>
      <c r="AS435" s="496"/>
      <c r="AT435" s="463"/>
      <c r="AU435" s="230"/>
      <c r="AV435" s="496"/>
      <c r="AW435" s="490"/>
      <c r="AX435" s="796">
        <f t="shared" si="38"/>
        <v>0</v>
      </c>
      <c r="AY435" s="871"/>
      <c r="AZ435" s="872"/>
      <c r="BA435" s="906"/>
      <c r="BB435" s="874"/>
      <c r="BC435" s="872"/>
      <c r="BD435" s="906"/>
      <c r="BE435" s="871"/>
      <c r="BF435" s="872"/>
      <c r="BG435" s="875"/>
      <c r="BH435" s="874"/>
      <c r="BI435" s="872"/>
      <c r="BJ435" s="907"/>
      <c r="BK435" s="871"/>
      <c r="BL435" s="872"/>
      <c r="BM435" s="875"/>
      <c r="BN435" s="878">
        <f t="shared" si="39"/>
        <v>0</v>
      </c>
      <c r="BO435" s="230"/>
      <c r="BP435" s="496"/>
      <c r="BQ435" s="482"/>
      <c r="BR435" s="427"/>
      <c r="BS435" s="496"/>
      <c r="BT435" s="482"/>
      <c r="BU435" s="230"/>
      <c r="BV435" s="496"/>
      <c r="BW435" s="490"/>
      <c r="BX435" s="427"/>
      <c r="BY435" s="496"/>
      <c r="BZ435" s="463"/>
      <c r="CA435" s="230"/>
      <c r="CB435" s="496"/>
      <c r="CC435" s="490"/>
      <c r="CD435" s="796">
        <f t="shared" si="40"/>
        <v>0</v>
      </c>
      <c r="CE435" s="796">
        <f t="shared" si="41"/>
        <v>0</v>
      </c>
    </row>
    <row r="436" spans="1:83" x14ac:dyDescent="0.3">
      <c r="A436" s="1100"/>
      <c r="B436" s="966" t="s">
        <v>573</v>
      </c>
      <c r="C436" s="230"/>
      <c r="D436" s="496"/>
      <c r="E436" s="482"/>
      <c r="F436" s="427"/>
      <c r="G436" s="496"/>
      <c r="H436" s="482"/>
      <c r="I436" s="230"/>
      <c r="J436" s="496"/>
      <c r="K436" s="490"/>
      <c r="L436" s="427"/>
      <c r="M436" s="496"/>
      <c r="N436" s="463"/>
      <c r="O436" s="230"/>
      <c r="P436" s="496"/>
      <c r="Q436" s="490"/>
      <c r="R436" s="796">
        <f t="shared" si="36"/>
        <v>0</v>
      </c>
      <c r="S436" s="871"/>
      <c r="T436" s="872"/>
      <c r="U436" s="906"/>
      <c r="V436" s="874"/>
      <c r="W436" s="872"/>
      <c r="X436" s="906"/>
      <c r="Y436" s="871"/>
      <c r="Z436" s="872"/>
      <c r="AA436" s="875"/>
      <c r="AB436" s="874"/>
      <c r="AC436" s="872"/>
      <c r="AD436" s="907"/>
      <c r="AE436" s="871"/>
      <c r="AF436" s="872"/>
      <c r="AG436" s="875"/>
      <c r="AH436" s="878">
        <f t="shared" si="37"/>
        <v>0</v>
      </c>
      <c r="AI436" s="230"/>
      <c r="AJ436" s="496"/>
      <c r="AK436" s="482"/>
      <c r="AL436" s="427"/>
      <c r="AM436" s="496"/>
      <c r="AN436" s="482"/>
      <c r="AO436" s="230"/>
      <c r="AP436" s="496"/>
      <c r="AQ436" s="490"/>
      <c r="AR436" s="427"/>
      <c r="AS436" s="496"/>
      <c r="AT436" s="463"/>
      <c r="AU436" s="230"/>
      <c r="AV436" s="496"/>
      <c r="AW436" s="490"/>
      <c r="AX436" s="796">
        <f t="shared" si="38"/>
        <v>0</v>
      </c>
      <c r="AY436" s="871"/>
      <c r="AZ436" s="872"/>
      <c r="BA436" s="906"/>
      <c r="BB436" s="874"/>
      <c r="BC436" s="872"/>
      <c r="BD436" s="906"/>
      <c r="BE436" s="871"/>
      <c r="BF436" s="872"/>
      <c r="BG436" s="875"/>
      <c r="BH436" s="874"/>
      <c r="BI436" s="872"/>
      <c r="BJ436" s="907"/>
      <c r="BK436" s="871"/>
      <c r="BL436" s="872"/>
      <c r="BM436" s="875"/>
      <c r="BN436" s="878">
        <f t="shared" si="39"/>
        <v>0</v>
      </c>
      <c r="BO436" s="230"/>
      <c r="BP436" s="496"/>
      <c r="BQ436" s="482"/>
      <c r="BR436" s="427"/>
      <c r="BS436" s="496"/>
      <c r="BT436" s="482"/>
      <c r="BU436" s="230"/>
      <c r="BV436" s="496"/>
      <c r="BW436" s="490"/>
      <c r="BX436" s="427"/>
      <c r="BY436" s="496"/>
      <c r="BZ436" s="463"/>
      <c r="CA436" s="230"/>
      <c r="CB436" s="496"/>
      <c r="CC436" s="490"/>
      <c r="CD436" s="796">
        <f t="shared" si="40"/>
        <v>0</v>
      </c>
      <c r="CE436" s="796">
        <f t="shared" si="41"/>
        <v>0</v>
      </c>
    </row>
    <row r="437" spans="1:83" x14ac:dyDescent="0.3">
      <c r="A437" s="1100"/>
      <c r="B437" s="967" t="s">
        <v>573</v>
      </c>
      <c r="C437" s="227"/>
      <c r="D437" s="498"/>
      <c r="E437" s="484"/>
      <c r="F437" s="428"/>
      <c r="G437" s="498"/>
      <c r="H437" s="484"/>
      <c r="I437" s="227"/>
      <c r="J437" s="498"/>
      <c r="K437" s="433"/>
      <c r="L437" s="428"/>
      <c r="M437" s="498"/>
      <c r="N437" s="465"/>
      <c r="O437" s="227"/>
      <c r="P437" s="498"/>
      <c r="Q437" s="433"/>
      <c r="R437" s="798">
        <f t="shared" si="36"/>
        <v>0</v>
      </c>
      <c r="S437" s="887"/>
      <c r="T437" s="888"/>
      <c r="U437" s="902"/>
      <c r="V437" s="890"/>
      <c r="W437" s="888"/>
      <c r="X437" s="902"/>
      <c r="Y437" s="887"/>
      <c r="Z437" s="888"/>
      <c r="AA437" s="891"/>
      <c r="AB437" s="890"/>
      <c r="AC437" s="888"/>
      <c r="AD437" s="903"/>
      <c r="AE437" s="887"/>
      <c r="AF437" s="888"/>
      <c r="AG437" s="891"/>
      <c r="AH437" s="894">
        <f t="shared" si="37"/>
        <v>0</v>
      </c>
      <c r="AI437" s="227"/>
      <c r="AJ437" s="498"/>
      <c r="AK437" s="484"/>
      <c r="AL437" s="428"/>
      <c r="AM437" s="498"/>
      <c r="AN437" s="484"/>
      <c r="AO437" s="227"/>
      <c r="AP437" s="498"/>
      <c r="AQ437" s="433"/>
      <c r="AR437" s="428"/>
      <c r="AS437" s="498"/>
      <c r="AT437" s="465"/>
      <c r="AU437" s="227"/>
      <c r="AV437" s="498"/>
      <c r="AW437" s="433"/>
      <c r="AX437" s="798">
        <f t="shared" si="38"/>
        <v>0</v>
      </c>
      <c r="AY437" s="887"/>
      <c r="AZ437" s="888"/>
      <c r="BA437" s="902"/>
      <c r="BB437" s="890"/>
      <c r="BC437" s="888"/>
      <c r="BD437" s="902"/>
      <c r="BE437" s="887"/>
      <c r="BF437" s="888"/>
      <c r="BG437" s="891"/>
      <c r="BH437" s="890"/>
      <c r="BI437" s="888"/>
      <c r="BJ437" s="903"/>
      <c r="BK437" s="887"/>
      <c r="BL437" s="888"/>
      <c r="BM437" s="891"/>
      <c r="BN437" s="894">
        <f t="shared" si="39"/>
        <v>0</v>
      </c>
      <c r="BO437" s="227"/>
      <c r="BP437" s="498"/>
      <c r="BQ437" s="484"/>
      <c r="BR437" s="428"/>
      <c r="BS437" s="498"/>
      <c r="BT437" s="484"/>
      <c r="BU437" s="227"/>
      <c r="BV437" s="498"/>
      <c r="BW437" s="433"/>
      <c r="BX437" s="428"/>
      <c r="BY437" s="498"/>
      <c r="BZ437" s="465"/>
      <c r="CA437" s="227"/>
      <c r="CB437" s="498"/>
      <c r="CC437" s="433"/>
      <c r="CD437" s="798">
        <f t="shared" si="40"/>
        <v>0</v>
      </c>
      <c r="CE437" s="798">
        <f t="shared" si="41"/>
        <v>0</v>
      </c>
    </row>
    <row r="438" spans="1:83" x14ac:dyDescent="0.3">
      <c r="A438" s="1100"/>
      <c r="B438" s="970" t="s">
        <v>572</v>
      </c>
      <c r="C438" s="229"/>
      <c r="D438" s="500"/>
      <c r="E438" s="479"/>
      <c r="F438" s="426"/>
      <c r="G438" s="500"/>
      <c r="H438" s="479"/>
      <c r="I438" s="229"/>
      <c r="J438" s="500"/>
      <c r="K438" s="491"/>
      <c r="L438" s="426"/>
      <c r="M438" s="500"/>
      <c r="N438" s="460"/>
      <c r="O438" s="229"/>
      <c r="P438" s="500"/>
      <c r="Q438" s="491"/>
      <c r="R438" s="795">
        <f t="shared" si="36"/>
        <v>0</v>
      </c>
      <c r="S438" s="863"/>
      <c r="T438" s="864"/>
      <c r="U438" s="904"/>
      <c r="V438" s="866"/>
      <c r="W438" s="864"/>
      <c r="X438" s="904"/>
      <c r="Y438" s="863"/>
      <c r="Z438" s="864"/>
      <c r="AA438" s="867"/>
      <c r="AB438" s="866"/>
      <c r="AC438" s="864"/>
      <c r="AD438" s="905"/>
      <c r="AE438" s="863"/>
      <c r="AF438" s="864"/>
      <c r="AG438" s="867"/>
      <c r="AH438" s="870">
        <f t="shared" si="37"/>
        <v>0</v>
      </c>
      <c r="AI438" s="229"/>
      <c r="AJ438" s="500"/>
      <c r="AK438" s="479"/>
      <c r="AL438" s="426"/>
      <c r="AM438" s="500"/>
      <c r="AN438" s="479"/>
      <c r="AO438" s="229"/>
      <c r="AP438" s="500"/>
      <c r="AQ438" s="491"/>
      <c r="AR438" s="426"/>
      <c r="AS438" s="500"/>
      <c r="AT438" s="460"/>
      <c r="AU438" s="229"/>
      <c r="AV438" s="500"/>
      <c r="AW438" s="491"/>
      <c r="AX438" s="795">
        <f t="shared" si="38"/>
        <v>0</v>
      </c>
      <c r="AY438" s="863"/>
      <c r="AZ438" s="864"/>
      <c r="BA438" s="904"/>
      <c r="BB438" s="866"/>
      <c r="BC438" s="864"/>
      <c r="BD438" s="904"/>
      <c r="BE438" s="863"/>
      <c r="BF438" s="864"/>
      <c r="BG438" s="867"/>
      <c r="BH438" s="866"/>
      <c r="BI438" s="864"/>
      <c r="BJ438" s="905"/>
      <c r="BK438" s="863"/>
      <c r="BL438" s="864"/>
      <c r="BM438" s="867"/>
      <c r="BN438" s="870">
        <f t="shared" si="39"/>
        <v>0</v>
      </c>
      <c r="BO438" s="229"/>
      <c r="BP438" s="500"/>
      <c r="BQ438" s="479"/>
      <c r="BR438" s="426"/>
      <c r="BS438" s="500"/>
      <c r="BT438" s="479"/>
      <c r="BU438" s="229"/>
      <c r="BV438" s="500"/>
      <c r="BW438" s="491"/>
      <c r="BX438" s="426"/>
      <c r="BY438" s="500"/>
      <c r="BZ438" s="460"/>
      <c r="CA438" s="229"/>
      <c r="CB438" s="500"/>
      <c r="CC438" s="491"/>
      <c r="CD438" s="795">
        <f t="shared" si="40"/>
        <v>0</v>
      </c>
      <c r="CE438" s="795">
        <f t="shared" si="41"/>
        <v>0</v>
      </c>
    </row>
    <row r="439" spans="1:83" x14ac:dyDescent="0.3">
      <c r="A439" s="1100"/>
      <c r="B439" s="966" t="s">
        <v>572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1"/>
      <c r="T439" s="872"/>
      <c r="U439" s="906"/>
      <c r="V439" s="874"/>
      <c r="W439" s="872"/>
      <c r="X439" s="906"/>
      <c r="Y439" s="871"/>
      <c r="Z439" s="872"/>
      <c r="AA439" s="875"/>
      <c r="AB439" s="874"/>
      <c r="AC439" s="872"/>
      <c r="AD439" s="907"/>
      <c r="AE439" s="871"/>
      <c r="AF439" s="872"/>
      <c r="AG439" s="875"/>
      <c r="AH439" s="878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1"/>
      <c r="AZ439" s="872"/>
      <c r="BA439" s="906"/>
      <c r="BB439" s="874"/>
      <c r="BC439" s="872"/>
      <c r="BD439" s="906"/>
      <c r="BE439" s="871"/>
      <c r="BF439" s="872"/>
      <c r="BG439" s="875"/>
      <c r="BH439" s="874"/>
      <c r="BI439" s="872"/>
      <c r="BJ439" s="907"/>
      <c r="BK439" s="871"/>
      <c r="BL439" s="872"/>
      <c r="BM439" s="875"/>
      <c r="BN439" s="878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3">
      <c r="A440" s="1100"/>
      <c r="B440" s="966" t="s">
        <v>572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1"/>
      <c r="T440" s="872"/>
      <c r="U440" s="906"/>
      <c r="V440" s="874"/>
      <c r="W440" s="872"/>
      <c r="X440" s="906"/>
      <c r="Y440" s="871"/>
      <c r="Z440" s="872"/>
      <c r="AA440" s="875"/>
      <c r="AB440" s="874"/>
      <c r="AC440" s="872"/>
      <c r="AD440" s="907"/>
      <c r="AE440" s="871"/>
      <c r="AF440" s="872"/>
      <c r="AG440" s="875"/>
      <c r="AH440" s="878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1"/>
      <c r="AZ440" s="872"/>
      <c r="BA440" s="906"/>
      <c r="BB440" s="874"/>
      <c r="BC440" s="872"/>
      <c r="BD440" s="906"/>
      <c r="BE440" s="871"/>
      <c r="BF440" s="872"/>
      <c r="BG440" s="875"/>
      <c r="BH440" s="874"/>
      <c r="BI440" s="872"/>
      <c r="BJ440" s="907"/>
      <c r="BK440" s="871"/>
      <c r="BL440" s="872"/>
      <c r="BM440" s="875"/>
      <c r="BN440" s="878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3">
      <c r="A441" s="1100"/>
      <c r="B441" s="966" t="s">
        <v>572</v>
      </c>
      <c r="C441" s="230"/>
      <c r="D441" s="496"/>
      <c r="E441" s="482"/>
      <c r="F441" s="427"/>
      <c r="G441" s="496"/>
      <c r="H441" s="482"/>
      <c r="I441" s="230"/>
      <c r="J441" s="496"/>
      <c r="K441" s="490"/>
      <c r="L441" s="427"/>
      <c r="M441" s="496"/>
      <c r="N441" s="463"/>
      <c r="O441" s="230"/>
      <c r="P441" s="496"/>
      <c r="Q441" s="490"/>
      <c r="R441" s="796">
        <f t="shared" si="36"/>
        <v>0</v>
      </c>
      <c r="S441" s="871"/>
      <c r="T441" s="872"/>
      <c r="U441" s="906"/>
      <c r="V441" s="874"/>
      <c r="W441" s="872"/>
      <c r="X441" s="906"/>
      <c r="Y441" s="871"/>
      <c r="Z441" s="872"/>
      <c r="AA441" s="875"/>
      <c r="AB441" s="874"/>
      <c r="AC441" s="872"/>
      <c r="AD441" s="907"/>
      <c r="AE441" s="871"/>
      <c r="AF441" s="872"/>
      <c r="AG441" s="875"/>
      <c r="AH441" s="878">
        <f t="shared" si="37"/>
        <v>0</v>
      </c>
      <c r="AI441" s="230"/>
      <c r="AJ441" s="496"/>
      <c r="AK441" s="482"/>
      <c r="AL441" s="427"/>
      <c r="AM441" s="496"/>
      <c r="AN441" s="482"/>
      <c r="AO441" s="230"/>
      <c r="AP441" s="496"/>
      <c r="AQ441" s="490"/>
      <c r="AR441" s="427"/>
      <c r="AS441" s="496"/>
      <c r="AT441" s="463"/>
      <c r="AU441" s="230"/>
      <c r="AV441" s="496"/>
      <c r="AW441" s="490"/>
      <c r="AX441" s="796">
        <f t="shared" si="38"/>
        <v>0</v>
      </c>
      <c r="AY441" s="871"/>
      <c r="AZ441" s="872"/>
      <c r="BA441" s="906"/>
      <c r="BB441" s="874"/>
      <c r="BC441" s="872"/>
      <c r="BD441" s="906"/>
      <c r="BE441" s="871"/>
      <c r="BF441" s="872"/>
      <c r="BG441" s="875"/>
      <c r="BH441" s="874"/>
      <c r="BI441" s="872"/>
      <c r="BJ441" s="907"/>
      <c r="BK441" s="871"/>
      <c r="BL441" s="872"/>
      <c r="BM441" s="875"/>
      <c r="BN441" s="878">
        <f t="shared" si="39"/>
        <v>0</v>
      </c>
      <c r="BO441" s="230"/>
      <c r="BP441" s="496"/>
      <c r="BQ441" s="482"/>
      <c r="BR441" s="427"/>
      <c r="BS441" s="496"/>
      <c r="BT441" s="482"/>
      <c r="BU441" s="230"/>
      <c r="BV441" s="496"/>
      <c r="BW441" s="490"/>
      <c r="BX441" s="427"/>
      <c r="BY441" s="496"/>
      <c r="BZ441" s="463"/>
      <c r="CA441" s="230"/>
      <c r="CB441" s="496"/>
      <c r="CC441" s="490"/>
      <c r="CD441" s="796">
        <f t="shared" si="40"/>
        <v>0</v>
      </c>
      <c r="CE441" s="796">
        <f t="shared" si="41"/>
        <v>0</v>
      </c>
    </row>
    <row r="442" spans="1:83" x14ac:dyDescent="0.3">
      <c r="A442" s="1100"/>
      <c r="B442" s="966" t="s">
        <v>572</v>
      </c>
      <c r="C442" s="230"/>
      <c r="D442" s="496"/>
      <c r="E442" s="482"/>
      <c r="F442" s="427"/>
      <c r="G442" s="496"/>
      <c r="H442" s="482"/>
      <c r="I442" s="230"/>
      <c r="J442" s="496"/>
      <c r="K442" s="490"/>
      <c r="L442" s="427"/>
      <c r="M442" s="496"/>
      <c r="N442" s="463"/>
      <c r="O442" s="230"/>
      <c r="P442" s="496"/>
      <c r="Q442" s="490"/>
      <c r="R442" s="796">
        <f t="shared" si="36"/>
        <v>0</v>
      </c>
      <c r="S442" s="871"/>
      <c r="T442" s="872"/>
      <c r="U442" s="906"/>
      <c r="V442" s="874"/>
      <c r="W442" s="872"/>
      <c r="X442" s="906"/>
      <c r="Y442" s="871"/>
      <c r="Z442" s="872"/>
      <c r="AA442" s="875"/>
      <c r="AB442" s="874"/>
      <c r="AC442" s="872"/>
      <c r="AD442" s="907"/>
      <c r="AE442" s="871"/>
      <c r="AF442" s="872"/>
      <c r="AG442" s="875"/>
      <c r="AH442" s="878">
        <f t="shared" si="37"/>
        <v>0</v>
      </c>
      <c r="AI442" s="230"/>
      <c r="AJ442" s="496"/>
      <c r="AK442" s="482"/>
      <c r="AL442" s="427"/>
      <c r="AM442" s="496"/>
      <c r="AN442" s="482"/>
      <c r="AO442" s="230"/>
      <c r="AP442" s="496"/>
      <c r="AQ442" s="490"/>
      <c r="AR442" s="427"/>
      <c r="AS442" s="496"/>
      <c r="AT442" s="463"/>
      <c r="AU442" s="230"/>
      <c r="AV442" s="496"/>
      <c r="AW442" s="490"/>
      <c r="AX442" s="796">
        <f t="shared" si="38"/>
        <v>0</v>
      </c>
      <c r="AY442" s="871"/>
      <c r="AZ442" s="872"/>
      <c r="BA442" s="906"/>
      <c r="BB442" s="874"/>
      <c r="BC442" s="872"/>
      <c r="BD442" s="906"/>
      <c r="BE442" s="871"/>
      <c r="BF442" s="872"/>
      <c r="BG442" s="875"/>
      <c r="BH442" s="874"/>
      <c r="BI442" s="872"/>
      <c r="BJ442" s="907"/>
      <c r="BK442" s="871"/>
      <c r="BL442" s="872"/>
      <c r="BM442" s="875"/>
      <c r="BN442" s="878">
        <f t="shared" si="39"/>
        <v>0</v>
      </c>
      <c r="BO442" s="230"/>
      <c r="BP442" s="496"/>
      <c r="BQ442" s="482"/>
      <c r="BR442" s="427"/>
      <c r="BS442" s="496"/>
      <c r="BT442" s="482"/>
      <c r="BU442" s="230"/>
      <c r="BV442" s="496"/>
      <c r="BW442" s="490"/>
      <c r="BX442" s="427"/>
      <c r="BY442" s="496"/>
      <c r="BZ442" s="463"/>
      <c r="CA442" s="230"/>
      <c r="CB442" s="496"/>
      <c r="CC442" s="490"/>
      <c r="CD442" s="796">
        <f t="shared" si="40"/>
        <v>0</v>
      </c>
      <c r="CE442" s="796">
        <f t="shared" si="41"/>
        <v>0</v>
      </c>
    </row>
    <row r="443" spans="1:83" x14ac:dyDescent="0.3">
      <c r="A443" s="1100"/>
      <c r="B443" s="967" t="s">
        <v>572</v>
      </c>
      <c r="C443" s="784"/>
      <c r="D443" s="501"/>
      <c r="E443" s="480"/>
      <c r="F443" s="783"/>
      <c r="G443" s="501"/>
      <c r="H443" s="480"/>
      <c r="I443" s="784"/>
      <c r="J443" s="501"/>
      <c r="K443" s="431"/>
      <c r="L443" s="783"/>
      <c r="M443" s="501"/>
      <c r="N443" s="461"/>
      <c r="O443" s="784"/>
      <c r="P443" s="501"/>
      <c r="Q443" s="431"/>
      <c r="R443" s="793">
        <f t="shared" si="36"/>
        <v>0</v>
      </c>
      <c r="S443" s="848"/>
      <c r="T443" s="849"/>
      <c r="U443" s="908"/>
      <c r="V443" s="851"/>
      <c r="W443" s="849"/>
      <c r="X443" s="908"/>
      <c r="Y443" s="848"/>
      <c r="Z443" s="849"/>
      <c r="AA443" s="852"/>
      <c r="AB443" s="851"/>
      <c r="AC443" s="849"/>
      <c r="AD443" s="909"/>
      <c r="AE443" s="848"/>
      <c r="AF443" s="849"/>
      <c r="AG443" s="852"/>
      <c r="AH443" s="855">
        <f t="shared" si="37"/>
        <v>0</v>
      </c>
      <c r="AI443" s="784"/>
      <c r="AJ443" s="501"/>
      <c r="AK443" s="480"/>
      <c r="AL443" s="783"/>
      <c r="AM443" s="501"/>
      <c r="AN443" s="480"/>
      <c r="AO443" s="784"/>
      <c r="AP443" s="501"/>
      <c r="AQ443" s="431"/>
      <c r="AR443" s="783"/>
      <c r="AS443" s="501"/>
      <c r="AT443" s="461"/>
      <c r="AU443" s="784"/>
      <c r="AV443" s="501"/>
      <c r="AW443" s="431"/>
      <c r="AX443" s="793">
        <f t="shared" si="38"/>
        <v>0</v>
      </c>
      <c r="AY443" s="848"/>
      <c r="AZ443" s="849"/>
      <c r="BA443" s="908"/>
      <c r="BB443" s="851"/>
      <c r="BC443" s="849"/>
      <c r="BD443" s="908"/>
      <c r="BE443" s="848"/>
      <c r="BF443" s="849"/>
      <c r="BG443" s="852"/>
      <c r="BH443" s="851"/>
      <c r="BI443" s="849"/>
      <c r="BJ443" s="909"/>
      <c r="BK443" s="848"/>
      <c r="BL443" s="849"/>
      <c r="BM443" s="852"/>
      <c r="BN443" s="855">
        <f t="shared" si="39"/>
        <v>0</v>
      </c>
      <c r="BO443" s="784"/>
      <c r="BP443" s="501"/>
      <c r="BQ443" s="480"/>
      <c r="BR443" s="783"/>
      <c r="BS443" s="501"/>
      <c r="BT443" s="480"/>
      <c r="BU443" s="784"/>
      <c r="BV443" s="501"/>
      <c r="BW443" s="431"/>
      <c r="BX443" s="783"/>
      <c r="BY443" s="501"/>
      <c r="BZ443" s="461"/>
      <c r="CA443" s="784"/>
      <c r="CB443" s="501"/>
      <c r="CC443" s="431"/>
      <c r="CD443" s="793">
        <f t="shared" si="40"/>
        <v>0</v>
      </c>
      <c r="CE443" s="793">
        <f t="shared" si="41"/>
        <v>0</v>
      </c>
    </row>
    <row r="444" spans="1:83" x14ac:dyDescent="0.3">
      <c r="A444" s="1100"/>
      <c r="B444" s="968" t="s">
        <v>28</v>
      </c>
      <c r="C444" s="228"/>
      <c r="D444" s="499"/>
      <c r="E444" s="483"/>
      <c r="F444" s="425"/>
      <c r="G444" s="499"/>
      <c r="H444" s="483"/>
      <c r="I444" s="228"/>
      <c r="J444" s="499"/>
      <c r="K444" s="432"/>
      <c r="L444" s="425"/>
      <c r="M444" s="499"/>
      <c r="N444" s="464"/>
      <c r="O444" s="228"/>
      <c r="P444" s="499"/>
      <c r="Q444" s="432"/>
      <c r="R444" s="797">
        <f t="shared" si="36"/>
        <v>0</v>
      </c>
      <c r="S444" s="879"/>
      <c r="T444" s="880"/>
      <c r="U444" s="912"/>
      <c r="V444" s="882"/>
      <c r="W444" s="880"/>
      <c r="X444" s="912"/>
      <c r="Y444" s="879"/>
      <c r="Z444" s="880"/>
      <c r="AA444" s="883"/>
      <c r="AB444" s="882"/>
      <c r="AC444" s="880"/>
      <c r="AD444" s="913"/>
      <c r="AE444" s="879"/>
      <c r="AF444" s="880"/>
      <c r="AG444" s="883"/>
      <c r="AH444" s="886">
        <f t="shared" si="37"/>
        <v>0</v>
      </c>
      <c r="AI444" s="228"/>
      <c r="AJ444" s="499"/>
      <c r="AK444" s="483"/>
      <c r="AL444" s="425"/>
      <c r="AM444" s="499"/>
      <c r="AN444" s="483"/>
      <c r="AO444" s="228"/>
      <c r="AP444" s="499"/>
      <c r="AQ444" s="432"/>
      <c r="AR444" s="425"/>
      <c r="AS444" s="499"/>
      <c r="AT444" s="464"/>
      <c r="AU444" s="228"/>
      <c r="AV444" s="499"/>
      <c r="AW444" s="432"/>
      <c r="AX444" s="797">
        <f t="shared" si="38"/>
        <v>0</v>
      </c>
      <c r="AY444" s="879"/>
      <c r="AZ444" s="880"/>
      <c r="BA444" s="912"/>
      <c r="BB444" s="882"/>
      <c r="BC444" s="880"/>
      <c r="BD444" s="912"/>
      <c r="BE444" s="879"/>
      <c r="BF444" s="880"/>
      <c r="BG444" s="883"/>
      <c r="BH444" s="882"/>
      <c r="BI444" s="880"/>
      <c r="BJ444" s="913"/>
      <c r="BK444" s="879"/>
      <c r="BL444" s="880"/>
      <c r="BM444" s="883"/>
      <c r="BN444" s="886">
        <f t="shared" si="39"/>
        <v>0</v>
      </c>
      <c r="BO444" s="228"/>
      <c r="BP444" s="499"/>
      <c r="BQ444" s="483"/>
      <c r="BR444" s="425"/>
      <c r="BS444" s="499"/>
      <c r="BT444" s="483"/>
      <c r="BU444" s="228"/>
      <c r="BV444" s="499"/>
      <c r="BW444" s="432"/>
      <c r="BX444" s="425"/>
      <c r="BY444" s="499"/>
      <c r="BZ444" s="464"/>
      <c r="CA444" s="228"/>
      <c r="CB444" s="499"/>
      <c r="CC444" s="432"/>
      <c r="CD444" s="797">
        <f t="shared" si="40"/>
        <v>0</v>
      </c>
      <c r="CE444" s="797">
        <f t="shared" si="41"/>
        <v>0</v>
      </c>
    </row>
    <row r="445" spans="1:83" x14ac:dyDescent="0.3">
      <c r="A445" s="1100"/>
      <c r="B445" s="966" t="s">
        <v>28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1"/>
      <c r="T445" s="872"/>
      <c r="U445" s="906"/>
      <c r="V445" s="874"/>
      <c r="W445" s="872"/>
      <c r="X445" s="906"/>
      <c r="Y445" s="871"/>
      <c r="Z445" s="872"/>
      <c r="AA445" s="875"/>
      <c r="AB445" s="874"/>
      <c r="AC445" s="872"/>
      <c r="AD445" s="907"/>
      <c r="AE445" s="871"/>
      <c r="AF445" s="872"/>
      <c r="AG445" s="875"/>
      <c r="AH445" s="878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1"/>
      <c r="AZ445" s="872"/>
      <c r="BA445" s="906"/>
      <c r="BB445" s="874"/>
      <c r="BC445" s="872"/>
      <c r="BD445" s="906"/>
      <c r="BE445" s="871"/>
      <c r="BF445" s="872"/>
      <c r="BG445" s="875"/>
      <c r="BH445" s="874"/>
      <c r="BI445" s="872"/>
      <c r="BJ445" s="907"/>
      <c r="BK445" s="871"/>
      <c r="BL445" s="872"/>
      <c r="BM445" s="875"/>
      <c r="BN445" s="878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3">
      <c r="A446" s="1100"/>
      <c r="B446" s="966" t="s">
        <v>28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1"/>
      <c r="T446" s="872"/>
      <c r="U446" s="906"/>
      <c r="V446" s="874"/>
      <c r="W446" s="872"/>
      <c r="X446" s="906"/>
      <c r="Y446" s="871"/>
      <c r="Z446" s="872"/>
      <c r="AA446" s="875"/>
      <c r="AB446" s="874"/>
      <c r="AC446" s="872"/>
      <c r="AD446" s="907"/>
      <c r="AE446" s="871"/>
      <c r="AF446" s="872"/>
      <c r="AG446" s="875"/>
      <c r="AH446" s="878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1"/>
      <c r="AZ446" s="872"/>
      <c r="BA446" s="906"/>
      <c r="BB446" s="874"/>
      <c r="BC446" s="872"/>
      <c r="BD446" s="906"/>
      <c r="BE446" s="871"/>
      <c r="BF446" s="872"/>
      <c r="BG446" s="875"/>
      <c r="BH446" s="874"/>
      <c r="BI446" s="872"/>
      <c r="BJ446" s="907"/>
      <c r="BK446" s="871"/>
      <c r="BL446" s="872"/>
      <c r="BM446" s="875"/>
      <c r="BN446" s="878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3">
      <c r="A447" s="1100"/>
      <c r="B447" s="966" t="s">
        <v>28</v>
      </c>
      <c r="C447" s="230"/>
      <c r="D447" s="496"/>
      <c r="E447" s="482"/>
      <c r="F447" s="427"/>
      <c r="G447" s="496"/>
      <c r="H447" s="482"/>
      <c r="I447" s="230"/>
      <c r="J447" s="496"/>
      <c r="K447" s="490"/>
      <c r="L447" s="427"/>
      <c r="M447" s="496"/>
      <c r="N447" s="463"/>
      <c r="O447" s="230"/>
      <c r="P447" s="496"/>
      <c r="Q447" s="490"/>
      <c r="R447" s="796">
        <f t="shared" si="36"/>
        <v>0</v>
      </c>
      <c r="S447" s="871"/>
      <c r="T447" s="872"/>
      <c r="U447" s="906"/>
      <c r="V447" s="874"/>
      <c r="W447" s="872"/>
      <c r="X447" s="906"/>
      <c r="Y447" s="871"/>
      <c r="Z447" s="872"/>
      <c r="AA447" s="875"/>
      <c r="AB447" s="874"/>
      <c r="AC447" s="872"/>
      <c r="AD447" s="907"/>
      <c r="AE447" s="871"/>
      <c r="AF447" s="872"/>
      <c r="AG447" s="875"/>
      <c r="AH447" s="878">
        <f t="shared" si="37"/>
        <v>0</v>
      </c>
      <c r="AI447" s="230"/>
      <c r="AJ447" s="496"/>
      <c r="AK447" s="482"/>
      <c r="AL447" s="427"/>
      <c r="AM447" s="496"/>
      <c r="AN447" s="482"/>
      <c r="AO447" s="230"/>
      <c r="AP447" s="496"/>
      <c r="AQ447" s="490"/>
      <c r="AR447" s="427"/>
      <c r="AS447" s="496"/>
      <c r="AT447" s="463"/>
      <c r="AU447" s="230"/>
      <c r="AV447" s="496"/>
      <c r="AW447" s="490"/>
      <c r="AX447" s="796">
        <f t="shared" si="38"/>
        <v>0</v>
      </c>
      <c r="AY447" s="871"/>
      <c r="AZ447" s="872"/>
      <c r="BA447" s="906"/>
      <c r="BB447" s="874"/>
      <c r="BC447" s="872"/>
      <c r="BD447" s="906"/>
      <c r="BE447" s="871"/>
      <c r="BF447" s="872"/>
      <c r="BG447" s="875"/>
      <c r="BH447" s="874"/>
      <c r="BI447" s="872"/>
      <c r="BJ447" s="907"/>
      <c r="BK447" s="871"/>
      <c r="BL447" s="872"/>
      <c r="BM447" s="875"/>
      <c r="BN447" s="878">
        <f t="shared" si="39"/>
        <v>0</v>
      </c>
      <c r="BO447" s="230"/>
      <c r="BP447" s="496"/>
      <c r="BQ447" s="482"/>
      <c r="BR447" s="427"/>
      <c r="BS447" s="496"/>
      <c r="BT447" s="482"/>
      <c r="BU447" s="230"/>
      <c r="BV447" s="496"/>
      <c r="BW447" s="490"/>
      <c r="BX447" s="427"/>
      <c r="BY447" s="496"/>
      <c r="BZ447" s="463"/>
      <c r="CA447" s="230"/>
      <c r="CB447" s="496"/>
      <c r="CC447" s="490"/>
      <c r="CD447" s="796">
        <f t="shared" si="40"/>
        <v>0</v>
      </c>
      <c r="CE447" s="796">
        <f t="shared" si="41"/>
        <v>0</v>
      </c>
    </row>
    <row r="448" spans="1:83" x14ac:dyDescent="0.3">
      <c r="A448" s="1100"/>
      <c r="B448" s="966" t="s">
        <v>28</v>
      </c>
      <c r="C448" s="230"/>
      <c r="D448" s="496"/>
      <c r="E448" s="482"/>
      <c r="F448" s="427"/>
      <c r="G448" s="496"/>
      <c r="H448" s="482"/>
      <c r="I448" s="230"/>
      <c r="J448" s="496"/>
      <c r="K448" s="490"/>
      <c r="L448" s="427"/>
      <c r="M448" s="496"/>
      <c r="N448" s="463"/>
      <c r="O448" s="230"/>
      <c r="P448" s="496"/>
      <c r="Q448" s="490"/>
      <c r="R448" s="796">
        <f t="shared" si="36"/>
        <v>0</v>
      </c>
      <c r="S448" s="871"/>
      <c r="T448" s="872"/>
      <c r="U448" s="906"/>
      <c r="V448" s="874"/>
      <c r="W448" s="872"/>
      <c r="X448" s="906"/>
      <c r="Y448" s="871"/>
      <c r="Z448" s="872"/>
      <c r="AA448" s="875"/>
      <c r="AB448" s="874"/>
      <c r="AC448" s="872"/>
      <c r="AD448" s="907"/>
      <c r="AE448" s="871"/>
      <c r="AF448" s="872"/>
      <c r="AG448" s="875"/>
      <c r="AH448" s="878">
        <f t="shared" si="37"/>
        <v>0</v>
      </c>
      <c r="AI448" s="230"/>
      <c r="AJ448" s="496"/>
      <c r="AK448" s="482"/>
      <c r="AL448" s="427"/>
      <c r="AM448" s="496"/>
      <c r="AN448" s="482"/>
      <c r="AO448" s="230"/>
      <c r="AP448" s="496"/>
      <c r="AQ448" s="490"/>
      <c r="AR448" s="427"/>
      <c r="AS448" s="496"/>
      <c r="AT448" s="463"/>
      <c r="AU448" s="230"/>
      <c r="AV448" s="496"/>
      <c r="AW448" s="490"/>
      <c r="AX448" s="796">
        <f t="shared" si="38"/>
        <v>0</v>
      </c>
      <c r="AY448" s="871"/>
      <c r="AZ448" s="872"/>
      <c r="BA448" s="906"/>
      <c r="BB448" s="874"/>
      <c r="BC448" s="872"/>
      <c r="BD448" s="906"/>
      <c r="BE448" s="871"/>
      <c r="BF448" s="872"/>
      <c r="BG448" s="875"/>
      <c r="BH448" s="874"/>
      <c r="BI448" s="872"/>
      <c r="BJ448" s="907"/>
      <c r="BK448" s="871"/>
      <c r="BL448" s="872"/>
      <c r="BM448" s="875"/>
      <c r="BN448" s="878">
        <f t="shared" si="39"/>
        <v>0</v>
      </c>
      <c r="BO448" s="230"/>
      <c r="BP448" s="496"/>
      <c r="BQ448" s="482"/>
      <c r="BR448" s="427"/>
      <c r="BS448" s="496"/>
      <c r="BT448" s="482"/>
      <c r="BU448" s="230"/>
      <c r="BV448" s="496"/>
      <c r="BW448" s="490"/>
      <c r="BX448" s="427"/>
      <c r="BY448" s="496"/>
      <c r="BZ448" s="463"/>
      <c r="CA448" s="230"/>
      <c r="CB448" s="496"/>
      <c r="CC448" s="490"/>
      <c r="CD448" s="796">
        <f t="shared" si="40"/>
        <v>0</v>
      </c>
      <c r="CE448" s="796">
        <f t="shared" si="41"/>
        <v>0</v>
      </c>
    </row>
    <row r="449" spans="1:83" x14ac:dyDescent="0.3">
      <c r="A449" s="1100"/>
      <c r="B449" s="967" t="s">
        <v>28</v>
      </c>
      <c r="C449" s="227"/>
      <c r="D449" s="498"/>
      <c r="E449" s="484"/>
      <c r="F449" s="428"/>
      <c r="G449" s="498"/>
      <c r="H449" s="484"/>
      <c r="I449" s="227"/>
      <c r="J449" s="498"/>
      <c r="K449" s="433"/>
      <c r="L449" s="428"/>
      <c r="M449" s="498"/>
      <c r="N449" s="465"/>
      <c r="O449" s="227"/>
      <c r="P449" s="498"/>
      <c r="Q449" s="433"/>
      <c r="R449" s="798">
        <f t="shared" si="36"/>
        <v>0</v>
      </c>
      <c r="S449" s="887"/>
      <c r="T449" s="888"/>
      <c r="U449" s="902"/>
      <c r="V449" s="890"/>
      <c r="W449" s="888"/>
      <c r="X449" s="902"/>
      <c r="Y449" s="887"/>
      <c r="Z449" s="888"/>
      <c r="AA449" s="891"/>
      <c r="AB449" s="890"/>
      <c r="AC449" s="888"/>
      <c r="AD449" s="903"/>
      <c r="AE449" s="887"/>
      <c r="AF449" s="888"/>
      <c r="AG449" s="891"/>
      <c r="AH449" s="894">
        <f t="shared" si="37"/>
        <v>0</v>
      </c>
      <c r="AI449" s="227"/>
      <c r="AJ449" s="498"/>
      <c r="AK449" s="484"/>
      <c r="AL449" s="428"/>
      <c r="AM449" s="498"/>
      <c r="AN449" s="484"/>
      <c r="AO449" s="227"/>
      <c r="AP449" s="498"/>
      <c r="AQ449" s="433"/>
      <c r="AR449" s="428"/>
      <c r="AS449" s="498"/>
      <c r="AT449" s="465"/>
      <c r="AU449" s="227"/>
      <c r="AV449" s="498"/>
      <c r="AW449" s="433"/>
      <c r="AX449" s="798">
        <f t="shared" si="38"/>
        <v>0</v>
      </c>
      <c r="AY449" s="887"/>
      <c r="AZ449" s="888"/>
      <c r="BA449" s="902"/>
      <c r="BB449" s="890"/>
      <c r="BC449" s="888"/>
      <c r="BD449" s="902"/>
      <c r="BE449" s="887"/>
      <c r="BF449" s="888"/>
      <c r="BG449" s="891"/>
      <c r="BH449" s="890"/>
      <c r="BI449" s="888"/>
      <c r="BJ449" s="903"/>
      <c r="BK449" s="887"/>
      <c r="BL449" s="888"/>
      <c r="BM449" s="891"/>
      <c r="BN449" s="894">
        <f t="shared" si="39"/>
        <v>0</v>
      </c>
      <c r="BO449" s="227"/>
      <c r="BP449" s="498"/>
      <c r="BQ449" s="484"/>
      <c r="BR449" s="428"/>
      <c r="BS449" s="498"/>
      <c r="BT449" s="484"/>
      <c r="BU449" s="227"/>
      <c r="BV449" s="498"/>
      <c r="BW449" s="433"/>
      <c r="BX449" s="428"/>
      <c r="BY449" s="498"/>
      <c r="BZ449" s="465"/>
      <c r="CA449" s="227"/>
      <c r="CB449" s="498"/>
      <c r="CC449" s="433"/>
      <c r="CD449" s="798">
        <f t="shared" si="40"/>
        <v>0</v>
      </c>
      <c r="CE449" s="798">
        <f t="shared" si="41"/>
        <v>0</v>
      </c>
    </row>
    <row r="450" spans="1:83" x14ac:dyDescent="0.3">
      <c r="A450" s="1100"/>
      <c r="B450" s="968" t="s">
        <v>619</v>
      </c>
      <c r="C450" s="229"/>
      <c r="D450" s="500"/>
      <c r="E450" s="479"/>
      <c r="F450" s="426"/>
      <c r="G450" s="500"/>
      <c r="H450" s="479"/>
      <c r="I450" s="229"/>
      <c r="J450" s="500"/>
      <c r="K450" s="491"/>
      <c r="L450" s="426"/>
      <c r="M450" s="500"/>
      <c r="N450" s="460"/>
      <c r="O450" s="229"/>
      <c r="P450" s="500"/>
      <c r="Q450" s="491"/>
      <c r="R450" s="795">
        <f t="shared" si="36"/>
        <v>0</v>
      </c>
      <c r="S450" s="863"/>
      <c r="T450" s="864"/>
      <c r="U450" s="904"/>
      <c r="V450" s="866"/>
      <c r="W450" s="864"/>
      <c r="X450" s="904"/>
      <c r="Y450" s="863"/>
      <c r="Z450" s="864"/>
      <c r="AA450" s="867"/>
      <c r="AB450" s="866"/>
      <c r="AC450" s="864"/>
      <c r="AD450" s="905"/>
      <c r="AE450" s="863"/>
      <c r="AF450" s="864"/>
      <c r="AG450" s="867"/>
      <c r="AH450" s="870">
        <f t="shared" si="37"/>
        <v>0</v>
      </c>
      <c r="AI450" s="229"/>
      <c r="AJ450" s="500"/>
      <c r="AK450" s="479"/>
      <c r="AL450" s="426"/>
      <c r="AM450" s="500"/>
      <c r="AN450" s="479"/>
      <c r="AO450" s="229"/>
      <c r="AP450" s="500"/>
      <c r="AQ450" s="491"/>
      <c r="AR450" s="426"/>
      <c r="AS450" s="500"/>
      <c r="AT450" s="460"/>
      <c r="AU450" s="229"/>
      <c r="AV450" s="500"/>
      <c r="AW450" s="491"/>
      <c r="AX450" s="795">
        <f t="shared" si="38"/>
        <v>0</v>
      </c>
      <c r="AY450" s="863"/>
      <c r="AZ450" s="864"/>
      <c r="BA450" s="904"/>
      <c r="BB450" s="866"/>
      <c r="BC450" s="864"/>
      <c r="BD450" s="904"/>
      <c r="BE450" s="863"/>
      <c r="BF450" s="864"/>
      <c r="BG450" s="867"/>
      <c r="BH450" s="866"/>
      <c r="BI450" s="864"/>
      <c r="BJ450" s="905"/>
      <c r="BK450" s="863"/>
      <c r="BL450" s="864"/>
      <c r="BM450" s="867"/>
      <c r="BN450" s="870">
        <f t="shared" si="39"/>
        <v>0</v>
      </c>
      <c r="BO450" s="229"/>
      <c r="BP450" s="500"/>
      <c r="BQ450" s="479"/>
      <c r="BR450" s="426"/>
      <c r="BS450" s="500"/>
      <c r="BT450" s="479"/>
      <c r="BU450" s="229"/>
      <c r="BV450" s="500"/>
      <c r="BW450" s="491"/>
      <c r="BX450" s="426"/>
      <c r="BY450" s="500"/>
      <c r="BZ450" s="460"/>
      <c r="CA450" s="229"/>
      <c r="CB450" s="500"/>
      <c r="CC450" s="491"/>
      <c r="CD450" s="795">
        <f t="shared" si="40"/>
        <v>0</v>
      </c>
      <c r="CE450" s="795">
        <f t="shared" si="41"/>
        <v>0</v>
      </c>
    </row>
    <row r="451" spans="1:83" x14ac:dyDescent="0.3">
      <c r="A451" s="1100"/>
      <c r="B451" s="966" t="s">
        <v>619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ref="R451:R514" si="42">E451+H451+K451+N451+Q451</f>
        <v>0</v>
      </c>
      <c r="S451" s="871"/>
      <c r="T451" s="872"/>
      <c r="U451" s="906"/>
      <c r="V451" s="874"/>
      <c r="W451" s="872"/>
      <c r="X451" s="906"/>
      <c r="Y451" s="871"/>
      <c r="Z451" s="872"/>
      <c r="AA451" s="875"/>
      <c r="AB451" s="874"/>
      <c r="AC451" s="872"/>
      <c r="AD451" s="907"/>
      <c r="AE451" s="871"/>
      <c r="AF451" s="872"/>
      <c r="AG451" s="875"/>
      <c r="AH451" s="878">
        <f t="shared" ref="AH451:AH514" si="43">U451+X451+AA451+AD451+AG451</f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ref="AX451:AX514" si="44">AK451+AN451+AQ451+AT451+AW451</f>
        <v>0</v>
      </c>
      <c r="AY451" s="871"/>
      <c r="AZ451" s="872"/>
      <c r="BA451" s="906"/>
      <c r="BB451" s="874"/>
      <c r="BC451" s="872"/>
      <c r="BD451" s="906"/>
      <c r="BE451" s="871"/>
      <c r="BF451" s="872"/>
      <c r="BG451" s="875"/>
      <c r="BH451" s="874"/>
      <c r="BI451" s="872"/>
      <c r="BJ451" s="907"/>
      <c r="BK451" s="871"/>
      <c r="BL451" s="872"/>
      <c r="BM451" s="875"/>
      <c r="BN451" s="878">
        <f t="shared" ref="BN451:BN514" si="45">BA451+BD451+BG451+BJ451+BM451</f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ref="CD451:CD514" si="46">BQ451+BT451+BW451+BZ451+CC451</f>
        <v>0</v>
      </c>
      <c r="CE451" s="796">
        <f t="shared" ref="CE451:CE514" si="47">R451+AH451+AX451+BN451+CD451</f>
        <v>0</v>
      </c>
    </row>
    <row r="452" spans="1:83" x14ac:dyDescent="0.3">
      <c r="A452" s="1100"/>
      <c r="B452" s="966" t="s">
        <v>619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42"/>
        <v>0</v>
      </c>
      <c r="S452" s="871"/>
      <c r="T452" s="872"/>
      <c r="U452" s="906"/>
      <c r="V452" s="874"/>
      <c r="W452" s="872"/>
      <c r="X452" s="906"/>
      <c r="Y452" s="871"/>
      <c r="Z452" s="872"/>
      <c r="AA452" s="875"/>
      <c r="AB452" s="874"/>
      <c r="AC452" s="872"/>
      <c r="AD452" s="907"/>
      <c r="AE452" s="871"/>
      <c r="AF452" s="872"/>
      <c r="AG452" s="875"/>
      <c r="AH452" s="878">
        <f t="shared" si="43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44"/>
        <v>0</v>
      </c>
      <c r="AY452" s="871"/>
      <c r="AZ452" s="872"/>
      <c r="BA452" s="906"/>
      <c r="BB452" s="874"/>
      <c r="BC452" s="872"/>
      <c r="BD452" s="906"/>
      <c r="BE452" s="871"/>
      <c r="BF452" s="872"/>
      <c r="BG452" s="875"/>
      <c r="BH452" s="874"/>
      <c r="BI452" s="872"/>
      <c r="BJ452" s="907"/>
      <c r="BK452" s="871"/>
      <c r="BL452" s="872"/>
      <c r="BM452" s="875"/>
      <c r="BN452" s="878">
        <f t="shared" si="45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6"/>
        <v>0</v>
      </c>
      <c r="CE452" s="796">
        <f t="shared" si="47"/>
        <v>0</v>
      </c>
    </row>
    <row r="453" spans="1:83" x14ac:dyDescent="0.3">
      <c r="A453" s="1100"/>
      <c r="B453" s="966" t="s">
        <v>619</v>
      </c>
      <c r="C453" s="230"/>
      <c r="D453" s="496"/>
      <c r="E453" s="482"/>
      <c r="F453" s="427"/>
      <c r="G453" s="496"/>
      <c r="H453" s="482"/>
      <c r="I453" s="230"/>
      <c r="J453" s="496"/>
      <c r="K453" s="490"/>
      <c r="L453" s="427"/>
      <c r="M453" s="496"/>
      <c r="N453" s="463"/>
      <c r="O453" s="230"/>
      <c r="P453" s="496"/>
      <c r="Q453" s="490"/>
      <c r="R453" s="796">
        <f t="shared" si="42"/>
        <v>0</v>
      </c>
      <c r="S453" s="871"/>
      <c r="T453" s="872"/>
      <c r="U453" s="906"/>
      <c r="V453" s="874"/>
      <c r="W453" s="872"/>
      <c r="X453" s="906"/>
      <c r="Y453" s="871"/>
      <c r="Z453" s="872"/>
      <c r="AA453" s="875"/>
      <c r="AB453" s="874"/>
      <c r="AC453" s="872"/>
      <c r="AD453" s="907"/>
      <c r="AE453" s="871"/>
      <c r="AF453" s="872"/>
      <c r="AG453" s="875"/>
      <c r="AH453" s="878">
        <f t="shared" si="43"/>
        <v>0</v>
      </c>
      <c r="AI453" s="230"/>
      <c r="AJ453" s="496"/>
      <c r="AK453" s="482"/>
      <c r="AL453" s="427"/>
      <c r="AM453" s="496"/>
      <c r="AN453" s="482"/>
      <c r="AO453" s="230"/>
      <c r="AP453" s="496"/>
      <c r="AQ453" s="490"/>
      <c r="AR453" s="427"/>
      <c r="AS453" s="496"/>
      <c r="AT453" s="463"/>
      <c r="AU453" s="230"/>
      <c r="AV453" s="496"/>
      <c r="AW453" s="490"/>
      <c r="AX453" s="796">
        <f t="shared" si="44"/>
        <v>0</v>
      </c>
      <c r="AY453" s="871"/>
      <c r="AZ453" s="872"/>
      <c r="BA453" s="906"/>
      <c r="BB453" s="874"/>
      <c r="BC453" s="872"/>
      <c r="BD453" s="906"/>
      <c r="BE453" s="871"/>
      <c r="BF453" s="872"/>
      <c r="BG453" s="875"/>
      <c r="BH453" s="874"/>
      <c r="BI453" s="872"/>
      <c r="BJ453" s="907"/>
      <c r="BK453" s="871"/>
      <c r="BL453" s="872"/>
      <c r="BM453" s="875"/>
      <c r="BN453" s="878">
        <f t="shared" si="45"/>
        <v>0</v>
      </c>
      <c r="BO453" s="230"/>
      <c r="BP453" s="496"/>
      <c r="BQ453" s="482"/>
      <c r="BR453" s="427"/>
      <c r="BS453" s="496"/>
      <c r="BT453" s="482"/>
      <c r="BU453" s="230"/>
      <c r="BV453" s="496"/>
      <c r="BW453" s="490"/>
      <c r="BX453" s="427"/>
      <c r="BY453" s="496"/>
      <c r="BZ453" s="463"/>
      <c r="CA453" s="230"/>
      <c r="CB453" s="496"/>
      <c r="CC453" s="490"/>
      <c r="CD453" s="796">
        <f t="shared" si="46"/>
        <v>0</v>
      </c>
      <c r="CE453" s="796">
        <f t="shared" si="47"/>
        <v>0</v>
      </c>
    </row>
    <row r="454" spans="1:83" x14ac:dyDescent="0.3">
      <c r="A454" s="1100"/>
      <c r="B454" s="966" t="s">
        <v>619</v>
      </c>
      <c r="C454" s="230"/>
      <c r="D454" s="496"/>
      <c r="E454" s="482"/>
      <c r="F454" s="427"/>
      <c r="G454" s="496"/>
      <c r="H454" s="482"/>
      <c r="I454" s="230"/>
      <c r="J454" s="496"/>
      <c r="K454" s="490"/>
      <c r="L454" s="427"/>
      <c r="M454" s="496"/>
      <c r="N454" s="463"/>
      <c r="O454" s="230"/>
      <c r="P454" s="496"/>
      <c r="Q454" s="490"/>
      <c r="R454" s="796">
        <f t="shared" si="42"/>
        <v>0</v>
      </c>
      <c r="S454" s="871"/>
      <c r="T454" s="872"/>
      <c r="U454" s="906"/>
      <c r="V454" s="874"/>
      <c r="W454" s="872"/>
      <c r="X454" s="906"/>
      <c r="Y454" s="871"/>
      <c r="Z454" s="872"/>
      <c r="AA454" s="875"/>
      <c r="AB454" s="874"/>
      <c r="AC454" s="872"/>
      <c r="AD454" s="907"/>
      <c r="AE454" s="871"/>
      <c r="AF454" s="872"/>
      <c r="AG454" s="875"/>
      <c r="AH454" s="878">
        <f t="shared" si="43"/>
        <v>0</v>
      </c>
      <c r="AI454" s="230"/>
      <c r="AJ454" s="496"/>
      <c r="AK454" s="482"/>
      <c r="AL454" s="427"/>
      <c r="AM454" s="496"/>
      <c r="AN454" s="482"/>
      <c r="AO454" s="230"/>
      <c r="AP454" s="496"/>
      <c r="AQ454" s="490"/>
      <c r="AR454" s="427"/>
      <c r="AS454" s="496"/>
      <c r="AT454" s="463"/>
      <c r="AU454" s="230"/>
      <c r="AV454" s="496"/>
      <c r="AW454" s="490"/>
      <c r="AX454" s="796">
        <f t="shared" si="44"/>
        <v>0</v>
      </c>
      <c r="AY454" s="871"/>
      <c r="AZ454" s="872"/>
      <c r="BA454" s="906"/>
      <c r="BB454" s="874"/>
      <c r="BC454" s="872"/>
      <c r="BD454" s="906"/>
      <c r="BE454" s="871"/>
      <c r="BF454" s="872"/>
      <c r="BG454" s="875"/>
      <c r="BH454" s="874"/>
      <c r="BI454" s="872"/>
      <c r="BJ454" s="907"/>
      <c r="BK454" s="871"/>
      <c r="BL454" s="872"/>
      <c r="BM454" s="875"/>
      <c r="BN454" s="878">
        <f t="shared" si="45"/>
        <v>0</v>
      </c>
      <c r="BO454" s="230"/>
      <c r="BP454" s="496"/>
      <c r="BQ454" s="482"/>
      <c r="BR454" s="427"/>
      <c r="BS454" s="496"/>
      <c r="BT454" s="482"/>
      <c r="BU454" s="230"/>
      <c r="BV454" s="496"/>
      <c r="BW454" s="490"/>
      <c r="BX454" s="427"/>
      <c r="BY454" s="496"/>
      <c r="BZ454" s="463"/>
      <c r="CA454" s="230"/>
      <c r="CB454" s="496"/>
      <c r="CC454" s="490"/>
      <c r="CD454" s="796">
        <f t="shared" si="46"/>
        <v>0</v>
      </c>
      <c r="CE454" s="796">
        <f t="shared" si="47"/>
        <v>0</v>
      </c>
    </row>
    <row r="455" spans="1:83" ht="15" thickBot="1" x14ac:dyDescent="0.35">
      <c r="A455" s="1100"/>
      <c r="B455" s="518" t="s">
        <v>619</v>
      </c>
      <c r="C455" s="784"/>
      <c r="D455" s="501"/>
      <c r="E455" s="480"/>
      <c r="F455" s="783"/>
      <c r="G455" s="501"/>
      <c r="H455" s="480"/>
      <c r="I455" s="784"/>
      <c r="J455" s="501"/>
      <c r="K455" s="431"/>
      <c r="L455" s="783"/>
      <c r="M455" s="501"/>
      <c r="N455" s="461"/>
      <c r="O455" s="784"/>
      <c r="P455" s="501"/>
      <c r="Q455" s="431"/>
      <c r="R455" s="793">
        <f t="shared" si="42"/>
        <v>0</v>
      </c>
      <c r="S455" s="848"/>
      <c r="T455" s="849"/>
      <c r="U455" s="908"/>
      <c r="V455" s="851"/>
      <c r="W455" s="849"/>
      <c r="X455" s="908"/>
      <c r="Y455" s="848"/>
      <c r="Z455" s="849"/>
      <c r="AA455" s="852"/>
      <c r="AB455" s="851"/>
      <c r="AC455" s="849"/>
      <c r="AD455" s="909"/>
      <c r="AE455" s="848"/>
      <c r="AF455" s="849"/>
      <c r="AG455" s="852"/>
      <c r="AH455" s="855">
        <f t="shared" si="43"/>
        <v>0</v>
      </c>
      <c r="AI455" s="784"/>
      <c r="AJ455" s="501"/>
      <c r="AK455" s="480"/>
      <c r="AL455" s="783"/>
      <c r="AM455" s="501"/>
      <c r="AN455" s="480"/>
      <c r="AO455" s="784"/>
      <c r="AP455" s="501"/>
      <c r="AQ455" s="431"/>
      <c r="AR455" s="783"/>
      <c r="AS455" s="501"/>
      <c r="AT455" s="461"/>
      <c r="AU455" s="784"/>
      <c r="AV455" s="501"/>
      <c r="AW455" s="431"/>
      <c r="AX455" s="793">
        <f t="shared" si="44"/>
        <v>0</v>
      </c>
      <c r="AY455" s="848"/>
      <c r="AZ455" s="849"/>
      <c r="BA455" s="908"/>
      <c r="BB455" s="851"/>
      <c r="BC455" s="849"/>
      <c r="BD455" s="908"/>
      <c r="BE455" s="848"/>
      <c r="BF455" s="849"/>
      <c r="BG455" s="852"/>
      <c r="BH455" s="851"/>
      <c r="BI455" s="849"/>
      <c r="BJ455" s="909"/>
      <c r="BK455" s="848"/>
      <c r="BL455" s="849"/>
      <c r="BM455" s="852"/>
      <c r="BN455" s="855">
        <f t="shared" si="45"/>
        <v>0</v>
      </c>
      <c r="BO455" s="784"/>
      <c r="BP455" s="501"/>
      <c r="BQ455" s="480"/>
      <c r="BR455" s="783"/>
      <c r="BS455" s="501"/>
      <c r="BT455" s="480"/>
      <c r="BU455" s="784"/>
      <c r="BV455" s="501"/>
      <c r="BW455" s="431"/>
      <c r="BX455" s="783"/>
      <c r="BY455" s="501"/>
      <c r="BZ455" s="461"/>
      <c r="CA455" s="784"/>
      <c r="CB455" s="501"/>
      <c r="CC455" s="431"/>
      <c r="CD455" s="793">
        <f t="shared" si="46"/>
        <v>0</v>
      </c>
      <c r="CE455" s="793">
        <f t="shared" si="47"/>
        <v>0</v>
      </c>
    </row>
    <row r="456" spans="1:83" x14ac:dyDescent="0.3">
      <c r="A456" s="1104" t="s">
        <v>1345</v>
      </c>
      <c r="B456" s="827" t="s">
        <v>27</v>
      </c>
      <c r="C456" s="226"/>
      <c r="D456" s="497"/>
      <c r="E456" s="486"/>
      <c r="F456" s="423"/>
      <c r="G456" s="497"/>
      <c r="H456" s="486"/>
      <c r="I456" s="226"/>
      <c r="J456" s="497"/>
      <c r="K456" s="422"/>
      <c r="L456" s="423"/>
      <c r="M456" s="497"/>
      <c r="N456" s="467"/>
      <c r="O456" s="226"/>
      <c r="P456" s="497"/>
      <c r="Q456" s="422"/>
      <c r="R456" s="792">
        <f t="shared" si="42"/>
        <v>0</v>
      </c>
      <c r="S456" s="840"/>
      <c r="T456" s="841"/>
      <c r="U456" s="923"/>
      <c r="V456" s="843"/>
      <c r="W456" s="841"/>
      <c r="X456" s="923"/>
      <c r="Y456" s="840"/>
      <c r="Z456" s="841"/>
      <c r="AA456" s="844"/>
      <c r="AB456" s="843"/>
      <c r="AC456" s="841"/>
      <c r="AD456" s="924"/>
      <c r="AE456" s="840"/>
      <c r="AF456" s="841"/>
      <c r="AG456" s="844"/>
      <c r="AH456" s="847">
        <f t="shared" si="43"/>
        <v>0</v>
      </c>
      <c r="AI456" s="226"/>
      <c r="AJ456" s="497"/>
      <c r="AK456" s="486"/>
      <c r="AL456" s="423"/>
      <c r="AM456" s="497"/>
      <c r="AN456" s="486"/>
      <c r="AO456" s="226"/>
      <c r="AP456" s="497"/>
      <c r="AQ456" s="422"/>
      <c r="AR456" s="423"/>
      <c r="AS456" s="497"/>
      <c r="AT456" s="467"/>
      <c r="AU456" s="226"/>
      <c r="AV456" s="497"/>
      <c r="AW456" s="422"/>
      <c r="AX456" s="792">
        <f t="shared" si="44"/>
        <v>0</v>
      </c>
      <c r="AY456" s="840"/>
      <c r="AZ456" s="841"/>
      <c r="BA456" s="923"/>
      <c r="BB456" s="843"/>
      <c r="BC456" s="841"/>
      <c r="BD456" s="923"/>
      <c r="BE456" s="840"/>
      <c r="BF456" s="841"/>
      <c r="BG456" s="844"/>
      <c r="BH456" s="843"/>
      <c r="BI456" s="841"/>
      <c r="BJ456" s="924"/>
      <c r="BK456" s="840"/>
      <c r="BL456" s="841"/>
      <c r="BM456" s="844"/>
      <c r="BN456" s="847">
        <f t="shared" si="45"/>
        <v>0</v>
      </c>
      <c r="BO456" s="226"/>
      <c r="BP456" s="497"/>
      <c r="BQ456" s="486"/>
      <c r="BR456" s="423"/>
      <c r="BS456" s="497"/>
      <c r="BT456" s="486"/>
      <c r="BU456" s="226"/>
      <c r="BV456" s="497"/>
      <c r="BW456" s="422"/>
      <c r="BX456" s="423"/>
      <c r="BY456" s="497"/>
      <c r="BZ456" s="467"/>
      <c r="CA456" s="226"/>
      <c r="CB456" s="497"/>
      <c r="CC456" s="422"/>
      <c r="CD456" s="792">
        <f t="shared" si="46"/>
        <v>0</v>
      </c>
      <c r="CE456" s="792">
        <f t="shared" si="47"/>
        <v>0</v>
      </c>
    </row>
    <row r="457" spans="1:83" x14ac:dyDescent="0.3">
      <c r="A457" s="1100"/>
      <c r="B457" s="828" t="s">
        <v>27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1"/>
      <c r="T457" s="872"/>
      <c r="U457" s="906"/>
      <c r="V457" s="874"/>
      <c r="W457" s="872"/>
      <c r="X457" s="906"/>
      <c r="Y457" s="871"/>
      <c r="Z457" s="872"/>
      <c r="AA457" s="875"/>
      <c r="AB457" s="874"/>
      <c r="AC457" s="872"/>
      <c r="AD457" s="907"/>
      <c r="AE457" s="871"/>
      <c r="AF457" s="872"/>
      <c r="AG457" s="875"/>
      <c r="AH457" s="878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1"/>
      <c r="AZ457" s="872"/>
      <c r="BA457" s="906"/>
      <c r="BB457" s="874"/>
      <c r="BC457" s="872"/>
      <c r="BD457" s="906"/>
      <c r="BE457" s="871"/>
      <c r="BF457" s="872"/>
      <c r="BG457" s="875"/>
      <c r="BH457" s="874"/>
      <c r="BI457" s="872"/>
      <c r="BJ457" s="907"/>
      <c r="BK457" s="871"/>
      <c r="BL457" s="872"/>
      <c r="BM457" s="875"/>
      <c r="BN457" s="878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3">
      <c r="A458" s="1100"/>
      <c r="B458" s="820" t="s">
        <v>27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1"/>
      <c r="T458" s="872"/>
      <c r="U458" s="906"/>
      <c r="V458" s="874"/>
      <c r="W458" s="872"/>
      <c r="X458" s="906"/>
      <c r="Y458" s="871"/>
      <c r="Z458" s="872"/>
      <c r="AA458" s="875"/>
      <c r="AB458" s="874"/>
      <c r="AC458" s="872"/>
      <c r="AD458" s="907"/>
      <c r="AE458" s="871"/>
      <c r="AF458" s="872"/>
      <c r="AG458" s="875"/>
      <c r="AH458" s="878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1"/>
      <c r="AZ458" s="872"/>
      <c r="BA458" s="906"/>
      <c r="BB458" s="874"/>
      <c r="BC458" s="872"/>
      <c r="BD458" s="906"/>
      <c r="BE458" s="871"/>
      <c r="BF458" s="872"/>
      <c r="BG458" s="875"/>
      <c r="BH458" s="874"/>
      <c r="BI458" s="872"/>
      <c r="BJ458" s="907"/>
      <c r="BK458" s="871"/>
      <c r="BL458" s="872"/>
      <c r="BM458" s="875"/>
      <c r="BN458" s="878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x14ac:dyDescent="0.3">
      <c r="A459" s="1100"/>
      <c r="B459" s="820" t="s">
        <v>27</v>
      </c>
      <c r="C459" s="230"/>
      <c r="D459" s="496"/>
      <c r="E459" s="482"/>
      <c r="F459" s="427"/>
      <c r="G459" s="496"/>
      <c r="H459" s="482"/>
      <c r="I459" s="230"/>
      <c r="J459" s="496"/>
      <c r="K459" s="490"/>
      <c r="L459" s="427"/>
      <c r="M459" s="496"/>
      <c r="N459" s="463"/>
      <c r="O459" s="230"/>
      <c r="P459" s="496"/>
      <c r="Q459" s="490"/>
      <c r="R459" s="796">
        <f t="shared" si="42"/>
        <v>0</v>
      </c>
      <c r="S459" s="871"/>
      <c r="T459" s="872"/>
      <c r="U459" s="906"/>
      <c r="V459" s="874"/>
      <c r="W459" s="872"/>
      <c r="X459" s="906"/>
      <c r="Y459" s="871"/>
      <c r="Z459" s="872"/>
      <c r="AA459" s="875"/>
      <c r="AB459" s="874"/>
      <c r="AC459" s="872"/>
      <c r="AD459" s="907"/>
      <c r="AE459" s="871"/>
      <c r="AF459" s="872"/>
      <c r="AG459" s="875"/>
      <c r="AH459" s="878">
        <f t="shared" si="43"/>
        <v>0</v>
      </c>
      <c r="AI459" s="230"/>
      <c r="AJ459" s="496"/>
      <c r="AK459" s="482"/>
      <c r="AL459" s="427"/>
      <c r="AM459" s="496"/>
      <c r="AN459" s="482"/>
      <c r="AO459" s="230"/>
      <c r="AP459" s="496"/>
      <c r="AQ459" s="490"/>
      <c r="AR459" s="427"/>
      <c r="AS459" s="496"/>
      <c r="AT459" s="463"/>
      <c r="AU459" s="230"/>
      <c r="AV459" s="496"/>
      <c r="AW459" s="490"/>
      <c r="AX459" s="796">
        <f t="shared" si="44"/>
        <v>0</v>
      </c>
      <c r="AY459" s="871"/>
      <c r="AZ459" s="872"/>
      <c r="BA459" s="906"/>
      <c r="BB459" s="874"/>
      <c r="BC459" s="872"/>
      <c r="BD459" s="906"/>
      <c r="BE459" s="871"/>
      <c r="BF459" s="872"/>
      <c r="BG459" s="875"/>
      <c r="BH459" s="874"/>
      <c r="BI459" s="872"/>
      <c r="BJ459" s="907"/>
      <c r="BK459" s="871"/>
      <c r="BL459" s="872"/>
      <c r="BM459" s="875"/>
      <c r="BN459" s="878">
        <f t="shared" si="45"/>
        <v>0</v>
      </c>
      <c r="BO459" s="230"/>
      <c r="BP459" s="496"/>
      <c r="BQ459" s="482"/>
      <c r="BR459" s="427"/>
      <c r="BS459" s="496"/>
      <c r="BT459" s="482"/>
      <c r="BU459" s="230"/>
      <c r="BV459" s="496"/>
      <c r="BW459" s="490"/>
      <c r="BX459" s="427"/>
      <c r="BY459" s="496"/>
      <c r="BZ459" s="463"/>
      <c r="CA459" s="230"/>
      <c r="CB459" s="496"/>
      <c r="CC459" s="490"/>
      <c r="CD459" s="796">
        <f t="shared" si="46"/>
        <v>0</v>
      </c>
      <c r="CE459" s="796">
        <f t="shared" si="47"/>
        <v>0</v>
      </c>
    </row>
    <row r="460" spans="1:83" x14ac:dyDescent="0.3">
      <c r="A460" s="1100"/>
      <c r="B460" s="820" t="s">
        <v>27</v>
      </c>
      <c r="C460" s="230"/>
      <c r="D460" s="496"/>
      <c r="E460" s="482"/>
      <c r="F460" s="427"/>
      <c r="G460" s="496"/>
      <c r="H460" s="482"/>
      <c r="I460" s="230"/>
      <c r="J460" s="496"/>
      <c r="K460" s="490"/>
      <c r="L460" s="427"/>
      <c r="M460" s="496"/>
      <c r="N460" s="463"/>
      <c r="O460" s="230"/>
      <c r="P460" s="496"/>
      <c r="Q460" s="490"/>
      <c r="R460" s="796">
        <f t="shared" si="42"/>
        <v>0</v>
      </c>
      <c r="S460" s="871"/>
      <c r="T460" s="872"/>
      <c r="U460" s="906"/>
      <c r="V460" s="874"/>
      <c r="W460" s="872"/>
      <c r="X460" s="906"/>
      <c r="Y460" s="871"/>
      <c r="Z460" s="872"/>
      <c r="AA460" s="875"/>
      <c r="AB460" s="874"/>
      <c r="AC460" s="872"/>
      <c r="AD460" s="907"/>
      <c r="AE460" s="871"/>
      <c r="AF460" s="872"/>
      <c r="AG460" s="875"/>
      <c r="AH460" s="878">
        <f t="shared" si="43"/>
        <v>0</v>
      </c>
      <c r="AI460" s="230"/>
      <c r="AJ460" s="496"/>
      <c r="AK460" s="482"/>
      <c r="AL460" s="427"/>
      <c r="AM460" s="496"/>
      <c r="AN460" s="482"/>
      <c r="AO460" s="230"/>
      <c r="AP460" s="496"/>
      <c r="AQ460" s="490"/>
      <c r="AR460" s="427"/>
      <c r="AS460" s="496"/>
      <c r="AT460" s="463"/>
      <c r="AU460" s="230"/>
      <c r="AV460" s="496"/>
      <c r="AW460" s="490"/>
      <c r="AX460" s="796">
        <f t="shared" si="44"/>
        <v>0</v>
      </c>
      <c r="AY460" s="871"/>
      <c r="AZ460" s="872"/>
      <c r="BA460" s="906"/>
      <c r="BB460" s="874"/>
      <c r="BC460" s="872"/>
      <c r="BD460" s="906"/>
      <c r="BE460" s="871"/>
      <c r="BF460" s="872"/>
      <c r="BG460" s="875"/>
      <c r="BH460" s="874"/>
      <c r="BI460" s="872"/>
      <c r="BJ460" s="907"/>
      <c r="BK460" s="871"/>
      <c r="BL460" s="872"/>
      <c r="BM460" s="875"/>
      <c r="BN460" s="878">
        <f t="shared" si="45"/>
        <v>0</v>
      </c>
      <c r="BO460" s="230"/>
      <c r="BP460" s="496"/>
      <c r="BQ460" s="482"/>
      <c r="BR460" s="427"/>
      <c r="BS460" s="496"/>
      <c r="BT460" s="482"/>
      <c r="BU460" s="230"/>
      <c r="BV460" s="496"/>
      <c r="BW460" s="490"/>
      <c r="BX460" s="427"/>
      <c r="BY460" s="496"/>
      <c r="BZ460" s="463"/>
      <c r="CA460" s="230"/>
      <c r="CB460" s="496"/>
      <c r="CC460" s="490"/>
      <c r="CD460" s="796">
        <f t="shared" si="46"/>
        <v>0</v>
      </c>
      <c r="CE460" s="796">
        <f t="shared" si="47"/>
        <v>0</v>
      </c>
    </row>
    <row r="461" spans="1:83" x14ac:dyDescent="0.3">
      <c r="A461" s="1100"/>
      <c r="B461" s="820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1"/>
      <c r="T461" s="872"/>
      <c r="U461" s="906"/>
      <c r="V461" s="874"/>
      <c r="W461" s="872"/>
      <c r="X461" s="906"/>
      <c r="Y461" s="871"/>
      <c r="Z461" s="872"/>
      <c r="AA461" s="875"/>
      <c r="AB461" s="874"/>
      <c r="AC461" s="872"/>
      <c r="AD461" s="907"/>
      <c r="AE461" s="871"/>
      <c r="AF461" s="872"/>
      <c r="AG461" s="875"/>
      <c r="AH461" s="878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1"/>
      <c r="AZ461" s="872"/>
      <c r="BA461" s="906"/>
      <c r="BB461" s="874"/>
      <c r="BC461" s="872"/>
      <c r="BD461" s="906"/>
      <c r="BE461" s="871"/>
      <c r="BF461" s="872"/>
      <c r="BG461" s="875"/>
      <c r="BH461" s="874"/>
      <c r="BI461" s="872"/>
      <c r="BJ461" s="907"/>
      <c r="BK461" s="871"/>
      <c r="BL461" s="872"/>
      <c r="BM461" s="875"/>
      <c r="BN461" s="878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3">
      <c r="A462" s="1100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1"/>
      <c r="T462" s="872"/>
      <c r="U462" s="906"/>
      <c r="V462" s="874"/>
      <c r="W462" s="872"/>
      <c r="X462" s="906"/>
      <c r="Y462" s="871"/>
      <c r="Z462" s="872"/>
      <c r="AA462" s="875"/>
      <c r="AB462" s="874"/>
      <c r="AC462" s="872"/>
      <c r="AD462" s="907"/>
      <c r="AE462" s="871"/>
      <c r="AF462" s="872"/>
      <c r="AG462" s="875"/>
      <c r="AH462" s="878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1"/>
      <c r="AZ462" s="872"/>
      <c r="BA462" s="906"/>
      <c r="BB462" s="874"/>
      <c r="BC462" s="872"/>
      <c r="BD462" s="906"/>
      <c r="BE462" s="871"/>
      <c r="BF462" s="872"/>
      <c r="BG462" s="875"/>
      <c r="BH462" s="874"/>
      <c r="BI462" s="872"/>
      <c r="BJ462" s="907"/>
      <c r="BK462" s="871"/>
      <c r="BL462" s="872"/>
      <c r="BM462" s="875"/>
      <c r="BN462" s="878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3">
      <c r="A463" s="1100"/>
      <c r="B463" s="828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1"/>
      <c r="T463" s="872"/>
      <c r="U463" s="906"/>
      <c r="V463" s="874"/>
      <c r="W463" s="872"/>
      <c r="X463" s="906"/>
      <c r="Y463" s="871"/>
      <c r="Z463" s="872"/>
      <c r="AA463" s="875"/>
      <c r="AB463" s="874"/>
      <c r="AC463" s="872"/>
      <c r="AD463" s="907"/>
      <c r="AE463" s="871"/>
      <c r="AF463" s="872"/>
      <c r="AG463" s="875"/>
      <c r="AH463" s="878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1"/>
      <c r="AZ463" s="872"/>
      <c r="BA463" s="906"/>
      <c r="BB463" s="874"/>
      <c r="BC463" s="872"/>
      <c r="BD463" s="906"/>
      <c r="BE463" s="871"/>
      <c r="BF463" s="872"/>
      <c r="BG463" s="875"/>
      <c r="BH463" s="874"/>
      <c r="BI463" s="872"/>
      <c r="BJ463" s="907"/>
      <c r="BK463" s="871"/>
      <c r="BL463" s="872"/>
      <c r="BM463" s="875"/>
      <c r="BN463" s="878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3">
      <c r="A464" s="1100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1"/>
      <c r="T464" s="872"/>
      <c r="U464" s="906"/>
      <c r="V464" s="874"/>
      <c r="W464" s="872"/>
      <c r="X464" s="906"/>
      <c r="Y464" s="871"/>
      <c r="Z464" s="872"/>
      <c r="AA464" s="875"/>
      <c r="AB464" s="874"/>
      <c r="AC464" s="872"/>
      <c r="AD464" s="907"/>
      <c r="AE464" s="871"/>
      <c r="AF464" s="872"/>
      <c r="AG464" s="875"/>
      <c r="AH464" s="878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1"/>
      <c r="AZ464" s="872"/>
      <c r="BA464" s="906"/>
      <c r="BB464" s="874"/>
      <c r="BC464" s="872"/>
      <c r="BD464" s="906"/>
      <c r="BE464" s="871"/>
      <c r="BF464" s="872"/>
      <c r="BG464" s="875"/>
      <c r="BH464" s="874"/>
      <c r="BI464" s="872"/>
      <c r="BJ464" s="907"/>
      <c r="BK464" s="871"/>
      <c r="BL464" s="872"/>
      <c r="BM464" s="875"/>
      <c r="BN464" s="878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3">
      <c r="A465" s="1100"/>
      <c r="B465" s="822" t="s">
        <v>27</v>
      </c>
      <c r="C465" s="227"/>
      <c r="D465" s="498"/>
      <c r="E465" s="484"/>
      <c r="F465" s="428"/>
      <c r="G465" s="498"/>
      <c r="H465" s="484"/>
      <c r="I465" s="227"/>
      <c r="J465" s="498"/>
      <c r="K465" s="433"/>
      <c r="L465" s="428"/>
      <c r="M465" s="498"/>
      <c r="N465" s="465"/>
      <c r="O465" s="227"/>
      <c r="P465" s="498"/>
      <c r="Q465" s="433"/>
      <c r="R465" s="798">
        <f t="shared" si="42"/>
        <v>0</v>
      </c>
      <c r="S465" s="887"/>
      <c r="T465" s="888"/>
      <c r="U465" s="902"/>
      <c r="V465" s="890"/>
      <c r="W465" s="888"/>
      <c r="X465" s="902"/>
      <c r="Y465" s="887"/>
      <c r="Z465" s="888"/>
      <c r="AA465" s="891"/>
      <c r="AB465" s="890"/>
      <c r="AC465" s="888"/>
      <c r="AD465" s="903"/>
      <c r="AE465" s="887"/>
      <c r="AF465" s="888"/>
      <c r="AG465" s="891"/>
      <c r="AH465" s="894">
        <f t="shared" si="43"/>
        <v>0</v>
      </c>
      <c r="AI465" s="227"/>
      <c r="AJ465" s="498"/>
      <c r="AK465" s="484"/>
      <c r="AL465" s="428"/>
      <c r="AM465" s="498"/>
      <c r="AN465" s="484"/>
      <c r="AO465" s="227"/>
      <c r="AP465" s="498"/>
      <c r="AQ465" s="433"/>
      <c r="AR465" s="428"/>
      <c r="AS465" s="498"/>
      <c r="AT465" s="465"/>
      <c r="AU465" s="227"/>
      <c r="AV465" s="498"/>
      <c r="AW465" s="433"/>
      <c r="AX465" s="798">
        <f t="shared" si="44"/>
        <v>0</v>
      </c>
      <c r="AY465" s="887"/>
      <c r="AZ465" s="888"/>
      <c r="BA465" s="902"/>
      <c r="BB465" s="890"/>
      <c r="BC465" s="888"/>
      <c r="BD465" s="902"/>
      <c r="BE465" s="887"/>
      <c r="BF465" s="888"/>
      <c r="BG465" s="891"/>
      <c r="BH465" s="890"/>
      <c r="BI465" s="888"/>
      <c r="BJ465" s="903"/>
      <c r="BK465" s="887"/>
      <c r="BL465" s="888"/>
      <c r="BM465" s="891"/>
      <c r="BN465" s="894">
        <f t="shared" si="45"/>
        <v>0</v>
      </c>
      <c r="BO465" s="227"/>
      <c r="BP465" s="498"/>
      <c r="BQ465" s="484"/>
      <c r="BR465" s="428"/>
      <c r="BS465" s="498"/>
      <c r="BT465" s="484"/>
      <c r="BU465" s="227"/>
      <c r="BV465" s="498"/>
      <c r="BW465" s="433"/>
      <c r="BX465" s="428"/>
      <c r="BY465" s="498"/>
      <c r="BZ465" s="465"/>
      <c r="CA465" s="227"/>
      <c r="CB465" s="498"/>
      <c r="CC465" s="433"/>
      <c r="CD465" s="798">
        <f t="shared" si="46"/>
        <v>0</v>
      </c>
      <c r="CE465" s="798">
        <f t="shared" si="47"/>
        <v>0</v>
      </c>
    </row>
    <row r="466" spans="1:83" x14ac:dyDescent="0.3">
      <c r="A466" s="1100"/>
      <c r="B466" s="828" t="s">
        <v>588</v>
      </c>
      <c r="C466" s="229"/>
      <c r="D466" s="500"/>
      <c r="E466" s="479"/>
      <c r="F466" s="426"/>
      <c r="G466" s="500"/>
      <c r="H466" s="479"/>
      <c r="I466" s="229"/>
      <c r="J466" s="500"/>
      <c r="K466" s="491"/>
      <c r="L466" s="426"/>
      <c r="M466" s="500"/>
      <c r="N466" s="460"/>
      <c r="O466" s="229"/>
      <c r="P466" s="500"/>
      <c r="Q466" s="491"/>
      <c r="R466" s="795">
        <f t="shared" si="42"/>
        <v>0</v>
      </c>
      <c r="S466" s="863"/>
      <c r="T466" s="864"/>
      <c r="U466" s="904"/>
      <c r="V466" s="866"/>
      <c r="W466" s="864"/>
      <c r="X466" s="904"/>
      <c r="Y466" s="863"/>
      <c r="Z466" s="864"/>
      <c r="AA466" s="867"/>
      <c r="AB466" s="866"/>
      <c r="AC466" s="864"/>
      <c r="AD466" s="905"/>
      <c r="AE466" s="863"/>
      <c r="AF466" s="864"/>
      <c r="AG466" s="867"/>
      <c r="AH466" s="870">
        <f t="shared" si="43"/>
        <v>0</v>
      </c>
      <c r="AI466" s="229"/>
      <c r="AJ466" s="500"/>
      <c r="AK466" s="479"/>
      <c r="AL466" s="426"/>
      <c r="AM466" s="500"/>
      <c r="AN466" s="479"/>
      <c r="AO466" s="229"/>
      <c r="AP466" s="500"/>
      <c r="AQ466" s="491"/>
      <c r="AR466" s="426"/>
      <c r="AS466" s="500"/>
      <c r="AT466" s="460"/>
      <c r="AU466" s="229"/>
      <c r="AV466" s="500"/>
      <c r="AW466" s="491"/>
      <c r="AX466" s="795">
        <f t="shared" si="44"/>
        <v>0</v>
      </c>
      <c r="AY466" s="863"/>
      <c r="AZ466" s="864"/>
      <c r="BA466" s="904"/>
      <c r="BB466" s="866"/>
      <c r="BC466" s="864"/>
      <c r="BD466" s="904"/>
      <c r="BE466" s="863"/>
      <c r="BF466" s="864"/>
      <c r="BG466" s="867"/>
      <c r="BH466" s="866"/>
      <c r="BI466" s="864"/>
      <c r="BJ466" s="905"/>
      <c r="BK466" s="863"/>
      <c r="BL466" s="864"/>
      <c r="BM466" s="867"/>
      <c r="BN466" s="870">
        <f t="shared" si="45"/>
        <v>0</v>
      </c>
      <c r="BO466" s="229"/>
      <c r="BP466" s="500"/>
      <c r="BQ466" s="479"/>
      <c r="BR466" s="426"/>
      <c r="BS466" s="500"/>
      <c r="BT466" s="479"/>
      <c r="BU466" s="229"/>
      <c r="BV466" s="500"/>
      <c r="BW466" s="491"/>
      <c r="BX466" s="426"/>
      <c r="BY466" s="500"/>
      <c r="BZ466" s="460"/>
      <c r="CA466" s="229"/>
      <c r="CB466" s="500"/>
      <c r="CC466" s="491"/>
      <c r="CD466" s="795">
        <f t="shared" si="46"/>
        <v>0</v>
      </c>
      <c r="CE466" s="795">
        <f t="shared" si="47"/>
        <v>0</v>
      </c>
    </row>
    <row r="467" spans="1:83" x14ac:dyDescent="0.3">
      <c r="A467" s="1100"/>
      <c r="B467" s="828" t="s">
        <v>588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1"/>
      <c r="T467" s="872"/>
      <c r="U467" s="906"/>
      <c r="V467" s="874"/>
      <c r="W467" s="872"/>
      <c r="X467" s="906"/>
      <c r="Y467" s="871"/>
      <c r="Z467" s="872"/>
      <c r="AA467" s="875"/>
      <c r="AB467" s="874"/>
      <c r="AC467" s="872"/>
      <c r="AD467" s="907"/>
      <c r="AE467" s="871"/>
      <c r="AF467" s="872"/>
      <c r="AG467" s="875"/>
      <c r="AH467" s="878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1"/>
      <c r="AZ467" s="872"/>
      <c r="BA467" s="906"/>
      <c r="BB467" s="874"/>
      <c r="BC467" s="872"/>
      <c r="BD467" s="906"/>
      <c r="BE467" s="871"/>
      <c r="BF467" s="872"/>
      <c r="BG467" s="875"/>
      <c r="BH467" s="874"/>
      <c r="BI467" s="872"/>
      <c r="BJ467" s="907"/>
      <c r="BK467" s="871"/>
      <c r="BL467" s="872"/>
      <c r="BM467" s="875"/>
      <c r="BN467" s="878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3">
      <c r="A468" s="1100"/>
      <c r="B468" s="828" t="s">
        <v>588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1"/>
      <c r="T468" s="872"/>
      <c r="U468" s="906"/>
      <c r="V468" s="874"/>
      <c r="W468" s="872"/>
      <c r="X468" s="906"/>
      <c r="Y468" s="871"/>
      <c r="Z468" s="872"/>
      <c r="AA468" s="875"/>
      <c r="AB468" s="874"/>
      <c r="AC468" s="872"/>
      <c r="AD468" s="907"/>
      <c r="AE468" s="871"/>
      <c r="AF468" s="872"/>
      <c r="AG468" s="875"/>
      <c r="AH468" s="878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1"/>
      <c r="AZ468" s="872"/>
      <c r="BA468" s="906"/>
      <c r="BB468" s="874"/>
      <c r="BC468" s="872"/>
      <c r="BD468" s="906"/>
      <c r="BE468" s="871"/>
      <c r="BF468" s="872"/>
      <c r="BG468" s="875"/>
      <c r="BH468" s="874"/>
      <c r="BI468" s="872"/>
      <c r="BJ468" s="907"/>
      <c r="BK468" s="871"/>
      <c r="BL468" s="872"/>
      <c r="BM468" s="875"/>
      <c r="BN468" s="878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3">
      <c r="A469" s="1100"/>
      <c r="B469" s="828" t="s">
        <v>588</v>
      </c>
      <c r="C469" s="230"/>
      <c r="D469" s="496"/>
      <c r="E469" s="482"/>
      <c r="F469" s="427"/>
      <c r="G469" s="496"/>
      <c r="H469" s="482"/>
      <c r="I469" s="230"/>
      <c r="J469" s="496"/>
      <c r="K469" s="490"/>
      <c r="L469" s="427"/>
      <c r="M469" s="496"/>
      <c r="N469" s="463"/>
      <c r="O469" s="230"/>
      <c r="P469" s="496"/>
      <c r="Q469" s="490"/>
      <c r="R469" s="796">
        <f t="shared" si="42"/>
        <v>0</v>
      </c>
      <c r="S469" s="871"/>
      <c r="T469" s="872"/>
      <c r="U469" s="906"/>
      <c r="V469" s="874"/>
      <c r="W469" s="872"/>
      <c r="X469" s="906"/>
      <c r="Y469" s="871"/>
      <c r="Z469" s="872"/>
      <c r="AA469" s="875"/>
      <c r="AB469" s="874"/>
      <c r="AC469" s="872"/>
      <c r="AD469" s="907"/>
      <c r="AE469" s="871"/>
      <c r="AF469" s="872"/>
      <c r="AG469" s="875"/>
      <c r="AH469" s="878">
        <f t="shared" si="43"/>
        <v>0</v>
      </c>
      <c r="AI469" s="230"/>
      <c r="AJ469" s="496"/>
      <c r="AK469" s="482"/>
      <c r="AL469" s="427"/>
      <c r="AM469" s="496"/>
      <c r="AN469" s="482"/>
      <c r="AO469" s="230"/>
      <c r="AP469" s="496"/>
      <c r="AQ469" s="490"/>
      <c r="AR469" s="427"/>
      <c r="AS469" s="496"/>
      <c r="AT469" s="463"/>
      <c r="AU469" s="230"/>
      <c r="AV469" s="496"/>
      <c r="AW469" s="490"/>
      <c r="AX469" s="796">
        <f t="shared" si="44"/>
        <v>0</v>
      </c>
      <c r="AY469" s="871"/>
      <c r="AZ469" s="872"/>
      <c r="BA469" s="906"/>
      <c r="BB469" s="874"/>
      <c r="BC469" s="872"/>
      <c r="BD469" s="906"/>
      <c r="BE469" s="871"/>
      <c r="BF469" s="872"/>
      <c r="BG469" s="875"/>
      <c r="BH469" s="874"/>
      <c r="BI469" s="872"/>
      <c r="BJ469" s="907"/>
      <c r="BK469" s="871"/>
      <c r="BL469" s="872"/>
      <c r="BM469" s="875"/>
      <c r="BN469" s="878">
        <f t="shared" si="45"/>
        <v>0</v>
      </c>
      <c r="BO469" s="230"/>
      <c r="BP469" s="496"/>
      <c r="BQ469" s="482"/>
      <c r="BR469" s="427"/>
      <c r="BS469" s="496"/>
      <c r="BT469" s="482"/>
      <c r="BU469" s="230"/>
      <c r="BV469" s="496"/>
      <c r="BW469" s="490"/>
      <c r="BX469" s="427"/>
      <c r="BY469" s="496"/>
      <c r="BZ469" s="463"/>
      <c r="CA469" s="230"/>
      <c r="CB469" s="496"/>
      <c r="CC469" s="490"/>
      <c r="CD469" s="796">
        <f t="shared" si="46"/>
        <v>0</v>
      </c>
      <c r="CE469" s="796">
        <f t="shared" si="47"/>
        <v>0</v>
      </c>
    </row>
    <row r="470" spans="1:83" x14ac:dyDescent="0.3">
      <c r="A470" s="1100"/>
      <c r="B470" s="828" t="s">
        <v>588</v>
      </c>
      <c r="C470" s="230"/>
      <c r="D470" s="496"/>
      <c r="E470" s="482"/>
      <c r="F470" s="427"/>
      <c r="G470" s="496"/>
      <c r="H470" s="482"/>
      <c r="I470" s="230"/>
      <c r="J470" s="496"/>
      <c r="K470" s="490"/>
      <c r="L470" s="427"/>
      <c r="M470" s="496"/>
      <c r="N470" s="463"/>
      <c r="O470" s="230"/>
      <c r="P470" s="496"/>
      <c r="Q470" s="490"/>
      <c r="R470" s="796">
        <f t="shared" si="42"/>
        <v>0</v>
      </c>
      <c r="S470" s="871"/>
      <c r="T470" s="872"/>
      <c r="U470" s="906"/>
      <c r="V470" s="874"/>
      <c r="W470" s="872"/>
      <c r="X470" s="906"/>
      <c r="Y470" s="871"/>
      <c r="Z470" s="872"/>
      <c r="AA470" s="875"/>
      <c r="AB470" s="874"/>
      <c r="AC470" s="872"/>
      <c r="AD470" s="907"/>
      <c r="AE470" s="871"/>
      <c r="AF470" s="872"/>
      <c r="AG470" s="875"/>
      <c r="AH470" s="878">
        <f t="shared" si="43"/>
        <v>0</v>
      </c>
      <c r="AI470" s="230"/>
      <c r="AJ470" s="496"/>
      <c r="AK470" s="482"/>
      <c r="AL470" s="427"/>
      <c r="AM470" s="496"/>
      <c r="AN470" s="482"/>
      <c r="AO470" s="230"/>
      <c r="AP470" s="496"/>
      <c r="AQ470" s="490"/>
      <c r="AR470" s="427"/>
      <c r="AS470" s="496"/>
      <c r="AT470" s="463"/>
      <c r="AU470" s="230"/>
      <c r="AV470" s="496"/>
      <c r="AW470" s="490"/>
      <c r="AX470" s="796">
        <f t="shared" si="44"/>
        <v>0</v>
      </c>
      <c r="AY470" s="871"/>
      <c r="AZ470" s="872"/>
      <c r="BA470" s="906"/>
      <c r="BB470" s="874"/>
      <c r="BC470" s="872"/>
      <c r="BD470" s="906"/>
      <c r="BE470" s="871"/>
      <c r="BF470" s="872"/>
      <c r="BG470" s="875"/>
      <c r="BH470" s="874"/>
      <c r="BI470" s="872"/>
      <c r="BJ470" s="907"/>
      <c r="BK470" s="871"/>
      <c r="BL470" s="872"/>
      <c r="BM470" s="875"/>
      <c r="BN470" s="878">
        <f t="shared" si="45"/>
        <v>0</v>
      </c>
      <c r="BO470" s="230"/>
      <c r="BP470" s="496"/>
      <c r="BQ470" s="482"/>
      <c r="BR470" s="427"/>
      <c r="BS470" s="496"/>
      <c r="BT470" s="482"/>
      <c r="BU470" s="230"/>
      <c r="BV470" s="496"/>
      <c r="BW470" s="490"/>
      <c r="BX470" s="427"/>
      <c r="BY470" s="496"/>
      <c r="BZ470" s="463"/>
      <c r="CA470" s="230"/>
      <c r="CB470" s="496"/>
      <c r="CC470" s="490"/>
      <c r="CD470" s="796">
        <f t="shared" si="46"/>
        <v>0</v>
      </c>
      <c r="CE470" s="796">
        <f t="shared" si="47"/>
        <v>0</v>
      </c>
    </row>
    <row r="471" spans="1:83" x14ac:dyDescent="0.3">
      <c r="A471" s="1100"/>
      <c r="B471" s="828" t="s">
        <v>588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1"/>
      <c r="T471" s="872"/>
      <c r="U471" s="906"/>
      <c r="V471" s="874"/>
      <c r="W471" s="872"/>
      <c r="X471" s="906"/>
      <c r="Y471" s="871"/>
      <c r="Z471" s="872"/>
      <c r="AA471" s="875"/>
      <c r="AB471" s="874"/>
      <c r="AC471" s="872"/>
      <c r="AD471" s="907"/>
      <c r="AE471" s="871"/>
      <c r="AF471" s="872"/>
      <c r="AG471" s="875"/>
      <c r="AH471" s="878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1"/>
      <c r="AZ471" s="872"/>
      <c r="BA471" s="906"/>
      <c r="BB471" s="874"/>
      <c r="BC471" s="872"/>
      <c r="BD471" s="906"/>
      <c r="BE471" s="871"/>
      <c r="BF471" s="872"/>
      <c r="BG471" s="875"/>
      <c r="BH471" s="874"/>
      <c r="BI471" s="872"/>
      <c r="BJ471" s="907"/>
      <c r="BK471" s="871"/>
      <c r="BL471" s="872"/>
      <c r="BM471" s="875"/>
      <c r="BN471" s="878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3">
      <c r="A472" s="1100"/>
      <c r="B472" s="828" t="s">
        <v>588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1"/>
      <c r="T472" s="872"/>
      <c r="U472" s="906"/>
      <c r="V472" s="874"/>
      <c r="W472" s="872"/>
      <c r="X472" s="906"/>
      <c r="Y472" s="871"/>
      <c r="Z472" s="872"/>
      <c r="AA472" s="875"/>
      <c r="AB472" s="874"/>
      <c r="AC472" s="872"/>
      <c r="AD472" s="907"/>
      <c r="AE472" s="871"/>
      <c r="AF472" s="872"/>
      <c r="AG472" s="875"/>
      <c r="AH472" s="878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1"/>
      <c r="AZ472" s="872"/>
      <c r="BA472" s="906"/>
      <c r="BB472" s="874"/>
      <c r="BC472" s="872"/>
      <c r="BD472" s="906"/>
      <c r="BE472" s="871"/>
      <c r="BF472" s="872"/>
      <c r="BG472" s="875"/>
      <c r="BH472" s="874"/>
      <c r="BI472" s="872"/>
      <c r="BJ472" s="907"/>
      <c r="BK472" s="871"/>
      <c r="BL472" s="872"/>
      <c r="BM472" s="875"/>
      <c r="BN472" s="878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3">
      <c r="A473" s="1100"/>
      <c r="B473" s="828" t="s">
        <v>588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1"/>
      <c r="T473" s="872"/>
      <c r="U473" s="906"/>
      <c r="V473" s="874"/>
      <c r="W473" s="872"/>
      <c r="X473" s="906"/>
      <c r="Y473" s="871"/>
      <c r="Z473" s="872"/>
      <c r="AA473" s="875"/>
      <c r="AB473" s="874"/>
      <c r="AC473" s="872"/>
      <c r="AD473" s="907"/>
      <c r="AE473" s="871"/>
      <c r="AF473" s="872"/>
      <c r="AG473" s="875"/>
      <c r="AH473" s="878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1"/>
      <c r="AZ473" s="872"/>
      <c r="BA473" s="906"/>
      <c r="BB473" s="874"/>
      <c r="BC473" s="872"/>
      <c r="BD473" s="906"/>
      <c r="BE473" s="871"/>
      <c r="BF473" s="872"/>
      <c r="BG473" s="875"/>
      <c r="BH473" s="874"/>
      <c r="BI473" s="872"/>
      <c r="BJ473" s="907"/>
      <c r="BK473" s="871"/>
      <c r="BL473" s="872"/>
      <c r="BM473" s="875"/>
      <c r="BN473" s="878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3">
      <c r="A474" s="1100"/>
      <c r="B474" s="822" t="s">
        <v>588</v>
      </c>
      <c r="C474" s="784"/>
      <c r="D474" s="501"/>
      <c r="E474" s="480"/>
      <c r="F474" s="783"/>
      <c r="G474" s="501"/>
      <c r="H474" s="480"/>
      <c r="I474" s="784"/>
      <c r="J474" s="501"/>
      <c r="K474" s="431"/>
      <c r="L474" s="783"/>
      <c r="M474" s="501"/>
      <c r="N474" s="461"/>
      <c r="O474" s="784"/>
      <c r="P474" s="501"/>
      <c r="Q474" s="431"/>
      <c r="R474" s="793">
        <f t="shared" si="42"/>
        <v>0</v>
      </c>
      <c r="S474" s="848"/>
      <c r="T474" s="849"/>
      <c r="U474" s="908"/>
      <c r="V474" s="851"/>
      <c r="W474" s="849"/>
      <c r="X474" s="908"/>
      <c r="Y474" s="848"/>
      <c r="Z474" s="849"/>
      <c r="AA474" s="852"/>
      <c r="AB474" s="851"/>
      <c r="AC474" s="849"/>
      <c r="AD474" s="909"/>
      <c r="AE474" s="848"/>
      <c r="AF474" s="849"/>
      <c r="AG474" s="852"/>
      <c r="AH474" s="855">
        <f t="shared" si="43"/>
        <v>0</v>
      </c>
      <c r="AI474" s="784"/>
      <c r="AJ474" s="501"/>
      <c r="AK474" s="480"/>
      <c r="AL474" s="783"/>
      <c r="AM474" s="501"/>
      <c r="AN474" s="480"/>
      <c r="AO474" s="784"/>
      <c r="AP474" s="501"/>
      <c r="AQ474" s="431"/>
      <c r="AR474" s="783"/>
      <c r="AS474" s="501"/>
      <c r="AT474" s="461"/>
      <c r="AU474" s="784"/>
      <c r="AV474" s="501"/>
      <c r="AW474" s="431"/>
      <c r="AX474" s="793">
        <f t="shared" si="44"/>
        <v>0</v>
      </c>
      <c r="AY474" s="848"/>
      <c r="AZ474" s="849"/>
      <c r="BA474" s="908"/>
      <c r="BB474" s="851"/>
      <c r="BC474" s="849"/>
      <c r="BD474" s="908"/>
      <c r="BE474" s="848"/>
      <c r="BF474" s="849"/>
      <c r="BG474" s="852"/>
      <c r="BH474" s="851"/>
      <c r="BI474" s="849"/>
      <c r="BJ474" s="909"/>
      <c r="BK474" s="848"/>
      <c r="BL474" s="849"/>
      <c r="BM474" s="852"/>
      <c r="BN474" s="855">
        <f t="shared" si="45"/>
        <v>0</v>
      </c>
      <c r="BO474" s="784"/>
      <c r="BP474" s="501"/>
      <c r="BQ474" s="480"/>
      <c r="BR474" s="783"/>
      <c r="BS474" s="501"/>
      <c r="BT474" s="480"/>
      <c r="BU474" s="784"/>
      <c r="BV474" s="501"/>
      <c r="BW474" s="431"/>
      <c r="BX474" s="783"/>
      <c r="BY474" s="501"/>
      <c r="BZ474" s="461"/>
      <c r="CA474" s="784"/>
      <c r="CB474" s="501"/>
      <c r="CC474" s="431"/>
      <c r="CD474" s="793">
        <f t="shared" si="46"/>
        <v>0</v>
      </c>
      <c r="CE474" s="793">
        <f t="shared" si="47"/>
        <v>0</v>
      </c>
    </row>
    <row r="475" spans="1:83" x14ac:dyDescent="0.3">
      <c r="A475" s="1100"/>
      <c r="B475" s="828" t="s">
        <v>32</v>
      </c>
      <c r="C475" s="228"/>
      <c r="D475" s="499"/>
      <c r="E475" s="483"/>
      <c r="F475" s="425"/>
      <c r="G475" s="499"/>
      <c r="H475" s="483"/>
      <c r="I475" s="228"/>
      <c r="J475" s="499"/>
      <c r="K475" s="432"/>
      <c r="L475" s="425"/>
      <c r="M475" s="499"/>
      <c r="N475" s="464"/>
      <c r="O475" s="228"/>
      <c r="P475" s="499"/>
      <c r="Q475" s="432"/>
      <c r="R475" s="797">
        <f t="shared" si="42"/>
        <v>0</v>
      </c>
      <c r="S475" s="879"/>
      <c r="T475" s="880"/>
      <c r="U475" s="912"/>
      <c r="V475" s="882"/>
      <c r="W475" s="880"/>
      <c r="X475" s="912"/>
      <c r="Y475" s="879"/>
      <c r="Z475" s="880"/>
      <c r="AA475" s="883"/>
      <c r="AB475" s="882"/>
      <c r="AC475" s="880"/>
      <c r="AD475" s="913"/>
      <c r="AE475" s="879"/>
      <c r="AF475" s="880"/>
      <c r="AG475" s="883"/>
      <c r="AH475" s="886">
        <f t="shared" si="43"/>
        <v>0</v>
      </c>
      <c r="AI475" s="228"/>
      <c r="AJ475" s="499"/>
      <c r="AK475" s="483"/>
      <c r="AL475" s="425"/>
      <c r="AM475" s="499"/>
      <c r="AN475" s="483"/>
      <c r="AO475" s="228"/>
      <c r="AP475" s="499"/>
      <c r="AQ475" s="432"/>
      <c r="AR475" s="425"/>
      <c r="AS475" s="499"/>
      <c r="AT475" s="464"/>
      <c r="AU475" s="228"/>
      <c r="AV475" s="499"/>
      <c r="AW475" s="432"/>
      <c r="AX475" s="797">
        <f t="shared" si="44"/>
        <v>0</v>
      </c>
      <c r="AY475" s="879"/>
      <c r="AZ475" s="880"/>
      <c r="BA475" s="912"/>
      <c r="BB475" s="882"/>
      <c r="BC475" s="880"/>
      <c r="BD475" s="912"/>
      <c r="BE475" s="879"/>
      <c r="BF475" s="880"/>
      <c r="BG475" s="883"/>
      <c r="BH475" s="882"/>
      <c r="BI475" s="880"/>
      <c r="BJ475" s="913"/>
      <c r="BK475" s="879"/>
      <c r="BL475" s="880"/>
      <c r="BM475" s="883"/>
      <c r="BN475" s="886">
        <f t="shared" si="45"/>
        <v>0</v>
      </c>
      <c r="BO475" s="228"/>
      <c r="BP475" s="499"/>
      <c r="BQ475" s="483"/>
      <c r="BR475" s="425"/>
      <c r="BS475" s="499"/>
      <c r="BT475" s="483"/>
      <c r="BU475" s="228"/>
      <c r="BV475" s="499"/>
      <c r="BW475" s="432"/>
      <c r="BX475" s="425"/>
      <c r="BY475" s="499"/>
      <c r="BZ475" s="464"/>
      <c r="CA475" s="228"/>
      <c r="CB475" s="499"/>
      <c r="CC475" s="432"/>
      <c r="CD475" s="797">
        <f t="shared" si="46"/>
        <v>0</v>
      </c>
      <c r="CE475" s="797">
        <f t="shared" si="47"/>
        <v>0</v>
      </c>
    </row>
    <row r="476" spans="1:83" x14ac:dyDescent="0.3">
      <c r="A476" s="1100"/>
      <c r="B476" s="828" t="s">
        <v>32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1"/>
      <c r="T476" s="872"/>
      <c r="U476" s="906"/>
      <c r="V476" s="874"/>
      <c r="W476" s="872"/>
      <c r="X476" s="906"/>
      <c r="Y476" s="871"/>
      <c r="Z476" s="872"/>
      <c r="AA476" s="875"/>
      <c r="AB476" s="874"/>
      <c r="AC476" s="872"/>
      <c r="AD476" s="907"/>
      <c r="AE476" s="871"/>
      <c r="AF476" s="872"/>
      <c r="AG476" s="875"/>
      <c r="AH476" s="878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1"/>
      <c r="AZ476" s="872"/>
      <c r="BA476" s="906"/>
      <c r="BB476" s="874"/>
      <c r="BC476" s="872"/>
      <c r="BD476" s="906"/>
      <c r="BE476" s="871"/>
      <c r="BF476" s="872"/>
      <c r="BG476" s="875"/>
      <c r="BH476" s="874"/>
      <c r="BI476" s="872"/>
      <c r="BJ476" s="907"/>
      <c r="BK476" s="871"/>
      <c r="BL476" s="872"/>
      <c r="BM476" s="875"/>
      <c r="BN476" s="878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3">
      <c r="A477" s="1100"/>
      <c r="B477" s="820" t="s">
        <v>32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1"/>
      <c r="T477" s="872"/>
      <c r="U477" s="906"/>
      <c r="V477" s="874"/>
      <c r="W477" s="872"/>
      <c r="X477" s="906"/>
      <c r="Y477" s="871"/>
      <c r="Z477" s="872"/>
      <c r="AA477" s="875"/>
      <c r="AB477" s="874"/>
      <c r="AC477" s="872"/>
      <c r="AD477" s="907"/>
      <c r="AE477" s="871"/>
      <c r="AF477" s="872"/>
      <c r="AG477" s="875"/>
      <c r="AH477" s="878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1"/>
      <c r="AZ477" s="872"/>
      <c r="BA477" s="906"/>
      <c r="BB477" s="874"/>
      <c r="BC477" s="872"/>
      <c r="BD477" s="906"/>
      <c r="BE477" s="871"/>
      <c r="BF477" s="872"/>
      <c r="BG477" s="875"/>
      <c r="BH477" s="874"/>
      <c r="BI477" s="872"/>
      <c r="BJ477" s="907"/>
      <c r="BK477" s="871"/>
      <c r="BL477" s="872"/>
      <c r="BM477" s="875"/>
      <c r="BN477" s="878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3">
      <c r="A478" s="1100"/>
      <c r="B478" s="820" t="s">
        <v>32</v>
      </c>
      <c r="C478" s="230"/>
      <c r="D478" s="496"/>
      <c r="E478" s="482"/>
      <c r="F478" s="427"/>
      <c r="G478" s="496"/>
      <c r="H478" s="482"/>
      <c r="I478" s="230"/>
      <c r="J478" s="496"/>
      <c r="K478" s="490"/>
      <c r="L478" s="427"/>
      <c r="M478" s="496"/>
      <c r="N478" s="463"/>
      <c r="O478" s="230"/>
      <c r="P478" s="496"/>
      <c r="Q478" s="490"/>
      <c r="R478" s="796">
        <f t="shared" si="42"/>
        <v>0</v>
      </c>
      <c r="S478" s="871"/>
      <c r="T478" s="872"/>
      <c r="U478" s="906"/>
      <c r="V478" s="874"/>
      <c r="W478" s="872"/>
      <c r="X478" s="906"/>
      <c r="Y478" s="871"/>
      <c r="Z478" s="872"/>
      <c r="AA478" s="875"/>
      <c r="AB478" s="874"/>
      <c r="AC478" s="872"/>
      <c r="AD478" s="907"/>
      <c r="AE478" s="871"/>
      <c r="AF478" s="872"/>
      <c r="AG478" s="875"/>
      <c r="AH478" s="878">
        <f t="shared" si="43"/>
        <v>0</v>
      </c>
      <c r="AI478" s="230"/>
      <c r="AJ478" s="496"/>
      <c r="AK478" s="482"/>
      <c r="AL478" s="427"/>
      <c r="AM478" s="496"/>
      <c r="AN478" s="482"/>
      <c r="AO478" s="230"/>
      <c r="AP478" s="496"/>
      <c r="AQ478" s="490"/>
      <c r="AR478" s="427"/>
      <c r="AS478" s="496"/>
      <c r="AT478" s="463"/>
      <c r="AU478" s="230"/>
      <c r="AV478" s="496"/>
      <c r="AW478" s="490"/>
      <c r="AX478" s="796">
        <f t="shared" si="44"/>
        <v>0</v>
      </c>
      <c r="AY478" s="871"/>
      <c r="AZ478" s="872"/>
      <c r="BA478" s="906"/>
      <c r="BB478" s="874"/>
      <c r="BC478" s="872"/>
      <c r="BD478" s="906"/>
      <c r="BE478" s="871"/>
      <c r="BF478" s="872"/>
      <c r="BG478" s="875"/>
      <c r="BH478" s="874"/>
      <c r="BI478" s="872"/>
      <c r="BJ478" s="907"/>
      <c r="BK478" s="871"/>
      <c r="BL478" s="872"/>
      <c r="BM478" s="875"/>
      <c r="BN478" s="878">
        <f t="shared" si="45"/>
        <v>0</v>
      </c>
      <c r="BO478" s="230"/>
      <c r="BP478" s="496"/>
      <c r="BQ478" s="482"/>
      <c r="BR478" s="427"/>
      <c r="BS478" s="496"/>
      <c r="BT478" s="482"/>
      <c r="BU478" s="230"/>
      <c r="BV478" s="496"/>
      <c r="BW478" s="490"/>
      <c r="BX478" s="427"/>
      <c r="BY478" s="496"/>
      <c r="BZ478" s="463"/>
      <c r="CA478" s="230"/>
      <c r="CB478" s="496"/>
      <c r="CC478" s="490"/>
      <c r="CD478" s="796">
        <f t="shared" si="46"/>
        <v>0</v>
      </c>
      <c r="CE478" s="796">
        <f t="shared" si="47"/>
        <v>0</v>
      </c>
    </row>
    <row r="479" spans="1:83" x14ac:dyDescent="0.3">
      <c r="A479" s="1100"/>
      <c r="B479" s="820" t="s">
        <v>32</v>
      </c>
      <c r="C479" s="230"/>
      <c r="D479" s="496"/>
      <c r="E479" s="482"/>
      <c r="F479" s="427"/>
      <c r="G479" s="496"/>
      <c r="H479" s="482"/>
      <c r="I479" s="230"/>
      <c r="J479" s="496"/>
      <c r="K479" s="490"/>
      <c r="L479" s="427"/>
      <c r="M479" s="496"/>
      <c r="N479" s="463"/>
      <c r="O479" s="230"/>
      <c r="P479" s="496"/>
      <c r="Q479" s="490"/>
      <c r="R479" s="796">
        <f t="shared" si="42"/>
        <v>0</v>
      </c>
      <c r="S479" s="871"/>
      <c r="T479" s="872"/>
      <c r="U479" s="906"/>
      <c r="V479" s="874"/>
      <c r="W479" s="872"/>
      <c r="X479" s="906"/>
      <c r="Y479" s="871"/>
      <c r="Z479" s="872"/>
      <c r="AA479" s="875"/>
      <c r="AB479" s="874"/>
      <c r="AC479" s="872"/>
      <c r="AD479" s="907"/>
      <c r="AE479" s="871"/>
      <c r="AF479" s="872"/>
      <c r="AG479" s="875"/>
      <c r="AH479" s="878">
        <f t="shared" si="43"/>
        <v>0</v>
      </c>
      <c r="AI479" s="230"/>
      <c r="AJ479" s="496"/>
      <c r="AK479" s="482"/>
      <c r="AL479" s="427"/>
      <c r="AM479" s="496"/>
      <c r="AN479" s="482"/>
      <c r="AO479" s="230"/>
      <c r="AP479" s="496"/>
      <c r="AQ479" s="490"/>
      <c r="AR479" s="427"/>
      <c r="AS479" s="496"/>
      <c r="AT479" s="463"/>
      <c r="AU479" s="230"/>
      <c r="AV479" s="496"/>
      <c r="AW479" s="490"/>
      <c r="AX479" s="796">
        <f t="shared" si="44"/>
        <v>0</v>
      </c>
      <c r="AY479" s="871"/>
      <c r="AZ479" s="872"/>
      <c r="BA479" s="906"/>
      <c r="BB479" s="874"/>
      <c r="BC479" s="872"/>
      <c r="BD479" s="906"/>
      <c r="BE479" s="871"/>
      <c r="BF479" s="872"/>
      <c r="BG479" s="875"/>
      <c r="BH479" s="874"/>
      <c r="BI479" s="872"/>
      <c r="BJ479" s="907"/>
      <c r="BK479" s="871"/>
      <c r="BL479" s="872"/>
      <c r="BM479" s="875"/>
      <c r="BN479" s="878">
        <f t="shared" si="45"/>
        <v>0</v>
      </c>
      <c r="BO479" s="230"/>
      <c r="BP479" s="496"/>
      <c r="BQ479" s="482"/>
      <c r="BR479" s="427"/>
      <c r="BS479" s="496"/>
      <c r="BT479" s="482"/>
      <c r="BU479" s="230"/>
      <c r="BV479" s="496"/>
      <c r="BW479" s="490"/>
      <c r="BX479" s="427"/>
      <c r="BY479" s="496"/>
      <c r="BZ479" s="463"/>
      <c r="CA479" s="230"/>
      <c r="CB479" s="496"/>
      <c r="CC479" s="490"/>
      <c r="CD479" s="796">
        <f t="shared" si="46"/>
        <v>0</v>
      </c>
      <c r="CE479" s="796">
        <f t="shared" si="47"/>
        <v>0</v>
      </c>
    </row>
    <row r="480" spans="1:83" x14ac:dyDescent="0.3">
      <c r="A480" s="1100"/>
      <c r="B480" s="820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1"/>
      <c r="T480" s="872"/>
      <c r="U480" s="906"/>
      <c r="V480" s="874"/>
      <c r="W480" s="872"/>
      <c r="X480" s="906"/>
      <c r="Y480" s="871"/>
      <c r="Z480" s="872"/>
      <c r="AA480" s="875"/>
      <c r="AB480" s="874"/>
      <c r="AC480" s="872"/>
      <c r="AD480" s="907"/>
      <c r="AE480" s="871"/>
      <c r="AF480" s="872"/>
      <c r="AG480" s="875"/>
      <c r="AH480" s="878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1"/>
      <c r="AZ480" s="872"/>
      <c r="BA480" s="906"/>
      <c r="BB480" s="874"/>
      <c r="BC480" s="872"/>
      <c r="BD480" s="906"/>
      <c r="BE480" s="871"/>
      <c r="BF480" s="872"/>
      <c r="BG480" s="875"/>
      <c r="BH480" s="874"/>
      <c r="BI480" s="872"/>
      <c r="BJ480" s="907"/>
      <c r="BK480" s="871"/>
      <c r="BL480" s="872"/>
      <c r="BM480" s="875"/>
      <c r="BN480" s="878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3">
      <c r="A481" s="1100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1"/>
      <c r="T481" s="872"/>
      <c r="U481" s="906"/>
      <c r="V481" s="874"/>
      <c r="W481" s="872"/>
      <c r="X481" s="906"/>
      <c r="Y481" s="871"/>
      <c r="Z481" s="872"/>
      <c r="AA481" s="875"/>
      <c r="AB481" s="874"/>
      <c r="AC481" s="872"/>
      <c r="AD481" s="907"/>
      <c r="AE481" s="871"/>
      <c r="AF481" s="872"/>
      <c r="AG481" s="875"/>
      <c r="AH481" s="878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1"/>
      <c r="AZ481" s="872"/>
      <c r="BA481" s="906"/>
      <c r="BB481" s="874"/>
      <c r="BC481" s="872"/>
      <c r="BD481" s="906"/>
      <c r="BE481" s="871"/>
      <c r="BF481" s="872"/>
      <c r="BG481" s="875"/>
      <c r="BH481" s="874"/>
      <c r="BI481" s="872"/>
      <c r="BJ481" s="907"/>
      <c r="BK481" s="871"/>
      <c r="BL481" s="872"/>
      <c r="BM481" s="875"/>
      <c r="BN481" s="878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3">
      <c r="A482" s="1100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1"/>
      <c r="T482" s="872"/>
      <c r="U482" s="906"/>
      <c r="V482" s="874"/>
      <c r="W482" s="872"/>
      <c r="X482" s="906"/>
      <c r="Y482" s="871"/>
      <c r="Z482" s="872"/>
      <c r="AA482" s="875"/>
      <c r="AB482" s="874"/>
      <c r="AC482" s="872"/>
      <c r="AD482" s="907"/>
      <c r="AE482" s="871"/>
      <c r="AF482" s="872"/>
      <c r="AG482" s="875"/>
      <c r="AH482" s="878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1"/>
      <c r="AZ482" s="872"/>
      <c r="BA482" s="906"/>
      <c r="BB482" s="874"/>
      <c r="BC482" s="872"/>
      <c r="BD482" s="906"/>
      <c r="BE482" s="871"/>
      <c r="BF482" s="872"/>
      <c r="BG482" s="875"/>
      <c r="BH482" s="874"/>
      <c r="BI482" s="872"/>
      <c r="BJ482" s="907"/>
      <c r="BK482" s="871"/>
      <c r="BL482" s="872"/>
      <c r="BM482" s="875"/>
      <c r="BN482" s="878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3">
      <c r="A483" s="1100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1"/>
      <c r="T483" s="872"/>
      <c r="U483" s="906"/>
      <c r="V483" s="874"/>
      <c r="W483" s="872"/>
      <c r="X483" s="906"/>
      <c r="Y483" s="871"/>
      <c r="Z483" s="872"/>
      <c r="AA483" s="875"/>
      <c r="AB483" s="874"/>
      <c r="AC483" s="872"/>
      <c r="AD483" s="907"/>
      <c r="AE483" s="871"/>
      <c r="AF483" s="872"/>
      <c r="AG483" s="875"/>
      <c r="AH483" s="878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1"/>
      <c r="AZ483" s="872"/>
      <c r="BA483" s="906"/>
      <c r="BB483" s="874"/>
      <c r="BC483" s="872"/>
      <c r="BD483" s="906"/>
      <c r="BE483" s="871"/>
      <c r="BF483" s="872"/>
      <c r="BG483" s="875"/>
      <c r="BH483" s="874"/>
      <c r="BI483" s="872"/>
      <c r="BJ483" s="907"/>
      <c r="BK483" s="871"/>
      <c r="BL483" s="872"/>
      <c r="BM483" s="875"/>
      <c r="BN483" s="878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3">
      <c r="A484" s="1100"/>
      <c r="B484" s="822" t="s">
        <v>32</v>
      </c>
      <c r="C484" s="227"/>
      <c r="D484" s="498"/>
      <c r="E484" s="484"/>
      <c r="F484" s="428"/>
      <c r="G484" s="498"/>
      <c r="H484" s="484"/>
      <c r="I484" s="227"/>
      <c r="J484" s="498"/>
      <c r="K484" s="433"/>
      <c r="L484" s="428"/>
      <c r="M484" s="498"/>
      <c r="N484" s="465"/>
      <c r="O484" s="227"/>
      <c r="P484" s="498"/>
      <c r="Q484" s="433"/>
      <c r="R484" s="798">
        <f t="shared" si="42"/>
        <v>0</v>
      </c>
      <c r="S484" s="887"/>
      <c r="T484" s="888"/>
      <c r="U484" s="902"/>
      <c r="V484" s="890"/>
      <c r="W484" s="888"/>
      <c r="X484" s="902"/>
      <c r="Y484" s="887"/>
      <c r="Z484" s="888"/>
      <c r="AA484" s="891"/>
      <c r="AB484" s="890"/>
      <c r="AC484" s="888"/>
      <c r="AD484" s="903"/>
      <c r="AE484" s="887"/>
      <c r="AF484" s="888"/>
      <c r="AG484" s="891"/>
      <c r="AH484" s="894">
        <f t="shared" si="43"/>
        <v>0</v>
      </c>
      <c r="AI484" s="227"/>
      <c r="AJ484" s="498"/>
      <c r="AK484" s="484"/>
      <c r="AL484" s="428"/>
      <c r="AM484" s="498"/>
      <c r="AN484" s="484"/>
      <c r="AO484" s="227"/>
      <c r="AP484" s="498"/>
      <c r="AQ484" s="433"/>
      <c r="AR484" s="428"/>
      <c r="AS484" s="498"/>
      <c r="AT484" s="465"/>
      <c r="AU484" s="227"/>
      <c r="AV484" s="498"/>
      <c r="AW484" s="433"/>
      <c r="AX484" s="798">
        <f t="shared" si="44"/>
        <v>0</v>
      </c>
      <c r="AY484" s="887"/>
      <c r="AZ484" s="888"/>
      <c r="BA484" s="902"/>
      <c r="BB484" s="890"/>
      <c r="BC484" s="888"/>
      <c r="BD484" s="902"/>
      <c r="BE484" s="887"/>
      <c r="BF484" s="888"/>
      <c r="BG484" s="891"/>
      <c r="BH484" s="890"/>
      <c r="BI484" s="888"/>
      <c r="BJ484" s="903"/>
      <c r="BK484" s="887"/>
      <c r="BL484" s="888"/>
      <c r="BM484" s="891"/>
      <c r="BN484" s="894">
        <f t="shared" si="45"/>
        <v>0</v>
      </c>
      <c r="BO484" s="227"/>
      <c r="BP484" s="498"/>
      <c r="BQ484" s="484"/>
      <c r="BR484" s="428"/>
      <c r="BS484" s="498"/>
      <c r="BT484" s="484"/>
      <c r="BU484" s="227"/>
      <c r="BV484" s="498"/>
      <c r="BW484" s="433"/>
      <c r="BX484" s="428"/>
      <c r="BY484" s="498"/>
      <c r="BZ484" s="465"/>
      <c r="CA484" s="227"/>
      <c r="CB484" s="498"/>
      <c r="CC484" s="433"/>
      <c r="CD484" s="798">
        <f t="shared" si="46"/>
        <v>0</v>
      </c>
      <c r="CE484" s="798">
        <f t="shared" si="47"/>
        <v>0</v>
      </c>
    </row>
    <row r="485" spans="1:83" x14ac:dyDescent="0.3">
      <c r="A485" s="1100"/>
      <c r="B485" s="828" t="s">
        <v>620</v>
      </c>
      <c r="C485" s="229"/>
      <c r="D485" s="500"/>
      <c r="E485" s="479"/>
      <c r="F485" s="426"/>
      <c r="G485" s="500"/>
      <c r="H485" s="479"/>
      <c r="I485" s="229"/>
      <c r="J485" s="500"/>
      <c r="K485" s="491"/>
      <c r="L485" s="426"/>
      <c r="M485" s="500"/>
      <c r="N485" s="460"/>
      <c r="O485" s="229"/>
      <c r="P485" s="500"/>
      <c r="Q485" s="491"/>
      <c r="R485" s="795">
        <f t="shared" si="42"/>
        <v>0</v>
      </c>
      <c r="S485" s="863"/>
      <c r="T485" s="864"/>
      <c r="U485" s="904"/>
      <c r="V485" s="866"/>
      <c r="W485" s="864"/>
      <c r="X485" s="904"/>
      <c r="Y485" s="863"/>
      <c r="Z485" s="864"/>
      <c r="AA485" s="867"/>
      <c r="AB485" s="866"/>
      <c r="AC485" s="864"/>
      <c r="AD485" s="905"/>
      <c r="AE485" s="863"/>
      <c r="AF485" s="864"/>
      <c r="AG485" s="867"/>
      <c r="AH485" s="870">
        <f t="shared" si="43"/>
        <v>0</v>
      </c>
      <c r="AI485" s="229"/>
      <c r="AJ485" s="500"/>
      <c r="AK485" s="479"/>
      <c r="AL485" s="426"/>
      <c r="AM485" s="500"/>
      <c r="AN485" s="479"/>
      <c r="AO485" s="229"/>
      <c r="AP485" s="500"/>
      <c r="AQ485" s="491"/>
      <c r="AR485" s="426"/>
      <c r="AS485" s="500"/>
      <c r="AT485" s="460"/>
      <c r="AU485" s="229"/>
      <c r="AV485" s="500"/>
      <c r="AW485" s="491"/>
      <c r="AX485" s="795">
        <f t="shared" si="44"/>
        <v>0</v>
      </c>
      <c r="AY485" s="863"/>
      <c r="AZ485" s="864"/>
      <c r="BA485" s="904"/>
      <c r="BB485" s="866"/>
      <c r="BC485" s="864"/>
      <c r="BD485" s="904"/>
      <c r="BE485" s="863"/>
      <c r="BF485" s="864"/>
      <c r="BG485" s="867"/>
      <c r="BH485" s="866"/>
      <c r="BI485" s="864"/>
      <c r="BJ485" s="905"/>
      <c r="BK485" s="863"/>
      <c r="BL485" s="864"/>
      <c r="BM485" s="867"/>
      <c r="BN485" s="870">
        <f t="shared" si="45"/>
        <v>0</v>
      </c>
      <c r="BO485" s="229"/>
      <c r="BP485" s="500"/>
      <c r="BQ485" s="479"/>
      <c r="BR485" s="426"/>
      <c r="BS485" s="500"/>
      <c r="BT485" s="479"/>
      <c r="BU485" s="229"/>
      <c r="BV485" s="500"/>
      <c r="BW485" s="491"/>
      <c r="BX485" s="426"/>
      <c r="BY485" s="500"/>
      <c r="BZ485" s="460"/>
      <c r="CA485" s="229"/>
      <c r="CB485" s="500"/>
      <c r="CC485" s="491"/>
      <c r="CD485" s="795">
        <f t="shared" si="46"/>
        <v>0</v>
      </c>
      <c r="CE485" s="795">
        <f t="shared" si="47"/>
        <v>0</v>
      </c>
    </row>
    <row r="486" spans="1:83" x14ac:dyDescent="0.3">
      <c r="A486" s="1100"/>
      <c r="B486" s="820" t="s">
        <v>620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1"/>
      <c r="T486" s="872"/>
      <c r="U486" s="906"/>
      <c r="V486" s="874"/>
      <c r="W486" s="872"/>
      <c r="X486" s="906"/>
      <c r="Y486" s="871"/>
      <c r="Z486" s="872"/>
      <c r="AA486" s="875"/>
      <c r="AB486" s="874"/>
      <c r="AC486" s="872"/>
      <c r="AD486" s="907"/>
      <c r="AE486" s="871"/>
      <c r="AF486" s="872"/>
      <c r="AG486" s="875"/>
      <c r="AH486" s="878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1"/>
      <c r="AZ486" s="872"/>
      <c r="BA486" s="906"/>
      <c r="BB486" s="874"/>
      <c r="BC486" s="872"/>
      <c r="BD486" s="906"/>
      <c r="BE486" s="871"/>
      <c r="BF486" s="872"/>
      <c r="BG486" s="875"/>
      <c r="BH486" s="874"/>
      <c r="BI486" s="872"/>
      <c r="BJ486" s="907"/>
      <c r="BK486" s="871"/>
      <c r="BL486" s="872"/>
      <c r="BM486" s="875"/>
      <c r="BN486" s="878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3">
      <c r="A487" s="1100"/>
      <c r="B487" s="820" t="s">
        <v>620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1"/>
      <c r="T487" s="872"/>
      <c r="U487" s="906"/>
      <c r="V487" s="874"/>
      <c r="W487" s="872"/>
      <c r="X487" s="906"/>
      <c r="Y487" s="871"/>
      <c r="Z487" s="872"/>
      <c r="AA487" s="875"/>
      <c r="AB487" s="874"/>
      <c r="AC487" s="872"/>
      <c r="AD487" s="907"/>
      <c r="AE487" s="871"/>
      <c r="AF487" s="872"/>
      <c r="AG487" s="875"/>
      <c r="AH487" s="878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1"/>
      <c r="AZ487" s="872"/>
      <c r="BA487" s="906"/>
      <c r="BB487" s="874"/>
      <c r="BC487" s="872"/>
      <c r="BD487" s="906"/>
      <c r="BE487" s="871"/>
      <c r="BF487" s="872"/>
      <c r="BG487" s="875"/>
      <c r="BH487" s="874"/>
      <c r="BI487" s="872"/>
      <c r="BJ487" s="907"/>
      <c r="BK487" s="871"/>
      <c r="BL487" s="872"/>
      <c r="BM487" s="875"/>
      <c r="BN487" s="878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3">
      <c r="A488" s="1100"/>
      <c r="B488" s="820" t="s">
        <v>620</v>
      </c>
      <c r="C488" s="230"/>
      <c r="D488" s="496"/>
      <c r="E488" s="482"/>
      <c r="F488" s="427"/>
      <c r="G488" s="496"/>
      <c r="H488" s="482"/>
      <c r="I488" s="230"/>
      <c r="J488" s="496"/>
      <c r="K488" s="490"/>
      <c r="L488" s="427"/>
      <c r="M488" s="496"/>
      <c r="N488" s="463"/>
      <c r="O488" s="230"/>
      <c r="P488" s="496"/>
      <c r="Q488" s="490"/>
      <c r="R488" s="796">
        <f t="shared" si="42"/>
        <v>0</v>
      </c>
      <c r="S488" s="871"/>
      <c r="T488" s="872"/>
      <c r="U488" s="906"/>
      <c r="V488" s="874"/>
      <c r="W488" s="872"/>
      <c r="X488" s="906"/>
      <c r="Y488" s="871"/>
      <c r="Z488" s="872"/>
      <c r="AA488" s="875"/>
      <c r="AB488" s="874"/>
      <c r="AC488" s="872"/>
      <c r="AD488" s="907"/>
      <c r="AE488" s="871"/>
      <c r="AF488" s="872"/>
      <c r="AG488" s="875"/>
      <c r="AH488" s="878">
        <f t="shared" si="43"/>
        <v>0</v>
      </c>
      <c r="AI488" s="230"/>
      <c r="AJ488" s="496"/>
      <c r="AK488" s="482"/>
      <c r="AL488" s="427"/>
      <c r="AM488" s="496"/>
      <c r="AN488" s="482"/>
      <c r="AO488" s="230"/>
      <c r="AP488" s="496"/>
      <c r="AQ488" s="490"/>
      <c r="AR488" s="427"/>
      <c r="AS488" s="496"/>
      <c r="AT488" s="463"/>
      <c r="AU488" s="230"/>
      <c r="AV488" s="496"/>
      <c r="AW488" s="490"/>
      <c r="AX488" s="796">
        <f t="shared" si="44"/>
        <v>0</v>
      </c>
      <c r="AY488" s="871"/>
      <c r="AZ488" s="872"/>
      <c r="BA488" s="906"/>
      <c r="BB488" s="874"/>
      <c r="BC488" s="872"/>
      <c r="BD488" s="906"/>
      <c r="BE488" s="871"/>
      <c r="BF488" s="872"/>
      <c r="BG488" s="875"/>
      <c r="BH488" s="874"/>
      <c r="BI488" s="872"/>
      <c r="BJ488" s="907"/>
      <c r="BK488" s="871"/>
      <c r="BL488" s="872"/>
      <c r="BM488" s="875"/>
      <c r="BN488" s="878">
        <f t="shared" si="45"/>
        <v>0</v>
      </c>
      <c r="BO488" s="230"/>
      <c r="BP488" s="496"/>
      <c r="BQ488" s="482"/>
      <c r="BR488" s="427"/>
      <c r="BS488" s="496"/>
      <c r="BT488" s="482"/>
      <c r="BU488" s="230"/>
      <c r="BV488" s="496"/>
      <c r="BW488" s="490"/>
      <c r="BX488" s="427"/>
      <c r="BY488" s="496"/>
      <c r="BZ488" s="463"/>
      <c r="CA488" s="230"/>
      <c r="CB488" s="496"/>
      <c r="CC488" s="490"/>
      <c r="CD488" s="796">
        <f t="shared" si="46"/>
        <v>0</v>
      </c>
      <c r="CE488" s="796">
        <f t="shared" si="47"/>
        <v>0</v>
      </c>
    </row>
    <row r="489" spans="1:83" ht="15" thickBot="1" x14ac:dyDescent="0.35">
      <c r="A489" s="1103"/>
      <c r="B489" s="829" t="s">
        <v>620</v>
      </c>
      <c r="C489" s="782"/>
      <c r="D489" s="504"/>
      <c r="E489" s="487"/>
      <c r="F489" s="839"/>
      <c r="G489" s="504"/>
      <c r="H489" s="487"/>
      <c r="I489" s="782"/>
      <c r="J489" s="504"/>
      <c r="K489" s="494"/>
      <c r="L489" s="839"/>
      <c r="M489" s="504"/>
      <c r="N489" s="468"/>
      <c r="O489" s="782"/>
      <c r="P489" s="504"/>
      <c r="Q489" s="494"/>
      <c r="R489" s="934">
        <f t="shared" si="42"/>
        <v>0</v>
      </c>
      <c r="S489" s="925"/>
      <c r="T489" s="926"/>
      <c r="U489" s="927"/>
      <c r="V489" s="928"/>
      <c r="W489" s="926"/>
      <c r="X489" s="927"/>
      <c r="Y489" s="925"/>
      <c r="Z489" s="926"/>
      <c r="AA489" s="930"/>
      <c r="AB489" s="928"/>
      <c r="AC489" s="926"/>
      <c r="AD489" s="929"/>
      <c r="AE489" s="925"/>
      <c r="AF489" s="926"/>
      <c r="AG489" s="930"/>
      <c r="AH489" s="935">
        <f t="shared" si="43"/>
        <v>0</v>
      </c>
      <c r="AI489" s="782"/>
      <c r="AJ489" s="504"/>
      <c r="AK489" s="487"/>
      <c r="AL489" s="839"/>
      <c r="AM489" s="504"/>
      <c r="AN489" s="487"/>
      <c r="AO489" s="782"/>
      <c r="AP489" s="504"/>
      <c r="AQ489" s="494"/>
      <c r="AR489" s="839"/>
      <c r="AS489" s="504"/>
      <c r="AT489" s="468"/>
      <c r="AU489" s="782"/>
      <c r="AV489" s="504"/>
      <c r="AW489" s="494"/>
      <c r="AX489" s="934">
        <f t="shared" si="44"/>
        <v>0</v>
      </c>
      <c r="AY489" s="925"/>
      <c r="AZ489" s="926"/>
      <c r="BA489" s="927"/>
      <c r="BB489" s="928"/>
      <c r="BC489" s="926"/>
      <c r="BD489" s="927"/>
      <c r="BE489" s="925"/>
      <c r="BF489" s="926"/>
      <c r="BG489" s="930"/>
      <c r="BH489" s="928"/>
      <c r="BI489" s="926"/>
      <c r="BJ489" s="929"/>
      <c r="BK489" s="925"/>
      <c r="BL489" s="926"/>
      <c r="BM489" s="930"/>
      <c r="BN489" s="935">
        <f t="shared" si="45"/>
        <v>0</v>
      </c>
      <c r="BO489" s="782"/>
      <c r="BP489" s="504"/>
      <c r="BQ489" s="487"/>
      <c r="BR489" s="839"/>
      <c r="BS489" s="504"/>
      <c r="BT489" s="487"/>
      <c r="BU489" s="782"/>
      <c r="BV489" s="504"/>
      <c r="BW489" s="494"/>
      <c r="BX489" s="839"/>
      <c r="BY489" s="504"/>
      <c r="BZ489" s="468"/>
      <c r="CA489" s="782"/>
      <c r="CB489" s="504"/>
      <c r="CC489" s="494"/>
      <c r="CD489" s="934">
        <f t="shared" si="46"/>
        <v>0</v>
      </c>
      <c r="CE489" s="934">
        <f t="shared" si="47"/>
        <v>0</v>
      </c>
    </row>
    <row r="490" spans="1:83" x14ac:dyDescent="0.3">
      <c r="A490" s="1105" t="s">
        <v>1346</v>
      </c>
      <c r="B490" s="828" t="s">
        <v>34</v>
      </c>
      <c r="C490" s="229"/>
      <c r="D490" s="500"/>
      <c r="E490" s="479"/>
      <c r="F490" s="426"/>
      <c r="G490" s="500"/>
      <c r="H490" s="479"/>
      <c r="I490" s="229"/>
      <c r="J490" s="500"/>
      <c r="K490" s="491"/>
      <c r="L490" s="426"/>
      <c r="M490" s="500"/>
      <c r="N490" s="460"/>
      <c r="O490" s="229"/>
      <c r="P490" s="500"/>
      <c r="Q490" s="491"/>
      <c r="R490" s="795">
        <f t="shared" si="42"/>
        <v>0</v>
      </c>
      <c r="S490" s="863"/>
      <c r="T490" s="864"/>
      <c r="U490" s="904"/>
      <c r="V490" s="866"/>
      <c r="W490" s="864"/>
      <c r="X490" s="904"/>
      <c r="Y490" s="863"/>
      <c r="Z490" s="864"/>
      <c r="AA490" s="867"/>
      <c r="AB490" s="866"/>
      <c r="AC490" s="864"/>
      <c r="AD490" s="905"/>
      <c r="AE490" s="863"/>
      <c r="AF490" s="864"/>
      <c r="AG490" s="867"/>
      <c r="AH490" s="870">
        <f t="shared" si="43"/>
        <v>0</v>
      </c>
      <c r="AI490" s="229"/>
      <c r="AJ490" s="500"/>
      <c r="AK490" s="479"/>
      <c r="AL490" s="426"/>
      <c r="AM490" s="500"/>
      <c r="AN490" s="479"/>
      <c r="AO490" s="229"/>
      <c r="AP490" s="500"/>
      <c r="AQ490" s="491"/>
      <c r="AR490" s="426"/>
      <c r="AS490" s="500"/>
      <c r="AT490" s="460"/>
      <c r="AU490" s="229"/>
      <c r="AV490" s="500"/>
      <c r="AW490" s="491"/>
      <c r="AX490" s="795">
        <f t="shared" si="44"/>
        <v>0</v>
      </c>
      <c r="AY490" s="863"/>
      <c r="AZ490" s="864"/>
      <c r="BA490" s="904"/>
      <c r="BB490" s="866"/>
      <c r="BC490" s="864"/>
      <c r="BD490" s="904"/>
      <c r="BE490" s="863"/>
      <c r="BF490" s="864"/>
      <c r="BG490" s="867"/>
      <c r="BH490" s="866"/>
      <c r="BI490" s="864"/>
      <c r="BJ490" s="905"/>
      <c r="BK490" s="863"/>
      <c r="BL490" s="864"/>
      <c r="BM490" s="867"/>
      <c r="BN490" s="870">
        <f t="shared" si="45"/>
        <v>0</v>
      </c>
      <c r="BO490" s="229"/>
      <c r="BP490" s="500"/>
      <c r="BQ490" s="479"/>
      <c r="BR490" s="426"/>
      <c r="BS490" s="500"/>
      <c r="BT490" s="479"/>
      <c r="BU490" s="229"/>
      <c r="BV490" s="500"/>
      <c r="BW490" s="491"/>
      <c r="BX490" s="426"/>
      <c r="BY490" s="500"/>
      <c r="BZ490" s="460"/>
      <c r="CA490" s="229"/>
      <c r="CB490" s="500"/>
      <c r="CC490" s="491"/>
      <c r="CD490" s="795">
        <f t="shared" si="46"/>
        <v>0</v>
      </c>
      <c r="CE490" s="795">
        <f t="shared" si="47"/>
        <v>0</v>
      </c>
    </row>
    <row r="491" spans="1:83" x14ac:dyDescent="0.3">
      <c r="A491" s="1105"/>
      <c r="B491" s="820" t="s">
        <v>34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1"/>
      <c r="T491" s="872"/>
      <c r="U491" s="906"/>
      <c r="V491" s="874"/>
      <c r="W491" s="872"/>
      <c r="X491" s="906"/>
      <c r="Y491" s="871"/>
      <c r="Z491" s="872"/>
      <c r="AA491" s="875"/>
      <c r="AB491" s="874"/>
      <c r="AC491" s="872"/>
      <c r="AD491" s="907"/>
      <c r="AE491" s="871"/>
      <c r="AF491" s="872"/>
      <c r="AG491" s="875"/>
      <c r="AH491" s="878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1"/>
      <c r="AZ491" s="872"/>
      <c r="BA491" s="906"/>
      <c r="BB491" s="874"/>
      <c r="BC491" s="872"/>
      <c r="BD491" s="906"/>
      <c r="BE491" s="871"/>
      <c r="BF491" s="872"/>
      <c r="BG491" s="875"/>
      <c r="BH491" s="874"/>
      <c r="BI491" s="872"/>
      <c r="BJ491" s="907"/>
      <c r="BK491" s="871"/>
      <c r="BL491" s="872"/>
      <c r="BM491" s="875"/>
      <c r="BN491" s="878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3">
      <c r="A492" s="1105"/>
      <c r="B492" s="820" t="s">
        <v>34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1"/>
      <c r="T492" s="872"/>
      <c r="U492" s="906"/>
      <c r="V492" s="874"/>
      <c r="W492" s="872"/>
      <c r="X492" s="906"/>
      <c r="Y492" s="871"/>
      <c r="Z492" s="872"/>
      <c r="AA492" s="875"/>
      <c r="AB492" s="874"/>
      <c r="AC492" s="872"/>
      <c r="AD492" s="907"/>
      <c r="AE492" s="871"/>
      <c r="AF492" s="872"/>
      <c r="AG492" s="875"/>
      <c r="AH492" s="878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1"/>
      <c r="AZ492" s="872"/>
      <c r="BA492" s="906"/>
      <c r="BB492" s="874"/>
      <c r="BC492" s="872"/>
      <c r="BD492" s="906"/>
      <c r="BE492" s="871"/>
      <c r="BF492" s="872"/>
      <c r="BG492" s="875"/>
      <c r="BH492" s="874"/>
      <c r="BI492" s="872"/>
      <c r="BJ492" s="907"/>
      <c r="BK492" s="871"/>
      <c r="BL492" s="872"/>
      <c r="BM492" s="875"/>
      <c r="BN492" s="878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x14ac:dyDescent="0.3">
      <c r="A493" s="1105"/>
      <c r="B493" s="820" t="s">
        <v>34</v>
      </c>
      <c r="C493" s="230"/>
      <c r="D493" s="496"/>
      <c r="E493" s="482"/>
      <c r="F493" s="427"/>
      <c r="G493" s="496"/>
      <c r="H493" s="482"/>
      <c r="I493" s="230"/>
      <c r="J493" s="496"/>
      <c r="K493" s="490"/>
      <c r="L493" s="427"/>
      <c r="M493" s="496"/>
      <c r="N493" s="463"/>
      <c r="O493" s="230"/>
      <c r="P493" s="496"/>
      <c r="Q493" s="490"/>
      <c r="R493" s="796">
        <f t="shared" si="42"/>
        <v>0</v>
      </c>
      <c r="S493" s="871"/>
      <c r="T493" s="872"/>
      <c r="U493" s="906"/>
      <c r="V493" s="874"/>
      <c r="W493" s="872"/>
      <c r="X493" s="906"/>
      <c r="Y493" s="871"/>
      <c r="Z493" s="872"/>
      <c r="AA493" s="875"/>
      <c r="AB493" s="874"/>
      <c r="AC493" s="872"/>
      <c r="AD493" s="907"/>
      <c r="AE493" s="871"/>
      <c r="AF493" s="872"/>
      <c r="AG493" s="875"/>
      <c r="AH493" s="878">
        <f t="shared" si="43"/>
        <v>0</v>
      </c>
      <c r="AI493" s="230"/>
      <c r="AJ493" s="496"/>
      <c r="AK493" s="482"/>
      <c r="AL493" s="427"/>
      <c r="AM493" s="496"/>
      <c r="AN493" s="482"/>
      <c r="AO493" s="230"/>
      <c r="AP493" s="496"/>
      <c r="AQ493" s="490"/>
      <c r="AR493" s="427"/>
      <c r="AS493" s="496"/>
      <c r="AT493" s="463"/>
      <c r="AU493" s="230"/>
      <c r="AV493" s="496"/>
      <c r="AW493" s="490"/>
      <c r="AX493" s="796">
        <f t="shared" si="44"/>
        <v>0</v>
      </c>
      <c r="AY493" s="871"/>
      <c r="AZ493" s="872"/>
      <c r="BA493" s="906"/>
      <c r="BB493" s="874"/>
      <c r="BC493" s="872"/>
      <c r="BD493" s="906"/>
      <c r="BE493" s="871"/>
      <c r="BF493" s="872"/>
      <c r="BG493" s="875"/>
      <c r="BH493" s="874"/>
      <c r="BI493" s="872"/>
      <c r="BJ493" s="907"/>
      <c r="BK493" s="871"/>
      <c r="BL493" s="872"/>
      <c r="BM493" s="875"/>
      <c r="BN493" s="878">
        <f t="shared" si="45"/>
        <v>0</v>
      </c>
      <c r="BO493" s="230"/>
      <c r="BP493" s="496"/>
      <c r="BQ493" s="482"/>
      <c r="BR493" s="427"/>
      <c r="BS493" s="496"/>
      <c r="BT493" s="482"/>
      <c r="BU493" s="230"/>
      <c r="BV493" s="496"/>
      <c r="BW493" s="490"/>
      <c r="BX493" s="427"/>
      <c r="BY493" s="496"/>
      <c r="BZ493" s="463"/>
      <c r="CA493" s="230"/>
      <c r="CB493" s="496"/>
      <c r="CC493" s="490"/>
      <c r="CD493" s="796">
        <f t="shared" si="46"/>
        <v>0</v>
      </c>
      <c r="CE493" s="796">
        <f t="shared" si="47"/>
        <v>0</v>
      </c>
    </row>
    <row r="494" spans="1:83" x14ac:dyDescent="0.3">
      <c r="A494" s="1105"/>
      <c r="B494" s="820" t="s">
        <v>34</v>
      </c>
      <c r="C494" s="230"/>
      <c r="D494" s="496"/>
      <c r="E494" s="482"/>
      <c r="F494" s="427"/>
      <c r="G494" s="496"/>
      <c r="H494" s="482"/>
      <c r="I494" s="230"/>
      <c r="J494" s="496"/>
      <c r="K494" s="490"/>
      <c r="L494" s="427"/>
      <c r="M494" s="496"/>
      <c r="N494" s="463"/>
      <c r="O494" s="230"/>
      <c r="P494" s="496"/>
      <c r="Q494" s="490"/>
      <c r="R494" s="796">
        <f t="shared" si="42"/>
        <v>0</v>
      </c>
      <c r="S494" s="871"/>
      <c r="T494" s="872"/>
      <c r="U494" s="906"/>
      <c r="V494" s="874"/>
      <c r="W494" s="872"/>
      <c r="X494" s="906"/>
      <c r="Y494" s="871"/>
      <c r="Z494" s="872"/>
      <c r="AA494" s="875"/>
      <c r="AB494" s="874"/>
      <c r="AC494" s="872"/>
      <c r="AD494" s="907"/>
      <c r="AE494" s="871"/>
      <c r="AF494" s="872"/>
      <c r="AG494" s="875"/>
      <c r="AH494" s="878">
        <f t="shared" si="43"/>
        <v>0</v>
      </c>
      <c r="AI494" s="230"/>
      <c r="AJ494" s="496"/>
      <c r="AK494" s="482"/>
      <c r="AL494" s="427"/>
      <c r="AM494" s="496"/>
      <c r="AN494" s="482"/>
      <c r="AO494" s="230"/>
      <c r="AP494" s="496"/>
      <c r="AQ494" s="490"/>
      <c r="AR494" s="427"/>
      <c r="AS494" s="496"/>
      <c r="AT494" s="463"/>
      <c r="AU494" s="230"/>
      <c r="AV494" s="496"/>
      <c r="AW494" s="490"/>
      <c r="AX494" s="796">
        <f t="shared" si="44"/>
        <v>0</v>
      </c>
      <c r="AY494" s="871"/>
      <c r="AZ494" s="872"/>
      <c r="BA494" s="906"/>
      <c r="BB494" s="874"/>
      <c r="BC494" s="872"/>
      <c r="BD494" s="906"/>
      <c r="BE494" s="871"/>
      <c r="BF494" s="872"/>
      <c r="BG494" s="875"/>
      <c r="BH494" s="874"/>
      <c r="BI494" s="872"/>
      <c r="BJ494" s="907"/>
      <c r="BK494" s="871"/>
      <c r="BL494" s="872"/>
      <c r="BM494" s="875"/>
      <c r="BN494" s="878">
        <f t="shared" si="45"/>
        <v>0</v>
      </c>
      <c r="BO494" s="230"/>
      <c r="BP494" s="496"/>
      <c r="BQ494" s="482"/>
      <c r="BR494" s="427"/>
      <c r="BS494" s="496"/>
      <c r="BT494" s="482"/>
      <c r="BU494" s="230"/>
      <c r="BV494" s="496"/>
      <c r="BW494" s="490"/>
      <c r="BX494" s="427"/>
      <c r="BY494" s="496"/>
      <c r="BZ494" s="463"/>
      <c r="CA494" s="230"/>
      <c r="CB494" s="496"/>
      <c r="CC494" s="490"/>
      <c r="CD494" s="796">
        <f t="shared" si="46"/>
        <v>0</v>
      </c>
      <c r="CE494" s="796">
        <f t="shared" si="47"/>
        <v>0</v>
      </c>
    </row>
    <row r="495" spans="1:83" x14ac:dyDescent="0.3">
      <c r="A495" s="1105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1"/>
      <c r="T495" s="872"/>
      <c r="U495" s="906"/>
      <c r="V495" s="874"/>
      <c r="W495" s="872"/>
      <c r="X495" s="906"/>
      <c r="Y495" s="871"/>
      <c r="Z495" s="872"/>
      <c r="AA495" s="875"/>
      <c r="AB495" s="874"/>
      <c r="AC495" s="872"/>
      <c r="AD495" s="907"/>
      <c r="AE495" s="871"/>
      <c r="AF495" s="872"/>
      <c r="AG495" s="875"/>
      <c r="AH495" s="878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1"/>
      <c r="AZ495" s="872"/>
      <c r="BA495" s="906"/>
      <c r="BB495" s="874"/>
      <c r="BC495" s="872"/>
      <c r="BD495" s="906"/>
      <c r="BE495" s="871"/>
      <c r="BF495" s="872"/>
      <c r="BG495" s="875"/>
      <c r="BH495" s="874"/>
      <c r="BI495" s="872"/>
      <c r="BJ495" s="907"/>
      <c r="BK495" s="871"/>
      <c r="BL495" s="872"/>
      <c r="BM495" s="875"/>
      <c r="BN495" s="878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3">
      <c r="A496" s="1105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1"/>
      <c r="T496" s="872"/>
      <c r="U496" s="906"/>
      <c r="V496" s="874"/>
      <c r="W496" s="872"/>
      <c r="X496" s="906"/>
      <c r="Y496" s="871"/>
      <c r="Z496" s="872"/>
      <c r="AA496" s="875"/>
      <c r="AB496" s="874"/>
      <c r="AC496" s="872"/>
      <c r="AD496" s="907"/>
      <c r="AE496" s="871"/>
      <c r="AF496" s="872"/>
      <c r="AG496" s="875"/>
      <c r="AH496" s="878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1"/>
      <c r="AZ496" s="872"/>
      <c r="BA496" s="906"/>
      <c r="BB496" s="874"/>
      <c r="BC496" s="872"/>
      <c r="BD496" s="906"/>
      <c r="BE496" s="871"/>
      <c r="BF496" s="872"/>
      <c r="BG496" s="875"/>
      <c r="BH496" s="874"/>
      <c r="BI496" s="872"/>
      <c r="BJ496" s="907"/>
      <c r="BK496" s="871"/>
      <c r="BL496" s="872"/>
      <c r="BM496" s="875"/>
      <c r="BN496" s="878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3">
      <c r="A497" s="1105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1"/>
      <c r="T497" s="872"/>
      <c r="U497" s="906"/>
      <c r="V497" s="874"/>
      <c r="W497" s="872"/>
      <c r="X497" s="906"/>
      <c r="Y497" s="871"/>
      <c r="Z497" s="872"/>
      <c r="AA497" s="875"/>
      <c r="AB497" s="874"/>
      <c r="AC497" s="872"/>
      <c r="AD497" s="907"/>
      <c r="AE497" s="871"/>
      <c r="AF497" s="872"/>
      <c r="AG497" s="875"/>
      <c r="AH497" s="878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1"/>
      <c r="AZ497" s="872"/>
      <c r="BA497" s="906"/>
      <c r="BB497" s="874"/>
      <c r="BC497" s="872"/>
      <c r="BD497" s="906"/>
      <c r="BE497" s="871"/>
      <c r="BF497" s="872"/>
      <c r="BG497" s="875"/>
      <c r="BH497" s="874"/>
      <c r="BI497" s="872"/>
      <c r="BJ497" s="907"/>
      <c r="BK497" s="871"/>
      <c r="BL497" s="872"/>
      <c r="BM497" s="875"/>
      <c r="BN497" s="878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3">
      <c r="A498" s="1105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1"/>
      <c r="T498" s="872"/>
      <c r="U498" s="906"/>
      <c r="V498" s="874"/>
      <c r="W498" s="872"/>
      <c r="X498" s="906"/>
      <c r="Y498" s="871"/>
      <c r="Z498" s="872"/>
      <c r="AA498" s="875"/>
      <c r="AB498" s="874"/>
      <c r="AC498" s="872"/>
      <c r="AD498" s="907"/>
      <c r="AE498" s="871"/>
      <c r="AF498" s="872"/>
      <c r="AG498" s="875"/>
      <c r="AH498" s="878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1"/>
      <c r="AZ498" s="872"/>
      <c r="BA498" s="906"/>
      <c r="BB498" s="874"/>
      <c r="BC498" s="872"/>
      <c r="BD498" s="906"/>
      <c r="BE498" s="871"/>
      <c r="BF498" s="872"/>
      <c r="BG498" s="875"/>
      <c r="BH498" s="874"/>
      <c r="BI498" s="872"/>
      <c r="BJ498" s="907"/>
      <c r="BK498" s="871"/>
      <c r="BL498" s="872"/>
      <c r="BM498" s="875"/>
      <c r="BN498" s="878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3">
      <c r="A499" s="1105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1"/>
      <c r="T499" s="872"/>
      <c r="U499" s="906"/>
      <c r="V499" s="874"/>
      <c r="W499" s="872"/>
      <c r="X499" s="906"/>
      <c r="Y499" s="871"/>
      <c r="Z499" s="872"/>
      <c r="AA499" s="875"/>
      <c r="AB499" s="874"/>
      <c r="AC499" s="872"/>
      <c r="AD499" s="907"/>
      <c r="AE499" s="871"/>
      <c r="AF499" s="872"/>
      <c r="AG499" s="875"/>
      <c r="AH499" s="878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1"/>
      <c r="AZ499" s="872"/>
      <c r="BA499" s="906"/>
      <c r="BB499" s="874"/>
      <c r="BC499" s="872"/>
      <c r="BD499" s="906"/>
      <c r="BE499" s="871"/>
      <c r="BF499" s="872"/>
      <c r="BG499" s="875"/>
      <c r="BH499" s="874"/>
      <c r="BI499" s="872"/>
      <c r="BJ499" s="907"/>
      <c r="BK499" s="871"/>
      <c r="BL499" s="872"/>
      <c r="BM499" s="875"/>
      <c r="BN499" s="878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3">
      <c r="A500" s="1105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1"/>
      <c r="T500" s="872"/>
      <c r="U500" s="906"/>
      <c r="V500" s="874"/>
      <c r="W500" s="872"/>
      <c r="X500" s="906"/>
      <c r="Y500" s="871"/>
      <c r="Z500" s="872"/>
      <c r="AA500" s="875"/>
      <c r="AB500" s="874"/>
      <c r="AC500" s="872"/>
      <c r="AD500" s="907"/>
      <c r="AE500" s="871"/>
      <c r="AF500" s="872"/>
      <c r="AG500" s="875"/>
      <c r="AH500" s="878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1"/>
      <c r="AZ500" s="872"/>
      <c r="BA500" s="906"/>
      <c r="BB500" s="874"/>
      <c r="BC500" s="872"/>
      <c r="BD500" s="906"/>
      <c r="BE500" s="871"/>
      <c r="BF500" s="872"/>
      <c r="BG500" s="875"/>
      <c r="BH500" s="874"/>
      <c r="BI500" s="872"/>
      <c r="BJ500" s="907"/>
      <c r="BK500" s="871"/>
      <c r="BL500" s="872"/>
      <c r="BM500" s="875"/>
      <c r="BN500" s="878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3">
      <c r="A501" s="1105"/>
      <c r="B501" s="822" t="s">
        <v>34</v>
      </c>
      <c r="C501" s="227"/>
      <c r="D501" s="498"/>
      <c r="E501" s="484"/>
      <c r="F501" s="428"/>
      <c r="G501" s="498"/>
      <c r="H501" s="484"/>
      <c r="I501" s="227"/>
      <c r="J501" s="498"/>
      <c r="K501" s="433"/>
      <c r="L501" s="428"/>
      <c r="M501" s="498"/>
      <c r="N501" s="465"/>
      <c r="O501" s="227"/>
      <c r="P501" s="498"/>
      <c r="Q501" s="433"/>
      <c r="R501" s="798">
        <f t="shared" si="42"/>
        <v>0</v>
      </c>
      <c r="S501" s="887"/>
      <c r="T501" s="888"/>
      <c r="U501" s="902"/>
      <c r="V501" s="890"/>
      <c r="W501" s="888"/>
      <c r="X501" s="902"/>
      <c r="Y501" s="887"/>
      <c r="Z501" s="888"/>
      <c r="AA501" s="891"/>
      <c r="AB501" s="890"/>
      <c r="AC501" s="888"/>
      <c r="AD501" s="903"/>
      <c r="AE501" s="887"/>
      <c r="AF501" s="888"/>
      <c r="AG501" s="891"/>
      <c r="AH501" s="894">
        <f t="shared" si="43"/>
        <v>0</v>
      </c>
      <c r="AI501" s="227"/>
      <c r="AJ501" s="498"/>
      <c r="AK501" s="484"/>
      <c r="AL501" s="428"/>
      <c r="AM501" s="498"/>
      <c r="AN501" s="484"/>
      <c r="AO501" s="227"/>
      <c r="AP501" s="498"/>
      <c r="AQ501" s="433"/>
      <c r="AR501" s="428"/>
      <c r="AS501" s="498"/>
      <c r="AT501" s="465"/>
      <c r="AU501" s="227"/>
      <c r="AV501" s="498"/>
      <c r="AW501" s="433"/>
      <c r="AX501" s="798">
        <f t="shared" si="44"/>
        <v>0</v>
      </c>
      <c r="AY501" s="887"/>
      <c r="AZ501" s="888"/>
      <c r="BA501" s="902"/>
      <c r="BB501" s="890"/>
      <c r="BC501" s="888"/>
      <c r="BD501" s="902"/>
      <c r="BE501" s="887"/>
      <c r="BF501" s="888"/>
      <c r="BG501" s="891"/>
      <c r="BH501" s="890"/>
      <c r="BI501" s="888"/>
      <c r="BJ501" s="903"/>
      <c r="BK501" s="887"/>
      <c r="BL501" s="888"/>
      <c r="BM501" s="891"/>
      <c r="BN501" s="894">
        <f t="shared" si="45"/>
        <v>0</v>
      </c>
      <c r="BO501" s="227"/>
      <c r="BP501" s="498"/>
      <c r="BQ501" s="484"/>
      <c r="BR501" s="428"/>
      <c r="BS501" s="498"/>
      <c r="BT501" s="484"/>
      <c r="BU501" s="227"/>
      <c r="BV501" s="498"/>
      <c r="BW501" s="433"/>
      <c r="BX501" s="428"/>
      <c r="BY501" s="498"/>
      <c r="BZ501" s="465"/>
      <c r="CA501" s="227"/>
      <c r="CB501" s="498"/>
      <c r="CC501" s="433"/>
      <c r="CD501" s="798">
        <f t="shared" si="46"/>
        <v>0</v>
      </c>
      <c r="CE501" s="798">
        <f t="shared" si="47"/>
        <v>0</v>
      </c>
    </row>
    <row r="502" spans="1:83" x14ac:dyDescent="0.3">
      <c r="A502" s="1105"/>
      <c r="B502" s="828" t="s">
        <v>650</v>
      </c>
      <c r="C502" s="229"/>
      <c r="D502" s="500"/>
      <c r="E502" s="479"/>
      <c r="F502" s="426"/>
      <c r="G502" s="500"/>
      <c r="H502" s="479"/>
      <c r="I502" s="229"/>
      <c r="J502" s="500"/>
      <c r="K502" s="491"/>
      <c r="L502" s="426"/>
      <c r="M502" s="500"/>
      <c r="N502" s="460"/>
      <c r="O502" s="229"/>
      <c r="P502" s="500"/>
      <c r="Q502" s="491"/>
      <c r="R502" s="795">
        <f t="shared" si="42"/>
        <v>0</v>
      </c>
      <c r="S502" s="863"/>
      <c r="T502" s="864"/>
      <c r="U502" s="904"/>
      <c r="V502" s="866"/>
      <c r="W502" s="864"/>
      <c r="X502" s="904"/>
      <c r="Y502" s="863"/>
      <c r="Z502" s="864"/>
      <c r="AA502" s="867"/>
      <c r="AB502" s="866"/>
      <c r="AC502" s="864"/>
      <c r="AD502" s="905"/>
      <c r="AE502" s="863"/>
      <c r="AF502" s="864"/>
      <c r="AG502" s="867"/>
      <c r="AH502" s="870">
        <f t="shared" si="43"/>
        <v>0</v>
      </c>
      <c r="AI502" s="229"/>
      <c r="AJ502" s="500"/>
      <c r="AK502" s="479"/>
      <c r="AL502" s="426"/>
      <c r="AM502" s="500"/>
      <c r="AN502" s="479"/>
      <c r="AO502" s="229"/>
      <c r="AP502" s="500"/>
      <c r="AQ502" s="491"/>
      <c r="AR502" s="426"/>
      <c r="AS502" s="500"/>
      <c r="AT502" s="460"/>
      <c r="AU502" s="229"/>
      <c r="AV502" s="500"/>
      <c r="AW502" s="491"/>
      <c r="AX502" s="795">
        <f t="shared" si="44"/>
        <v>0</v>
      </c>
      <c r="AY502" s="863"/>
      <c r="AZ502" s="864"/>
      <c r="BA502" s="904"/>
      <c r="BB502" s="866"/>
      <c r="BC502" s="864"/>
      <c r="BD502" s="904"/>
      <c r="BE502" s="863"/>
      <c r="BF502" s="864"/>
      <c r="BG502" s="867"/>
      <c r="BH502" s="866"/>
      <c r="BI502" s="864"/>
      <c r="BJ502" s="905"/>
      <c r="BK502" s="863"/>
      <c r="BL502" s="864"/>
      <c r="BM502" s="867"/>
      <c r="BN502" s="870">
        <f t="shared" si="45"/>
        <v>0</v>
      </c>
      <c r="BO502" s="229"/>
      <c r="BP502" s="500"/>
      <c r="BQ502" s="479"/>
      <c r="BR502" s="426"/>
      <c r="BS502" s="500"/>
      <c r="BT502" s="479"/>
      <c r="BU502" s="229"/>
      <c r="BV502" s="500"/>
      <c r="BW502" s="491"/>
      <c r="BX502" s="426"/>
      <c r="BY502" s="500"/>
      <c r="BZ502" s="460"/>
      <c r="CA502" s="229"/>
      <c r="CB502" s="500"/>
      <c r="CC502" s="491"/>
      <c r="CD502" s="795">
        <f t="shared" si="46"/>
        <v>0</v>
      </c>
      <c r="CE502" s="795">
        <f t="shared" si="47"/>
        <v>0</v>
      </c>
    </row>
    <row r="503" spans="1:83" x14ac:dyDescent="0.3">
      <c r="A503" s="1105"/>
      <c r="B503" s="828" t="s">
        <v>644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1"/>
      <c r="T503" s="872"/>
      <c r="U503" s="906"/>
      <c r="V503" s="874"/>
      <c r="W503" s="872"/>
      <c r="X503" s="906"/>
      <c r="Y503" s="871"/>
      <c r="Z503" s="872"/>
      <c r="AA503" s="875"/>
      <c r="AB503" s="874"/>
      <c r="AC503" s="872"/>
      <c r="AD503" s="907"/>
      <c r="AE503" s="871"/>
      <c r="AF503" s="872"/>
      <c r="AG503" s="875"/>
      <c r="AH503" s="878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1"/>
      <c r="AZ503" s="872"/>
      <c r="BA503" s="906"/>
      <c r="BB503" s="874"/>
      <c r="BC503" s="872"/>
      <c r="BD503" s="906"/>
      <c r="BE503" s="871"/>
      <c r="BF503" s="872"/>
      <c r="BG503" s="875"/>
      <c r="BH503" s="874"/>
      <c r="BI503" s="872"/>
      <c r="BJ503" s="907"/>
      <c r="BK503" s="871"/>
      <c r="BL503" s="872"/>
      <c r="BM503" s="875"/>
      <c r="BN503" s="878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3">
      <c r="A504" s="1105"/>
      <c r="B504" s="820" t="s">
        <v>644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1"/>
      <c r="T504" s="872"/>
      <c r="U504" s="906"/>
      <c r="V504" s="874"/>
      <c r="W504" s="872"/>
      <c r="X504" s="906"/>
      <c r="Y504" s="871"/>
      <c r="Z504" s="872"/>
      <c r="AA504" s="875"/>
      <c r="AB504" s="874"/>
      <c r="AC504" s="872"/>
      <c r="AD504" s="907"/>
      <c r="AE504" s="871"/>
      <c r="AF504" s="872"/>
      <c r="AG504" s="875"/>
      <c r="AH504" s="878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1"/>
      <c r="AZ504" s="872"/>
      <c r="BA504" s="906"/>
      <c r="BB504" s="874"/>
      <c r="BC504" s="872"/>
      <c r="BD504" s="906"/>
      <c r="BE504" s="871"/>
      <c r="BF504" s="872"/>
      <c r="BG504" s="875"/>
      <c r="BH504" s="874"/>
      <c r="BI504" s="872"/>
      <c r="BJ504" s="907"/>
      <c r="BK504" s="871"/>
      <c r="BL504" s="872"/>
      <c r="BM504" s="875"/>
      <c r="BN504" s="878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3">
      <c r="A505" s="1105"/>
      <c r="B505" s="820" t="s">
        <v>644</v>
      </c>
      <c r="C505" s="230"/>
      <c r="D505" s="496"/>
      <c r="E505" s="482"/>
      <c r="F505" s="427"/>
      <c r="G505" s="496"/>
      <c r="H505" s="482"/>
      <c r="I505" s="230"/>
      <c r="J505" s="496"/>
      <c r="K505" s="490"/>
      <c r="L505" s="427"/>
      <c r="M505" s="496"/>
      <c r="N505" s="463"/>
      <c r="O505" s="230"/>
      <c r="P505" s="496"/>
      <c r="Q505" s="490"/>
      <c r="R505" s="796">
        <f t="shared" si="42"/>
        <v>0</v>
      </c>
      <c r="S505" s="871"/>
      <c r="T505" s="872"/>
      <c r="U505" s="906"/>
      <c r="V505" s="874"/>
      <c r="W505" s="872"/>
      <c r="X505" s="906"/>
      <c r="Y505" s="871"/>
      <c r="Z505" s="872"/>
      <c r="AA505" s="875"/>
      <c r="AB505" s="874"/>
      <c r="AC505" s="872"/>
      <c r="AD505" s="907"/>
      <c r="AE505" s="871"/>
      <c r="AF505" s="872"/>
      <c r="AG505" s="875"/>
      <c r="AH505" s="878">
        <f t="shared" si="43"/>
        <v>0</v>
      </c>
      <c r="AI505" s="230"/>
      <c r="AJ505" s="496"/>
      <c r="AK505" s="482"/>
      <c r="AL505" s="427"/>
      <c r="AM505" s="496"/>
      <c r="AN505" s="482"/>
      <c r="AO505" s="230"/>
      <c r="AP505" s="496"/>
      <c r="AQ505" s="490"/>
      <c r="AR505" s="427"/>
      <c r="AS505" s="496"/>
      <c r="AT505" s="463"/>
      <c r="AU505" s="230"/>
      <c r="AV505" s="496"/>
      <c r="AW505" s="490"/>
      <c r="AX505" s="796">
        <f t="shared" si="44"/>
        <v>0</v>
      </c>
      <c r="AY505" s="871"/>
      <c r="AZ505" s="872"/>
      <c r="BA505" s="906"/>
      <c r="BB505" s="874"/>
      <c r="BC505" s="872"/>
      <c r="BD505" s="906"/>
      <c r="BE505" s="871"/>
      <c r="BF505" s="872"/>
      <c r="BG505" s="875"/>
      <c r="BH505" s="874"/>
      <c r="BI505" s="872"/>
      <c r="BJ505" s="907"/>
      <c r="BK505" s="871"/>
      <c r="BL505" s="872"/>
      <c r="BM505" s="875"/>
      <c r="BN505" s="878">
        <f t="shared" si="45"/>
        <v>0</v>
      </c>
      <c r="BO505" s="230"/>
      <c r="BP505" s="496"/>
      <c r="BQ505" s="482"/>
      <c r="BR505" s="427"/>
      <c r="BS505" s="496"/>
      <c r="BT505" s="482"/>
      <c r="BU505" s="230"/>
      <c r="BV505" s="496"/>
      <c r="BW505" s="490"/>
      <c r="BX505" s="427"/>
      <c r="BY505" s="496"/>
      <c r="BZ505" s="463"/>
      <c r="CA505" s="230"/>
      <c r="CB505" s="496"/>
      <c r="CC505" s="490"/>
      <c r="CD505" s="796">
        <f t="shared" si="46"/>
        <v>0</v>
      </c>
      <c r="CE505" s="796">
        <f t="shared" si="47"/>
        <v>0</v>
      </c>
    </row>
    <row r="506" spans="1:83" x14ac:dyDescent="0.3">
      <c r="A506" s="1105"/>
      <c r="B506" s="820" t="s">
        <v>644</v>
      </c>
      <c r="C506" s="230"/>
      <c r="D506" s="496"/>
      <c r="E506" s="482"/>
      <c r="F506" s="427"/>
      <c r="G506" s="496"/>
      <c r="H506" s="482"/>
      <c r="I506" s="230"/>
      <c r="J506" s="496"/>
      <c r="K506" s="490"/>
      <c r="L506" s="427"/>
      <c r="M506" s="496"/>
      <c r="N506" s="463"/>
      <c r="O506" s="230"/>
      <c r="P506" s="496"/>
      <c r="Q506" s="490"/>
      <c r="R506" s="796">
        <f t="shared" si="42"/>
        <v>0</v>
      </c>
      <c r="S506" s="871"/>
      <c r="T506" s="872"/>
      <c r="U506" s="906"/>
      <c r="V506" s="874"/>
      <c r="W506" s="872"/>
      <c r="X506" s="906"/>
      <c r="Y506" s="871"/>
      <c r="Z506" s="872"/>
      <c r="AA506" s="875"/>
      <c r="AB506" s="874"/>
      <c r="AC506" s="872"/>
      <c r="AD506" s="907"/>
      <c r="AE506" s="871"/>
      <c r="AF506" s="872"/>
      <c r="AG506" s="875"/>
      <c r="AH506" s="878">
        <f t="shared" si="43"/>
        <v>0</v>
      </c>
      <c r="AI506" s="230"/>
      <c r="AJ506" s="496"/>
      <c r="AK506" s="482"/>
      <c r="AL506" s="427"/>
      <c r="AM506" s="496"/>
      <c r="AN506" s="482"/>
      <c r="AO506" s="230"/>
      <c r="AP506" s="496"/>
      <c r="AQ506" s="490"/>
      <c r="AR506" s="427"/>
      <c r="AS506" s="496"/>
      <c r="AT506" s="463"/>
      <c r="AU506" s="230"/>
      <c r="AV506" s="496"/>
      <c r="AW506" s="490"/>
      <c r="AX506" s="796">
        <f t="shared" si="44"/>
        <v>0</v>
      </c>
      <c r="AY506" s="871"/>
      <c r="AZ506" s="872"/>
      <c r="BA506" s="906"/>
      <c r="BB506" s="874"/>
      <c r="BC506" s="872"/>
      <c r="BD506" s="906"/>
      <c r="BE506" s="871"/>
      <c r="BF506" s="872"/>
      <c r="BG506" s="875"/>
      <c r="BH506" s="874"/>
      <c r="BI506" s="872"/>
      <c r="BJ506" s="907"/>
      <c r="BK506" s="871"/>
      <c r="BL506" s="872"/>
      <c r="BM506" s="875"/>
      <c r="BN506" s="878">
        <f t="shared" si="45"/>
        <v>0</v>
      </c>
      <c r="BO506" s="230"/>
      <c r="BP506" s="496"/>
      <c r="BQ506" s="482"/>
      <c r="BR506" s="427"/>
      <c r="BS506" s="496"/>
      <c r="BT506" s="482"/>
      <c r="BU506" s="230"/>
      <c r="BV506" s="496"/>
      <c r="BW506" s="490"/>
      <c r="BX506" s="427"/>
      <c r="BY506" s="496"/>
      <c r="BZ506" s="463"/>
      <c r="CA506" s="230"/>
      <c r="CB506" s="496"/>
      <c r="CC506" s="490"/>
      <c r="CD506" s="796">
        <f t="shared" si="46"/>
        <v>0</v>
      </c>
      <c r="CE506" s="796">
        <f t="shared" si="47"/>
        <v>0</v>
      </c>
    </row>
    <row r="507" spans="1:83" x14ac:dyDescent="0.3">
      <c r="A507" s="1105"/>
      <c r="B507" s="820" t="s">
        <v>644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1"/>
      <c r="T507" s="872"/>
      <c r="U507" s="906"/>
      <c r="V507" s="874"/>
      <c r="W507" s="872"/>
      <c r="X507" s="906"/>
      <c r="Y507" s="871"/>
      <c r="Z507" s="872"/>
      <c r="AA507" s="875"/>
      <c r="AB507" s="874"/>
      <c r="AC507" s="872"/>
      <c r="AD507" s="907"/>
      <c r="AE507" s="871"/>
      <c r="AF507" s="872"/>
      <c r="AG507" s="875"/>
      <c r="AH507" s="878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1"/>
      <c r="AZ507" s="872"/>
      <c r="BA507" s="906"/>
      <c r="BB507" s="874"/>
      <c r="BC507" s="872"/>
      <c r="BD507" s="906"/>
      <c r="BE507" s="871"/>
      <c r="BF507" s="872"/>
      <c r="BG507" s="875"/>
      <c r="BH507" s="874"/>
      <c r="BI507" s="872"/>
      <c r="BJ507" s="907"/>
      <c r="BK507" s="871"/>
      <c r="BL507" s="872"/>
      <c r="BM507" s="875"/>
      <c r="BN507" s="878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3">
      <c r="A508" s="1105"/>
      <c r="B508" s="820" t="s">
        <v>644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1"/>
      <c r="T508" s="872"/>
      <c r="U508" s="906"/>
      <c r="V508" s="874"/>
      <c r="W508" s="872"/>
      <c r="X508" s="906"/>
      <c r="Y508" s="871"/>
      <c r="Z508" s="872"/>
      <c r="AA508" s="875"/>
      <c r="AB508" s="874"/>
      <c r="AC508" s="872"/>
      <c r="AD508" s="907"/>
      <c r="AE508" s="871"/>
      <c r="AF508" s="872"/>
      <c r="AG508" s="875"/>
      <c r="AH508" s="878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1"/>
      <c r="AZ508" s="872"/>
      <c r="BA508" s="906"/>
      <c r="BB508" s="874"/>
      <c r="BC508" s="872"/>
      <c r="BD508" s="906"/>
      <c r="BE508" s="871"/>
      <c r="BF508" s="872"/>
      <c r="BG508" s="875"/>
      <c r="BH508" s="874"/>
      <c r="BI508" s="872"/>
      <c r="BJ508" s="907"/>
      <c r="BK508" s="871"/>
      <c r="BL508" s="872"/>
      <c r="BM508" s="875"/>
      <c r="BN508" s="878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3">
      <c r="A509" s="1105"/>
      <c r="B509" s="820" t="s">
        <v>644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1"/>
      <c r="T509" s="872"/>
      <c r="U509" s="906"/>
      <c r="V509" s="874"/>
      <c r="W509" s="872"/>
      <c r="X509" s="906"/>
      <c r="Y509" s="871"/>
      <c r="Z509" s="872"/>
      <c r="AA509" s="875"/>
      <c r="AB509" s="874"/>
      <c r="AC509" s="872"/>
      <c r="AD509" s="907"/>
      <c r="AE509" s="871"/>
      <c r="AF509" s="872"/>
      <c r="AG509" s="875"/>
      <c r="AH509" s="878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1"/>
      <c r="AZ509" s="872"/>
      <c r="BA509" s="906"/>
      <c r="BB509" s="874"/>
      <c r="BC509" s="872"/>
      <c r="BD509" s="906"/>
      <c r="BE509" s="871"/>
      <c r="BF509" s="872"/>
      <c r="BG509" s="875"/>
      <c r="BH509" s="874"/>
      <c r="BI509" s="872"/>
      <c r="BJ509" s="907"/>
      <c r="BK509" s="871"/>
      <c r="BL509" s="872"/>
      <c r="BM509" s="875"/>
      <c r="BN509" s="878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3">
      <c r="A510" s="1105"/>
      <c r="B510" s="820" t="s">
        <v>644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1"/>
      <c r="T510" s="872"/>
      <c r="U510" s="906"/>
      <c r="V510" s="874"/>
      <c r="W510" s="872"/>
      <c r="X510" s="906"/>
      <c r="Y510" s="871"/>
      <c r="Z510" s="872"/>
      <c r="AA510" s="875"/>
      <c r="AB510" s="874"/>
      <c r="AC510" s="872"/>
      <c r="AD510" s="907"/>
      <c r="AE510" s="871"/>
      <c r="AF510" s="872"/>
      <c r="AG510" s="875"/>
      <c r="AH510" s="878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1"/>
      <c r="AZ510" s="872"/>
      <c r="BA510" s="906"/>
      <c r="BB510" s="874"/>
      <c r="BC510" s="872"/>
      <c r="BD510" s="906"/>
      <c r="BE510" s="871"/>
      <c r="BF510" s="872"/>
      <c r="BG510" s="875"/>
      <c r="BH510" s="874"/>
      <c r="BI510" s="872"/>
      <c r="BJ510" s="907"/>
      <c r="BK510" s="871"/>
      <c r="BL510" s="872"/>
      <c r="BM510" s="875"/>
      <c r="BN510" s="878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3">
      <c r="A511" s="1105"/>
      <c r="B511" s="820" t="s">
        <v>644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1"/>
      <c r="T511" s="872"/>
      <c r="U511" s="906"/>
      <c r="V511" s="874"/>
      <c r="W511" s="872"/>
      <c r="X511" s="906"/>
      <c r="Y511" s="871"/>
      <c r="Z511" s="872"/>
      <c r="AA511" s="875"/>
      <c r="AB511" s="874"/>
      <c r="AC511" s="872"/>
      <c r="AD511" s="907"/>
      <c r="AE511" s="871"/>
      <c r="AF511" s="872"/>
      <c r="AG511" s="875"/>
      <c r="AH511" s="878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1"/>
      <c r="AZ511" s="872"/>
      <c r="BA511" s="906"/>
      <c r="BB511" s="874"/>
      <c r="BC511" s="872"/>
      <c r="BD511" s="906"/>
      <c r="BE511" s="871"/>
      <c r="BF511" s="872"/>
      <c r="BG511" s="875"/>
      <c r="BH511" s="874"/>
      <c r="BI511" s="872"/>
      <c r="BJ511" s="907"/>
      <c r="BK511" s="871"/>
      <c r="BL511" s="872"/>
      <c r="BM511" s="875"/>
      <c r="BN511" s="878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3">
      <c r="A512" s="1105"/>
      <c r="B512" s="820" t="s">
        <v>644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1"/>
      <c r="T512" s="872"/>
      <c r="U512" s="906"/>
      <c r="V512" s="874"/>
      <c r="W512" s="872"/>
      <c r="X512" s="906"/>
      <c r="Y512" s="871"/>
      <c r="Z512" s="872"/>
      <c r="AA512" s="875"/>
      <c r="AB512" s="874"/>
      <c r="AC512" s="872"/>
      <c r="AD512" s="907"/>
      <c r="AE512" s="871"/>
      <c r="AF512" s="872"/>
      <c r="AG512" s="875"/>
      <c r="AH512" s="878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1"/>
      <c r="AZ512" s="872"/>
      <c r="BA512" s="906"/>
      <c r="BB512" s="874"/>
      <c r="BC512" s="872"/>
      <c r="BD512" s="906"/>
      <c r="BE512" s="871"/>
      <c r="BF512" s="872"/>
      <c r="BG512" s="875"/>
      <c r="BH512" s="874"/>
      <c r="BI512" s="872"/>
      <c r="BJ512" s="907"/>
      <c r="BK512" s="871"/>
      <c r="BL512" s="872"/>
      <c r="BM512" s="875"/>
      <c r="BN512" s="878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3">
      <c r="A513" s="1105"/>
      <c r="B513" s="820" t="s">
        <v>644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1"/>
      <c r="T513" s="872"/>
      <c r="U513" s="906"/>
      <c r="V513" s="874"/>
      <c r="W513" s="872"/>
      <c r="X513" s="906"/>
      <c r="Y513" s="871"/>
      <c r="Z513" s="872"/>
      <c r="AA513" s="875"/>
      <c r="AB513" s="874"/>
      <c r="AC513" s="872"/>
      <c r="AD513" s="907"/>
      <c r="AE513" s="871"/>
      <c r="AF513" s="872"/>
      <c r="AG513" s="875"/>
      <c r="AH513" s="878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1"/>
      <c r="AZ513" s="872"/>
      <c r="BA513" s="906"/>
      <c r="BB513" s="874"/>
      <c r="BC513" s="872"/>
      <c r="BD513" s="906"/>
      <c r="BE513" s="871"/>
      <c r="BF513" s="872"/>
      <c r="BG513" s="875"/>
      <c r="BH513" s="874"/>
      <c r="BI513" s="872"/>
      <c r="BJ513" s="907"/>
      <c r="BK513" s="871"/>
      <c r="BL513" s="872"/>
      <c r="BM513" s="875"/>
      <c r="BN513" s="878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3">
      <c r="A514" s="1105"/>
      <c r="B514" s="822" t="s">
        <v>644</v>
      </c>
      <c r="C514" s="784"/>
      <c r="D514" s="501"/>
      <c r="E514" s="480"/>
      <c r="F514" s="783"/>
      <c r="G514" s="501"/>
      <c r="H514" s="480"/>
      <c r="I514" s="784"/>
      <c r="J514" s="501"/>
      <c r="K514" s="431"/>
      <c r="L514" s="783"/>
      <c r="M514" s="501"/>
      <c r="N514" s="461"/>
      <c r="O514" s="784"/>
      <c r="P514" s="501"/>
      <c r="Q514" s="431"/>
      <c r="R514" s="793">
        <f t="shared" si="42"/>
        <v>0</v>
      </c>
      <c r="S514" s="848"/>
      <c r="T514" s="849"/>
      <c r="U514" s="908"/>
      <c r="V514" s="851"/>
      <c r="W514" s="849"/>
      <c r="X514" s="908"/>
      <c r="Y514" s="848"/>
      <c r="Z514" s="849"/>
      <c r="AA514" s="852"/>
      <c r="AB514" s="851"/>
      <c r="AC514" s="849"/>
      <c r="AD514" s="909"/>
      <c r="AE514" s="848"/>
      <c r="AF514" s="849"/>
      <c r="AG514" s="852"/>
      <c r="AH514" s="855">
        <f t="shared" si="43"/>
        <v>0</v>
      </c>
      <c r="AI514" s="784"/>
      <c r="AJ514" s="501"/>
      <c r="AK514" s="480"/>
      <c r="AL514" s="783"/>
      <c r="AM514" s="501"/>
      <c r="AN514" s="480"/>
      <c r="AO514" s="784"/>
      <c r="AP514" s="501"/>
      <c r="AQ514" s="431"/>
      <c r="AR514" s="783"/>
      <c r="AS514" s="501"/>
      <c r="AT514" s="461"/>
      <c r="AU514" s="784"/>
      <c r="AV514" s="501"/>
      <c r="AW514" s="431"/>
      <c r="AX514" s="793">
        <f t="shared" si="44"/>
        <v>0</v>
      </c>
      <c r="AY514" s="848"/>
      <c r="AZ514" s="849"/>
      <c r="BA514" s="908"/>
      <c r="BB514" s="851"/>
      <c r="BC514" s="849"/>
      <c r="BD514" s="908"/>
      <c r="BE514" s="848"/>
      <c r="BF514" s="849"/>
      <c r="BG514" s="852"/>
      <c r="BH514" s="851"/>
      <c r="BI514" s="849"/>
      <c r="BJ514" s="909"/>
      <c r="BK514" s="848"/>
      <c r="BL514" s="849"/>
      <c r="BM514" s="852"/>
      <c r="BN514" s="855">
        <f t="shared" si="45"/>
        <v>0</v>
      </c>
      <c r="BO514" s="784"/>
      <c r="BP514" s="501"/>
      <c r="BQ514" s="480"/>
      <c r="BR514" s="783"/>
      <c r="BS514" s="501"/>
      <c r="BT514" s="480"/>
      <c r="BU514" s="784"/>
      <c r="BV514" s="501"/>
      <c r="BW514" s="431"/>
      <c r="BX514" s="783"/>
      <c r="BY514" s="501"/>
      <c r="BZ514" s="461"/>
      <c r="CA514" s="784"/>
      <c r="CB514" s="501"/>
      <c r="CC514" s="431"/>
      <c r="CD514" s="793">
        <f t="shared" si="46"/>
        <v>0</v>
      </c>
      <c r="CE514" s="793">
        <f t="shared" si="47"/>
        <v>0</v>
      </c>
    </row>
    <row r="515" spans="1:83" x14ac:dyDescent="0.3">
      <c r="A515" s="1105"/>
      <c r="B515" s="828" t="s">
        <v>645</v>
      </c>
      <c r="C515" s="228"/>
      <c r="D515" s="499"/>
      <c r="E515" s="483"/>
      <c r="F515" s="425"/>
      <c r="G515" s="499"/>
      <c r="H515" s="483"/>
      <c r="I515" s="228"/>
      <c r="J515" s="499"/>
      <c r="K515" s="432"/>
      <c r="L515" s="425"/>
      <c r="M515" s="499"/>
      <c r="N515" s="464"/>
      <c r="O515" s="228"/>
      <c r="P515" s="499"/>
      <c r="Q515" s="432"/>
      <c r="R515" s="797">
        <f t="shared" ref="R515:R578" si="48">E515+H515+K515+N515+Q515</f>
        <v>0</v>
      </c>
      <c r="S515" s="879"/>
      <c r="T515" s="880"/>
      <c r="U515" s="912"/>
      <c r="V515" s="882"/>
      <c r="W515" s="880"/>
      <c r="X515" s="912"/>
      <c r="Y515" s="879"/>
      <c r="Z515" s="880"/>
      <c r="AA515" s="883"/>
      <c r="AB515" s="882"/>
      <c r="AC515" s="880"/>
      <c r="AD515" s="913"/>
      <c r="AE515" s="879"/>
      <c r="AF515" s="880"/>
      <c r="AG515" s="883"/>
      <c r="AH515" s="886">
        <f t="shared" ref="AH515:AH578" si="49">U515+X515+AA515+AD515+AG515</f>
        <v>0</v>
      </c>
      <c r="AI515" s="228"/>
      <c r="AJ515" s="499"/>
      <c r="AK515" s="483"/>
      <c r="AL515" s="425"/>
      <c r="AM515" s="499"/>
      <c r="AN515" s="483"/>
      <c r="AO515" s="228"/>
      <c r="AP515" s="499"/>
      <c r="AQ515" s="432"/>
      <c r="AR515" s="425"/>
      <c r="AS515" s="499"/>
      <c r="AT515" s="464"/>
      <c r="AU515" s="228"/>
      <c r="AV515" s="499"/>
      <c r="AW515" s="432"/>
      <c r="AX515" s="797">
        <f t="shared" ref="AX515:AX578" si="50">AK515+AN515+AQ515+AT515+AW515</f>
        <v>0</v>
      </c>
      <c r="AY515" s="879"/>
      <c r="AZ515" s="880"/>
      <c r="BA515" s="912"/>
      <c r="BB515" s="882"/>
      <c r="BC515" s="880"/>
      <c r="BD515" s="912"/>
      <c r="BE515" s="879"/>
      <c r="BF515" s="880"/>
      <c r="BG515" s="883"/>
      <c r="BH515" s="882"/>
      <c r="BI515" s="880"/>
      <c r="BJ515" s="913"/>
      <c r="BK515" s="879"/>
      <c r="BL515" s="880"/>
      <c r="BM515" s="883"/>
      <c r="BN515" s="886">
        <f t="shared" ref="BN515:BN578" si="51">BA515+BD515+BG515+BJ515+BM515</f>
        <v>0</v>
      </c>
      <c r="BO515" s="228"/>
      <c r="BP515" s="499"/>
      <c r="BQ515" s="483"/>
      <c r="BR515" s="425"/>
      <c r="BS515" s="499"/>
      <c r="BT515" s="483"/>
      <c r="BU515" s="228"/>
      <c r="BV515" s="499"/>
      <c r="BW515" s="432"/>
      <c r="BX515" s="425"/>
      <c r="BY515" s="499"/>
      <c r="BZ515" s="464"/>
      <c r="CA515" s="228"/>
      <c r="CB515" s="499"/>
      <c r="CC515" s="432"/>
      <c r="CD515" s="797">
        <f t="shared" ref="CD515:CD578" si="52">BQ515+BT515+BW515+BZ515+CC515</f>
        <v>0</v>
      </c>
      <c r="CE515" s="797">
        <f t="shared" ref="CE515:CE578" si="53">R515+AH515+AX515+BN515+CD515</f>
        <v>0</v>
      </c>
    </row>
    <row r="516" spans="1:83" x14ac:dyDescent="0.3">
      <c r="A516" s="1105"/>
      <c r="B516" s="820" t="s">
        <v>645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8"/>
        <v>0</v>
      </c>
      <c r="S516" s="871"/>
      <c r="T516" s="872"/>
      <c r="U516" s="906"/>
      <c r="V516" s="874"/>
      <c r="W516" s="872"/>
      <c r="X516" s="906"/>
      <c r="Y516" s="871"/>
      <c r="Z516" s="872"/>
      <c r="AA516" s="875"/>
      <c r="AB516" s="874"/>
      <c r="AC516" s="872"/>
      <c r="AD516" s="907"/>
      <c r="AE516" s="871"/>
      <c r="AF516" s="872"/>
      <c r="AG516" s="875"/>
      <c r="AH516" s="878">
        <f t="shared" si="49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50"/>
        <v>0</v>
      </c>
      <c r="AY516" s="871"/>
      <c r="AZ516" s="872"/>
      <c r="BA516" s="906"/>
      <c r="BB516" s="874"/>
      <c r="BC516" s="872"/>
      <c r="BD516" s="906"/>
      <c r="BE516" s="871"/>
      <c r="BF516" s="872"/>
      <c r="BG516" s="875"/>
      <c r="BH516" s="874"/>
      <c r="BI516" s="872"/>
      <c r="BJ516" s="907"/>
      <c r="BK516" s="871"/>
      <c r="BL516" s="872"/>
      <c r="BM516" s="875"/>
      <c r="BN516" s="878">
        <f t="shared" si="51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52"/>
        <v>0</v>
      </c>
      <c r="CE516" s="796">
        <f t="shared" si="53"/>
        <v>0</v>
      </c>
    </row>
    <row r="517" spans="1:83" x14ac:dyDescent="0.3">
      <c r="A517" s="1105"/>
      <c r="B517" s="820" t="s">
        <v>645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8"/>
        <v>0</v>
      </c>
      <c r="S517" s="871"/>
      <c r="T517" s="872"/>
      <c r="U517" s="906"/>
      <c r="V517" s="874"/>
      <c r="W517" s="872"/>
      <c r="X517" s="906"/>
      <c r="Y517" s="871"/>
      <c r="Z517" s="872"/>
      <c r="AA517" s="875"/>
      <c r="AB517" s="874"/>
      <c r="AC517" s="872"/>
      <c r="AD517" s="907"/>
      <c r="AE517" s="871"/>
      <c r="AF517" s="872"/>
      <c r="AG517" s="875"/>
      <c r="AH517" s="878">
        <f t="shared" si="49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50"/>
        <v>0</v>
      </c>
      <c r="AY517" s="871"/>
      <c r="AZ517" s="872"/>
      <c r="BA517" s="906"/>
      <c r="BB517" s="874"/>
      <c r="BC517" s="872"/>
      <c r="BD517" s="906"/>
      <c r="BE517" s="871"/>
      <c r="BF517" s="872"/>
      <c r="BG517" s="875"/>
      <c r="BH517" s="874"/>
      <c r="BI517" s="872"/>
      <c r="BJ517" s="907"/>
      <c r="BK517" s="871"/>
      <c r="BL517" s="872"/>
      <c r="BM517" s="875"/>
      <c r="BN517" s="878">
        <f t="shared" si="51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52"/>
        <v>0</v>
      </c>
      <c r="CE517" s="796">
        <f t="shared" si="53"/>
        <v>0</v>
      </c>
    </row>
    <row r="518" spans="1:83" x14ac:dyDescent="0.3">
      <c r="A518" s="1105"/>
      <c r="B518" s="820" t="s">
        <v>645</v>
      </c>
      <c r="C518" s="230"/>
      <c r="D518" s="496"/>
      <c r="E518" s="482"/>
      <c r="F518" s="427"/>
      <c r="G518" s="496"/>
      <c r="H518" s="482"/>
      <c r="I518" s="230"/>
      <c r="J518" s="496"/>
      <c r="K518" s="490"/>
      <c r="L518" s="427"/>
      <c r="M518" s="496"/>
      <c r="N518" s="463"/>
      <c r="O518" s="230"/>
      <c r="P518" s="496"/>
      <c r="Q518" s="490"/>
      <c r="R518" s="796">
        <f t="shared" si="48"/>
        <v>0</v>
      </c>
      <c r="S518" s="871"/>
      <c r="T518" s="872"/>
      <c r="U518" s="906"/>
      <c r="V518" s="874"/>
      <c r="W518" s="872"/>
      <c r="X518" s="906"/>
      <c r="Y518" s="871"/>
      <c r="Z518" s="872"/>
      <c r="AA518" s="875"/>
      <c r="AB518" s="874"/>
      <c r="AC518" s="872"/>
      <c r="AD518" s="907"/>
      <c r="AE518" s="871"/>
      <c r="AF518" s="872"/>
      <c r="AG518" s="875"/>
      <c r="AH518" s="878">
        <f t="shared" si="49"/>
        <v>0</v>
      </c>
      <c r="AI518" s="230"/>
      <c r="AJ518" s="496"/>
      <c r="AK518" s="482"/>
      <c r="AL518" s="427"/>
      <c r="AM518" s="496"/>
      <c r="AN518" s="482"/>
      <c r="AO518" s="230"/>
      <c r="AP518" s="496"/>
      <c r="AQ518" s="490"/>
      <c r="AR518" s="427"/>
      <c r="AS518" s="496"/>
      <c r="AT518" s="463"/>
      <c r="AU518" s="230"/>
      <c r="AV518" s="496"/>
      <c r="AW518" s="490"/>
      <c r="AX518" s="796">
        <f t="shared" si="50"/>
        <v>0</v>
      </c>
      <c r="AY518" s="871"/>
      <c r="AZ518" s="872"/>
      <c r="BA518" s="906"/>
      <c r="BB518" s="874"/>
      <c r="BC518" s="872"/>
      <c r="BD518" s="906"/>
      <c r="BE518" s="871"/>
      <c r="BF518" s="872"/>
      <c r="BG518" s="875"/>
      <c r="BH518" s="874"/>
      <c r="BI518" s="872"/>
      <c r="BJ518" s="907"/>
      <c r="BK518" s="871"/>
      <c r="BL518" s="872"/>
      <c r="BM518" s="875"/>
      <c r="BN518" s="878">
        <f t="shared" si="51"/>
        <v>0</v>
      </c>
      <c r="BO518" s="230"/>
      <c r="BP518" s="496"/>
      <c r="BQ518" s="482"/>
      <c r="BR518" s="427"/>
      <c r="BS518" s="496"/>
      <c r="BT518" s="482"/>
      <c r="BU518" s="230"/>
      <c r="BV518" s="496"/>
      <c r="BW518" s="490"/>
      <c r="BX518" s="427"/>
      <c r="BY518" s="496"/>
      <c r="BZ518" s="463"/>
      <c r="CA518" s="230"/>
      <c r="CB518" s="496"/>
      <c r="CC518" s="490"/>
      <c r="CD518" s="796">
        <f t="shared" si="52"/>
        <v>0</v>
      </c>
      <c r="CE518" s="796">
        <f t="shared" si="53"/>
        <v>0</v>
      </c>
    </row>
    <row r="519" spans="1:83" x14ac:dyDescent="0.3">
      <c r="A519" s="1105"/>
      <c r="B519" s="820" t="s">
        <v>645</v>
      </c>
      <c r="C519" s="230"/>
      <c r="D519" s="496"/>
      <c r="E519" s="482"/>
      <c r="F519" s="427"/>
      <c r="G519" s="496"/>
      <c r="H519" s="482"/>
      <c r="I519" s="230"/>
      <c r="J519" s="496"/>
      <c r="K519" s="490"/>
      <c r="L519" s="427"/>
      <c r="M519" s="496"/>
      <c r="N519" s="463"/>
      <c r="O519" s="230"/>
      <c r="P519" s="496"/>
      <c r="Q519" s="490"/>
      <c r="R519" s="796">
        <f t="shared" si="48"/>
        <v>0</v>
      </c>
      <c r="S519" s="871"/>
      <c r="T519" s="872"/>
      <c r="U519" s="906"/>
      <c r="V519" s="874"/>
      <c r="W519" s="872"/>
      <c r="X519" s="906"/>
      <c r="Y519" s="871"/>
      <c r="Z519" s="872"/>
      <c r="AA519" s="875"/>
      <c r="AB519" s="874"/>
      <c r="AC519" s="872"/>
      <c r="AD519" s="907"/>
      <c r="AE519" s="871"/>
      <c r="AF519" s="872"/>
      <c r="AG519" s="875"/>
      <c r="AH519" s="878">
        <f t="shared" si="49"/>
        <v>0</v>
      </c>
      <c r="AI519" s="230"/>
      <c r="AJ519" s="496"/>
      <c r="AK519" s="482"/>
      <c r="AL519" s="427"/>
      <c r="AM519" s="496"/>
      <c r="AN519" s="482"/>
      <c r="AO519" s="230"/>
      <c r="AP519" s="496"/>
      <c r="AQ519" s="490"/>
      <c r="AR519" s="427"/>
      <c r="AS519" s="496"/>
      <c r="AT519" s="463"/>
      <c r="AU519" s="230"/>
      <c r="AV519" s="496"/>
      <c r="AW519" s="490"/>
      <c r="AX519" s="796">
        <f t="shared" si="50"/>
        <v>0</v>
      </c>
      <c r="AY519" s="871"/>
      <c r="AZ519" s="872"/>
      <c r="BA519" s="906"/>
      <c r="BB519" s="874"/>
      <c r="BC519" s="872"/>
      <c r="BD519" s="906"/>
      <c r="BE519" s="871"/>
      <c r="BF519" s="872"/>
      <c r="BG519" s="875"/>
      <c r="BH519" s="874"/>
      <c r="BI519" s="872"/>
      <c r="BJ519" s="907"/>
      <c r="BK519" s="871"/>
      <c r="BL519" s="872"/>
      <c r="BM519" s="875"/>
      <c r="BN519" s="878">
        <f t="shared" si="51"/>
        <v>0</v>
      </c>
      <c r="BO519" s="230"/>
      <c r="BP519" s="496"/>
      <c r="BQ519" s="482"/>
      <c r="BR519" s="427"/>
      <c r="BS519" s="496"/>
      <c r="BT519" s="482"/>
      <c r="BU519" s="230"/>
      <c r="BV519" s="496"/>
      <c r="BW519" s="490"/>
      <c r="BX519" s="427"/>
      <c r="BY519" s="496"/>
      <c r="BZ519" s="463"/>
      <c r="CA519" s="230"/>
      <c r="CB519" s="496"/>
      <c r="CC519" s="490"/>
      <c r="CD519" s="796">
        <f t="shared" si="52"/>
        <v>0</v>
      </c>
      <c r="CE519" s="796">
        <f t="shared" si="53"/>
        <v>0</v>
      </c>
    </row>
    <row r="520" spans="1:83" x14ac:dyDescent="0.3">
      <c r="A520" s="1105"/>
      <c r="B520" s="820" t="s">
        <v>645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1"/>
      <c r="T520" s="872"/>
      <c r="U520" s="906"/>
      <c r="V520" s="874"/>
      <c r="W520" s="872"/>
      <c r="X520" s="906"/>
      <c r="Y520" s="871"/>
      <c r="Z520" s="872"/>
      <c r="AA520" s="875"/>
      <c r="AB520" s="874"/>
      <c r="AC520" s="872"/>
      <c r="AD520" s="907"/>
      <c r="AE520" s="871"/>
      <c r="AF520" s="872"/>
      <c r="AG520" s="875"/>
      <c r="AH520" s="878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1"/>
      <c r="AZ520" s="872"/>
      <c r="BA520" s="906"/>
      <c r="BB520" s="874"/>
      <c r="BC520" s="872"/>
      <c r="BD520" s="906"/>
      <c r="BE520" s="871"/>
      <c r="BF520" s="872"/>
      <c r="BG520" s="875"/>
      <c r="BH520" s="874"/>
      <c r="BI520" s="872"/>
      <c r="BJ520" s="907"/>
      <c r="BK520" s="871"/>
      <c r="BL520" s="872"/>
      <c r="BM520" s="875"/>
      <c r="BN520" s="878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3">
      <c r="A521" s="1105"/>
      <c r="B521" s="820" t="s">
        <v>645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1"/>
      <c r="T521" s="872"/>
      <c r="U521" s="906"/>
      <c r="V521" s="874"/>
      <c r="W521" s="872"/>
      <c r="X521" s="906"/>
      <c r="Y521" s="871"/>
      <c r="Z521" s="872"/>
      <c r="AA521" s="875"/>
      <c r="AB521" s="874"/>
      <c r="AC521" s="872"/>
      <c r="AD521" s="907"/>
      <c r="AE521" s="871"/>
      <c r="AF521" s="872"/>
      <c r="AG521" s="875"/>
      <c r="AH521" s="878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1"/>
      <c r="AZ521" s="872"/>
      <c r="BA521" s="906"/>
      <c r="BB521" s="874"/>
      <c r="BC521" s="872"/>
      <c r="BD521" s="906"/>
      <c r="BE521" s="871"/>
      <c r="BF521" s="872"/>
      <c r="BG521" s="875"/>
      <c r="BH521" s="874"/>
      <c r="BI521" s="872"/>
      <c r="BJ521" s="907"/>
      <c r="BK521" s="871"/>
      <c r="BL521" s="872"/>
      <c r="BM521" s="875"/>
      <c r="BN521" s="878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3">
      <c r="A522" s="1105"/>
      <c r="B522" s="820" t="s">
        <v>645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1"/>
      <c r="T522" s="872"/>
      <c r="U522" s="906"/>
      <c r="V522" s="874"/>
      <c r="W522" s="872"/>
      <c r="X522" s="906"/>
      <c r="Y522" s="871"/>
      <c r="Z522" s="872"/>
      <c r="AA522" s="875"/>
      <c r="AB522" s="874"/>
      <c r="AC522" s="872"/>
      <c r="AD522" s="907"/>
      <c r="AE522" s="871"/>
      <c r="AF522" s="872"/>
      <c r="AG522" s="875"/>
      <c r="AH522" s="878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1"/>
      <c r="AZ522" s="872"/>
      <c r="BA522" s="906"/>
      <c r="BB522" s="874"/>
      <c r="BC522" s="872"/>
      <c r="BD522" s="906"/>
      <c r="BE522" s="871"/>
      <c r="BF522" s="872"/>
      <c r="BG522" s="875"/>
      <c r="BH522" s="874"/>
      <c r="BI522" s="872"/>
      <c r="BJ522" s="907"/>
      <c r="BK522" s="871"/>
      <c r="BL522" s="872"/>
      <c r="BM522" s="875"/>
      <c r="BN522" s="878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3">
      <c r="A523" s="1105"/>
      <c r="B523" s="820" t="s">
        <v>645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1"/>
      <c r="T523" s="872"/>
      <c r="U523" s="906"/>
      <c r="V523" s="874"/>
      <c r="W523" s="872"/>
      <c r="X523" s="906"/>
      <c r="Y523" s="871"/>
      <c r="Z523" s="872"/>
      <c r="AA523" s="875"/>
      <c r="AB523" s="874"/>
      <c r="AC523" s="872"/>
      <c r="AD523" s="907"/>
      <c r="AE523" s="871"/>
      <c r="AF523" s="872"/>
      <c r="AG523" s="875"/>
      <c r="AH523" s="878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1"/>
      <c r="AZ523" s="872"/>
      <c r="BA523" s="906"/>
      <c r="BB523" s="874"/>
      <c r="BC523" s="872"/>
      <c r="BD523" s="906"/>
      <c r="BE523" s="871"/>
      <c r="BF523" s="872"/>
      <c r="BG523" s="875"/>
      <c r="BH523" s="874"/>
      <c r="BI523" s="872"/>
      <c r="BJ523" s="907"/>
      <c r="BK523" s="871"/>
      <c r="BL523" s="872"/>
      <c r="BM523" s="875"/>
      <c r="BN523" s="878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3">
      <c r="A524" s="1105"/>
      <c r="B524" s="820" t="s">
        <v>645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1"/>
      <c r="T524" s="872"/>
      <c r="U524" s="906"/>
      <c r="V524" s="874"/>
      <c r="W524" s="872"/>
      <c r="X524" s="906"/>
      <c r="Y524" s="871"/>
      <c r="Z524" s="872"/>
      <c r="AA524" s="875"/>
      <c r="AB524" s="874"/>
      <c r="AC524" s="872"/>
      <c r="AD524" s="907"/>
      <c r="AE524" s="871"/>
      <c r="AF524" s="872"/>
      <c r="AG524" s="875"/>
      <c r="AH524" s="878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1"/>
      <c r="AZ524" s="872"/>
      <c r="BA524" s="906"/>
      <c r="BB524" s="874"/>
      <c r="BC524" s="872"/>
      <c r="BD524" s="906"/>
      <c r="BE524" s="871"/>
      <c r="BF524" s="872"/>
      <c r="BG524" s="875"/>
      <c r="BH524" s="874"/>
      <c r="BI524" s="872"/>
      <c r="BJ524" s="907"/>
      <c r="BK524" s="871"/>
      <c r="BL524" s="872"/>
      <c r="BM524" s="875"/>
      <c r="BN524" s="878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3">
      <c r="A525" s="1105"/>
      <c r="B525" s="820" t="s">
        <v>645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1"/>
      <c r="T525" s="872"/>
      <c r="U525" s="906"/>
      <c r="V525" s="874"/>
      <c r="W525" s="872"/>
      <c r="X525" s="906"/>
      <c r="Y525" s="871"/>
      <c r="Z525" s="872"/>
      <c r="AA525" s="875"/>
      <c r="AB525" s="874"/>
      <c r="AC525" s="872"/>
      <c r="AD525" s="907"/>
      <c r="AE525" s="871"/>
      <c r="AF525" s="872"/>
      <c r="AG525" s="875"/>
      <c r="AH525" s="878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1"/>
      <c r="AZ525" s="872"/>
      <c r="BA525" s="906"/>
      <c r="BB525" s="874"/>
      <c r="BC525" s="872"/>
      <c r="BD525" s="906"/>
      <c r="BE525" s="871"/>
      <c r="BF525" s="872"/>
      <c r="BG525" s="875"/>
      <c r="BH525" s="874"/>
      <c r="BI525" s="872"/>
      <c r="BJ525" s="907"/>
      <c r="BK525" s="871"/>
      <c r="BL525" s="872"/>
      <c r="BM525" s="875"/>
      <c r="BN525" s="878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3">
      <c r="A526" s="1105"/>
      <c r="B526" s="822" t="s">
        <v>645</v>
      </c>
      <c r="C526" s="227"/>
      <c r="D526" s="498"/>
      <c r="E526" s="484"/>
      <c r="F526" s="428"/>
      <c r="G526" s="498"/>
      <c r="H526" s="484"/>
      <c r="I526" s="227"/>
      <c r="J526" s="498"/>
      <c r="K526" s="433"/>
      <c r="L526" s="428"/>
      <c r="M526" s="498"/>
      <c r="N526" s="465"/>
      <c r="O526" s="227"/>
      <c r="P526" s="498"/>
      <c r="Q526" s="433"/>
      <c r="R526" s="798">
        <f t="shared" si="48"/>
        <v>0</v>
      </c>
      <c r="S526" s="887"/>
      <c r="T526" s="888"/>
      <c r="U526" s="902"/>
      <c r="V526" s="890"/>
      <c r="W526" s="888"/>
      <c r="X526" s="902"/>
      <c r="Y526" s="887"/>
      <c r="Z526" s="888"/>
      <c r="AA526" s="891"/>
      <c r="AB526" s="890"/>
      <c r="AC526" s="888"/>
      <c r="AD526" s="903"/>
      <c r="AE526" s="887"/>
      <c r="AF526" s="888"/>
      <c r="AG526" s="891"/>
      <c r="AH526" s="894">
        <f t="shared" si="49"/>
        <v>0</v>
      </c>
      <c r="AI526" s="227"/>
      <c r="AJ526" s="498"/>
      <c r="AK526" s="484"/>
      <c r="AL526" s="428"/>
      <c r="AM526" s="498"/>
      <c r="AN526" s="484"/>
      <c r="AO526" s="227"/>
      <c r="AP526" s="498"/>
      <c r="AQ526" s="433"/>
      <c r="AR526" s="428"/>
      <c r="AS526" s="498"/>
      <c r="AT526" s="465"/>
      <c r="AU526" s="227"/>
      <c r="AV526" s="498"/>
      <c r="AW526" s="433"/>
      <c r="AX526" s="798">
        <f t="shared" si="50"/>
        <v>0</v>
      </c>
      <c r="AY526" s="887"/>
      <c r="AZ526" s="888"/>
      <c r="BA526" s="902"/>
      <c r="BB526" s="890"/>
      <c r="BC526" s="888"/>
      <c r="BD526" s="902"/>
      <c r="BE526" s="887"/>
      <c r="BF526" s="888"/>
      <c r="BG526" s="891"/>
      <c r="BH526" s="890"/>
      <c r="BI526" s="888"/>
      <c r="BJ526" s="903"/>
      <c r="BK526" s="887"/>
      <c r="BL526" s="888"/>
      <c r="BM526" s="891"/>
      <c r="BN526" s="894">
        <f t="shared" si="51"/>
        <v>0</v>
      </c>
      <c r="BO526" s="227"/>
      <c r="BP526" s="498"/>
      <c r="BQ526" s="484"/>
      <c r="BR526" s="428"/>
      <c r="BS526" s="498"/>
      <c r="BT526" s="484"/>
      <c r="BU526" s="227"/>
      <c r="BV526" s="498"/>
      <c r="BW526" s="433"/>
      <c r="BX526" s="428"/>
      <c r="BY526" s="498"/>
      <c r="BZ526" s="465"/>
      <c r="CA526" s="227"/>
      <c r="CB526" s="498"/>
      <c r="CC526" s="433"/>
      <c r="CD526" s="798">
        <f t="shared" si="52"/>
        <v>0</v>
      </c>
      <c r="CE526" s="798">
        <f t="shared" si="53"/>
        <v>0</v>
      </c>
    </row>
    <row r="527" spans="1:83" x14ac:dyDescent="0.3">
      <c r="A527" s="1105"/>
      <c r="B527" s="820" t="s">
        <v>657</v>
      </c>
      <c r="C527" s="229"/>
      <c r="D527" s="500"/>
      <c r="E527" s="479"/>
      <c r="F527" s="426"/>
      <c r="G527" s="500"/>
      <c r="H527" s="479"/>
      <c r="I527" s="229"/>
      <c r="J527" s="500"/>
      <c r="K527" s="491"/>
      <c r="L527" s="426"/>
      <c r="M527" s="500"/>
      <c r="N527" s="460"/>
      <c r="O527" s="229"/>
      <c r="P527" s="500"/>
      <c r="Q527" s="491"/>
      <c r="R527" s="795">
        <f t="shared" si="48"/>
        <v>0</v>
      </c>
      <c r="S527" s="863"/>
      <c r="T527" s="864"/>
      <c r="U527" s="904"/>
      <c r="V527" s="866"/>
      <c r="W527" s="864"/>
      <c r="X527" s="904"/>
      <c r="Y527" s="863"/>
      <c r="Z527" s="864"/>
      <c r="AA527" s="867"/>
      <c r="AB527" s="866"/>
      <c r="AC527" s="864"/>
      <c r="AD527" s="905"/>
      <c r="AE527" s="863"/>
      <c r="AF527" s="864"/>
      <c r="AG527" s="867"/>
      <c r="AH527" s="870">
        <f t="shared" si="49"/>
        <v>0</v>
      </c>
      <c r="AI527" s="229"/>
      <c r="AJ527" s="500"/>
      <c r="AK527" s="479"/>
      <c r="AL527" s="426"/>
      <c r="AM527" s="500"/>
      <c r="AN527" s="479"/>
      <c r="AO527" s="229"/>
      <c r="AP527" s="500"/>
      <c r="AQ527" s="491"/>
      <c r="AR527" s="426"/>
      <c r="AS527" s="500"/>
      <c r="AT527" s="460"/>
      <c r="AU527" s="229"/>
      <c r="AV527" s="500"/>
      <c r="AW527" s="491"/>
      <c r="AX527" s="795">
        <f t="shared" si="50"/>
        <v>0</v>
      </c>
      <c r="AY527" s="863"/>
      <c r="AZ527" s="864"/>
      <c r="BA527" s="904"/>
      <c r="BB527" s="866"/>
      <c r="BC527" s="864"/>
      <c r="BD527" s="904"/>
      <c r="BE527" s="863"/>
      <c r="BF527" s="864"/>
      <c r="BG527" s="867"/>
      <c r="BH527" s="866"/>
      <c r="BI527" s="864"/>
      <c r="BJ527" s="905"/>
      <c r="BK527" s="863"/>
      <c r="BL527" s="864"/>
      <c r="BM527" s="867"/>
      <c r="BN527" s="870">
        <f t="shared" si="51"/>
        <v>0</v>
      </c>
      <c r="BO527" s="229"/>
      <c r="BP527" s="500"/>
      <c r="BQ527" s="479"/>
      <c r="BR527" s="426"/>
      <c r="BS527" s="500"/>
      <c r="BT527" s="479"/>
      <c r="BU527" s="229"/>
      <c r="BV527" s="500"/>
      <c r="BW527" s="491"/>
      <c r="BX527" s="426"/>
      <c r="BY527" s="500"/>
      <c r="BZ527" s="460"/>
      <c r="CA527" s="229"/>
      <c r="CB527" s="500"/>
      <c r="CC527" s="491"/>
      <c r="CD527" s="795">
        <f t="shared" si="52"/>
        <v>0</v>
      </c>
      <c r="CE527" s="795">
        <f t="shared" si="53"/>
        <v>0</v>
      </c>
    </row>
    <row r="528" spans="1:83" x14ac:dyDescent="0.3">
      <c r="A528" s="1105"/>
      <c r="B528" s="814" t="s">
        <v>666</v>
      </c>
      <c r="C528" s="784"/>
      <c r="D528" s="501"/>
      <c r="E528" s="480"/>
      <c r="F528" s="783"/>
      <c r="G528" s="501"/>
      <c r="H528" s="480"/>
      <c r="I528" s="784"/>
      <c r="J528" s="501"/>
      <c r="K528" s="431"/>
      <c r="L528" s="783"/>
      <c r="M528" s="501"/>
      <c r="N528" s="461"/>
      <c r="O528" s="784"/>
      <c r="P528" s="501"/>
      <c r="Q528" s="431"/>
      <c r="R528" s="793">
        <f t="shared" si="48"/>
        <v>0</v>
      </c>
      <c r="S528" s="848"/>
      <c r="T528" s="849"/>
      <c r="U528" s="908"/>
      <c r="V528" s="851"/>
      <c r="W528" s="849"/>
      <c r="X528" s="908"/>
      <c r="Y528" s="848"/>
      <c r="Z528" s="849"/>
      <c r="AA528" s="852"/>
      <c r="AB528" s="851"/>
      <c r="AC528" s="849"/>
      <c r="AD528" s="909"/>
      <c r="AE528" s="848"/>
      <c r="AF528" s="849"/>
      <c r="AG528" s="852"/>
      <c r="AH528" s="855">
        <f t="shared" si="49"/>
        <v>0</v>
      </c>
      <c r="AI528" s="784"/>
      <c r="AJ528" s="501"/>
      <c r="AK528" s="480"/>
      <c r="AL528" s="783"/>
      <c r="AM528" s="501"/>
      <c r="AN528" s="480"/>
      <c r="AO528" s="784"/>
      <c r="AP528" s="501"/>
      <c r="AQ528" s="431"/>
      <c r="AR528" s="783"/>
      <c r="AS528" s="501"/>
      <c r="AT528" s="461"/>
      <c r="AU528" s="784"/>
      <c r="AV528" s="501"/>
      <c r="AW528" s="431"/>
      <c r="AX528" s="793">
        <f t="shared" si="50"/>
        <v>0</v>
      </c>
      <c r="AY528" s="848"/>
      <c r="AZ528" s="849"/>
      <c r="BA528" s="908"/>
      <c r="BB528" s="851"/>
      <c r="BC528" s="849"/>
      <c r="BD528" s="908"/>
      <c r="BE528" s="848"/>
      <c r="BF528" s="849"/>
      <c r="BG528" s="852"/>
      <c r="BH528" s="851"/>
      <c r="BI528" s="849"/>
      <c r="BJ528" s="909"/>
      <c r="BK528" s="848"/>
      <c r="BL528" s="849"/>
      <c r="BM528" s="852"/>
      <c r="BN528" s="855">
        <f t="shared" si="51"/>
        <v>0</v>
      </c>
      <c r="BO528" s="784"/>
      <c r="BP528" s="501"/>
      <c r="BQ528" s="480"/>
      <c r="BR528" s="783"/>
      <c r="BS528" s="501"/>
      <c r="BT528" s="480"/>
      <c r="BU528" s="784"/>
      <c r="BV528" s="501"/>
      <c r="BW528" s="431"/>
      <c r="BX528" s="783"/>
      <c r="BY528" s="501"/>
      <c r="BZ528" s="461"/>
      <c r="CA528" s="784"/>
      <c r="CB528" s="501"/>
      <c r="CC528" s="431"/>
      <c r="CD528" s="793">
        <f t="shared" si="52"/>
        <v>0</v>
      </c>
      <c r="CE528" s="793">
        <f t="shared" si="53"/>
        <v>0</v>
      </c>
    </row>
    <row r="529" spans="1:83" x14ac:dyDescent="0.3">
      <c r="A529" s="1105"/>
      <c r="B529" s="819" t="s">
        <v>658</v>
      </c>
      <c r="C529" s="232"/>
      <c r="D529" s="503"/>
      <c r="E529" s="481"/>
      <c r="F529" s="430"/>
      <c r="G529" s="503"/>
      <c r="H529" s="481"/>
      <c r="I529" s="232"/>
      <c r="J529" s="503"/>
      <c r="K529" s="493"/>
      <c r="L529" s="430"/>
      <c r="M529" s="503"/>
      <c r="N529" s="462"/>
      <c r="O529" s="232"/>
      <c r="P529" s="503"/>
      <c r="Q529" s="493"/>
      <c r="R529" s="794">
        <f t="shared" si="48"/>
        <v>0</v>
      </c>
      <c r="S529" s="233"/>
      <c r="T529" s="856"/>
      <c r="U529" s="910"/>
      <c r="V529" s="858"/>
      <c r="W529" s="856"/>
      <c r="X529" s="910"/>
      <c r="Y529" s="233"/>
      <c r="Z529" s="856"/>
      <c r="AA529" s="859"/>
      <c r="AB529" s="858"/>
      <c r="AC529" s="856"/>
      <c r="AD529" s="911"/>
      <c r="AE529" s="233"/>
      <c r="AF529" s="856"/>
      <c r="AG529" s="859"/>
      <c r="AH529" s="862">
        <f t="shared" si="49"/>
        <v>0</v>
      </c>
      <c r="AI529" s="232"/>
      <c r="AJ529" s="503"/>
      <c r="AK529" s="481"/>
      <c r="AL529" s="430"/>
      <c r="AM529" s="503"/>
      <c r="AN529" s="481"/>
      <c r="AO529" s="232"/>
      <c r="AP529" s="503"/>
      <c r="AQ529" s="493"/>
      <c r="AR529" s="430"/>
      <c r="AS529" s="503"/>
      <c r="AT529" s="462"/>
      <c r="AU529" s="232"/>
      <c r="AV529" s="503"/>
      <c r="AW529" s="493"/>
      <c r="AX529" s="794">
        <f t="shared" si="50"/>
        <v>0</v>
      </c>
      <c r="AY529" s="233"/>
      <c r="AZ529" s="856"/>
      <c r="BA529" s="910"/>
      <c r="BB529" s="858"/>
      <c r="BC529" s="856"/>
      <c r="BD529" s="910"/>
      <c r="BE529" s="233"/>
      <c r="BF529" s="856"/>
      <c r="BG529" s="859"/>
      <c r="BH529" s="858"/>
      <c r="BI529" s="856"/>
      <c r="BJ529" s="911"/>
      <c r="BK529" s="233"/>
      <c r="BL529" s="856"/>
      <c r="BM529" s="859"/>
      <c r="BN529" s="862">
        <f t="shared" si="51"/>
        <v>0</v>
      </c>
      <c r="BO529" s="232"/>
      <c r="BP529" s="503"/>
      <c r="BQ529" s="481"/>
      <c r="BR529" s="430"/>
      <c r="BS529" s="503"/>
      <c r="BT529" s="481"/>
      <c r="BU529" s="232"/>
      <c r="BV529" s="503"/>
      <c r="BW529" s="493"/>
      <c r="BX529" s="430"/>
      <c r="BY529" s="503"/>
      <c r="BZ529" s="462"/>
      <c r="CA529" s="232"/>
      <c r="CB529" s="503"/>
      <c r="CC529" s="493"/>
      <c r="CD529" s="794">
        <f t="shared" si="52"/>
        <v>0</v>
      </c>
      <c r="CE529" s="794">
        <f t="shared" si="53"/>
        <v>0</v>
      </c>
    </row>
    <row r="530" spans="1:83" x14ac:dyDescent="0.3">
      <c r="A530" s="1105"/>
      <c r="B530" s="819" t="s">
        <v>658</v>
      </c>
      <c r="C530" s="229"/>
      <c r="D530" s="500"/>
      <c r="E530" s="479"/>
      <c r="F530" s="426"/>
      <c r="G530" s="500"/>
      <c r="H530" s="479"/>
      <c r="I530" s="229"/>
      <c r="J530" s="500"/>
      <c r="K530" s="491"/>
      <c r="L530" s="426"/>
      <c r="M530" s="500"/>
      <c r="N530" s="460"/>
      <c r="O530" s="229"/>
      <c r="P530" s="500"/>
      <c r="Q530" s="491"/>
      <c r="R530" s="795">
        <f t="shared" si="48"/>
        <v>0</v>
      </c>
      <c r="S530" s="863"/>
      <c r="T530" s="864"/>
      <c r="U530" s="904"/>
      <c r="V530" s="866"/>
      <c r="W530" s="864"/>
      <c r="X530" s="904"/>
      <c r="Y530" s="863"/>
      <c r="Z530" s="864"/>
      <c r="AA530" s="867"/>
      <c r="AB530" s="866"/>
      <c r="AC530" s="864"/>
      <c r="AD530" s="905"/>
      <c r="AE530" s="863"/>
      <c r="AF530" s="864"/>
      <c r="AG530" s="867"/>
      <c r="AH530" s="870">
        <f t="shared" si="49"/>
        <v>0</v>
      </c>
      <c r="AI530" s="229"/>
      <c r="AJ530" s="500"/>
      <c r="AK530" s="479"/>
      <c r="AL530" s="426"/>
      <c r="AM530" s="500"/>
      <c r="AN530" s="479"/>
      <c r="AO530" s="229"/>
      <c r="AP530" s="500"/>
      <c r="AQ530" s="491"/>
      <c r="AR530" s="426"/>
      <c r="AS530" s="500"/>
      <c r="AT530" s="460"/>
      <c r="AU530" s="229"/>
      <c r="AV530" s="500"/>
      <c r="AW530" s="491"/>
      <c r="AX530" s="795">
        <f t="shared" si="50"/>
        <v>0</v>
      </c>
      <c r="AY530" s="863"/>
      <c r="AZ530" s="864"/>
      <c r="BA530" s="904"/>
      <c r="BB530" s="866"/>
      <c r="BC530" s="864"/>
      <c r="BD530" s="904"/>
      <c r="BE530" s="863"/>
      <c r="BF530" s="864"/>
      <c r="BG530" s="867"/>
      <c r="BH530" s="866"/>
      <c r="BI530" s="864"/>
      <c r="BJ530" s="905"/>
      <c r="BK530" s="863"/>
      <c r="BL530" s="864"/>
      <c r="BM530" s="867"/>
      <c r="BN530" s="870">
        <f t="shared" si="51"/>
        <v>0</v>
      </c>
      <c r="BO530" s="229"/>
      <c r="BP530" s="500"/>
      <c r="BQ530" s="479"/>
      <c r="BR530" s="426"/>
      <c r="BS530" s="500"/>
      <c r="BT530" s="479"/>
      <c r="BU530" s="229"/>
      <c r="BV530" s="500"/>
      <c r="BW530" s="491"/>
      <c r="BX530" s="426"/>
      <c r="BY530" s="500"/>
      <c r="BZ530" s="460"/>
      <c r="CA530" s="229"/>
      <c r="CB530" s="500"/>
      <c r="CC530" s="491"/>
      <c r="CD530" s="795">
        <f t="shared" si="52"/>
        <v>0</v>
      </c>
      <c r="CE530" s="795">
        <f t="shared" si="53"/>
        <v>0</v>
      </c>
    </row>
    <row r="531" spans="1:83" x14ac:dyDescent="0.3">
      <c r="A531" s="1105"/>
      <c r="B531" s="820" t="s">
        <v>659</v>
      </c>
      <c r="C531" s="230"/>
      <c r="D531" s="496"/>
      <c r="E531" s="482"/>
      <c r="F531" s="427"/>
      <c r="G531" s="496"/>
      <c r="H531" s="482"/>
      <c r="I531" s="230"/>
      <c r="J531" s="496"/>
      <c r="K531" s="490"/>
      <c r="L531" s="427"/>
      <c r="M531" s="496"/>
      <c r="N531" s="463"/>
      <c r="O531" s="230"/>
      <c r="P531" s="496"/>
      <c r="Q531" s="490"/>
      <c r="R531" s="796">
        <f t="shared" si="48"/>
        <v>0</v>
      </c>
      <c r="S531" s="871"/>
      <c r="T531" s="872"/>
      <c r="U531" s="906"/>
      <c r="V531" s="874"/>
      <c r="W531" s="872"/>
      <c r="X531" s="906"/>
      <c r="Y531" s="871"/>
      <c r="Z531" s="872"/>
      <c r="AA531" s="875"/>
      <c r="AB531" s="874"/>
      <c r="AC531" s="872"/>
      <c r="AD531" s="907"/>
      <c r="AE531" s="871"/>
      <c r="AF531" s="872"/>
      <c r="AG531" s="875"/>
      <c r="AH531" s="878">
        <f t="shared" si="49"/>
        <v>0</v>
      </c>
      <c r="AI531" s="230"/>
      <c r="AJ531" s="496"/>
      <c r="AK531" s="482"/>
      <c r="AL531" s="427"/>
      <c r="AM531" s="496"/>
      <c r="AN531" s="482"/>
      <c r="AO531" s="230"/>
      <c r="AP531" s="496"/>
      <c r="AQ531" s="490"/>
      <c r="AR531" s="427"/>
      <c r="AS531" s="496"/>
      <c r="AT531" s="463"/>
      <c r="AU531" s="230"/>
      <c r="AV531" s="496"/>
      <c r="AW531" s="490"/>
      <c r="AX531" s="796">
        <f t="shared" si="50"/>
        <v>0</v>
      </c>
      <c r="AY531" s="871"/>
      <c r="AZ531" s="872"/>
      <c r="BA531" s="906"/>
      <c r="BB531" s="874"/>
      <c r="BC531" s="872"/>
      <c r="BD531" s="906"/>
      <c r="BE531" s="871"/>
      <c r="BF531" s="872"/>
      <c r="BG531" s="875"/>
      <c r="BH531" s="874"/>
      <c r="BI531" s="872"/>
      <c r="BJ531" s="907"/>
      <c r="BK531" s="871"/>
      <c r="BL531" s="872"/>
      <c r="BM531" s="875"/>
      <c r="BN531" s="878">
        <f t="shared" si="51"/>
        <v>0</v>
      </c>
      <c r="BO531" s="230"/>
      <c r="BP531" s="496"/>
      <c r="BQ531" s="482"/>
      <c r="BR531" s="427"/>
      <c r="BS531" s="496"/>
      <c r="BT531" s="482"/>
      <c r="BU531" s="230"/>
      <c r="BV531" s="496"/>
      <c r="BW531" s="490"/>
      <c r="BX531" s="427"/>
      <c r="BY531" s="496"/>
      <c r="BZ531" s="463"/>
      <c r="CA531" s="230"/>
      <c r="CB531" s="496"/>
      <c r="CC531" s="490"/>
      <c r="CD531" s="796">
        <f t="shared" si="52"/>
        <v>0</v>
      </c>
      <c r="CE531" s="796">
        <f t="shared" si="53"/>
        <v>0</v>
      </c>
    </row>
    <row r="532" spans="1:83" x14ac:dyDescent="0.3">
      <c r="A532" s="1105"/>
      <c r="B532" s="813" t="s">
        <v>659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8"/>
      <c r="T532" s="849"/>
      <c r="U532" s="908"/>
      <c r="V532" s="851"/>
      <c r="W532" s="849"/>
      <c r="X532" s="908"/>
      <c r="Y532" s="848"/>
      <c r="Z532" s="849"/>
      <c r="AA532" s="852"/>
      <c r="AB532" s="851"/>
      <c r="AC532" s="849"/>
      <c r="AD532" s="909"/>
      <c r="AE532" s="848"/>
      <c r="AF532" s="849"/>
      <c r="AG532" s="852"/>
      <c r="AH532" s="855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8"/>
      <c r="AZ532" s="849"/>
      <c r="BA532" s="908"/>
      <c r="BB532" s="851"/>
      <c r="BC532" s="849"/>
      <c r="BD532" s="908"/>
      <c r="BE532" s="848"/>
      <c r="BF532" s="849"/>
      <c r="BG532" s="852"/>
      <c r="BH532" s="851"/>
      <c r="BI532" s="849"/>
      <c r="BJ532" s="909"/>
      <c r="BK532" s="848"/>
      <c r="BL532" s="849"/>
      <c r="BM532" s="852"/>
      <c r="BN532" s="855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3">
      <c r="A533" s="1105"/>
      <c r="B533" s="828" t="s">
        <v>660</v>
      </c>
      <c r="C533" s="228"/>
      <c r="D533" s="499"/>
      <c r="E533" s="483"/>
      <c r="F533" s="425"/>
      <c r="G533" s="499"/>
      <c r="H533" s="483"/>
      <c r="I533" s="228"/>
      <c r="J533" s="499"/>
      <c r="K533" s="432"/>
      <c r="L533" s="425"/>
      <c r="M533" s="499"/>
      <c r="N533" s="464"/>
      <c r="O533" s="228"/>
      <c r="P533" s="499"/>
      <c r="Q533" s="432"/>
      <c r="R533" s="797">
        <f t="shared" si="48"/>
        <v>0</v>
      </c>
      <c r="S533" s="879"/>
      <c r="T533" s="880"/>
      <c r="U533" s="912"/>
      <c r="V533" s="882"/>
      <c r="W533" s="880"/>
      <c r="X533" s="912"/>
      <c r="Y533" s="879"/>
      <c r="Z533" s="880"/>
      <c r="AA533" s="883"/>
      <c r="AB533" s="882"/>
      <c r="AC533" s="880"/>
      <c r="AD533" s="913"/>
      <c r="AE533" s="879"/>
      <c r="AF533" s="880"/>
      <c r="AG533" s="883"/>
      <c r="AH533" s="886">
        <f t="shared" si="49"/>
        <v>0</v>
      </c>
      <c r="AI533" s="228"/>
      <c r="AJ533" s="499"/>
      <c r="AK533" s="483"/>
      <c r="AL533" s="425"/>
      <c r="AM533" s="499"/>
      <c r="AN533" s="483"/>
      <c r="AO533" s="228"/>
      <c r="AP533" s="499"/>
      <c r="AQ533" s="432"/>
      <c r="AR533" s="425"/>
      <c r="AS533" s="499"/>
      <c r="AT533" s="464"/>
      <c r="AU533" s="228"/>
      <c r="AV533" s="499"/>
      <c r="AW533" s="432"/>
      <c r="AX533" s="797">
        <f t="shared" si="50"/>
        <v>0</v>
      </c>
      <c r="AY533" s="879"/>
      <c r="AZ533" s="880"/>
      <c r="BA533" s="912"/>
      <c r="BB533" s="882"/>
      <c r="BC533" s="880"/>
      <c r="BD533" s="912"/>
      <c r="BE533" s="879"/>
      <c r="BF533" s="880"/>
      <c r="BG533" s="883"/>
      <c r="BH533" s="882"/>
      <c r="BI533" s="880"/>
      <c r="BJ533" s="913"/>
      <c r="BK533" s="879"/>
      <c r="BL533" s="880"/>
      <c r="BM533" s="883"/>
      <c r="BN533" s="886">
        <f t="shared" si="51"/>
        <v>0</v>
      </c>
      <c r="BO533" s="228"/>
      <c r="BP533" s="499"/>
      <c r="BQ533" s="483"/>
      <c r="BR533" s="425"/>
      <c r="BS533" s="499"/>
      <c r="BT533" s="483"/>
      <c r="BU533" s="228"/>
      <c r="BV533" s="499"/>
      <c r="BW533" s="432"/>
      <c r="BX533" s="425"/>
      <c r="BY533" s="499"/>
      <c r="BZ533" s="464"/>
      <c r="CA533" s="228"/>
      <c r="CB533" s="499"/>
      <c r="CC533" s="432"/>
      <c r="CD533" s="797">
        <f t="shared" si="52"/>
        <v>0</v>
      </c>
      <c r="CE533" s="797">
        <f t="shared" si="53"/>
        <v>0</v>
      </c>
    </row>
    <row r="534" spans="1:83" x14ac:dyDescent="0.3">
      <c r="A534" s="1105"/>
      <c r="B534" s="820" t="s">
        <v>665</v>
      </c>
      <c r="C534" s="230"/>
      <c r="D534" s="496"/>
      <c r="E534" s="482"/>
      <c r="F534" s="427"/>
      <c r="G534" s="496"/>
      <c r="H534" s="482"/>
      <c r="I534" s="230"/>
      <c r="J534" s="496"/>
      <c r="K534" s="490"/>
      <c r="L534" s="427"/>
      <c r="M534" s="496"/>
      <c r="N534" s="463"/>
      <c r="O534" s="230"/>
      <c r="P534" s="496"/>
      <c r="Q534" s="490"/>
      <c r="R534" s="796">
        <f t="shared" si="48"/>
        <v>0</v>
      </c>
      <c r="S534" s="871"/>
      <c r="T534" s="872"/>
      <c r="U534" s="906"/>
      <c r="V534" s="874"/>
      <c r="W534" s="872"/>
      <c r="X534" s="906"/>
      <c r="Y534" s="871"/>
      <c r="Z534" s="872"/>
      <c r="AA534" s="875"/>
      <c r="AB534" s="874"/>
      <c r="AC534" s="872"/>
      <c r="AD534" s="907"/>
      <c r="AE534" s="871"/>
      <c r="AF534" s="872"/>
      <c r="AG534" s="875"/>
      <c r="AH534" s="878">
        <f t="shared" si="49"/>
        <v>0</v>
      </c>
      <c r="AI534" s="230"/>
      <c r="AJ534" s="496"/>
      <c r="AK534" s="482"/>
      <c r="AL534" s="427"/>
      <c r="AM534" s="496"/>
      <c r="AN534" s="482"/>
      <c r="AO534" s="230"/>
      <c r="AP534" s="496"/>
      <c r="AQ534" s="490"/>
      <c r="AR534" s="427"/>
      <c r="AS534" s="496"/>
      <c r="AT534" s="463"/>
      <c r="AU534" s="230"/>
      <c r="AV534" s="496"/>
      <c r="AW534" s="490"/>
      <c r="AX534" s="796">
        <f t="shared" si="50"/>
        <v>0</v>
      </c>
      <c r="AY534" s="871"/>
      <c r="AZ534" s="872"/>
      <c r="BA534" s="906"/>
      <c r="BB534" s="874"/>
      <c r="BC534" s="872"/>
      <c r="BD534" s="906"/>
      <c r="BE534" s="871"/>
      <c r="BF534" s="872"/>
      <c r="BG534" s="875"/>
      <c r="BH534" s="874"/>
      <c r="BI534" s="872"/>
      <c r="BJ534" s="907"/>
      <c r="BK534" s="871"/>
      <c r="BL534" s="872"/>
      <c r="BM534" s="875"/>
      <c r="BN534" s="878">
        <f t="shared" si="51"/>
        <v>0</v>
      </c>
      <c r="BO534" s="230"/>
      <c r="BP534" s="496"/>
      <c r="BQ534" s="482"/>
      <c r="BR534" s="427"/>
      <c r="BS534" s="496"/>
      <c r="BT534" s="482"/>
      <c r="BU534" s="230"/>
      <c r="BV534" s="496"/>
      <c r="BW534" s="490"/>
      <c r="BX534" s="427"/>
      <c r="BY534" s="496"/>
      <c r="BZ534" s="463"/>
      <c r="CA534" s="230"/>
      <c r="CB534" s="496"/>
      <c r="CC534" s="490"/>
      <c r="CD534" s="796">
        <f t="shared" si="52"/>
        <v>0</v>
      </c>
      <c r="CE534" s="796">
        <f t="shared" si="53"/>
        <v>0</v>
      </c>
    </row>
    <row r="535" spans="1:83" x14ac:dyDescent="0.3">
      <c r="A535" s="1105"/>
      <c r="B535" s="820" t="s">
        <v>665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1"/>
      <c r="T535" s="872"/>
      <c r="U535" s="906"/>
      <c r="V535" s="874"/>
      <c r="W535" s="872"/>
      <c r="X535" s="906"/>
      <c r="Y535" s="871"/>
      <c r="Z535" s="872"/>
      <c r="AA535" s="875"/>
      <c r="AB535" s="874"/>
      <c r="AC535" s="872"/>
      <c r="AD535" s="907"/>
      <c r="AE535" s="871"/>
      <c r="AF535" s="872"/>
      <c r="AG535" s="875"/>
      <c r="AH535" s="878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1"/>
      <c r="AZ535" s="872"/>
      <c r="BA535" s="906"/>
      <c r="BB535" s="874"/>
      <c r="BC535" s="872"/>
      <c r="BD535" s="906"/>
      <c r="BE535" s="871"/>
      <c r="BF535" s="872"/>
      <c r="BG535" s="875"/>
      <c r="BH535" s="874"/>
      <c r="BI535" s="872"/>
      <c r="BJ535" s="907"/>
      <c r="BK535" s="871"/>
      <c r="BL535" s="872"/>
      <c r="BM535" s="875"/>
      <c r="BN535" s="878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3">
      <c r="A536" s="1105"/>
      <c r="B536" s="821" t="s">
        <v>664</v>
      </c>
      <c r="C536" s="227"/>
      <c r="D536" s="498"/>
      <c r="E536" s="484"/>
      <c r="F536" s="428"/>
      <c r="G536" s="498"/>
      <c r="H536" s="484"/>
      <c r="I536" s="227"/>
      <c r="J536" s="498"/>
      <c r="K536" s="433"/>
      <c r="L536" s="428"/>
      <c r="M536" s="498"/>
      <c r="N536" s="465"/>
      <c r="O536" s="227"/>
      <c r="P536" s="498"/>
      <c r="Q536" s="433"/>
      <c r="R536" s="798">
        <f t="shared" si="48"/>
        <v>0</v>
      </c>
      <c r="S536" s="887"/>
      <c r="T536" s="888"/>
      <c r="U536" s="902"/>
      <c r="V536" s="890"/>
      <c r="W536" s="888"/>
      <c r="X536" s="902"/>
      <c r="Y536" s="887"/>
      <c r="Z536" s="888"/>
      <c r="AA536" s="891"/>
      <c r="AB536" s="890"/>
      <c r="AC536" s="888"/>
      <c r="AD536" s="903"/>
      <c r="AE536" s="887"/>
      <c r="AF536" s="888"/>
      <c r="AG536" s="891"/>
      <c r="AH536" s="894">
        <f t="shared" si="49"/>
        <v>0</v>
      </c>
      <c r="AI536" s="227"/>
      <c r="AJ536" s="498"/>
      <c r="AK536" s="484"/>
      <c r="AL536" s="428"/>
      <c r="AM536" s="498"/>
      <c r="AN536" s="484"/>
      <c r="AO536" s="227"/>
      <c r="AP536" s="498"/>
      <c r="AQ536" s="433"/>
      <c r="AR536" s="428"/>
      <c r="AS536" s="498"/>
      <c r="AT536" s="465"/>
      <c r="AU536" s="227"/>
      <c r="AV536" s="498"/>
      <c r="AW536" s="433"/>
      <c r="AX536" s="798">
        <f t="shared" si="50"/>
        <v>0</v>
      </c>
      <c r="AY536" s="887"/>
      <c r="AZ536" s="888"/>
      <c r="BA536" s="902"/>
      <c r="BB536" s="890"/>
      <c r="BC536" s="888"/>
      <c r="BD536" s="902"/>
      <c r="BE536" s="887"/>
      <c r="BF536" s="888"/>
      <c r="BG536" s="891"/>
      <c r="BH536" s="890"/>
      <c r="BI536" s="888"/>
      <c r="BJ536" s="903"/>
      <c r="BK536" s="887"/>
      <c r="BL536" s="888"/>
      <c r="BM536" s="891"/>
      <c r="BN536" s="894">
        <f t="shared" si="51"/>
        <v>0</v>
      </c>
      <c r="BO536" s="227"/>
      <c r="BP536" s="498"/>
      <c r="BQ536" s="484"/>
      <c r="BR536" s="428"/>
      <c r="BS536" s="498"/>
      <c r="BT536" s="484"/>
      <c r="BU536" s="227"/>
      <c r="BV536" s="498"/>
      <c r="BW536" s="433"/>
      <c r="BX536" s="428"/>
      <c r="BY536" s="498"/>
      <c r="BZ536" s="465"/>
      <c r="CA536" s="227"/>
      <c r="CB536" s="498"/>
      <c r="CC536" s="433"/>
      <c r="CD536" s="798">
        <f t="shared" si="52"/>
        <v>0</v>
      </c>
      <c r="CE536" s="798">
        <f t="shared" si="53"/>
        <v>0</v>
      </c>
    </row>
    <row r="537" spans="1:83" x14ac:dyDescent="0.3">
      <c r="A537" s="1105"/>
      <c r="B537" s="819" t="s">
        <v>656</v>
      </c>
      <c r="C537" s="229"/>
      <c r="D537" s="500"/>
      <c r="E537" s="479"/>
      <c r="F537" s="426"/>
      <c r="G537" s="500"/>
      <c r="H537" s="479"/>
      <c r="I537" s="229"/>
      <c r="J537" s="500"/>
      <c r="K537" s="491"/>
      <c r="L537" s="426"/>
      <c r="M537" s="500"/>
      <c r="N537" s="460"/>
      <c r="O537" s="229"/>
      <c r="P537" s="500"/>
      <c r="Q537" s="491"/>
      <c r="R537" s="795">
        <f t="shared" si="48"/>
        <v>0</v>
      </c>
      <c r="S537" s="863"/>
      <c r="T537" s="864"/>
      <c r="U537" s="904"/>
      <c r="V537" s="866"/>
      <c r="W537" s="864"/>
      <c r="X537" s="904"/>
      <c r="Y537" s="863"/>
      <c r="Z537" s="864"/>
      <c r="AA537" s="867"/>
      <c r="AB537" s="866"/>
      <c r="AC537" s="864"/>
      <c r="AD537" s="905"/>
      <c r="AE537" s="863"/>
      <c r="AF537" s="864"/>
      <c r="AG537" s="867"/>
      <c r="AH537" s="870">
        <f t="shared" si="49"/>
        <v>0</v>
      </c>
      <c r="AI537" s="229"/>
      <c r="AJ537" s="500"/>
      <c r="AK537" s="479"/>
      <c r="AL537" s="426"/>
      <c r="AM537" s="500"/>
      <c r="AN537" s="479"/>
      <c r="AO537" s="229"/>
      <c r="AP537" s="500"/>
      <c r="AQ537" s="491"/>
      <c r="AR537" s="426"/>
      <c r="AS537" s="500"/>
      <c r="AT537" s="460"/>
      <c r="AU537" s="229"/>
      <c r="AV537" s="500"/>
      <c r="AW537" s="491"/>
      <c r="AX537" s="795">
        <f t="shared" si="50"/>
        <v>0</v>
      </c>
      <c r="AY537" s="863"/>
      <c r="AZ537" s="864"/>
      <c r="BA537" s="904"/>
      <c r="BB537" s="866"/>
      <c r="BC537" s="864"/>
      <c r="BD537" s="904"/>
      <c r="BE537" s="863"/>
      <c r="BF537" s="864"/>
      <c r="BG537" s="867"/>
      <c r="BH537" s="866"/>
      <c r="BI537" s="864"/>
      <c r="BJ537" s="905"/>
      <c r="BK537" s="863"/>
      <c r="BL537" s="864"/>
      <c r="BM537" s="867"/>
      <c r="BN537" s="870">
        <f t="shared" si="51"/>
        <v>0</v>
      </c>
      <c r="BO537" s="229"/>
      <c r="BP537" s="500"/>
      <c r="BQ537" s="479"/>
      <c r="BR537" s="426"/>
      <c r="BS537" s="500"/>
      <c r="BT537" s="479"/>
      <c r="BU537" s="229"/>
      <c r="BV537" s="500"/>
      <c r="BW537" s="491"/>
      <c r="BX537" s="426"/>
      <c r="BY537" s="500"/>
      <c r="BZ537" s="460"/>
      <c r="CA537" s="229"/>
      <c r="CB537" s="500"/>
      <c r="CC537" s="491"/>
      <c r="CD537" s="795">
        <f t="shared" si="52"/>
        <v>0</v>
      </c>
      <c r="CE537" s="795">
        <f t="shared" si="53"/>
        <v>0</v>
      </c>
    </row>
    <row r="538" spans="1:83" x14ac:dyDescent="0.3">
      <c r="A538" s="1105"/>
      <c r="B538" s="820" t="s">
        <v>661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1"/>
      <c r="T538" s="872"/>
      <c r="U538" s="906"/>
      <c r="V538" s="874"/>
      <c r="W538" s="872"/>
      <c r="X538" s="906"/>
      <c r="Y538" s="871"/>
      <c r="Z538" s="872"/>
      <c r="AA538" s="875"/>
      <c r="AB538" s="874"/>
      <c r="AC538" s="872"/>
      <c r="AD538" s="907"/>
      <c r="AE538" s="871"/>
      <c r="AF538" s="872"/>
      <c r="AG538" s="875"/>
      <c r="AH538" s="878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1"/>
      <c r="AZ538" s="872"/>
      <c r="BA538" s="906"/>
      <c r="BB538" s="874"/>
      <c r="BC538" s="872"/>
      <c r="BD538" s="906"/>
      <c r="BE538" s="871"/>
      <c r="BF538" s="872"/>
      <c r="BG538" s="875"/>
      <c r="BH538" s="874"/>
      <c r="BI538" s="872"/>
      <c r="BJ538" s="907"/>
      <c r="BK538" s="871"/>
      <c r="BL538" s="872"/>
      <c r="BM538" s="875"/>
      <c r="BN538" s="878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3">
      <c r="A539" s="1105"/>
      <c r="B539" s="828" t="s">
        <v>661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1"/>
      <c r="T539" s="872"/>
      <c r="U539" s="906"/>
      <c r="V539" s="874"/>
      <c r="W539" s="872"/>
      <c r="X539" s="906"/>
      <c r="Y539" s="871"/>
      <c r="Z539" s="872"/>
      <c r="AA539" s="875"/>
      <c r="AB539" s="874"/>
      <c r="AC539" s="872"/>
      <c r="AD539" s="907"/>
      <c r="AE539" s="871"/>
      <c r="AF539" s="872"/>
      <c r="AG539" s="875"/>
      <c r="AH539" s="878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1"/>
      <c r="AZ539" s="872"/>
      <c r="BA539" s="906"/>
      <c r="BB539" s="874"/>
      <c r="BC539" s="872"/>
      <c r="BD539" s="906"/>
      <c r="BE539" s="871"/>
      <c r="BF539" s="872"/>
      <c r="BG539" s="875"/>
      <c r="BH539" s="874"/>
      <c r="BI539" s="872"/>
      <c r="BJ539" s="907"/>
      <c r="BK539" s="871"/>
      <c r="BL539" s="872"/>
      <c r="BM539" s="875"/>
      <c r="BN539" s="878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3">
      <c r="A540" s="1105"/>
      <c r="B540" s="820" t="s">
        <v>661</v>
      </c>
      <c r="C540" s="230"/>
      <c r="D540" s="496"/>
      <c r="E540" s="482"/>
      <c r="F540" s="427"/>
      <c r="G540" s="496"/>
      <c r="H540" s="482"/>
      <c r="I540" s="230"/>
      <c r="J540" s="496"/>
      <c r="K540" s="490"/>
      <c r="L540" s="427"/>
      <c r="M540" s="496"/>
      <c r="N540" s="463"/>
      <c r="O540" s="230"/>
      <c r="P540" s="496"/>
      <c r="Q540" s="490"/>
      <c r="R540" s="796">
        <f t="shared" si="48"/>
        <v>0</v>
      </c>
      <c r="S540" s="871"/>
      <c r="T540" s="872"/>
      <c r="U540" s="906"/>
      <c r="V540" s="874"/>
      <c r="W540" s="872"/>
      <c r="X540" s="906"/>
      <c r="Y540" s="871"/>
      <c r="Z540" s="872"/>
      <c r="AA540" s="875"/>
      <c r="AB540" s="874"/>
      <c r="AC540" s="872"/>
      <c r="AD540" s="907"/>
      <c r="AE540" s="871"/>
      <c r="AF540" s="872"/>
      <c r="AG540" s="875"/>
      <c r="AH540" s="878">
        <f t="shared" si="49"/>
        <v>0</v>
      </c>
      <c r="AI540" s="230"/>
      <c r="AJ540" s="496"/>
      <c r="AK540" s="482"/>
      <c r="AL540" s="427"/>
      <c r="AM540" s="496"/>
      <c r="AN540" s="482"/>
      <c r="AO540" s="230"/>
      <c r="AP540" s="496"/>
      <c r="AQ540" s="490"/>
      <c r="AR540" s="427"/>
      <c r="AS540" s="496"/>
      <c r="AT540" s="463"/>
      <c r="AU540" s="230"/>
      <c r="AV540" s="496"/>
      <c r="AW540" s="490"/>
      <c r="AX540" s="796">
        <f t="shared" si="50"/>
        <v>0</v>
      </c>
      <c r="AY540" s="871"/>
      <c r="AZ540" s="872"/>
      <c r="BA540" s="906"/>
      <c r="BB540" s="874"/>
      <c r="BC540" s="872"/>
      <c r="BD540" s="906"/>
      <c r="BE540" s="871"/>
      <c r="BF540" s="872"/>
      <c r="BG540" s="875"/>
      <c r="BH540" s="874"/>
      <c r="BI540" s="872"/>
      <c r="BJ540" s="907"/>
      <c r="BK540" s="871"/>
      <c r="BL540" s="872"/>
      <c r="BM540" s="875"/>
      <c r="BN540" s="878">
        <f t="shared" si="51"/>
        <v>0</v>
      </c>
      <c r="BO540" s="230"/>
      <c r="BP540" s="496"/>
      <c r="BQ540" s="482"/>
      <c r="BR540" s="427"/>
      <c r="BS540" s="496"/>
      <c r="BT540" s="482"/>
      <c r="BU540" s="230"/>
      <c r="BV540" s="496"/>
      <c r="BW540" s="490"/>
      <c r="BX540" s="427"/>
      <c r="BY540" s="496"/>
      <c r="BZ540" s="463"/>
      <c r="CA540" s="230"/>
      <c r="CB540" s="496"/>
      <c r="CC540" s="490"/>
      <c r="CD540" s="796">
        <f t="shared" si="52"/>
        <v>0</v>
      </c>
      <c r="CE540" s="796">
        <f t="shared" si="53"/>
        <v>0</v>
      </c>
    </row>
    <row r="541" spans="1:83" x14ac:dyDescent="0.3">
      <c r="A541" s="1105"/>
      <c r="B541" s="828" t="s">
        <v>661</v>
      </c>
      <c r="C541" s="230"/>
      <c r="D541" s="496"/>
      <c r="E541" s="482"/>
      <c r="F541" s="427"/>
      <c r="G541" s="496"/>
      <c r="H541" s="482"/>
      <c r="I541" s="230"/>
      <c r="J541" s="496"/>
      <c r="K541" s="490"/>
      <c r="L541" s="427"/>
      <c r="M541" s="496"/>
      <c r="N541" s="463"/>
      <c r="O541" s="230"/>
      <c r="P541" s="496"/>
      <c r="Q541" s="490"/>
      <c r="R541" s="796">
        <f t="shared" si="48"/>
        <v>0</v>
      </c>
      <c r="S541" s="871"/>
      <c r="T541" s="872"/>
      <c r="U541" s="906"/>
      <c r="V541" s="874"/>
      <c r="W541" s="872"/>
      <c r="X541" s="906"/>
      <c r="Y541" s="871"/>
      <c r="Z541" s="872"/>
      <c r="AA541" s="875"/>
      <c r="AB541" s="874"/>
      <c r="AC541" s="872"/>
      <c r="AD541" s="907"/>
      <c r="AE541" s="871"/>
      <c r="AF541" s="872"/>
      <c r="AG541" s="875"/>
      <c r="AH541" s="878">
        <f t="shared" si="49"/>
        <v>0</v>
      </c>
      <c r="AI541" s="230"/>
      <c r="AJ541" s="496"/>
      <c r="AK541" s="482"/>
      <c r="AL541" s="427"/>
      <c r="AM541" s="496"/>
      <c r="AN541" s="482"/>
      <c r="AO541" s="230"/>
      <c r="AP541" s="496"/>
      <c r="AQ541" s="490"/>
      <c r="AR541" s="427"/>
      <c r="AS541" s="496"/>
      <c r="AT541" s="463"/>
      <c r="AU541" s="230"/>
      <c r="AV541" s="496"/>
      <c r="AW541" s="490"/>
      <c r="AX541" s="796">
        <f t="shared" si="50"/>
        <v>0</v>
      </c>
      <c r="AY541" s="871"/>
      <c r="AZ541" s="872"/>
      <c r="BA541" s="906"/>
      <c r="BB541" s="874"/>
      <c r="BC541" s="872"/>
      <c r="BD541" s="906"/>
      <c r="BE541" s="871"/>
      <c r="BF541" s="872"/>
      <c r="BG541" s="875"/>
      <c r="BH541" s="874"/>
      <c r="BI541" s="872"/>
      <c r="BJ541" s="907"/>
      <c r="BK541" s="871"/>
      <c r="BL541" s="872"/>
      <c r="BM541" s="875"/>
      <c r="BN541" s="878">
        <f t="shared" si="51"/>
        <v>0</v>
      </c>
      <c r="BO541" s="230"/>
      <c r="BP541" s="496"/>
      <c r="BQ541" s="482"/>
      <c r="BR541" s="427"/>
      <c r="BS541" s="496"/>
      <c r="BT541" s="482"/>
      <c r="BU541" s="230"/>
      <c r="BV541" s="496"/>
      <c r="BW541" s="490"/>
      <c r="BX541" s="427"/>
      <c r="BY541" s="496"/>
      <c r="BZ541" s="463"/>
      <c r="CA541" s="230"/>
      <c r="CB541" s="496"/>
      <c r="CC541" s="490"/>
      <c r="CD541" s="796">
        <f t="shared" si="52"/>
        <v>0</v>
      </c>
      <c r="CE541" s="796">
        <f t="shared" si="53"/>
        <v>0</v>
      </c>
    </row>
    <row r="542" spans="1:83" x14ac:dyDescent="0.3">
      <c r="A542" s="1105"/>
      <c r="B542" s="820" t="s">
        <v>662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1"/>
      <c r="T542" s="872"/>
      <c r="U542" s="906"/>
      <c r="V542" s="874"/>
      <c r="W542" s="872"/>
      <c r="X542" s="906"/>
      <c r="Y542" s="871"/>
      <c r="Z542" s="872"/>
      <c r="AA542" s="875"/>
      <c r="AB542" s="874"/>
      <c r="AC542" s="872"/>
      <c r="AD542" s="907"/>
      <c r="AE542" s="871"/>
      <c r="AF542" s="872"/>
      <c r="AG542" s="875"/>
      <c r="AH542" s="878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1"/>
      <c r="AZ542" s="872"/>
      <c r="BA542" s="906"/>
      <c r="BB542" s="874"/>
      <c r="BC542" s="872"/>
      <c r="BD542" s="906"/>
      <c r="BE542" s="871"/>
      <c r="BF542" s="872"/>
      <c r="BG542" s="875"/>
      <c r="BH542" s="874"/>
      <c r="BI542" s="872"/>
      <c r="BJ542" s="907"/>
      <c r="BK542" s="871"/>
      <c r="BL542" s="872"/>
      <c r="BM542" s="875"/>
      <c r="BN542" s="878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3">
      <c r="A543" s="1105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1"/>
      <c r="T543" s="872"/>
      <c r="U543" s="906"/>
      <c r="V543" s="874"/>
      <c r="W543" s="872"/>
      <c r="X543" s="906"/>
      <c r="Y543" s="871"/>
      <c r="Z543" s="872"/>
      <c r="AA543" s="875"/>
      <c r="AB543" s="874"/>
      <c r="AC543" s="872"/>
      <c r="AD543" s="907"/>
      <c r="AE543" s="871"/>
      <c r="AF543" s="872"/>
      <c r="AG543" s="875"/>
      <c r="AH543" s="878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1"/>
      <c r="AZ543" s="872"/>
      <c r="BA543" s="906"/>
      <c r="BB543" s="874"/>
      <c r="BC543" s="872"/>
      <c r="BD543" s="906"/>
      <c r="BE543" s="871"/>
      <c r="BF543" s="872"/>
      <c r="BG543" s="875"/>
      <c r="BH543" s="874"/>
      <c r="BI543" s="872"/>
      <c r="BJ543" s="907"/>
      <c r="BK543" s="871"/>
      <c r="BL543" s="872"/>
      <c r="BM543" s="875"/>
      <c r="BN543" s="878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3">
      <c r="A544" s="1105"/>
      <c r="B544" s="828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1"/>
      <c r="T544" s="872"/>
      <c r="U544" s="906"/>
      <c r="V544" s="874"/>
      <c r="W544" s="872"/>
      <c r="X544" s="906"/>
      <c r="Y544" s="871"/>
      <c r="Z544" s="872"/>
      <c r="AA544" s="875"/>
      <c r="AB544" s="874"/>
      <c r="AC544" s="872"/>
      <c r="AD544" s="907"/>
      <c r="AE544" s="871"/>
      <c r="AF544" s="872"/>
      <c r="AG544" s="875"/>
      <c r="AH544" s="878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1"/>
      <c r="AZ544" s="872"/>
      <c r="BA544" s="906"/>
      <c r="BB544" s="874"/>
      <c r="BC544" s="872"/>
      <c r="BD544" s="906"/>
      <c r="BE544" s="871"/>
      <c r="BF544" s="872"/>
      <c r="BG544" s="875"/>
      <c r="BH544" s="874"/>
      <c r="BI544" s="872"/>
      <c r="BJ544" s="907"/>
      <c r="BK544" s="871"/>
      <c r="BL544" s="872"/>
      <c r="BM544" s="875"/>
      <c r="BN544" s="878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3">
      <c r="A545" s="1105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1"/>
      <c r="T545" s="872"/>
      <c r="U545" s="906"/>
      <c r="V545" s="874"/>
      <c r="W545" s="872"/>
      <c r="X545" s="906"/>
      <c r="Y545" s="871"/>
      <c r="Z545" s="872"/>
      <c r="AA545" s="875"/>
      <c r="AB545" s="874"/>
      <c r="AC545" s="872"/>
      <c r="AD545" s="907"/>
      <c r="AE545" s="871"/>
      <c r="AF545" s="872"/>
      <c r="AG545" s="875"/>
      <c r="AH545" s="878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1"/>
      <c r="AZ545" s="872"/>
      <c r="BA545" s="906"/>
      <c r="BB545" s="874"/>
      <c r="BC545" s="872"/>
      <c r="BD545" s="906"/>
      <c r="BE545" s="871"/>
      <c r="BF545" s="872"/>
      <c r="BG545" s="875"/>
      <c r="BH545" s="874"/>
      <c r="BI545" s="872"/>
      <c r="BJ545" s="907"/>
      <c r="BK545" s="871"/>
      <c r="BL545" s="872"/>
      <c r="BM545" s="875"/>
      <c r="BN545" s="878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3">
      <c r="A546" s="1105"/>
      <c r="B546" s="813" t="s">
        <v>663</v>
      </c>
      <c r="C546" s="784"/>
      <c r="D546" s="501"/>
      <c r="E546" s="480"/>
      <c r="F546" s="783"/>
      <c r="G546" s="501"/>
      <c r="H546" s="480"/>
      <c r="I546" s="784"/>
      <c r="J546" s="501"/>
      <c r="K546" s="431"/>
      <c r="L546" s="783"/>
      <c r="M546" s="501"/>
      <c r="N546" s="461"/>
      <c r="O546" s="784"/>
      <c r="P546" s="501"/>
      <c r="Q546" s="431"/>
      <c r="R546" s="793">
        <f t="shared" si="48"/>
        <v>0</v>
      </c>
      <c r="S546" s="848"/>
      <c r="T546" s="849"/>
      <c r="U546" s="908"/>
      <c r="V546" s="851"/>
      <c r="W546" s="849"/>
      <c r="X546" s="908"/>
      <c r="Y546" s="848"/>
      <c r="Z546" s="849"/>
      <c r="AA546" s="852"/>
      <c r="AB546" s="851"/>
      <c r="AC546" s="849"/>
      <c r="AD546" s="909"/>
      <c r="AE546" s="848"/>
      <c r="AF546" s="849"/>
      <c r="AG546" s="852"/>
      <c r="AH546" s="855">
        <f t="shared" si="49"/>
        <v>0</v>
      </c>
      <c r="AI546" s="784"/>
      <c r="AJ546" s="501"/>
      <c r="AK546" s="480"/>
      <c r="AL546" s="783"/>
      <c r="AM546" s="501"/>
      <c r="AN546" s="480"/>
      <c r="AO546" s="784"/>
      <c r="AP546" s="501"/>
      <c r="AQ546" s="431"/>
      <c r="AR546" s="783"/>
      <c r="AS546" s="501"/>
      <c r="AT546" s="461"/>
      <c r="AU546" s="784"/>
      <c r="AV546" s="501"/>
      <c r="AW546" s="431"/>
      <c r="AX546" s="793">
        <f t="shared" si="50"/>
        <v>0</v>
      </c>
      <c r="AY546" s="848"/>
      <c r="AZ546" s="849"/>
      <c r="BA546" s="908"/>
      <c r="BB546" s="851"/>
      <c r="BC546" s="849"/>
      <c r="BD546" s="908"/>
      <c r="BE546" s="848"/>
      <c r="BF546" s="849"/>
      <c r="BG546" s="852"/>
      <c r="BH546" s="851"/>
      <c r="BI546" s="849"/>
      <c r="BJ546" s="909"/>
      <c r="BK546" s="848"/>
      <c r="BL546" s="849"/>
      <c r="BM546" s="852"/>
      <c r="BN546" s="855">
        <f t="shared" si="51"/>
        <v>0</v>
      </c>
      <c r="BO546" s="784"/>
      <c r="BP546" s="501"/>
      <c r="BQ546" s="480"/>
      <c r="BR546" s="783"/>
      <c r="BS546" s="501"/>
      <c r="BT546" s="480"/>
      <c r="BU546" s="784"/>
      <c r="BV546" s="501"/>
      <c r="BW546" s="431"/>
      <c r="BX546" s="783"/>
      <c r="BY546" s="501"/>
      <c r="BZ546" s="461"/>
      <c r="CA546" s="784"/>
      <c r="CB546" s="501"/>
      <c r="CC546" s="431"/>
      <c r="CD546" s="793">
        <f t="shared" si="52"/>
        <v>0</v>
      </c>
      <c r="CE546" s="793">
        <f t="shared" si="53"/>
        <v>0</v>
      </c>
    </row>
    <row r="547" spans="1:83" x14ac:dyDescent="0.3">
      <c r="A547" s="1105"/>
      <c r="B547" s="814" t="s">
        <v>667</v>
      </c>
      <c r="C547" s="232"/>
      <c r="D547" s="503"/>
      <c r="E547" s="481"/>
      <c r="F547" s="430"/>
      <c r="G547" s="503"/>
      <c r="H547" s="481"/>
      <c r="I547" s="232"/>
      <c r="J547" s="503"/>
      <c r="K547" s="493"/>
      <c r="L547" s="430"/>
      <c r="M547" s="503"/>
      <c r="N547" s="462"/>
      <c r="O547" s="232"/>
      <c r="P547" s="503"/>
      <c r="Q547" s="493"/>
      <c r="R547" s="794">
        <f t="shared" si="48"/>
        <v>0</v>
      </c>
      <c r="S547" s="233"/>
      <c r="T547" s="856"/>
      <c r="U547" s="910"/>
      <c r="V547" s="858"/>
      <c r="W547" s="856"/>
      <c r="X547" s="910"/>
      <c r="Y547" s="233"/>
      <c r="Z547" s="856"/>
      <c r="AA547" s="859"/>
      <c r="AB547" s="858"/>
      <c r="AC547" s="856"/>
      <c r="AD547" s="911"/>
      <c r="AE547" s="233"/>
      <c r="AF547" s="856"/>
      <c r="AG547" s="859"/>
      <c r="AH547" s="862">
        <f t="shared" si="49"/>
        <v>0</v>
      </c>
      <c r="AI547" s="232"/>
      <c r="AJ547" s="503"/>
      <c r="AK547" s="481"/>
      <c r="AL547" s="430"/>
      <c r="AM547" s="503"/>
      <c r="AN547" s="481"/>
      <c r="AO547" s="232"/>
      <c r="AP547" s="503"/>
      <c r="AQ547" s="493"/>
      <c r="AR547" s="430"/>
      <c r="AS547" s="503"/>
      <c r="AT547" s="462"/>
      <c r="AU547" s="232"/>
      <c r="AV547" s="503"/>
      <c r="AW547" s="493"/>
      <c r="AX547" s="794">
        <f t="shared" si="50"/>
        <v>0</v>
      </c>
      <c r="AY547" s="233"/>
      <c r="AZ547" s="856"/>
      <c r="BA547" s="910"/>
      <c r="BB547" s="858"/>
      <c r="BC547" s="856"/>
      <c r="BD547" s="910"/>
      <c r="BE547" s="233"/>
      <c r="BF547" s="856"/>
      <c r="BG547" s="859"/>
      <c r="BH547" s="858"/>
      <c r="BI547" s="856"/>
      <c r="BJ547" s="911"/>
      <c r="BK547" s="233"/>
      <c r="BL547" s="856"/>
      <c r="BM547" s="859"/>
      <c r="BN547" s="862">
        <f t="shared" si="51"/>
        <v>0</v>
      </c>
      <c r="BO547" s="232"/>
      <c r="BP547" s="503"/>
      <c r="BQ547" s="481"/>
      <c r="BR547" s="430"/>
      <c r="BS547" s="503"/>
      <c r="BT547" s="481"/>
      <c r="BU547" s="232"/>
      <c r="BV547" s="503"/>
      <c r="BW547" s="493"/>
      <c r="BX547" s="430"/>
      <c r="BY547" s="503"/>
      <c r="BZ547" s="462"/>
      <c r="CA547" s="232"/>
      <c r="CB547" s="503"/>
      <c r="CC547" s="493"/>
      <c r="CD547" s="794">
        <f t="shared" si="52"/>
        <v>0</v>
      </c>
      <c r="CE547" s="794">
        <f t="shared" si="53"/>
        <v>0</v>
      </c>
    </row>
    <row r="548" spans="1:83" x14ac:dyDescent="0.3">
      <c r="A548" s="1105"/>
      <c r="B548" s="819" t="s">
        <v>651</v>
      </c>
      <c r="C548" s="229"/>
      <c r="D548" s="500"/>
      <c r="E548" s="479"/>
      <c r="F548" s="426"/>
      <c r="G548" s="500"/>
      <c r="H548" s="479"/>
      <c r="I548" s="229"/>
      <c r="J548" s="500"/>
      <c r="K548" s="491"/>
      <c r="L548" s="426"/>
      <c r="M548" s="500"/>
      <c r="N548" s="460"/>
      <c r="O548" s="229"/>
      <c r="P548" s="500"/>
      <c r="Q548" s="491"/>
      <c r="R548" s="795">
        <f t="shared" si="48"/>
        <v>0</v>
      </c>
      <c r="S548" s="863"/>
      <c r="T548" s="864"/>
      <c r="U548" s="904"/>
      <c r="V548" s="866"/>
      <c r="W548" s="864"/>
      <c r="X548" s="904"/>
      <c r="Y548" s="863"/>
      <c r="Z548" s="864"/>
      <c r="AA548" s="867"/>
      <c r="AB548" s="866"/>
      <c r="AC548" s="864"/>
      <c r="AD548" s="905"/>
      <c r="AE548" s="863"/>
      <c r="AF548" s="864"/>
      <c r="AG548" s="867"/>
      <c r="AH548" s="870">
        <f t="shared" si="49"/>
        <v>0</v>
      </c>
      <c r="AI548" s="229"/>
      <c r="AJ548" s="500"/>
      <c r="AK548" s="479"/>
      <c r="AL548" s="426"/>
      <c r="AM548" s="500"/>
      <c r="AN548" s="479"/>
      <c r="AO548" s="229"/>
      <c r="AP548" s="500"/>
      <c r="AQ548" s="491"/>
      <c r="AR548" s="426"/>
      <c r="AS548" s="500"/>
      <c r="AT548" s="460"/>
      <c r="AU548" s="229"/>
      <c r="AV548" s="500"/>
      <c r="AW548" s="491"/>
      <c r="AX548" s="795">
        <f t="shared" si="50"/>
        <v>0</v>
      </c>
      <c r="AY548" s="863"/>
      <c r="AZ548" s="864"/>
      <c r="BA548" s="904"/>
      <c r="BB548" s="866"/>
      <c r="BC548" s="864"/>
      <c r="BD548" s="904"/>
      <c r="BE548" s="863"/>
      <c r="BF548" s="864"/>
      <c r="BG548" s="867"/>
      <c r="BH548" s="866"/>
      <c r="BI548" s="864"/>
      <c r="BJ548" s="905"/>
      <c r="BK548" s="863"/>
      <c r="BL548" s="864"/>
      <c r="BM548" s="867"/>
      <c r="BN548" s="870">
        <f t="shared" si="51"/>
        <v>0</v>
      </c>
      <c r="BO548" s="229"/>
      <c r="BP548" s="500"/>
      <c r="BQ548" s="479"/>
      <c r="BR548" s="426"/>
      <c r="BS548" s="500"/>
      <c r="BT548" s="479"/>
      <c r="BU548" s="229"/>
      <c r="BV548" s="500"/>
      <c r="BW548" s="491"/>
      <c r="BX548" s="426"/>
      <c r="BY548" s="500"/>
      <c r="BZ548" s="460"/>
      <c r="CA548" s="229"/>
      <c r="CB548" s="500"/>
      <c r="CC548" s="491"/>
      <c r="CD548" s="795">
        <f t="shared" si="52"/>
        <v>0</v>
      </c>
      <c r="CE548" s="795">
        <f t="shared" si="53"/>
        <v>0</v>
      </c>
    </row>
    <row r="549" spans="1:83" x14ac:dyDescent="0.3">
      <c r="A549" s="1105"/>
      <c r="B549" s="813" t="s">
        <v>652</v>
      </c>
      <c r="C549" s="784"/>
      <c r="D549" s="501"/>
      <c r="E549" s="480"/>
      <c r="F549" s="783"/>
      <c r="G549" s="501"/>
      <c r="H549" s="480"/>
      <c r="I549" s="784"/>
      <c r="J549" s="501"/>
      <c r="K549" s="431"/>
      <c r="L549" s="783"/>
      <c r="M549" s="501"/>
      <c r="N549" s="461"/>
      <c r="O549" s="784"/>
      <c r="P549" s="501"/>
      <c r="Q549" s="431"/>
      <c r="R549" s="793">
        <f t="shared" si="48"/>
        <v>0</v>
      </c>
      <c r="S549" s="848"/>
      <c r="T549" s="849"/>
      <c r="U549" s="908"/>
      <c r="V549" s="851"/>
      <c r="W549" s="849"/>
      <c r="X549" s="908"/>
      <c r="Y549" s="848"/>
      <c r="Z549" s="849"/>
      <c r="AA549" s="852"/>
      <c r="AB549" s="851"/>
      <c r="AC549" s="849"/>
      <c r="AD549" s="909"/>
      <c r="AE549" s="848"/>
      <c r="AF549" s="849"/>
      <c r="AG549" s="852"/>
      <c r="AH549" s="855">
        <f t="shared" si="49"/>
        <v>0</v>
      </c>
      <c r="AI549" s="784"/>
      <c r="AJ549" s="501"/>
      <c r="AK549" s="480"/>
      <c r="AL549" s="783"/>
      <c r="AM549" s="501"/>
      <c r="AN549" s="480"/>
      <c r="AO549" s="784"/>
      <c r="AP549" s="501"/>
      <c r="AQ549" s="431"/>
      <c r="AR549" s="783"/>
      <c r="AS549" s="501"/>
      <c r="AT549" s="461"/>
      <c r="AU549" s="784"/>
      <c r="AV549" s="501"/>
      <c r="AW549" s="431"/>
      <c r="AX549" s="793">
        <f t="shared" si="50"/>
        <v>0</v>
      </c>
      <c r="AY549" s="848"/>
      <c r="AZ549" s="849"/>
      <c r="BA549" s="908"/>
      <c r="BB549" s="851"/>
      <c r="BC549" s="849"/>
      <c r="BD549" s="908"/>
      <c r="BE549" s="848"/>
      <c r="BF549" s="849"/>
      <c r="BG549" s="852"/>
      <c r="BH549" s="851"/>
      <c r="BI549" s="849"/>
      <c r="BJ549" s="909"/>
      <c r="BK549" s="848"/>
      <c r="BL549" s="849"/>
      <c r="BM549" s="852"/>
      <c r="BN549" s="855">
        <f t="shared" si="51"/>
        <v>0</v>
      </c>
      <c r="BO549" s="784"/>
      <c r="BP549" s="501"/>
      <c r="BQ549" s="480"/>
      <c r="BR549" s="783"/>
      <c r="BS549" s="501"/>
      <c r="BT549" s="480"/>
      <c r="BU549" s="784"/>
      <c r="BV549" s="501"/>
      <c r="BW549" s="431"/>
      <c r="BX549" s="783"/>
      <c r="BY549" s="501"/>
      <c r="BZ549" s="461"/>
      <c r="CA549" s="784"/>
      <c r="CB549" s="501"/>
      <c r="CC549" s="431"/>
      <c r="CD549" s="793">
        <f t="shared" si="52"/>
        <v>0</v>
      </c>
      <c r="CE549" s="793">
        <f t="shared" si="53"/>
        <v>0</v>
      </c>
    </row>
    <row r="550" spans="1:83" x14ac:dyDescent="0.3">
      <c r="A550" s="1105"/>
      <c r="B550" s="814" t="s">
        <v>653</v>
      </c>
      <c r="C550" s="232"/>
      <c r="D550" s="503"/>
      <c r="E550" s="481"/>
      <c r="F550" s="430"/>
      <c r="G550" s="503"/>
      <c r="H550" s="481"/>
      <c r="I550" s="232"/>
      <c r="J550" s="503"/>
      <c r="K550" s="493"/>
      <c r="L550" s="430"/>
      <c r="M550" s="503"/>
      <c r="N550" s="462"/>
      <c r="O550" s="232"/>
      <c r="P550" s="503"/>
      <c r="Q550" s="493"/>
      <c r="R550" s="794">
        <f t="shared" si="48"/>
        <v>0</v>
      </c>
      <c r="S550" s="233"/>
      <c r="T550" s="856"/>
      <c r="U550" s="910"/>
      <c r="V550" s="858"/>
      <c r="W550" s="856"/>
      <c r="X550" s="910"/>
      <c r="Y550" s="233"/>
      <c r="Z550" s="856"/>
      <c r="AA550" s="859"/>
      <c r="AB550" s="858"/>
      <c r="AC550" s="856"/>
      <c r="AD550" s="911"/>
      <c r="AE550" s="233"/>
      <c r="AF550" s="856"/>
      <c r="AG550" s="859"/>
      <c r="AH550" s="862">
        <f t="shared" si="49"/>
        <v>0</v>
      </c>
      <c r="AI550" s="232"/>
      <c r="AJ550" s="503"/>
      <c r="AK550" s="481"/>
      <c r="AL550" s="430"/>
      <c r="AM550" s="503"/>
      <c r="AN550" s="481"/>
      <c r="AO550" s="232"/>
      <c r="AP550" s="503"/>
      <c r="AQ550" s="493"/>
      <c r="AR550" s="430"/>
      <c r="AS550" s="503"/>
      <c r="AT550" s="462"/>
      <c r="AU550" s="232"/>
      <c r="AV550" s="503"/>
      <c r="AW550" s="493"/>
      <c r="AX550" s="794">
        <f t="shared" si="50"/>
        <v>0</v>
      </c>
      <c r="AY550" s="233"/>
      <c r="AZ550" s="856"/>
      <c r="BA550" s="910"/>
      <c r="BB550" s="858"/>
      <c r="BC550" s="856"/>
      <c r="BD550" s="910"/>
      <c r="BE550" s="233"/>
      <c r="BF550" s="856"/>
      <c r="BG550" s="859"/>
      <c r="BH550" s="858"/>
      <c r="BI550" s="856"/>
      <c r="BJ550" s="911"/>
      <c r="BK550" s="233"/>
      <c r="BL550" s="856"/>
      <c r="BM550" s="859"/>
      <c r="BN550" s="862">
        <f t="shared" si="51"/>
        <v>0</v>
      </c>
      <c r="BO550" s="232"/>
      <c r="BP550" s="503"/>
      <c r="BQ550" s="481"/>
      <c r="BR550" s="430"/>
      <c r="BS550" s="503"/>
      <c r="BT550" s="481"/>
      <c r="BU550" s="232"/>
      <c r="BV550" s="503"/>
      <c r="BW550" s="493"/>
      <c r="BX550" s="430"/>
      <c r="BY550" s="503"/>
      <c r="BZ550" s="462"/>
      <c r="CA550" s="232"/>
      <c r="CB550" s="503"/>
      <c r="CC550" s="493"/>
      <c r="CD550" s="794">
        <f t="shared" si="52"/>
        <v>0</v>
      </c>
      <c r="CE550" s="794">
        <f t="shared" si="53"/>
        <v>0</v>
      </c>
    </row>
    <row r="551" spans="1:83" x14ac:dyDescent="0.3">
      <c r="A551" s="1105"/>
      <c r="B551" s="819" t="s">
        <v>654</v>
      </c>
      <c r="C551" s="229"/>
      <c r="D551" s="500"/>
      <c r="E551" s="479"/>
      <c r="F551" s="426"/>
      <c r="G551" s="500"/>
      <c r="H551" s="479"/>
      <c r="I551" s="229"/>
      <c r="J551" s="500"/>
      <c r="K551" s="491"/>
      <c r="L551" s="426"/>
      <c r="M551" s="500"/>
      <c r="N551" s="460"/>
      <c r="O551" s="229"/>
      <c r="P551" s="500"/>
      <c r="Q551" s="491"/>
      <c r="R551" s="795">
        <f t="shared" si="48"/>
        <v>0</v>
      </c>
      <c r="S551" s="863"/>
      <c r="T551" s="864"/>
      <c r="U551" s="904"/>
      <c r="V551" s="866"/>
      <c r="W551" s="864"/>
      <c r="X551" s="904"/>
      <c r="Y551" s="863"/>
      <c r="Z551" s="864"/>
      <c r="AA551" s="867"/>
      <c r="AB551" s="866"/>
      <c r="AC551" s="864"/>
      <c r="AD551" s="905"/>
      <c r="AE551" s="863"/>
      <c r="AF551" s="864"/>
      <c r="AG551" s="867"/>
      <c r="AH551" s="870">
        <f t="shared" si="49"/>
        <v>0</v>
      </c>
      <c r="AI551" s="229"/>
      <c r="AJ551" s="500"/>
      <c r="AK551" s="479"/>
      <c r="AL551" s="426"/>
      <c r="AM551" s="500"/>
      <c r="AN551" s="479"/>
      <c r="AO551" s="229"/>
      <c r="AP551" s="500"/>
      <c r="AQ551" s="491"/>
      <c r="AR551" s="426"/>
      <c r="AS551" s="500"/>
      <c r="AT551" s="460"/>
      <c r="AU551" s="229"/>
      <c r="AV551" s="500"/>
      <c r="AW551" s="491"/>
      <c r="AX551" s="795">
        <f t="shared" si="50"/>
        <v>0</v>
      </c>
      <c r="AY551" s="863"/>
      <c r="AZ551" s="864"/>
      <c r="BA551" s="904"/>
      <c r="BB551" s="866"/>
      <c r="BC551" s="864"/>
      <c r="BD551" s="904"/>
      <c r="BE551" s="863"/>
      <c r="BF551" s="864"/>
      <c r="BG551" s="867"/>
      <c r="BH551" s="866"/>
      <c r="BI551" s="864"/>
      <c r="BJ551" s="905"/>
      <c r="BK551" s="863"/>
      <c r="BL551" s="864"/>
      <c r="BM551" s="867"/>
      <c r="BN551" s="870">
        <f t="shared" si="51"/>
        <v>0</v>
      </c>
      <c r="BO551" s="229"/>
      <c r="BP551" s="500"/>
      <c r="BQ551" s="479"/>
      <c r="BR551" s="426"/>
      <c r="BS551" s="500"/>
      <c r="BT551" s="479"/>
      <c r="BU551" s="229"/>
      <c r="BV551" s="500"/>
      <c r="BW551" s="491"/>
      <c r="BX551" s="426"/>
      <c r="BY551" s="500"/>
      <c r="BZ551" s="460"/>
      <c r="CA551" s="229"/>
      <c r="CB551" s="500"/>
      <c r="CC551" s="491"/>
      <c r="CD551" s="795">
        <f t="shared" si="52"/>
        <v>0</v>
      </c>
      <c r="CE551" s="795">
        <f t="shared" si="53"/>
        <v>0</v>
      </c>
    </row>
    <row r="552" spans="1:83" x14ac:dyDescent="0.3">
      <c r="A552" s="1105"/>
      <c r="B552" s="822" t="s">
        <v>655</v>
      </c>
      <c r="C552" s="784"/>
      <c r="D552" s="501"/>
      <c r="E552" s="480"/>
      <c r="F552" s="783"/>
      <c r="G552" s="501"/>
      <c r="H552" s="480"/>
      <c r="I552" s="784"/>
      <c r="J552" s="501"/>
      <c r="K552" s="431"/>
      <c r="L552" s="783"/>
      <c r="M552" s="501"/>
      <c r="N552" s="461"/>
      <c r="O552" s="784"/>
      <c r="P552" s="501"/>
      <c r="Q552" s="431"/>
      <c r="R552" s="793">
        <f t="shared" si="48"/>
        <v>0</v>
      </c>
      <c r="S552" s="848"/>
      <c r="T552" s="849"/>
      <c r="U552" s="908"/>
      <c r="V552" s="851"/>
      <c r="W552" s="849"/>
      <c r="X552" s="908"/>
      <c r="Y552" s="848"/>
      <c r="Z552" s="849"/>
      <c r="AA552" s="852"/>
      <c r="AB552" s="851"/>
      <c r="AC552" s="849"/>
      <c r="AD552" s="909"/>
      <c r="AE552" s="848"/>
      <c r="AF552" s="849"/>
      <c r="AG552" s="852"/>
      <c r="AH552" s="855">
        <f t="shared" si="49"/>
        <v>0</v>
      </c>
      <c r="AI552" s="784"/>
      <c r="AJ552" s="501"/>
      <c r="AK552" s="480"/>
      <c r="AL552" s="783"/>
      <c r="AM552" s="501"/>
      <c r="AN552" s="480"/>
      <c r="AO552" s="784"/>
      <c r="AP552" s="501"/>
      <c r="AQ552" s="431"/>
      <c r="AR552" s="783"/>
      <c r="AS552" s="501"/>
      <c r="AT552" s="461"/>
      <c r="AU552" s="784"/>
      <c r="AV552" s="501"/>
      <c r="AW552" s="431"/>
      <c r="AX552" s="793">
        <f t="shared" si="50"/>
        <v>0</v>
      </c>
      <c r="AY552" s="848"/>
      <c r="AZ552" s="849"/>
      <c r="BA552" s="908"/>
      <c r="BB552" s="851"/>
      <c r="BC552" s="849"/>
      <c r="BD552" s="908"/>
      <c r="BE552" s="848"/>
      <c r="BF552" s="849"/>
      <c r="BG552" s="852"/>
      <c r="BH552" s="851"/>
      <c r="BI552" s="849"/>
      <c r="BJ552" s="909"/>
      <c r="BK552" s="848"/>
      <c r="BL552" s="849"/>
      <c r="BM552" s="852"/>
      <c r="BN552" s="855">
        <f t="shared" si="51"/>
        <v>0</v>
      </c>
      <c r="BO552" s="784"/>
      <c r="BP552" s="501"/>
      <c r="BQ552" s="480"/>
      <c r="BR552" s="783"/>
      <c r="BS552" s="501"/>
      <c r="BT552" s="480"/>
      <c r="BU552" s="784"/>
      <c r="BV552" s="501"/>
      <c r="BW552" s="431"/>
      <c r="BX552" s="783"/>
      <c r="BY552" s="501"/>
      <c r="BZ552" s="461"/>
      <c r="CA552" s="784"/>
      <c r="CB552" s="501"/>
      <c r="CC552" s="431"/>
      <c r="CD552" s="793">
        <f t="shared" si="52"/>
        <v>0</v>
      </c>
      <c r="CE552" s="793">
        <f t="shared" si="53"/>
        <v>0</v>
      </c>
    </row>
    <row r="553" spans="1:83" x14ac:dyDescent="0.3">
      <c r="A553" s="1105"/>
      <c r="B553" s="828" t="s">
        <v>646</v>
      </c>
      <c r="C553" s="228"/>
      <c r="D553" s="499"/>
      <c r="E553" s="483"/>
      <c r="F553" s="425"/>
      <c r="G553" s="499"/>
      <c r="H553" s="483"/>
      <c r="I553" s="228"/>
      <c r="J553" s="499"/>
      <c r="K553" s="432"/>
      <c r="L553" s="425"/>
      <c r="M553" s="499"/>
      <c r="N553" s="464"/>
      <c r="O553" s="228"/>
      <c r="P553" s="499"/>
      <c r="Q553" s="432"/>
      <c r="R553" s="797">
        <f t="shared" si="48"/>
        <v>0</v>
      </c>
      <c r="S553" s="879"/>
      <c r="T553" s="880"/>
      <c r="U553" s="912"/>
      <c r="V553" s="882"/>
      <c r="W553" s="880"/>
      <c r="X553" s="912"/>
      <c r="Y553" s="879"/>
      <c r="Z553" s="880"/>
      <c r="AA553" s="883"/>
      <c r="AB553" s="882"/>
      <c r="AC553" s="880"/>
      <c r="AD553" s="913"/>
      <c r="AE553" s="879"/>
      <c r="AF553" s="880"/>
      <c r="AG553" s="883"/>
      <c r="AH553" s="886">
        <f t="shared" si="49"/>
        <v>0</v>
      </c>
      <c r="AI553" s="228"/>
      <c r="AJ553" s="499"/>
      <c r="AK553" s="483"/>
      <c r="AL553" s="425"/>
      <c r="AM553" s="499"/>
      <c r="AN553" s="483"/>
      <c r="AO553" s="228"/>
      <c r="AP553" s="499"/>
      <c r="AQ553" s="432"/>
      <c r="AR553" s="425"/>
      <c r="AS553" s="499"/>
      <c r="AT553" s="464"/>
      <c r="AU553" s="228"/>
      <c r="AV553" s="499"/>
      <c r="AW553" s="432"/>
      <c r="AX553" s="797">
        <f t="shared" si="50"/>
        <v>0</v>
      </c>
      <c r="AY553" s="879"/>
      <c r="AZ553" s="880"/>
      <c r="BA553" s="912"/>
      <c r="BB553" s="882"/>
      <c r="BC553" s="880"/>
      <c r="BD553" s="912"/>
      <c r="BE553" s="879"/>
      <c r="BF553" s="880"/>
      <c r="BG553" s="883"/>
      <c r="BH553" s="882"/>
      <c r="BI553" s="880"/>
      <c r="BJ553" s="913"/>
      <c r="BK553" s="879"/>
      <c r="BL553" s="880"/>
      <c r="BM553" s="883"/>
      <c r="BN553" s="886">
        <f t="shared" si="51"/>
        <v>0</v>
      </c>
      <c r="BO553" s="228"/>
      <c r="BP553" s="499"/>
      <c r="BQ553" s="483"/>
      <c r="BR553" s="425"/>
      <c r="BS553" s="499"/>
      <c r="BT553" s="483"/>
      <c r="BU553" s="228"/>
      <c r="BV553" s="499"/>
      <c r="BW553" s="432"/>
      <c r="BX553" s="425"/>
      <c r="BY553" s="499"/>
      <c r="BZ553" s="464"/>
      <c r="CA553" s="228"/>
      <c r="CB553" s="499"/>
      <c r="CC553" s="432"/>
      <c r="CD553" s="797">
        <f t="shared" si="52"/>
        <v>0</v>
      </c>
      <c r="CE553" s="797">
        <f t="shared" si="53"/>
        <v>0</v>
      </c>
    </row>
    <row r="554" spans="1:83" x14ac:dyDescent="0.3">
      <c r="A554" s="1105"/>
      <c r="B554" s="820" t="s">
        <v>646</v>
      </c>
      <c r="C554" s="230"/>
      <c r="D554" s="496"/>
      <c r="E554" s="482"/>
      <c r="F554" s="427"/>
      <c r="G554" s="496"/>
      <c r="H554" s="482"/>
      <c r="I554" s="230"/>
      <c r="J554" s="496"/>
      <c r="K554" s="490"/>
      <c r="L554" s="427"/>
      <c r="M554" s="496"/>
      <c r="N554" s="463"/>
      <c r="O554" s="230"/>
      <c r="P554" s="496"/>
      <c r="Q554" s="490"/>
      <c r="R554" s="796">
        <f t="shared" si="48"/>
        <v>0</v>
      </c>
      <c r="S554" s="871"/>
      <c r="T554" s="872"/>
      <c r="U554" s="906"/>
      <c r="V554" s="874"/>
      <c r="W554" s="872"/>
      <c r="X554" s="906"/>
      <c r="Y554" s="871"/>
      <c r="Z554" s="872"/>
      <c r="AA554" s="875"/>
      <c r="AB554" s="874"/>
      <c r="AC554" s="872"/>
      <c r="AD554" s="907"/>
      <c r="AE554" s="871"/>
      <c r="AF554" s="872"/>
      <c r="AG554" s="875"/>
      <c r="AH554" s="878">
        <f t="shared" si="49"/>
        <v>0</v>
      </c>
      <c r="AI554" s="230"/>
      <c r="AJ554" s="496"/>
      <c r="AK554" s="482"/>
      <c r="AL554" s="427"/>
      <c r="AM554" s="496"/>
      <c r="AN554" s="482"/>
      <c r="AO554" s="230"/>
      <c r="AP554" s="496"/>
      <c r="AQ554" s="490"/>
      <c r="AR554" s="427"/>
      <c r="AS554" s="496"/>
      <c r="AT554" s="463"/>
      <c r="AU554" s="230"/>
      <c r="AV554" s="496"/>
      <c r="AW554" s="490"/>
      <c r="AX554" s="796">
        <f t="shared" si="50"/>
        <v>0</v>
      </c>
      <c r="AY554" s="871"/>
      <c r="AZ554" s="872"/>
      <c r="BA554" s="906"/>
      <c r="BB554" s="874"/>
      <c r="BC554" s="872"/>
      <c r="BD554" s="906"/>
      <c r="BE554" s="871"/>
      <c r="BF554" s="872"/>
      <c r="BG554" s="875"/>
      <c r="BH554" s="874"/>
      <c r="BI554" s="872"/>
      <c r="BJ554" s="907"/>
      <c r="BK554" s="871"/>
      <c r="BL554" s="872"/>
      <c r="BM554" s="875"/>
      <c r="BN554" s="878">
        <f t="shared" si="51"/>
        <v>0</v>
      </c>
      <c r="BO554" s="230"/>
      <c r="BP554" s="496"/>
      <c r="BQ554" s="482"/>
      <c r="BR554" s="427"/>
      <c r="BS554" s="496"/>
      <c r="BT554" s="482"/>
      <c r="BU554" s="230"/>
      <c r="BV554" s="496"/>
      <c r="BW554" s="490"/>
      <c r="BX554" s="427"/>
      <c r="BY554" s="496"/>
      <c r="BZ554" s="463"/>
      <c r="CA554" s="230"/>
      <c r="CB554" s="496"/>
      <c r="CC554" s="490"/>
      <c r="CD554" s="796">
        <f t="shared" si="52"/>
        <v>0</v>
      </c>
      <c r="CE554" s="796">
        <f t="shared" si="53"/>
        <v>0</v>
      </c>
    </row>
    <row r="555" spans="1:83" x14ac:dyDescent="0.3">
      <c r="A555" s="1105"/>
      <c r="B555" s="820" t="s">
        <v>646</v>
      </c>
      <c r="C555" s="230"/>
      <c r="D555" s="496"/>
      <c r="E555" s="482"/>
      <c r="F555" s="427"/>
      <c r="G555" s="496"/>
      <c r="H555" s="482"/>
      <c r="I555" s="230"/>
      <c r="J555" s="496"/>
      <c r="K555" s="490"/>
      <c r="L555" s="427"/>
      <c r="M555" s="496"/>
      <c r="N555" s="463"/>
      <c r="O555" s="230"/>
      <c r="P555" s="496"/>
      <c r="Q555" s="490"/>
      <c r="R555" s="796">
        <f t="shared" si="48"/>
        <v>0</v>
      </c>
      <c r="S555" s="871"/>
      <c r="T555" s="872"/>
      <c r="U555" s="906"/>
      <c r="V555" s="874"/>
      <c r="W555" s="872"/>
      <c r="X555" s="906"/>
      <c r="Y555" s="871"/>
      <c r="Z555" s="872"/>
      <c r="AA555" s="875"/>
      <c r="AB555" s="874"/>
      <c r="AC555" s="872"/>
      <c r="AD555" s="907"/>
      <c r="AE555" s="871"/>
      <c r="AF555" s="872"/>
      <c r="AG555" s="875"/>
      <c r="AH555" s="878">
        <f t="shared" si="49"/>
        <v>0</v>
      </c>
      <c r="AI555" s="230"/>
      <c r="AJ555" s="496"/>
      <c r="AK555" s="482"/>
      <c r="AL555" s="427"/>
      <c r="AM555" s="496"/>
      <c r="AN555" s="482"/>
      <c r="AO555" s="230"/>
      <c r="AP555" s="496"/>
      <c r="AQ555" s="490"/>
      <c r="AR555" s="427"/>
      <c r="AS555" s="496"/>
      <c r="AT555" s="463"/>
      <c r="AU555" s="230"/>
      <c r="AV555" s="496"/>
      <c r="AW555" s="490"/>
      <c r="AX555" s="796">
        <f t="shared" si="50"/>
        <v>0</v>
      </c>
      <c r="AY555" s="871"/>
      <c r="AZ555" s="872"/>
      <c r="BA555" s="906"/>
      <c r="BB555" s="874"/>
      <c r="BC555" s="872"/>
      <c r="BD555" s="906"/>
      <c r="BE555" s="871"/>
      <c r="BF555" s="872"/>
      <c r="BG555" s="875"/>
      <c r="BH555" s="874"/>
      <c r="BI555" s="872"/>
      <c r="BJ555" s="907"/>
      <c r="BK555" s="871"/>
      <c r="BL555" s="872"/>
      <c r="BM555" s="875"/>
      <c r="BN555" s="878">
        <f t="shared" si="51"/>
        <v>0</v>
      </c>
      <c r="BO555" s="230"/>
      <c r="BP555" s="496"/>
      <c r="BQ555" s="482"/>
      <c r="BR555" s="427"/>
      <c r="BS555" s="496"/>
      <c r="BT555" s="482"/>
      <c r="BU555" s="230"/>
      <c r="BV555" s="496"/>
      <c r="BW555" s="490"/>
      <c r="BX555" s="427"/>
      <c r="BY555" s="496"/>
      <c r="BZ555" s="463"/>
      <c r="CA555" s="230"/>
      <c r="CB555" s="496"/>
      <c r="CC555" s="490"/>
      <c r="CD555" s="796">
        <f t="shared" si="52"/>
        <v>0</v>
      </c>
      <c r="CE555" s="796">
        <f t="shared" si="53"/>
        <v>0</v>
      </c>
    </row>
    <row r="556" spans="1:83" x14ac:dyDescent="0.3">
      <c r="A556" s="1105"/>
      <c r="B556" s="820" t="s">
        <v>646</v>
      </c>
      <c r="C556" s="230"/>
      <c r="D556" s="496"/>
      <c r="E556" s="482"/>
      <c r="F556" s="427"/>
      <c r="G556" s="496"/>
      <c r="H556" s="482"/>
      <c r="I556" s="230"/>
      <c r="J556" s="496"/>
      <c r="K556" s="490"/>
      <c r="L556" s="427"/>
      <c r="M556" s="496"/>
      <c r="N556" s="463"/>
      <c r="O556" s="230"/>
      <c r="P556" s="496"/>
      <c r="Q556" s="490"/>
      <c r="R556" s="796">
        <f t="shared" si="48"/>
        <v>0</v>
      </c>
      <c r="S556" s="871"/>
      <c r="T556" s="872"/>
      <c r="U556" s="906"/>
      <c r="V556" s="874"/>
      <c r="W556" s="872"/>
      <c r="X556" s="906"/>
      <c r="Y556" s="871"/>
      <c r="Z556" s="872"/>
      <c r="AA556" s="875"/>
      <c r="AB556" s="874"/>
      <c r="AC556" s="872"/>
      <c r="AD556" s="907"/>
      <c r="AE556" s="871"/>
      <c r="AF556" s="872"/>
      <c r="AG556" s="875"/>
      <c r="AH556" s="878">
        <f t="shared" si="49"/>
        <v>0</v>
      </c>
      <c r="AI556" s="230"/>
      <c r="AJ556" s="496"/>
      <c r="AK556" s="482"/>
      <c r="AL556" s="427"/>
      <c r="AM556" s="496"/>
      <c r="AN556" s="482"/>
      <c r="AO556" s="230"/>
      <c r="AP556" s="496"/>
      <c r="AQ556" s="490"/>
      <c r="AR556" s="427"/>
      <c r="AS556" s="496"/>
      <c r="AT556" s="463"/>
      <c r="AU556" s="230"/>
      <c r="AV556" s="496"/>
      <c r="AW556" s="490"/>
      <c r="AX556" s="796">
        <f t="shared" si="50"/>
        <v>0</v>
      </c>
      <c r="AY556" s="871"/>
      <c r="AZ556" s="872"/>
      <c r="BA556" s="906"/>
      <c r="BB556" s="874"/>
      <c r="BC556" s="872"/>
      <c r="BD556" s="906"/>
      <c r="BE556" s="871"/>
      <c r="BF556" s="872"/>
      <c r="BG556" s="875"/>
      <c r="BH556" s="874"/>
      <c r="BI556" s="872"/>
      <c r="BJ556" s="907"/>
      <c r="BK556" s="871"/>
      <c r="BL556" s="872"/>
      <c r="BM556" s="875"/>
      <c r="BN556" s="878">
        <f t="shared" si="51"/>
        <v>0</v>
      </c>
      <c r="BO556" s="230"/>
      <c r="BP556" s="496"/>
      <c r="BQ556" s="482"/>
      <c r="BR556" s="427"/>
      <c r="BS556" s="496"/>
      <c r="BT556" s="482"/>
      <c r="BU556" s="230"/>
      <c r="BV556" s="496"/>
      <c r="BW556" s="490"/>
      <c r="BX556" s="427"/>
      <c r="BY556" s="496"/>
      <c r="BZ556" s="463"/>
      <c r="CA556" s="230"/>
      <c r="CB556" s="496"/>
      <c r="CC556" s="490"/>
      <c r="CD556" s="796">
        <f t="shared" si="52"/>
        <v>0</v>
      </c>
      <c r="CE556" s="796">
        <f t="shared" si="53"/>
        <v>0</v>
      </c>
    </row>
    <row r="557" spans="1:83" x14ac:dyDescent="0.3">
      <c r="A557" s="1105"/>
      <c r="B557" s="820" t="s">
        <v>646</v>
      </c>
      <c r="C557" s="230"/>
      <c r="D557" s="496"/>
      <c r="E557" s="482"/>
      <c r="F557" s="427"/>
      <c r="G557" s="496"/>
      <c r="H557" s="482"/>
      <c r="I557" s="230"/>
      <c r="J557" s="496"/>
      <c r="K557" s="490"/>
      <c r="L557" s="427"/>
      <c r="M557" s="496"/>
      <c r="N557" s="463"/>
      <c r="O557" s="230"/>
      <c r="P557" s="496"/>
      <c r="Q557" s="490"/>
      <c r="R557" s="796">
        <f t="shared" si="48"/>
        <v>0</v>
      </c>
      <c r="S557" s="871"/>
      <c r="T557" s="872"/>
      <c r="U557" s="906"/>
      <c r="V557" s="874"/>
      <c r="W557" s="872"/>
      <c r="X557" s="906"/>
      <c r="Y557" s="871"/>
      <c r="Z557" s="872"/>
      <c r="AA557" s="875"/>
      <c r="AB557" s="874"/>
      <c r="AC557" s="872"/>
      <c r="AD557" s="907"/>
      <c r="AE557" s="871"/>
      <c r="AF557" s="872"/>
      <c r="AG557" s="875"/>
      <c r="AH557" s="878">
        <f t="shared" si="49"/>
        <v>0</v>
      </c>
      <c r="AI557" s="230"/>
      <c r="AJ557" s="496"/>
      <c r="AK557" s="482"/>
      <c r="AL557" s="427"/>
      <c r="AM557" s="496"/>
      <c r="AN557" s="482"/>
      <c r="AO557" s="230"/>
      <c r="AP557" s="496"/>
      <c r="AQ557" s="490"/>
      <c r="AR557" s="427"/>
      <c r="AS557" s="496"/>
      <c r="AT557" s="463"/>
      <c r="AU557" s="230"/>
      <c r="AV557" s="496"/>
      <c r="AW557" s="490"/>
      <c r="AX557" s="796">
        <f t="shared" si="50"/>
        <v>0</v>
      </c>
      <c r="AY557" s="871"/>
      <c r="AZ557" s="872"/>
      <c r="BA557" s="906"/>
      <c r="BB557" s="874"/>
      <c r="BC557" s="872"/>
      <c r="BD557" s="906"/>
      <c r="BE557" s="871"/>
      <c r="BF557" s="872"/>
      <c r="BG557" s="875"/>
      <c r="BH557" s="874"/>
      <c r="BI557" s="872"/>
      <c r="BJ557" s="907"/>
      <c r="BK557" s="871"/>
      <c r="BL557" s="872"/>
      <c r="BM557" s="875"/>
      <c r="BN557" s="878">
        <f t="shared" si="51"/>
        <v>0</v>
      </c>
      <c r="BO557" s="230"/>
      <c r="BP557" s="496"/>
      <c r="BQ557" s="482"/>
      <c r="BR557" s="427"/>
      <c r="BS557" s="496"/>
      <c r="BT557" s="482"/>
      <c r="BU557" s="230"/>
      <c r="BV557" s="496"/>
      <c r="BW557" s="490"/>
      <c r="BX557" s="427"/>
      <c r="BY557" s="496"/>
      <c r="BZ557" s="463"/>
      <c r="CA557" s="230"/>
      <c r="CB557" s="496"/>
      <c r="CC557" s="490"/>
      <c r="CD557" s="796">
        <f t="shared" si="52"/>
        <v>0</v>
      </c>
      <c r="CE557" s="796">
        <f t="shared" si="53"/>
        <v>0</v>
      </c>
    </row>
    <row r="558" spans="1:83" x14ac:dyDescent="0.3">
      <c r="A558" s="1105"/>
      <c r="B558" s="820" t="s">
        <v>646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1"/>
      <c r="T558" s="872"/>
      <c r="U558" s="906"/>
      <c r="V558" s="874"/>
      <c r="W558" s="872"/>
      <c r="X558" s="906"/>
      <c r="Y558" s="871"/>
      <c r="Z558" s="872"/>
      <c r="AA558" s="875"/>
      <c r="AB558" s="874"/>
      <c r="AC558" s="872"/>
      <c r="AD558" s="907"/>
      <c r="AE558" s="871"/>
      <c r="AF558" s="872"/>
      <c r="AG558" s="875"/>
      <c r="AH558" s="878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1"/>
      <c r="AZ558" s="872"/>
      <c r="BA558" s="906"/>
      <c r="BB558" s="874"/>
      <c r="BC558" s="872"/>
      <c r="BD558" s="906"/>
      <c r="BE558" s="871"/>
      <c r="BF558" s="872"/>
      <c r="BG558" s="875"/>
      <c r="BH558" s="874"/>
      <c r="BI558" s="872"/>
      <c r="BJ558" s="907"/>
      <c r="BK558" s="871"/>
      <c r="BL558" s="872"/>
      <c r="BM558" s="875"/>
      <c r="BN558" s="878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3">
      <c r="A559" s="1105"/>
      <c r="B559" s="820" t="s">
        <v>646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1"/>
      <c r="T559" s="872"/>
      <c r="U559" s="906"/>
      <c r="V559" s="874"/>
      <c r="W559" s="872"/>
      <c r="X559" s="906"/>
      <c r="Y559" s="871"/>
      <c r="Z559" s="872"/>
      <c r="AA559" s="875"/>
      <c r="AB559" s="874"/>
      <c r="AC559" s="872"/>
      <c r="AD559" s="907"/>
      <c r="AE559" s="871"/>
      <c r="AF559" s="872"/>
      <c r="AG559" s="875"/>
      <c r="AH559" s="878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1"/>
      <c r="AZ559" s="872"/>
      <c r="BA559" s="906"/>
      <c r="BB559" s="874"/>
      <c r="BC559" s="872"/>
      <c r="BD559" s="906"/>
      <c r="BE559" s="871"/>
      <c r="BF559" s="872"/>
      <c r="BG559" s="875"/>
      <c r="BH559" s="874"/>
      <c r="BI559" s="872"/>
      <c r="BJ559" s="907"/>
      <c r="BK559" s="871"/>
      <c r="BL559" s="872"/>
      <c r="BM559" s="875"/>
      <c r="BN559" s="878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3">
      <c r="A560" s="1105"/>
      <c r="B560" s="820" t="s">
        <v>646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1"/>
      <c r="T560" s="872"/>
      <c r="U560" s="906"/>
      <c r="V560" s="874"/>
      <c r="W560" s="872"/>
      <c r="X560" s="906"/>
      <c r="Y560" s="871"/>
      <c r="Z560" s="872"/>
      <c r="AA560" s="875"/>
      <c r="AB560" s="874"/>
      <c r="AC560" s="872"/>
      <c r="AD560" s="907"/>
      <c r="AE560" s="871"/>
      <c r="AF560" s="872"/>
      <c r="AG560" s="875"/>
      <c r="AH560" s="878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1"/>
      <c r="AZ560" s="872"/>
      <c r="BA560" s="906"/>
      <c r="BB560" s="874"/>
      <c r="BC560" s="872"/>
      <c r="BD560" s="906"/>
      <c r="BE560" s="871"/>
      <c r="BF560" s="872"/>
      <c r="BG560" s="875"/>
      <c r="BH560" s="874"/>
      <c r="BI560" s="872"/>
      <c r="BJ560" s="907"/>
      <c r="BK560" s="871"/>
      <c r="BL560" s="872"/>
      <c r="BM560" s="875"/>
      <c r="BN560" s="878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3">
      <c r="A561" s="1105"/>
      <c r="B561" s="820" t="s">
        <v>646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1"/>
      <c r="T561" s="872"/>
      <c r="U561" s="906"/>
      <c r="V561" s="874"/>
      <c r="W561" s="872"/>
      <c r="X561" s="906"/>
      <c r="Y561" s="871"/>
      <c r="Z561" s="872"/>
      <c r="AA561" s="875"/>
      <c r="AB561" s="874"/>
      <c r="AC561" s="872"/>
      <c r="AD561" s="907"/>
      <c r="AE561" s="871"/>
      <c r="AF561" s="872"/>
      <c r="AG561" s="875"/>
      <c r="AH561" s="878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1"/>
      <c r="AZ561" s="872"/>
      <c r="BA561" s="906"/>
      <c r="BB561" s="874"/>
      <c r="BC561" s="872"/>
      <c r="BD561" s="906"/>
      <c r="BE561" s="871"/>
      <c r="BF561" s="872"/>
      <c r="BG561" s="875"/>
      <c r="BH561" s="874"/>
      <c r="BI561" s="872"/>
      <c r="BJ561" s="907"/>
      <c r="BK561" s="871"/>
      <c r="BL561" s="872"/>
      <c r="BM561" s="875"/>
      <c r="BN561" s="878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3">
      <c r="A562" s="1105"/>
      <c r="B562" s="820" t="s">
        <v>646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1"/>
      <c r="T562" s="872"/>
      <c r="U562" s="906"/>
      <c r="V562" s="874"/>
      <c r="W562" s="872"/>
      <c r="X562" s="906"/>
      <c r="Y562" s="871"/>
      <c r="Z562" s="872"/>
      <c r="AA562" s="875"/>
      <c r="AB562" s="874"/>
      <c r="AC562" s="872"/>
      <c r="AD562" s="907"/>
      <c r="AE562" s="871"/>
      <c r="AF562" s="872"/>
      <c r="AG562" s="875"/>
      <c r="AH562" s="878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1"/>
      <c r="AZ562" s="872"/>
      <c r="BA562" s="906"/>
      <c r="BB562" s="874"/>
      <c r="BC562" s="872"/>
      <c r="BD562" s="906"/>
      <c r="BE562" s="871"/>
      <c r="BF562" s="872"/>
      <c r="BG562" s="875"/>
      <c r="BH562" s="874"/>
      <c r="BI562" s="872"/>
      <c r="BJ562" s="907"/>
      <c r="BK562" s="871"/>
      <c r="BL562" s="872"/>
      <c r="BM562" s="875"/>
      <c r="BN562" s="878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3">
      <c r="A563" s="1105"/>
      <c r="B563" s="820" t="s">
        <v>646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1"/>
      <c r="T563" s="872"/>
      <c r="U563" s="906"/>
      <c r="V563" s="874"/>
      <c r="W563" s="872"/>
      <c r="X563" s="906"/>
      <c r="Y563" s="871"/>
      <c r="Z563" s="872"/>
      <c r="AA563" s="875"/>
      <c r="AB563" s="874"/>
      <c r="AC563" s="872"/>
      <c r="AD563" s="907"/>
      <c r="AE563" s="871"/>
      <c r="AF563" s="872"/>
      <c r="AG563" s="875"/>
      <c r="AH563" s="878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1"/>
      <c r="AZ563" s="872"/>
      <c r="BA563" s="906"/>
      <c r="BB563" s="874"/>
      <c r="BC563" s="872"/>
      <c r="BD563" s="906"/>
      <c r="BE563" s="871"/>
      <c r="BF563" s="872"/>
      <c r="BG563" s="875"/>
      <c r="BH563" s="874"/>
      <c r="BI563" s="872"/>
      <c r="BJ563" s="907"/>
      <c r="BK563" s="871"/>
      <c r="BL563" s="872"/>
      <c r="BM563" s="875"/>
      <c r="BN563" s="878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3">
      <c r="A564" s="1105"/>
      <c r="B564" s="820" t="s">
        <v>646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1"/>
      <c r="T564" s="872"/>
      <c r="U564" s="906"/>
      <c r="V564" s="874"/>
      <c r="W564" s="872"/>
      <c r="X564" s="906"/>
      <c r="Y564" s="871"/>
      <c r="Z564" s="872"/>
      <c r="AA564" s="875"/>
      <c r="AB564" s="874"/>
      <c r="AC564" s="872"/>
      <c r="AD564" s="907"/>
      <c r="AE564" s="871"/>
      <c r="AF564" s="872"/>
      <c r="AG564" s="875"/>
      <c r="AH564" s="878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1"/>
      <c r="AZ564" s="872"/>
      <c r="BA564" s="906"/>
      <c r="BB564" s="874"/>
      <c r="BC564" s="872"/>
      <c r="BD564" s="906"/>
      <c r="BE564" s="871"/>
      <c r="BF564" s="872"/>
      <c r="BG564" s="875"/>
      <c r="BH564" s="874"/>
      <c r="BI564" s="872"/>
      <c r="BJ564" s="907"/>
      <c r="BK564" s="871"/>
      <c r="BL564" s="872"/>
      <c r="BM564" s="875"/>
      <c r="BN564" s="878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3">
      <c r="A565" s="1105"/>
      <c r="B565" s="820" t="s">
        <v>649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1"/>
      <c r="T565" s="872"/>
      <c r="U565" s="906"/>
      <c r="V565" s="874"/>
      <c r="W565" s="872"/>
      <c r="X565" s="906"/>
      <c r="Y565" s="871"/>
      <c r="Z565" s="872"/>
      <c r="AA565" s="875"/>
      <c r="AB565" s="874"/>
      <c r="AC565" s="872"/>
      <c r="AD565" s="907"/>
      <c r="AE565" s="871"/>
      <c r="AF565" s="872"/>
      <c r="AG565" s="875"/>
      <c r="AH565" s="878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1"/>
      <c r="AZ565" s="872"/>
      <c r="BA565" s="906"/>
      <c r="BB565" s="874"/>
      <c r="BC565" s="872"/>
      <c r="BD565" s="906"/>
      <c r="BE565" s="871"/>
      <c r="BF565" s="872"/>
      <c r="BG565" s="875"/>
      <c r="BH565" s="874"/>
      <c r="BI565" s="872"/>
      <c r="BJ565" s="907"/>
      <c r="BK565" s="871"/>
      <c r="BL565" s="872"/>
      <c r="BM565" s="875"/>
      <c r="BN565" s="878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ht="15" thickBot="1" x14ac:dyDescent="0.35">
      <c r="A566" s="1105"/>
      <c r="B566" s="821" t="s">
        <v>643</v>
      </c>
      <c r="C566" s="784"/>
      <c r="D566" s="501"/>
      <c r="E566" s="480"/>
      <c r="F566" s="783"/>
      <c r="G566" s="501"/>
      <c r="H566" s="480"/>
      <c r="I566" s="784"/>
      <c r="J566" s="501"/>
      <c r="K566" s="431"/>
      <c r="L566" s="783"/>
      <c r="M566" s="501"/>
      <c r="N566" s="461"/>
      <c r="O566" s="784"/>
      <c r="P566" s="501"/>
      <c r="Q566" s="431"/>
      <c r="R566" s="793">
        <f t="shared" si="48"/>
        <v>0</v>
      </c>
      <c r="S566" s="848"/>
      <c r="T566" s="849"/>
      <c r="U566" s="908"/>
      <c r="V566" s="851"/>
      <c r="W566" s="849"/>
      <c r="X566" s="908"/>
      <c r="Y566" s="848"/>
      <c r="Z566" s="849"/>
      <c r="AA566" s="852"/>
      <c r="AB566" s="851"/>
      <c r="AC566" s="849"/>
      <c r="AD566" s="909"/>
      <c r="AE566" s="848"/>
      <c r="AF566" s="849"/>
      <c r="AG566" s="852"/>
      <c r="AH566" s="855">
        <f t="shared" si="49"/>
        <v>0</v>
      </c>
      <c r="AI566" s="784"/>
      <c r="AJ566" s="501"/>
      <c r="AK566" s="480"/>
      <c r="AL566" s="783"/>
      <c r="AM566" s="501"/>
      <c r="AN566" s="480"/>
      <c r="AO566" s="784"/>
      <c r="AP566" s="501"/>
      <c r="AQ566" s="431"/>
      <c r="AR566" s="783"/>
      <c r="AS566" s="501"/>
      <c r="AT566" s="461"/>
      <c r="AU566" s="784"/>
      <c r="AV566" s="501"/>
      <c r="AW566" s="431"/>
      <c r="AX566" s="793">
        <f t="shared" si="50"/>
        <v>0</v>
      </c>
      <c r="AY566" s="848"/>
      <c r="AZ566" s="849"/>
      <c r="BA566" s="908"/>
      <c r="BB566" s="851"/>
      <c r="BC566" s="849"/>
      <c r="BD566" s="908"/>
      <c r="BE566" s="848"/>
      <c r="BF566" s="849"/>
      <c r="BG566" s="852"/>
      <c r="BH566" s="851"/>
      <c r="BI566" s="849"/>
      <c r="BJ566" s="909"/>
      <c r="BK566" s="848"/>
      <c r="BL566" s="849"/>
      <c r="BM566" s="852"/>
      <c r="BN566" s="855">
        <f t="shared" si="51"/>
        <v>0</v>
      </c>
      <c r="BO566" s="784"/>
      <c r="BP566" s="501"/>
      <c r="BQ566" s="480"/>
      <c r="BR566" s="783"/>
      <c r="BS566" s="501"/>
      <c r="BT566" s="480"/>
      <c r="BU566" s="784"/>
      <c r="BV566" s="501"/>
      <c r="BW566" s="431"/>
      <c r="BX566" s="783"/>
      <c r="BY566" s="501"/>
      <c r="BZ566" s="461"/>
      <c r="CA566" s="784"/>
      <c r="CB566" s="501"/>
      <c r="CC566" s="431"/>
      <c r="CD566" s="793">
        <f t="shared" si="52"/>
        <v>0</v>
      </c>
      <c r="CE566" s="793">
        <f t="shared" si="53"/>
        <v>0</v>
      </c>
    </row>
    <row r="567" spans="1:83" x14ac:dyDescent="0.3">
      <c r="A567" s="1104"/>
      <c r="B567" s="832" t="s">
        <v>47</v>
      </c>
      <c r="C567" s="226"/>
      <c r="D567" s="497"/>
      <c r="E567" s="486"/>
      <c r="F567" s="423"/>
      <c r="G567" s="497"/>
      <c r="H567" s="486"/>
      <c r="I567" s="226"/>
      <c r="J567" s="497"/>
      <c r="K567" s="422"/>
      <c r="L567" s="423"/>
      <c r="M567" s="497"/>
      <c r="N567" s="467"/>
      <c r="O567" s="226"/>
      <c r="P567" s="497"/>
      <c r="Q567" s="422"/>
      <c r="R567" s="792">
        <f t="shared" si="48"/>
        <v>0</v>
      </c>
      <c r="S567" s="840"/>
      <c r="T567" s="841"/>
      <c r="U567" s="923"/>
      <c r="V567" s="843"/>
      <c r="W567" s="841"/>
      <c r="X567" s="923"/>
      <c r="Y567" s="840"/>
      <c r="Z567" s="841"/>
      <c r="AA567" s="844"/>
      <c r="AB567" s="843"/>
      <c r="AC567" s="841"/>
      <c r="AD567" s="924"/>
      <c r="AE567" s="840"/>
      <c r="AF567" s="841"/>
      <c r="AG567" s="844"/>
      <c r="AH567" s="847">
        <f t="shared" si="49"/>
        <v>0</v>
      </c>
      <c r="AI567" s="226"/>
      <c r="AJ567" s="497"/>
      <c r="AK567" s="486"/>
      <c r="AL567" s="423"/>
      <c r="AM567" s="497"/>
      <c r="AN567" s="486"/>
      <c r="AO567" s="226"/>
      <c r="AP567" s="497"/>
      <c r="AQ567" s="422"/>
      <c r="AR567" s="423"/>
      <c r="AS567" s="497"/>
      <c r="AT567" s="467"/>
      <c r="AU567" s="226"/>
      <c r="AV567" s="497"/>
      <c r="AW567" s="422"/>
      <c r="AX567" s="792">
        <f t="shared" si="50"/>
        <v>0</v>
      </c>
      <c r="AY567" s="840"/>
      <c r="AZ567" s="841"/>
      <c r="BA567" s="923"/>
      <c r="BB567" s="843"/>
      <c r="BC567" s="841"/>
      <c r="BD567" s="923"/>
      <c r="BE567" s="840"/>
      <c r="BF567" s="841"/>
      <c r="BG567" s="844"/>
      <c r="BH567" s="843"/>
      <c r="BI567" s="841"/>
      <c r="BJ567" s="924"/>
      <c r="BK567" s="840"/>
      <c r="BL567" s="841"/>
      <c r="BM567" s="844"/>
      <c r="BN567" s="847">
        <f t="shared" si="51"/>
        <v>0</v>
      </c>
      <c r="BO567" s="226"/>
      <c r="BP567" s="497"/>
      <c r="BQ567" s="486"/>
      <c r="BR567" s="423"/>
      <c r="BS567" s="497"/>
      <c r="BT567" s="486"/>
      <c r="BU567" s="226"/>
      <c r="BV567" s="497"/>
      <c r="BW567" s="422"/>
      <c r="BX567" s="423"/>
      <c r="BY567" s="497"/>
      <c r="BZ567" s="467"/>
      <c r="CA567" s="226"/>
      <c r="CB567" s="497"/>
      <c r="CC567" s="422"/>
      <c r="CD567" s="792">
        <f t="shared" si="52"/>
        <v>0</v>
      </c>
      <c r="CE567" s="792">
        <f t="shared" si="53"/>
        <v>0</v>
      </c>
    </row>
    <row r="568" spans="1:83" x14ac:dyDescent="0.3">
      <c r="A568" s="1100"/>
      <c r="B568" s="834" t="s">
        <v>48</v>
      </c>
      <c r="C568" s="784"/>
      <c r="D568" s="501"/>
      <c r="E568" s="480"/>
      <c r="F568" s="783"/>
      <c r="G568" s="501"/>
      <c r="H568" s="480"/>
      <c r="I568" s="784"/>
      <c r="J568" s="501"/>
      <c r="K568" s="431"/>
      <c r="L568" s="783"/>
      <c r="M568" s="501"/>
      <c r="N568" s="461"/>
      <c r="O568" s="784"/>
      <c r="P568" s="501"/>
      <c r="Q568" s="431"/>
      <c r="R568" s="793">
        <f t="shared" si="48"/>
        <v>0</v>
      </c>
      <c r="S568" s="848"/>
      <c r="T568" s="849"/>
      <c r="U568" s="908"/>
      <c r="V568" s="851"/>
      <c r="W568" s="849"/>
      <c r="X568" s="908"/>
      <c r="Y568" s="848"/>
      <c r="Z568" s="849"/>
      <c r="AA568" s="852"/>
      <c r="AB568" s="851"/>
      <c r="AC568" s="849"/>
      <c r="AD568" s="909"/>
      <c r="AE568" s="848"/>
      <c r="AF568" s="849"/>
      <c r="AG568" s="852"/>
      <c r="AH568" s="855">
        <f t="shared" si="49"/>
        <v>0</v>
      </c>
      <c r="AI568" s="784"/>
      <c r="AJ568" s="501"/>
      <c r="AK568" s="480"/>
      <c r="AL568" s="783"/>
      <c r="AM568" s="501"/>
      <c r="AN568" s="480"/>
      <c r="AO568" s="784"/>
      <c r="AP568" s="501"/>
      <c r="AQ568" s="431"/>
      <c r="AR568" s="783"/>
      <c r="AS568" s="501"/>
      <c r="AT568" s="461"/>
      <c r="AU568" s="784"/>
      <c r="AV568" s="501"/>
      <c r="AW568" s="431"/>
      <c r="AX568" s="793">
        <f t="shared" si="50"/>
        <v>0</v>
      </c>
      <c r="AY568" s="848"/>
      <c r="AZ568" s="849"/>
      <c r="BA568" s="908"/>
      <c r="BB568" s="851"/>
      <c r="BC568" s="849"/>
      <c r="BD568" s="908"/>
      <c r="BE568" s="848"/>
      <c r="BF568" s="849"/>
      <c r="BG568" s="852"/>
      <c r="BH568" s="851"/>
      <c r="BI568" s="849"/>
      <c r="BJ568" s="909"/>
      <c r="BK568" s="848"/>
      <c r="BL568" s="849"/>
      <c r="BM568" s="852"/>
      <c r="BN568" s="855">
        <f t="shared" si="51"/>
        <v>0</v>
      </c>
      <c r="BO568" s="784"/>
      <c r="BP568" s="501"/>
      <c r="BQ568" s="480"/>
      <c r="BR568" s="783"/>
      <c r="BS568" s="501"/>
      <c r="BT568" s="480"/>
      <c r="BU568" s="784"/>
      <c r="BV568" s="501"/>
      <c r="BW568" s="431"/>
      <c r="BX568" s="783"/>
      <c r="BY568" s="501"/>
      <c r="BZ568" s="461"/>
      <c r="CA568" s="784"/>
      <c r="CB568" s="501"/>
      <c r="CC568" s="431"/>
      <c r="CD568" s="793">
        <f t="shared" si="52"/>
        <v>0</v>
      </c>
      <c r="CE568" s="793">
        <f t="shared" si="53"/>
        <v>0</v>
      </c>
    </row>
    <row r="569" spans="1:83" x14ac:dyDescent="0.3">
      <c r="A569" s="1100"/>
      <c r="B569" s="836" t="s">
        <v>599</v>
      </c>
      <c r="C569" s="228"/>
      <c r="D569" s="499"/>
      <c r="E569" s="483"/>
      <c r="F569" s="425"/>
      <c r="G569" s="499"/>
      <c r="H569" s="483"/>
      <c r="I569" s="228"/>
      <c r="J569" s="499"/>
      <c r="K569" s="432"/>
      <c r="L569" s="425"/>
      <c r="M569" s="499"/>
      <c r="N569" s="464"/>
      <c r="O569" s="228"/>
      <c r="P569" s="499"/>
      <c r="Q569" s="432"/>
      <c r="R569" s="797">
        <f t="shared" si="48"/>
        <v>0</v>
      </c>
      <c r="S569" s="879"/>
      <c r="T569" s="880"/>
      <c r="U569" s="912"/>
      <c r="V569" s="882"/>
      <c r="W569" s="880"/>
      <c r="X569" s="912"/>
      <c r="Y569" s="879"/>
      <c r="Z569" s="880"/>
      <c r="AA569" s="883"/>
      <c r="AB569" s="882"/>
      <c r="AC569" s="880"/>
      <c r="AD569" s="913"/>
      <c r="AE569" s="879"/>
      <c r="AF569" s="880"/>
      <c r="AG569" s="883"/>
      <c r="AH569" s="886">
        <f t="shared" si="49"/>
        <v>0</v>
      </c>
      <c r="AI569" s="228"/>
      <c r="AJ569" s="499"/>
      <c r="AK569" s="483"/>
      <c r="AL569" s="425"/>
      <c r="AM569" s="499"/>
      <c r="AN569" s="483"/>
      <c r="AO569" s="228"/>
      <c r="AP569" s="499"/>
      <c r="AQ569" s="432"/>
      <c r="AR569" s="425"/>
      <c r="AS569" s="499"/>
      <c r="AT569" s="464"/>
      <c r="AU569" s="228"/>
      <c r="AV569" s="499"/>
      <c r="AW569" s="432"/>
      <c r="AX569" s="797">
        <f t="shared" si="50"/>
        <v>0</v>
      </c>
      <c r="AY569" s="879"/>
      <c r="AZ569" s="880"/>
      <c r="BA569" s="912"/>
      <c r="BB569" s="882"/>
      <c r="BC569" s="880"/>
      <c r="BD569" s="912"/>
      <c r="BE569" s="879"/>
      <c r="BF569" s="880"/>
      <c r="BG569" s="883"/>
      <c r="BH569" s="882"/>
      <c r="BI569" s="880"/>
      <c r="BJ569" s="913"/>
      <c r="BK569" s="879"/>
      <c r="BL569" s="880"/>
      <c r="BM569" s="883"/>
      <c r="BN569" s="886">
        <f t="shared" si="51"/>
        <v>0</v>
      </c>
      <c r="BO569" s="228"/>
      <c r="BP569" s="499"/>
      <c r="BQ569" s="483"/>
      <c r="BR569" s="425"/>
      <c r="BS569" s="499"/>
      <c r="BT569" s="483"/>
      <c r="BU569" s="228"/>
      <c r="BV569" s="499"/>
      <c r="BW569" s="432"/>
      <c r="BX569" s="425"/>
      <c r="BY569" s="499"/>
      <c r="BZ569" s="464"/>
      <c r="CA569" s="228"/>
      <c r="CB569" s="499"/>
      <c r="CC569" s="432"/>
      <c r="CD569" s="797">
        <f t="shared" si="52"/>
        <v>0</v>
      </c>
      <c r="CE569" s="797">
        <f t="shared" si="53"/>
        <v>0</v>
      </c>
    </row>
    <row r="570" spans="1:83" x14ac:dyDescent="0.3">
      <c r="A570" s="1100"/>
      <c r="B570" s="833" t="s">
        <v>162</v>
      </c>
      <c r="C570" s="230"/>
      <c r="D570" s="496"/>
      <c r="E570" s="482"/>
      <c r="F570" s="427"/>
      <c r="G570" s="496"/>
      <c r="H570" s="482"/>
      <c r="I570" s="230"/>
      <c r="J570" s="496"/>
      <c r="K570" s="490"/>
      <c r="L570" s="427"/>
      <c r="M570" s="496"/>
      <c r="N570" s="463"/>
      <c r="O570" s="230"/>
      <c r="P570" s="496"/>
      <c r="Q570" s="490"/>
      <c r="R570" s="796">
        <f t="shared" si="48"/>
        <v>0</v>
      </c>
      <c r="S570" s="871"/>
      <c r="T570" s="872"/>
      <c r="U570" s="906"/>
      <c r="V570" s="874"/>
      <c r="W570" s="872"/>
      <c r="X570" s="906"/>
      <c r="Y570" s="871"/>
      <c r="Z570" s="872"/>
      <c r="AA570" s="875"/>
      <c r="AB570" s="874"/>
      <c r="AC570" s="872"/>
      <c r="AD570" s="907"/>
      <c r="AE570" s="871"/>
      <c r="AF570" s="872"/>
      <c r="AG570" s="875"/>
      <c r="AH570" s="878">
        <f t="shared" si="49"/>
        <v>0</v>
      </c>
      <c r="AI570" s="230"/>
      <c r="AJ570" s="496"/>
      <c r="AK570" s="482"/>
      <c r="AL570" s="427"/>
      <c r="AM570" s="496"/>
      <c r="AN570" s="482"/>
      <c r="AO570" s="230"/>
      <c r="AP570" s="496"/>
      <c r="AQ570" s="490"/>
      <c r="AR570" s="427"/>
      <c r="AS570" s="496"/>
      <c r="AT570" s="463"/>
      <c r="AU570" s="230"/>
      <c r="AV570" s="496"/>
      <c r="AW570" s="490"/>
      <c r="AX570" s="796">
        <f t="shared" si="50"/>
        <v>0</v>
      </c>
      <c r="AY570" s="871"/>
      <c r="AZ570" s="872"/>
      <c r="BA570" s="906"/>
      <c r="BB570" s="874"/>
      <c r="BC570" s="872"/>
      <c r="BD570" s="906"/>
      <c r="BE570" s="871"/>
      <c r="BF570" s="872"/>
      <c r="BG570" s="875"/>
      <c r="BH570" s="874"/>
      <c r="BI570" s="872"/>
      <c r="BJ570" s="907"/>
      <c r="BK570" s="871"/>
      <c r="BL570" s="872"/>
      <c r="BM570" s="875"/>
      <c r="BN570" s="878">
        <f t="shared" si="51"/>
        <v>0</v>
      </c>
      <c r="BO570" s="230"/>
      <c r="BP570" s="496"/>
      <c r="BQ570" s="482"/>
      <c r="BR570" s="427"/>
      <c r="BS570" s="496"/>
      <c r="BT570" s="482"/>
      <c r="BU570" s="230"/>
      <c r="BV570" s="496"/>
      <c r="BW570" s="490"/>
      <c r="BX570" s="427"/>
      <c r="BY570" s="496"/>
      <c r="BZ570" s="463"/>
      <c r="CA570" s="230"/>
      <c r="CB570" s="496"/>
      <c r="CC570" s="490"/>
      <c r="CD570" s="796">
        <f t="shared" si="52"/>
        <v>0</v>
      </c>
      <c r="CE570" s="796">
        <f t="shared" si="53"/>
        <v>0</v>
      </c>
    </row>
    <row r="571" spans="1:83" x14ac:dyDescent="0.3">
      <c r="A571" s="1100"/>
      <c r="B571" s="833" t="s">
        <v>988</v>
      </c>
      <c r="C571" s="230"/>
      <c r="D571" s="496"/>
      <c r="E571" s="482"/>
      <c r="F571" s="427"/>
      <c r="G571" s="496"/>
      <c r="H571" s="482"/>
      <c r="I571" s="230"/>
      <c r="J571" s="496"/>
      <c r="K571" s="490"/>
      <c r="L571" s="427"/>
      <c r="M571" s="496"/>
      <c r="N571" s="463"/>
      <c r="O571" s="230"/>
      <c r="P571" s="496"/>
      <c r="Q571" s="490"/>
      <c r="R571" s="796">
        <f t="shared" si="48"/>
        <v>0</v>
      </c>
      <c r="S571" s="871"/>
      <c r="T571" s="872"/>
      <c r="U571" s="906"/>
      <c r="V571" s="874"/>
      <c r="W571" s="872"/>
      <c r="X571" s="906"/>
      <c r="Y571" s="871"/>
      <c r="Z571" s="872"/>
      <c r="AA571" s="875"/>
      <c r="AB571" s="874"/>
      <c r="AC571" s="872"/>
      <c r="AD571" s="907"/>
      <c r="AE571" s="871"/>
      <c r="AF571" s="872"/>
      <c r="AG571" s="875"/>
      <c r="AH571" s="878">
        <f t="shared" si="49"/>
        <v>0</v>
      </c>
      <c r="AI571" s="230"/>
      <c r="AJ571" s="496"/>
      <c r="AK571" s="482"/>
      <c r="AL571" s="427"/>
      <c r="AM571" s="496"/>
      <c r="AN571" s="482"/>
      <c r="AO571" s="230"/>
      <c r="AP571" s="496"/>
      <c r="AQ571" s="490"/>
      <c r="AR571" s="427"/>
      <c r="AS571" s="496"/>
      <c r="AT571" s="463"/>
      <c r="AU571" s="230"/>
      <c r="AV571" s="496"/>
      <c r="AW571" s="490"/>
      <c r="AX571" s="796">
        <f t="shared" si="50"/>
        <v>0</v>
      </c>
      <c r="AY571" s="871"/>
      <c r="AZ571" s="872"/>
      <c r="BA571" s="906"/>
      <c r="BB571" s="874"/>
      <c r="BC571" s="872"/>
      <c r="BD571" s="906"/>
      <c r="BE571" s="871"/>
      <c r="BF571" s="872"/>
      <c r="BG571" s="875"/>
      <c r="BH571" s="874"/>
      <c r="BI571" s="872"/>
      <c r="BJ571" s="907"/>
      <c r="BK571" s="871"/>
      <c r="BL571" s="872"/>
      <c r="BM571" s="875"/>
      <c r="BN571" s="878">
        <f t="shared" si="51"/>
        <v>0</v>
      </c>
      <c r="BO571" s="230"/>
      <c r="BP571" s="496"/>
      <c r="BQ571" s="482"/>
      <c r="BR571" s="427"/>
      <c r="BS571" s="496"/>
      <c r="BT571" s="482"/>
      <c r="BU571" s="230"/>
      <c r="BV571" s="496"/>
      <c r="BW571" s="490"/>
      <c r="BX571" s="427"/>
      <c r="BY571" s="496"/>
      <c r="BZ571" s="463"/>
      <c r="CA571" s="230"/>
      <c r="CB571" s="496"/>
      <c r="CC571" s="490"/>
      <c r="CD571" s="796">
        <f t="shared" si="52"/>
        <v>0</v>
      </c>
      <c r="CE571" s="796">
        <f t="shared" si="53"/>
        <v>0</v>
      </c>
    </row>
    <row r="572" spans="1:83" x14ac:dyDescent="0.3">
      <c r="A572" s="1100"/>
      <c r="B572" s="833" t="s">
        <v>574</v>
      </c>
      <c r="C572" s="230"/>
      <c r="D572" s="496"/>
      <c r="E572" s="482"/>
      <c r="F572" s="427"/>
      <c r="G572" s="496"/>
      <c r="H572" s="482"/>
      <c r="I572" s="230"/>
      <c r="J572" s="496"/>
      <c r="K572" s="490"/>
      <c r="L572" s="427"/>
      <c r="M572" s="496"/>
      <c r="N572" s="463"/>
      <c r="O572" s="230"/>
      <c r="P572" s="496"/>
      <c r="Q572" s="490"/>
      <c r="R572" s="796">
        <f t="shared" si="48"/>
        <v>0</v>
      </c>
      <c r="S572" s="871"/>
      <c r="T572" s="872"/>
      <c r="U572" s="906"/>
      <c r="V572" s="874"/>
      <c r="W572" s="872"/>
      <c r="X572" s="906"/>
      <c r="Y572" s="871"/>
      <c r="Z572" s="872"/>
      <c r="AA572" s="875"/>
      <c r="AB572" s="874"/>
      <c r="AC572" s="872"/>
      <c r="AD572" s="907"/>
      <c r="AE572" s="871"/>
      <c r="AF572" s="872"/>
      <c r="AG572" s="875"/>
      <c r="AH572" s="878">
        <f t="shared" si="49"/>
        <v>0</v>
      </c>
      <c r="AI572" s="230"/>
      <c r="AJ572" s="496"/>
      <c r="AK572" s="482"/>
      <c r="AL572" s="427"/>
      <c r="AM572" s="496"/>
      <c r="AN572" s="482"/>
      <c r="AO572" s="230"/>
      <c r="AP572" s="496"/>
      <c r="AQ572" s="490"/>
      <c r="AR572" s="427"/>
      <c r="AS572" s="496"/>
      <c r="AT572" s="463"/>
      <c r="AU572" s="230"/>
      <c r="AV572" s="496"/>
      <c r="AW572" s="490"/>
      <c r="AX572" s="796">
        <f t="shared" si="50"/>
        <v>0</v>
      </c>
      <c r="AY572" s="871"/>
      <c r="AZ572" s="872"/>
      <c r="BA572" s="906"/>
      <c r="BB572" s="874"/>
      <c r="BC572" s="872"/>
      <c r="BD572" s="906"/>
      <c r="BE572" s="871"/>
      <c r="BF572" s="872"/>
      <c r="BG572" s="875"/>
      <c r="BH572" s="874"/>
      <c r="BI572" s="872"/>
      <c r="BJ572" s="907"/>
      <c r="BK572" s="871"/>
      <c r="BL572" s="872"/>
      <c r="BM572" s="875"/>
      <c r="BN572" s="878">
        <f t="shared" si="51"/>
        <v>0</v>
      </c>
      <c r="BO572" s="230"/>
      <c r="BP572" s="496"/>
      <c r="BQ572" s="482"/>
      <c r="BR572" s="427"/>
      <c r="BS572" s="496"/>
      <c r="BT572" s="482"/>
      <c r="BU572" s="230"/>
      <c r="BV572" s="496"/>
      <c r="BW572" s="490"/>
      <c r="BX572" s="427"/>
      <c r="BY572" s="496"/>
      <c r="BZ572" s="463"/>
      <c r="CA572" s="230"/>
      <c r="CB572" s="496"/>
      <c r="CC572" s="490"/>
      <c r="CD572" s="796">
        <f t="shared" si="52"/>
        <v>0</v>
      </c>
      <c r="CE572" s="796">
        <f t="shared" si="53"/>
        <v>0</v>
      </c>
    </row>
    <row r="573" spans="1:83" x14ac:dyDescent="0.3">
      <c r="A573" s="1100"/>
      <c r="B573" s="834" t="s">
        <v>575</v>
      </c>
      <c r="C573" s="227"/>
      <c r="D573" s="498"/>
      <c r="E573" s="484"/>
      <c r="F573" s="428"/>
      <c r="G573" s="498"/>
      <c r="H573" s="484"/>
      <c r="I573" s="227"/>
      <c r="J573" s="498"/>
      <c r="K573" s="433"/>
      <c r="L573" s="428"/>
      <c r="M573" s="498"/>
      <c r="N573" s="465"/>
      <c r="O573" s="227"/>
      <c r="P573" s="498"/>
      <c r="Q573" s="433"/>
      <c r="R573" s="798">
        <f t="shared" si="48"/>
        <v>0</v>
      </c>
      <c r="S573" s="887"/>
      <c r="T573" s="888"/>
      <c r="U573" s="902"/>
      <c r="V573" s="890"/>
      <c r="W573" s="888"/>
      <c r="X573" s="902"/>
      <c r="Y573" s="887"/>
      <c r="Z573" s="888"/>
      <c r="AA573" s="891"/>
      <c r="AB573" s="890"/>
      <c r="AC573" s="888"/>
      <c r="AD573" s="903"/>
      <c r="AE573" s="887"/>
      <c r="AF573" s="888"/>
      <c r="AG573" s="891"/>
      <c r="AH573" s="894">
        <f t="shared" si="49"/>
        <v>0</v>
      </c>
      <c r="AI573" s="227"/>
      <c r="AJ573" s="498"/>
      <c r="AK573" s="484"/>
      <c r="AL573" s="428"/>
      <c r="AM573" s="498"/>
      <c r="AN573" s="484"/>
      <c r="AO573" s="227"/>
      <c r="AP573" s="498"/>
      <c r="AQ573" s="433"/>
      <c r="AR573" s="428"/>
      <c r="AS573" s="498"/>
      <c r="AT573" s="465"/>
      <c r="AU573" s="227"/>
      <c r="AV573" s="498"/>
      <c r="AW573" s="433"/>
      <c r="AX573" s="798">
        <f t="shared" si="50"/>
        <v>0</v>
      </c>
      <c r="AY573" s="887"/>
      <c r="AZ573" s="888"/>
      <c r="BA573" s="902"/>
      <c r="BB573" s="890"/>
      <c r="BC573" s="888"/>
      <c r="BD573" s="902"/>
      <c r="BE573" s="887"/>
      <c r="BF573" s="888"/>
      <c r="BG573" s="891"/>
      <c r="BH573" s="890"/>
      <c r="BI573" s="888"/>
      <c r="BJ573" s="903"/>
      <c r="BK573" s="887"/>
      <c r="BL573" s="888"/>
      <c r="BM573" s="891"/>
      <c r="BN573" s="894">
        <f t="shared" si="51"/>
        <v>0</v>
      </c>
      <c r="BO573" s="227"/>
      <c r="BP573" s="498"/>
      <c r="BQ573" s="484"/>
      <c r="BR573" s="428"/>
      <c r="BS573" s="498"/>
      <c r="BT573" s="484"/>
      <c r="BU573" s="227"/>
      <c r="BV573" s="498"/>
      <c r="BW573" s="433"/>
      <c r="BX573" s="428"/>
      <c r="BY573" s="498"/>
      <c r="BZ573" s="465"/>
      <c r="CA573" s="227"/>
      <c r="CB573" s="498"/>
      <c r="CC573" s="433"/>
      <c r="CD573" s="798">
        <f t="shared" si="52"/>
        <v>0</v>
      </c>
      <c r="CE573" s="798">
        <f t="shared" si="53"/>
        <v>0</v>
      </c>
    </row>
    <row r="574" spans="1:83" x14ac:dyDescent="0.3">
      <c r="A574" s="1100"/>
      <c r="B574" s="805" t="s">
        <v>668</v>
      </c>
      <c r="C574" s="231"/>
      <c r="D574" s="502"/>
      <c r="E574" s="485"/>
      <c r="F574" s="429"/>
      <c r="G574" s="502"/>
      <c r="H574" s="485"/>
      <c r="I574" s="231"/>
      <c r="J574" s="502"/>
      <c r="K574" s="492"/>
      <c r="L574" s="429"/>
      <c r="M574" s="502"/>
      <c r="N574" s="466"/>
      <c r="O574" s="231"/>
      <c r="P574" s="502"/>
      <c r="Q574" s="492"/>
      <c r="R574" s="799">
        <f t="shared" si="48"/>
        <v>0</v>
      </c>
      <c r="S574" s="895"/>
      <c r="T574" s="896"/>
      <c r="U574" s="914"/>
      <c r="V574" s="898"/>
      <c r="W574" s="896"/>
      <c r="X574" s="914"/>
      <c r="Y574" s="895"/>
      <c r="Z574" s="896"/>
      <c r="AA574" s="899"/>
      <c r="AB574" s="898"/>
      <c r="AC574" s="896"/>
      <c r="AD574" s="915"/>
      <c r="AE574" s="895"/>
      <c r="AF574" s="896"/>
      <c r="AG574" s="899"/>
      <c r="AH574" s="901">
        <f t="shared" si="49"/>
        <v>0</v>
      </c>
      <c r="AI574" s="231"/>
      <c r="AJ574" s="502"/>
      <c r="AK574" s="485"/>
      <c r="AL574" s="429"/>
      <c r="AM574" s="502"/>
      <c r="AN574" s="485"/>
      <c r="AO574" s="231"/>
      <c r="AP574" s="502"/>
      <c r="AQ574" s="492"/>
      <c r="AR574" s="429"/>
      <c r="AS574" s="502"/>
      <c r="AT574" s="466"/>
      <c r="AU574" s="231"/>
      <c r="AV574" s="502"/>
      <c r="AW574" s="492"/>
      <c r="AX574" s="799">
        <f t="shared" si="50"/>
        <v>0</v>
      </c>
      <c r="AY574" s="895"/>
      <c r="AZ574" s="896"/>
      <c r="BA574" s="914"/>
      <c r="BB574" s="898"/>
      <c r="BC574" s="896"/>
      <c r="BD574" s="914"/>
      <c r="BE574" s="895"/>
      <c r="BF574" s="896"/>
      <c r="BG574" s="899"/>
      <c r="BH574" s="898"/>
      <c r="BI574" s="896"/>
      <c r="BJ574" s="915"/>
      <c r="BK574" s="895"/>
      <c r="BL574" s="896"/>
      <c r="BM574" s="899"/>
      <c r="BN574" s="901">
        <f t="shared" si="51"/>
        <v>0</v>
      </c>
      <c r="BO574" s="231"/>
      <c r="BP574" s="502"/>
      <c r="BQ574" s="485"/>
      <c r="BR574" s="429"/>
      <c r="BS574" s="502"/>
      <c r="BT574" s="485"/>
      <c r="BU574" s="231"/>
      <c r="BV574" s="502"/>
      <c r="BW574" s="492"/>
      <c r="BX574" s="429"/>
      <c r="BY574" s="502"/>
      <c r="BZ574" s="466"/>
      <c r="CA574" s="231"/>
      <c r="CB574" s="502"/>
      <c r="CC574" s="492"/>
      <c r="CD574" s="799">
        <f t="shared" si="52"/>
        <v>0</v>
      </c>
      <c r="CE574" s="799">
        <f t="shared" si="53"/>
        <v>0</v>
      </c>
    </row>
    <row r="575" spans="1:83" x14ac:dyDescent="0.3">
      <c r="A575" s="1100"/>
      <c r="B575" s="835" t="s">
        <v>608</v>
      </c>
      <c r="C575" s="228"/>
      <c r="D575" s="499"/>
      <c r="E575" s="483"/>
      <c r="F575" s="425"/>
      <c r="G575" s="499"/>
      <c r="H575" s="483"/>
      <c r="I575" s="228"/>
      <c r="J575" s="499"/>
      <c r="K575" s="432"/>
      <c r="L575" s="425"/>
      <c r="M575" s="499"/>
      <c r="N575" s="464"/>
      <c r="O575" s="228"/>
      <c r="P575" s="499"/>
      <c r="Q575" s="432"/>
      <c r="R575" s="797">
        <f t="shared" si="48"/>
        <v>0</v>
      </c>
      <c r="S575" s="879"/>
      <c r="T575" s="880"/>
      <c r="U575" s="912"/>
      <c r="V575" s="882"/>
      <c r="W575" s="880"/>
      <c r="X575" s="912"/>
      <c r="Y575" s="879"/>
      <c r="Z575" s="880"/>
      <c r="AA575" s="883"/>
      <c r="AB575" s="882"/>
      <c r="AC575" s="880"/>
      <c r="AD575" s="913"/>
      <c r="AE575" s="879"/>
      <c r="AF575" s="880"/>
      <c r="AG575" s="883"/>
      <c r="AH575" s="886">
        <f t="shared" si="49"/>
        <v>0</v>
      </c>
      <c r="AI575" s="228"/>
      <c r="AJ575" s="499"/>
      <c r="AK575" s="483"/>
      <c r="AL575" s="425"/>
      <c r="AM575" s="499"/>
      <c r="AN575" s="483"/>
      <c r="AO575" s="228"/>
      <c r="AP575" s="499"/>
      <c r="AQ575" s="432"/>
      <c r="AR575" s="425"/>
      <c r="AS575" s="499"/>
      <c r="AT575" s="464"/>
      <c r="AU575" s="228"/>
      <c r="AV575" s="499"/>
      <c r="AW575" s="432"/>
      <c r="AX575" s="797">
        <f t="shared" si="50"/>
        <v>0</v>
      </c>
      <c r="AY575" s="879"/>
      <c r="AZ575" s="880"/>
      <c r="BA575" s="912"/>
      <c r="BB575" s="882"/>
      <c r="BC575" s="880"/>
      <c r="BD575" s="912"/>
      <c r="BE575" s="879"/>
      <c r="BF575" s="880"/>
      <c r="BG575" s="883"/>
      <c r="BH575" s="882"/>
      <c r="BI575" s="880"/>
      <c r="BJ575" s="913"/>
      <c r="BK575" s="879"/>
      <c r="BL575" s="880"/>
      <c r="BM575" s="883"/>
      <c r="BN575" s="886">
        <f t="shared" si="51"/>
        <v>0</v>
      </c>
      <c r="BO575" s="228"/>
      <c r="BP575" s="499"/>
      <c r="BQ575" s="483"/>
      <c r="BR575" s="425"/>
      <c r="BS575" s="499"/>
      <c r="BT575" s="483"/>
      <c r="BU575" s="228"/>
      <c r="BV575" s="499"/>
      <c r="BW575" s="432"/>
      <c r="BX575" s="425"/>
      <c r="BY575" s="499"/>
      <c r="BZ575" s="464"/>
      <c r="CA575" s="228"/>
      <c r="CB575" s="499"/>
      <c r="CC575" s="432"/>
      <c r="CD575" s="797">
        <f t="shared" si="52"/>
        <v>0</v>
      </c>
      <c r="CE575" s="797">
        <f t="shared" si="53"/>
        <v>0</v>
      </c>
    </row>
    <row r="576" spans="1:83" x14ac:dyDescent="0.3">
      <c r="A576" s="1100"/>
      <c r="B576" s="833" t="s">
        <v>608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1"/>
      <c r="T576" s="872"/>
      <c r="U576" s="906"/>
      <c r="V576" s="874"/>
      <c r="W576" s="872"/>
      <c r="X576" s="906"/>
      <c r="Y576" s="871"/>
      <c r="Z576" s="872"/>
      <c r="AA576" s="875"/>
      <c r="AB576" s="874"/>
      <c r="AC576" s="872"/>
      <c r="AD576" s="907"/>
      <c r="AE576" s="871"/>
      <c r="AF576" s="872"/>
      <c r="AG576" s="875"/>
      <c r="AH576" s="878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1"/>
      <c r="AZ576" s="872"/>
      <c r="BA576" s="906"/>
      <c r="BB576" s="874"/>
      <c r="BC576" s="872"/>
      <c r="BD576" s="906"/>
      <c r="BE576" s="871"/>
      <c r="BF576" s="872"/>
      <c r="BG576" s="875"/>
      <c r="BH576" s="874"/>
      <c r="BI576" s="872"/>
      <c r="BJ576" s="907"/>
      <c r="BK576" s="871"/>
      <c r="BL576" s="872"/>
      <c r="BM576" s="875"/>
      <c r="BN576" s="878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3">
      <c r="A577" s="1100"/>
      <c r="B577" s="833" t="s">
        <v>608</v>
      </c>
      <c r="C577" s="230"/>
      <c r="D577" s="496"/>
      <c r="E577" s="482"/>
      <c r="F577" s="427"/>
      <c r="G577" s="496"/>
      <c r="H577" s="482"/>
      <c r="I577" s="230"/>
      <c r="J577" s="496"/>
      <c r="K577" s="490"/>
      <c r="L577" s="427"/>
      <c r="M577" s="496"/>
      <c r="N577" s="463"/>
      <c r="O577" s="230"/>
      <c r="P577" s="496"/>
      <c r="Q577" s="490"/>
      <c r="R577" s="796">
        <f t="shared" si="48"/>
        <v>0</v>
      </c>
      <c r="S577" s="871"/>
      <c r="T577" s="872"/>
      <c r="U577" s="906"/>
      <c r="V577" s="874"/>
      <c r="W577" s="872"/>
      <c r="X577" s="906"/>
      <c r="Y577" s="871"/>
      <c r="Z577" s="872"/>
      <c r="AA577" s="875"/>
      <c r="AB577" s="874"/>
      <c r="AC577" s="872"/>
      <c r="AD577" s="907"/>
      <c r="AE577" s="871"/>
      <c r="AF577" s="872"/>
      <c r="AG577" s="875"/>
      <c r="AH577" s="878">
        <f t="shared" si="49"/>
        <v>0</v>
      </c>
      <c r="AI577" s="230"/>
      <c r="AJ577" s="496"/>
      <c r="AK577" s="482"/>
      <c r="AL577" s="427"/>
      <c r="AM577" s="496"/>
      <c r="AN577" s="482"/>
      <c r="AO577" s="230"/>
      <c r="AP577" s="496"/>
      <c r="AQ577" s="490"/>
      <c r="AR577" s="427"/>
      <c r="AS577" s="496"/>
      <c r="AT577" s="463"/>
      <c r="AU577" s="230"/>
      <c r="AV577" s="496"/>
      <c r="AW577" s="490"/>
      <c r="AX577" s="796">
        <f t="shared" si="50"/>
        <v>0</v>
      </c>
      <c r="AY577" s="871"/>
      <c r="AZ577" s="872"/>
      <c r="BA577" s="906"/>
      <c r="BB577" s="874"/>
      <c r="BC577" s="872"/>
      <c r="BD577" s="906"/>
      <c r="BE577" s="871"/>
      <c r="BF577" s="872"/>
      <c r="BG577" s="875"/>
      <c r="BH577" s="874"/>
      <c r="BI577" s="872"/>
      <c r="BJ577" s="907"/>
      <c r="BK577" s="871"/>
      <c r="BL577" s="872"/>
      <c r="BM577" s="875"/>
      <c r="BN577" s="878">
        <f t="shared" si="51"/>
        <v>0</v>
      </c>
      <c r="BO577" s="230"/>
      <c r="BP577" s="496"/>
      <c r="BQ577" s="482"/>
      <c r="BR577" s="427"/>
      <c r="BS577" s="496"/>
      <c r="BT577" s="482"/>
      <c r="BU577" s="230"/>
      <c r="BV577" s="496"/>
      <c r="BW577" s="490"/>
      <c r="BX577" s="427"/>
      <c r="BY577" s="496"/>
      <c r="BZ577" s="463"/>
      <c r="CA577" s="230"/>
      <c r="CB577" s="496"/>
      <c r="CC577" s="490"/>
      <c r="CD577" s="796">
        <f t="shared" si="52"/>
        <v>0</v>
      </c>
      <c r="CE577" s="796">
        <f t="shared" si="53"/>
        <v>0</v>
      </c>
    </row>
    <row r="578" spans="1:83" x14ac:dyDescent="0.3">
      <c r="A578" s="1100"/>
      <c r="B578" s="833" t="s">
        <v>608</v>
      </c>
      <c r="C578" s="230"/>
      <c r="D578" s="496"/>
      <c r="E578" s="482"/>
      <c r="F578" s="427"/>
      <c r="G578" s="496"/>
      <c r="H578" s="482"/>
      <c r="I578" s="230"/>
      <c r="J578" s="496"/>
      <c r="K578" s="490"/>
      <c r="L578" s="427"/>
      <c r="M578" s="496"/>
      <c r="N578" s="463"/>
      <c r="O578" s="230"/>
      <c r="P578" s="496"/>
      <c r="Q578" s="490"/>
      <c r="R578" s="796">
        <f t="shared" si="48"/>
        <v>0</v>
      </c>
      <c r="S578" s="871"/>
      <c r="T578" s="872"/>
      <c r="U578" s="906"/>
      <c r="V578" s="874"/>
      <c r="W578" s="872"/>
      <c r="X578" s="906"/>
      <c r="Y578" s="871"/>
      <c r="Z578" s="872"/>
      <c r="AA578" s="875"/>
      <c r="AB578" s="874"/>
      <c r="AC578" s="872"/>
      <c r="AD578" s="907"/>
      <c r="AE578" s="871"/>
      <c r="AF578" s="872"/>
      <c r="AG578" s="875"/>
      <c r="AH578" s="878">
        <f t="shared" si="49"/>
        <v>0</v>
      </c>
      <c r="AI578" s="230"/>
      <c r="AJ578" s="496"/>
      <c r="AK578" s="482"/>
      <c r="AL578" s="427"/>
      <c r="AM578" s="496"/>
      <c r="AN578" s="482"/>
      <c r="AO578" s="230"/>
      <c r="AP578" s="496"/>
      <c r="AQ578" s="490"/>
      <c r="AR578" s="427"/>
      <c r="AS578" s="496"/>
      <c r="AT578" s="463"/>
      <c r="AU578" s="230"/>
      <c r="AV578" s="496"/>
      <c r="AW578" s="490"/>
      <c r="AX578" s="796">
        <f t="shared" si="50"/>
        <v>0</v>
      </c>
      <c r="AY578" s="871"/>
      <c r="AZ578" s="872"/>
      <c r="BA578" s="906"/>
      <c r="BB578" s="874"/>
      <c r="BC578" s="872"/>
      <c r="BD578" s="906"/>
      <c r="BE578" s="871"/>
      <c r="BF578" s="872"/>
      <c r="BG578" s="875"/>
      <c r="BH578" s="874"/>
      <c r="BI578" s="872"/>
      <c r="BJ578" s="907"/>
      <c r="BK578" s="871"/>
      <c r="BL578" s="872"/>
      <c r="BM578" s="875"/>
      <c r="BN578" s="878">
        <f t="shared" si="51"/>
        <v>0</v>
      </c>
      <c r="BO578" s="230"/>
      <c r="BP578" s="496"/>
      <c r="BQ578" s="482"/>
      <c r="BR578" s="427"/>
      <c r="BS578" s="496"/>
      <c r="BT578" s="482"/>
      <c r="BU578" s="230"/>
      <c r="BV578" s="496"/>
      <c r="BW578" s="490"/>
      <c r="BX578" s="427"/>
      <c r="BY578" s="496"/>
      <c r="BZ578" s="463"/>
      <c r="CA578" s="230"/>
      <c r="CB578" s="496"/>
      <c r="CC578" s="490"/>
      <c r="CD578" s="796">
        <f t="shared" si="52"/>
        <v>0</v>
      </c>
      <c r="CE578" s="796">
        <f t="shared" si="53"/>
        <v>0</v>
      </c>
    </row>
    <row r="579" spans="1:83" x14ac:dyDescent="0.3">
      <c r="A579" s="1100"/>
      <c r="B579" s="833" t="s">
        <v>604</v>
      </c>
      <c r="C579" s="230"/>
      <c r="D579" s="496"/>
      <c r="E579" s="482"/>
      <c r="F579" s="427"/>
      <c r="G579" s="496"/>
      <c r="H579" s="482"/>
      <c r="I579" s="230"/>
      <c r="J579" s="496"/>
      <c r="K579" s="490"/>
      <c r="L579" s="427"/>
      <c r="M579" s="496"/>
      <c r="N579" s="463"/>
      <c r="O579" s="230"/>
      <c r="P579" s="496"/>
      <c r="Q579" s="490"/>
      <c r="R579" s="796">
        <f t="shared" ref="R579:R642" si="54">E579+H579+K579+N579+Q579</f>
        <v>0</v>
      </c>
      <c r="S579" s="871"/>
      <c r="T579" s="872"/>
      <c r="U579" s="906"/>
      <c r="V579" s="874"/>
      <c r="W579" s="872"/>
      <c r="X579" s="906"/>
      <c r="Y579" s="871"/>
      <c r="Z579" s="872"/>
      <c r="AA579" s="875"/>
      <c r="AB579" s="874"/>
      <c r="AC579" s="872"/>
      <c r="AD579" s="907"/>
      <c r="AE579" s="871"/>
      <c r="AF579" s="872"/>
      <c r="AG579" s="875"/>
      <c r="AH579" s="878">
        <f t="shared" ref="AH579:AH642" si="55">U579+X579+AA579+AD579+AG579</f>
        <v>0</v>
      </c>
      <c r="AI579" s="230"/>
      <c r="AJ579" s="496"/>
      <c r="AK579" s="482"/>
      <c r="AL579" s="427"/>
      <c r="AM579" s="496"/>
      <c r="AN579" s="482"/>
      <c r="AO579" s="230"/>
      <c r="AP579" s="496"/>
      <c r="AQ579" s="490"/>
      <c r="AR579" s="427"/>
      <c r="AS579" s="496"/>
      <c r="AT579" s="463"/>
      <c r="AU579" s="230"/>
      <c r="AV579" s="496"/>
      <c r="AW579" s="490"/>
      <c r="AX579" s="796">
        <f t="shared" ref="AX579:AX642" si="56">AK579+AN579+AQ579+AT579+AW579</f>
        <v>0</v>
      </c>
      <c r="AY579" s="871"/>
      <c r="AZ579" s="872"/>
      <c r="BA579" s="906"/>
      <c r="BB579" s="874"/>
      <c r="BC579" s="872"/>
      <c r="BD579" s="906"/>
      <c r="BE579" s="871"/>
      <c r="BF579" s="872"/>
      <c r="BG579" s="875"/>
      <c r="BH579" s="874"/>
      <c r="BI579" s="872"/>
      <c r="BJ579" s="907"/>
      <c r="BK579" s="871"/>
      <c r="BL579" s="872"/>
      <c r="BM579" s="875"/>
      <c r="BN579" s="878">
        <f t="shared" ref="BN579:BN642" si="57">BA579+BD579+BG579+BJ579+BM579</f>
        <v>0</v>
      </c>
      <c r="BO579" s="230"/>
      <c r="BP579" s="496"/>
      <c r="BQ579" s="482"/>
      <c r="BR579" s="427"/>
      <c r="BS579" s="496"/>
      <c r="BT579" s="482"/>
      <c r="BU579" s="230"/>
      <c r="BV579" s="496"/>
      <c r="BW579" s="490"/>
      <c r="BX579" s="427"/>
      <c r="BY579" s="496"/>
      <c r="BZ579" s="463"/>
      <c r="CA579" s="230"/>
      <c r="CB579" s="496"/>
      <c r="CC579" s="490"/>
      <c r="CD579" s="796">
        <f t="shared" ref="CD579:CD642" si="58">BQ579+BT579+BW579+BZ579+CC579</f>
        <v>0</v>
      </c>
      <c r="CE579" s="796">
        <f t="shared" ref="CE579:CE642" si="59">R579+AH579+AX579+BN579+CD579</f>
        <v>0</v>
      </c>
    </row>
    <row r="580" spans="1:83" x14ac:dyDescent="0.3">
      <c r="A580" s="1100"/>
      <c r="B580" s="833" t="s">
        <v>561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54"/>
        <v>0</v>
      </c>
      <c r="S580" s="871"/>
      <c r="T580" s="872"/>
      <c r="U580" s="906"/>
      <c r="V580" s="874"/>
      <c r="W580" s="872"/>
      <c r="X580" s="906"/>
      <c r="Y580" s="871"/>
      <c r="Z580" s="872"/>
      <c r="AA580" s="875"/>
      <c r="AB580" s="874"/>
      <c r="AC580" s="872"/>
      <c r="AD580" s="907"/>
      <c r="AE580" s="871"/>
      <c r="AF580" s="872"/>
      <c r="AG580" s="875"/>
      <c r="AH580" s="878">
        <f t="shared" si="55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6"/>
        <v>0</v>
      </c>
      <c r="AY580" s="871"/>
      <c r="AZ580" s="872"/>
      <c r="BA580" s="906"/>
      <c r="BB580" s="874"/>
      <c r="BC580" s="872"/>
      <c r="BD580" s="906"/>
      <c r="BE580" s="871"/>
      <c r="BF580" s="872"/>
      <c r="BG580" s="875"/>
      <c r="BH580" s="874"/>
      <c r="BI580" s="872"/>
      <c r="BJ580" s="907"/>
      <c r="BK580" s="871"/>
      <c r="BL580" s="872"/>
      <c r="BM580" s="875"/>
      <c r="BN580" s="878">
        <f t="shared" si="57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8"/>
        <v>0</v>
      </c>
      <c r="CE580" s="796">
        <f t="shared" si="59"/>
        <v>0</v>
      </c>
    </row>
    <row r="581" spans="1:83" x14ac:dyDescent="0.3">
      <c r="A581" s="1100"/>
      <c r="B581" s="833" t="s">
        <v>561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54"/>
        <v>0</v>
      </c>
      <c r="S581" s="871"/>
      <c r="T581" s="872"/>
      <c r="U581" s="906"/>
      <c r="V581" s="874"/>
      <c r="W581" s="872"/>
      <c r="X581" s="906"/>
      <c r="Y581" s="871"/>
      <c r="Z581" s="872"/>
      <c r="AA581" s="875"/>
      <c r="AB581" s="874"/>
      <c r="AC581" s="872"/>
      <c r="AD581" s="907"/>
      <c r="AE581" s="871"/>
      <c r="AF581" s="872"/>
      <c r="AG581" s="875"/>
      <c r="AH581" s="878">
        <f t="shared" si="55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6"/>
        <v>0</v>
      </c>
      <c r="AY581" s="871"/>
      <c r="AZ581" s="872"/>
      <c r="BA581" s="906"/>
      <c r="BB581" s="874"/>
      <c r="BC581" s="872"/>
      <c r="BD581" s="906"/>
      <c r="BE581" s="871"/>
      <c r="BF581" s="872"/>
      <c r="BG581" s="875"/>
      <c r="BH581" s="874"/>
      <c r="BI581" s="872"/>
      <c r="BJ581" s="907"/>
      <c r="BK581" s="871"/>
      <c r="BL581" s="872"/>
      <c r="BM581" s="875"/>
      <c r="BN581" s="878">
        <f t="shared" si="57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8"/>
        <v>0</v>
      </c>
      <c r="CE581" s="796">
        <f t="shared" si="59"/>
        <v>0</v>
      </c>
    </row>
    <row r="582" spans="1:83" x14ac:dyDescent="0.3">
      <c r="A582" s="1100"/>
      <c r="B582" s="833" t="s">
        <v>603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54"/>
        <v>0</v>
      </c>
      <c r="S582" s="871"/>
      <c r="T582" s="872"/>
      <c r="U582" s="906"/>
      <c r="V582" s="874"/>
      <c r="W582" s="872"/>
      <c r="X582" s="906"/>
      <c r="Y582" s="871"/>
      <c r="Z582" s="872"/>
      <c r="AA582" s="875"/>
      <c r="AB582" s="874"/>
      <c r="AC582" s="872"/>
      <c r="AD582" s="907"/>
      <c r="AE582" s="871"/>
      <c r="AF582" s="872"/>
      <c r="AG582" s="875"/>
      <c r="AH582" s="878">
        <f t="shared" si="55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6"/>
        <v>0</v>
      </c>
      <c r="AY582" s="871"/>
      <c r="AZ582" s="872"/>
      <c r="BA582" s="906"/>
      <c r="BB582" s="874"/>
      <c r="BC582" s="872"/>
      <c r="BD582" s="906"/>
      <c r="BE582" s="871"/>
      <c r="BF582" s="872"/>
      <c r="BG582" s="875"/>
      <c r="BH582" s="874"/>
      <c r="BI582" s="872"/>
      <c r="BJ582" s="907"/>
      <c r="BK582" s="871"/>
      <c r="BL582" s="872"/>
      <c r="BM582" s="875"/>
      <c r="BN582" s="878">
        <f t="shared" si="57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8"/>
        <v>0</v>
      </c>
      <c r="CE582" s="796">
        <f t="shared" si="59"/>
        <v>0</v>
      </c>
    </row>
    <row r="583" spans="1:83" x14ac:dyDescent="0.3">
      <c r="A583" s="1100"/>
      <c r="B583" s="833" t="s">
        <v>605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si="54"/>
        <v>0</v>
      </c>
      <c r="S583" s="871"/>
      <c r="T583" s="872"/>
      <c r="U583" s="906"/>
      <c r="V583" s="874"/>
      <c r="W583" s="872"/>
      <c r="X583" s="906"/>
      <c r="Y583" s="871"/>
      <c r="Z583" s="872"/>
      <c r="AA583" s="875"/>
      <c r="AB583" s="874"/>
      <c r="AC583" s="872"/>
      <c r="AD583" s="907"/>
      <c r="AE583" s="871"/>
      <c r="AF583" s="872"/>
      <c r="AG583" s="875"/>
      <c r="AH583" s="878">
        <f t="shared" si="55"/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si="56"/>
        <v>0</v>
      </c>
      <c r="AY583" s="871"/>
      <c r="AZ583" s="872"/>
      <c r="BA583" s="906"/>
      <c r="BB583" s="874"/>
      <c r="BC583" s="872"/>
      <c r="BD583" s="906"/>
      <c r="BE583" s="871"/>
      <c r="BF583" s="872"/>
      <c r="BG583" s="875"/>
      <c r="BH583" s="874"/>
      <c r="BI583" s="872"/>
      <c r="BJ583" s="907"/>
      <c r="BK583" s="871"/>
      <c r="BL583" s="872"/>
      <c r="BM583" s="875"/>
      <c r="BN583" s="878">
        <f t="shared" si="57"/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si="58"/>
        <v>0</v>
      </c>
      <c r="CE583" s="796">
        <f t="shared" si="59"/>
        <v>0</v>
      </c>
    </row>
    <row r="584" spans="1:83" x14ac:dyDescent="0.3">
      <c r="A584" s="1100"/>
      <c r="B584" s="833" t="s">
        <v>605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1"/>
      <c r="T584" s="872"/>
      <c r="U584" s="906"/>
      <c r="V584" s="874"/>
      <c r="W584" s="872"/>
      <c r="X584" s="906"/>
      <c r="Y584" s="871"/>
      <c r="Z584" s="872"/>
      <c r="AA584" s="875"/>
      <c r="AB584" s="874"/>
      <c r="AC584" s="872"/>
      <c r="AD584" s="907"/>
      <c r="AE584" s="871"/>
      <c r="AF584" s="872"/>
      <c r="AG584" s="875"/>
      <c r="AH584" s="878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1"/>
      <c r="AZ584" s="872"/>
      <c r="BA584" s="906"/>
      <c r="BB584" s="874"/>
      <c r="BC584" s="872"/>
      <c r="BD584" s="906"/>
      <c r="BE584" s="871"/>
      <c r="BF584" s="872"/>
      <c r="BG584" s="875"/>
      <c r="BH584" s="874"/>
      <c r="BI584" s="872"/>
      <c r="BJ584" s="907"/>
      <c r="BK584" s="871"/>
      <c r="BL584" s="872"/>
      <c r="BM584" s="875"/>
      <c r="BN584" s="878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3">
      <c r="A585" s="1100"/>
      <c r="B585" s="833" t="s">
        <v>605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1"/>
      <c r="T585" s="872"/>
      <c r="U585" s="906"/>
      <c r="V585" s="874"/>
      <c r="W585" s="872"/>
      <c r="X585" s="906"/>
      <c r="Y585" s="871"/>
      <c r="Z585" s="872"/>
      <c r="AA585" s="875"/>
      <c r="AB585" s="874"/>
      <c r="AC585" s="872"/>
      <c r="AD585" s="907"/>
      <c r="AE585" s="871"/>
      <c r="AF585" s="872"/>
      <c r="AG585" s="875"/>
      <c r="AH585" s="878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1"/>
      <c r="AZ585" s="872"/>
      <c r="BA585" s="906"/>
      <c r="BB585" s="874"/>
      <c r="BC585" s="872"/>
      <c r="BD585" s="906"/>
      <c r="BE585" s="871"/>
      <c r="BF585" s="872"/>
      <c r="BG585" s="875"/>
      <c r="BH585" s="874"/>
      <c r="BI585" s="872"/>
      <c r="BJ585" s="907"/>
      <c r="BK585" s="871"/>
      <c r="BL585" s="872"/>
      <c r="BM585" s="875"/>
      <c r="BN585" s="878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3">
      <c r="A586" s="1100"/>
      <c r="B586" s="833" t="s">
        <v>607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1"/>
      <c r="T586" s="872"/>
      <c r="U586" s="906"/>
      <c r="V586" s="874"/>
      <c r="W586" s="872"/>
      <c r="X586" s="906"/>
      <c r="Y586" s="871"/>
      <c r="Z586" s="872"/>
      <c r="AA586" s="875"/>
      <c r="AB586" s="874"/>
      <c r="AC586" s="872"/>
      <c r="AD586" s="907"/>
      <c r="AE586" s="871"/>
      <c r="AF586" s="872"/>
      <c r="AG586" s="875"/>
      <c r="AH586" s="878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1"/>
      <c r="AZ586" s="872"/>
      <c r="BA586" s="906"/>
      <c r="BB586" s="874"/>
      <c r="BC586" s="872"/>
      <c r="BD586" s="906"/>
      <c r="BE586" s="871"/>
      <c r="BF586" s="872"/>
      <c r="BG586" s="875"/>
      <c r="BH586" s="874"/>
      <c r="BI586" s="872"/>
      <c r="BJ586" s="907"/>
      <c r="BK586" s="871"/>
      <c r="BL586" s="872"/>
      <c r="BM586" s="875"/>
      <c r="BN586" s="878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3">
      <c r="A587" s="1100"/>
      <c r="B587" s="833" t="s">
        <v>606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1"/>
      <c r="T587" s="872"/>
      <c r="U587" s="906"/>
      <c r="V587" s="874"/>
      <c r="W587" s="872"/>
      <c r="X587" s="906"/>
      <c r="Y587" s="871"/>
      <c r="Z587" s="872"/>
      <c r="AA587" s="875"/>
      <c r="AB587" s="874"/>
      <c r="AC587" s="872"/>
      <c r="AD587" s="907"/>
      <c r="AE587" s="871"/>
      <c r="AF587" s="872"/>
      <c r="AG587" s="875"/>
      <c r="AH587" s="878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1"/>
      <c r="AZ587" s="872"/>
      <c r="BA587" s="906"/>
      <c r="BB587" s="874"/>
      <c r="BC587" s="872"/>
      <c r="BD587" s="906"/>
      <c r="BE587" s="871"/>
      <c r="BF587" s="872"/>
      <c r="BG587" s="875"/>
      <c r="BH587" s="874"/>
      <c r="BI587" s="872"/>
      <c r="BJ587" s="907"/>
      <c r="BK587" s="871"/>
      <c r="BL587" s="872"/>
      <c r="BM587" s="875"/>
      <c r="BN587" s="878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3">
      <c r="A588" s="1100"/>
      <c r="B588" s="833" t="s">
        <v>606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1"/>
      <c r="T588" s="872"/>
      <c r="U588" s="906"/>
      <c r="V588" s="874"/>
      <c r="W588" s="872"/>
      <c r="X588" s="906"/>
      <c r="Y588" s="871"/>
      <c r="Z588" s="872"/>
      <c r="AA588" s="875"/>
      <c r="AB588" s="874"/>
      <c r="AC588" s="872"/>
      <c r="AD588" s="907"/>
      <c r="AE588" s="871"/>
      <c r="AF588" s="872"/>
      <c r="AG588" s="875"/>
      <c r="AH588" s="878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1"/>
      <c r="AZ588" s="872"/>
      <c r="BA588" s="906"/>
      <c r="BB588" s="874"/>
      <c r="BC588" s="872"/>
      <c r="BD588" s="906"/>
      <c r="BE588" s="871"/>
      <c r="BF588" s="872"/>
      <c r="BG588" s="875"/>
      <c r="BH588" s="874"/>
      <c r="BI588" s="872"/>
      <c r="BJ588" s="907"/>
      <c r="BK588" s="871"/>
      <c r="BL588" s="872"/>
      <c r="BM588" s="875"/>
      <c r="BN588" s="878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3">
      <c r="A589" s="1100"/>
      <c r="B589" s="833" t="s">
        <v>606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1"/>
      <c r="T589" s="872"/>
      <c r="U589" s="906"/>
      <c r="V589" s="874"/>
      <c r="W589" s="872"/>
      <c r="X589" s="906"/>
      <c r="Y589" s="871"/>
      <c r="Z589" s="872"/>
      <c r="AA589" s="875"/>
      <c r="AB589" s="874"/>
      <c r="AC589" s="872"/>
      <c r="AD589" s="907"/>
      <c r="AE589" s="871"/>
      <c r="AF589" s="872"/>
      <c r="AG589" s="875"/>
      <c r="AH589" s="878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1"/>
      <c r="AZ589" s="872"/>
      <c r="BA589" s="906"/>
      <c r="BB589" s="874"/>
      <c r="BC589" s="872"/>
      <c r="BD589" s="906"/>
      <c r="BE589" s="871"/>
      <c r="BF589" s="872"/>
      <c r="BG589" s="875"/>
      <c r="BH589" s="874"/>
      <c r="BI589" s="872"/>
      <c r="BJ589" s="907"/>
      <c r="BK589" s="871"/>
      <c r="BL589" s="872"/>
      <c r="BM589" s="875"/>
      <c r="BN589" s="878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3">
      <c r="A590" s="1100"/>
      <c r="B590" s="833" t="s">
        <v>563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1"/>
      <c r="T590" s="872"/>
      <c r="U590" s="906"/>
      <c r="V590" s="874"/>
      <c r="W590" s="872"/>
      <c r="X590" s="906"/>
      <c r="Y590" s="871"/>
      <c r="Z590" s="872"/>
      <c r="AA590" s="875"/>
      <c r="AB590" s="874"/>
      <c r="AC590" s="872"/>
      <c r="AD590" s="907"/>
      <c r="AE590" s="871"/>
      <c r="AF590" s="872"/>
      <c r="AG590" s="875"/>
      <c r="AH590" s="878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1"/>
      <c r="AZ590" s="872"/>
      <c r="BA590" s="906"/>
      <c r="BB590" s="874"/>
      <c r="BC590" s="872"/>
      <c r="BD590" s="906"/>
      <c r="BE590" s="871"/>
      <c r="BF590" s="872"/>
      <c r="BG590" s="875"/>
      <c r="BH590" s="874"/>
      <c r="BI590" s="872"/>
      <c r="BJ590" s="907"/>
      <c r="BK590" s="871"/>
      <c r="BL590" s="872"/>
      <c r="BM590" s="875"/>
      <c r="BN590" s="878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3">
      <c r="A591" s="1100"/>
      <c r="B591" s="833" t="s">
        <v>563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1"/>
      <c r="T591" s="872"/>
      <c r="U591" s="906"/>
      <c r="V591" s="874"/>
      <c r="W591" s="872"/>
      <c r="X591" s="906"/>
      <c r="Y591" s="871"/>
      <c r="Z591" s="872"/>
      <c r="AA591" s="875"/>
      <c r="AB591" s="874"/>
      <c r="AC591" s="872"/>
      <c r="AD591" s="907"/>
      <c r="AE591" s="871"/>
      <c r="AF591" s="872"/>
      <c r="AG591" s="875"/>
      <c r="AH591" s="878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1"/>
      <c r="AZ591" s="872"/>
      <c r="BA591" s="906"/>
      <c r="BB591" s="874"/>
      <c r="BC591" s="872"/>
      <c r="BD591" s="906"/>
      <c r="BE591" s="871"/>
      <c r="BF591" s="872"/>
      <c r="BG591" s="875"/>
      <c r="BH591" s="874"/>
      <c r="BI591" s="872"/>
      <c r="BJ591" s="907"/>
      <c r="BK591" s="871"/>
      <c r="BL591" s="872"/>
      <c r="BM591" s="875"/>
      <c r="BN591" s="878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3">
      <c r="A592" s="1100"/>
      <c r="B592" s="833" t="s">
        <v>566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1"/>
      <c r="T592" s="872"/>
      <c r="U592" s="906"/>
      <c r="V592" s="874"/>
      <c r="W592" s="872"/>
      <c r="X592" s="906"/>
      <c r="Y592" s="871"/>
      <c r="Z592" s="872"/>
      <c r="AA592" s="875"/>
      <c r="AB592" s="874"/>
      <c r="AC592" s="872"/>
      <c r="AD592" s="907"/>
      <c r="AE592" s="871"/>
      <c r="AF592" s="872"/>
      <c r="AG592" s="875"/>
      <c r="AH592" s="878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1"/>
      <c r="AZ592" s="872"/>
      <c r="BA592" s="906"/>
      <c r="BB592" s="874"/>
      <c r="BC592" s="872"/>
      <c r="BD592" s="906"/>
      <c r="BE592" s="871"/>
      <c r="BF592" s="872"/>
      <c r="BG592" s="875"/>
      <c r="BH592" s="874"/>
      <c r="BI592" s="872"/>
      <c r="BJ592" s="907"/>
      <c r="BK592" s="871"/>
      <c r="BL592" s="872"/>
      <c r="BM592" s="875"/>
      <c r="BN592" s="878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3">
      <c r="A593" s="1100"/>
      <c r="B593" s="833" t="s">
        <v>562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1"/>
      <c r="T593" s="872"/>
      <c r="U593" s="906"/>
      <c r="V593" s="874"/>
      <c r="W593" s="872"/>
      <c r="X593" s="906"/>
      <c r="Y593" s="871"/>
      <c r="Z593" s="872"/>
      <c r="AA593" s="875"/>
      <c r="AB593" s="874"/>
      <c r="AC593" s="872"/>
      <c r="AD593" s="907"/>
      <c r="AE593" s="871"/>
      <c r="AF593" s="872"/>
      <c r="AG593" s="875"/>
      <c r="AH593" s="878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1"/>
      <c r="AZ593" s="872"/>
      <c r="BA593" s="906"/>
      <c r="BB593" s="874"/>
      <c r="BC593" s="872"/>
      <c r="BD593" s="906"/>
      <c r="BE593" s="871"/>
      <c r="BF593" s="872"/>
      <c r="BG593" s="875"/>
      <c r="BH593" s="874"/>
      <c r="BI593" s="872"/>
      <c r="BJ593" s="907"/>
      <c r="BK593" s="871"/>
      <c r="BL593" s="872"/>
      <c r="BM593" s="875"/>
      <c r="BN593" s="878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3">
      <c r="A594" s="1100"/>
      <c r="B594" s="833" t="s">
        <v>562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1"/>
      <c r="T594" s="872"/>
      <c r="U594" s="906"/>
      <c r="V594" s="874"/>
      <c r="W594" s="872"/>
      <c r="X594" s="906"/>
      <c r="Y594" s="871"/>
      <c r="Z594" s="872"/>
      <c r="AA594" s="875"/>
      <c r="AB594" s="874"/>
      <c r="AC594" s="872"/>
      <c r="AD594" s="907"/>
      <c r="AE594" s="871"/>
      <c r="AF594" s="872"/>
      <c r="AG594" s="875"/>
      <c r="AH594" s="878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1"/>
      <c r="AZ594" s="872"/>
      <c r="BA594" s="906"/>
      <c r="BB594" s="874"/>
      <c r="BC594" s="872"/>
      <c r="BD594" s="906"/>
      <c r="BE594" s="871"/>
      <c r="BF594" s="872"/>
      <c r="BG594" s="875"/>
      <c r="BH594" s="874"/>
      <c r="BI594" s="872"/>
      <c r="BJ594" s="907"/>
      <c r="BK594" s="871"/>
      <c r="BL594" s="872"/>
      <c r="BM594" s="875"/>
      <c r="BN594" s="878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3">
      <c r="A595" s="1100"/>
      <c r="B595" s="833" t="s">
        <v>562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1"/>
      <c r="T595" s="872"/>
      <c r="U595" s="906"/>
      <c r="V595" s="874"/>
      <c r="W595" s="872"/>
      <c r="X595" s="906"/>
      <c r="Y595" s="871"/>
      <c r="Z595" s="872"/>
      <c r="AA595" s="875"/>
      <c r="AB595" s="874"/>
      <c r="AC595" s="872"/>
      <c r="AD595" s="907"/>
      <c r="AE595" s="871"/>
      <c r="AF595" s="872"/>
      <c r="AG595" s="875"/>
      <c r="AH595" s="878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1"/>
      <c r="AZ595" s="872"/>
      <c r="BA595" s="906"/>
      <c r="BB595" s="874"/>
      <c r="BC595" s="872"/>
      <c r="BD595" s="906"/>
      <c r="BE595" s="871"/>
      <c r="BF595" s="872"/>
      <c r="BG595" s="875"/>
      <c r="BH595" s="874"/>
      <c r="BI595" s="872"/>
      <c r="BJ595" s="907"/>
      <c r="BK595" s="871"/>
      <c r="BL595" s="872"/>
      <c r="BM595" s="875"/>
      <c r="BN595" s="878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3">
      <c r="A596" s="1100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1"/>
      <c r="T596" s="872"/>
      <c r="U596" s="906"/>
      <c r="V596" s="874"/>
      <c r="W596" s="872"/>
      <c r="X596" s="906"/>
      <c r="Y596" s="871"/>
      <c r="Z596" s="872"/>
      <c r="AA596" s="875"/>
      <c r="AB596" s="874"/>
      <c r="AC596" s="872"/>
      <c r="AD596" s="907"/>
      <c r="AE596" s="871"/>
      <c r="AF596" s="872"/>
      <c r="AG596" s="875"/>
      <c r="AH596" s="878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1"/>
      <c r="AZ596" s="872"/>
      <c r="BA596" s="906"/>
      <c r="BB596" s="874"/>
      <c r="BC596" s="872"/>
      <c r="BD596" s="906"/>
      <c r="BE596" s="871"/>
      <c r="BF596" s="872"/>
      <c r="BG596" s="875"/>
      <c r="BH596" s="874"/>
      <c r="BI596" s="872"/>
      <c r="BJ596" s="907"/>
      <c r="BK596" s="871"/>
      <c r="BL596" s="872"/>
      <c r="BM596" s="875"/>
      <c r="BN596" s="878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3">
      <c r="A597" s="1100"/>
      <c r="B597" s="833" t="s">
        <v>568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1"/>
      <c r="T597" s="872"/>
      <c r="U597" s="906"/>
      <c r="V597" s="874"/>
      <c r="W597" s="872"/>
      <c r="X597" s="906"/>
      <c r="Y597" s="871"/>
      <c r="Z597" s="872"/>
      <c r="AA597" s="875"/>
      <c r="AB597" s="874"/>
      <c r="AC597" s="872"/>
      <c r="AD597" s="907"/>
      <c r="AE597" s="871"/>
      <c r="AF597" s="872"/>
      <c r="AG597" s="875"/>
      <c r="AH597" s="878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1"/>
      <c r="AZ597" s="872"/>
      <c r="BA597" s="906"/>
      <c r="BB597" s="874"/>
      <c r="BC597" s="872"/>
      <c r="BD597" s="906"/>
      <c r="BE597" s="871"/>
      <c r="BF597" s="872"/>
      <c r="BG597" s="875"/>
      <c r="BH597" s="874"/>
      <c r="BI597" s="872"/>
      <c r="BJ597" s="907"/>
      <c r="BK597" s="871"/>
      <c r="BL597" s="872"/>
      <c r="BM597" s="875"/>
      <c r="BN597" s="878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3">
      <c r="A598" s="1100"/>
      <c r="B598" s="833" t="s">
        <v>568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1"/>
      <c r="T598" s="872"/>
      <c r="U598" s="906"/>
      <c r="V598" s="874"/>
      <c r="W598" s="872"/>
      <c r="X598" s="906"/>
      <c r="Y598" s="871"/>
      <c r="Z598" s="872"/>
      <c r="AA598" s="875"/>
      <c r="AB598" s="874"/>
      <c r="AC598" s="872"/>
      <c r="AD598" s="907"/>
      <c r="AE598" s="871"/>
      <c r="AF598" s="872"/>
      <c r="AG598" s="875"/>
      <c r="AH598" s="878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1"/>
      <c r="AZ598" s="872"/>
      <c r="BA598" s="906"/>
      <c r="BB598" s="874"/>
      <c r="BC598" s="872"/>
      <c r="BD598" s="906"/>
      <c r="BE598" s="871"/>
      <c r="BF598" s="872"/>
      <c r="BG598" s="875"/>
      <c r="BH598" s="874"/>
      <c r="BI598" s="872"/>
      <c r="BJ598" s="907"/>
      <c r="BK598" s="871"/>
      <c r="BL598" s="872"/>
      <c r="BM598" s="875"/>
      <c r="BN598" s="878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3">
      <c r="A599" s="1100"/>
      <c r="B599" s="833" t="s">
        <v>569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1"/>
      <c r="T599" s="872"/>
      <c r="U599" s="906"/>
      <c r="V599" s="874"/>
      <c r="W599" s="872"/>
      <c r="X599" s="906"/>
      <c r="Y599" s="871"/>
      <c r="Z599" s="872"/>
      <c r="AA599" s="875"/>
      <c r="AB599" s="874"/>
      <c r="AC599" s="872"/>
      <c r="AD599" s="907"/>
      <c r="AE599" s="871"/>
      <c r="AF599" s="872"/>
      <c r="AG599" s="875"/>
      <c r="AH599" s="878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1"/>
      <c r="AZ599" s="872"/>
      <c r="BA599" s="906"/>
      <c r="BB599" s="874"/>
      <c r="BC599" s="872"/>
      <c r="BD599" s="906"/>
      <c r="BE599" s="871"/>
      <c r="BF599" s="872"/>
      <c r="BG599" s="875"/>
      <c r="BH599" s="874"/>
      <c r="BI599" s="872"/>
      <c r="BJ599" s="907"/>
      <c r="BK599" s="871"/>
      <c r="BL599" s="872"/>
      <c r="BM599" s="875"/>
      <c r="BN599" s="878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3">
      <c r="A600" s="1100"/>
      <c r="B600" s="833" t="s">
        <v>569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1"/>
      <c r="T600" s="872"/>
      <c r="U600" s="906"/>
      <c r="V600" s="874"/>
      <c r="W600" s="872"/>
      <c r="X600" s="906"/>
      <c r="Y600" s="871"/>
      <c r="Z600" s="872"/>
      <c r="AA600" s="875"/>
      <c r="AB600" s="874"/>
      <c r="AC600" s="872"/>
      <c r="AD600" s="907"/>
      <c r="AE600" s="871"/>
      <c r="AF600" s="872"/>
      <c r="AG600" s="875"/>
      <c r="AH600" s="878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1"/>
      <c r="AZ600" s="872"/>
      <c r="BA600" s="906"/>
      <c r="BB600" s="874"/>
      <c r="BC600" s="872"/>
      <c r="BD600" s="906"/>
      <c r="BE600" s="871"/>
      <c r="BF600" s="872"/>
      <c r="BG600" s="875"/>
      <c r="BH600" s="874"/>
      <c r="BI600" s="872"/>
      <c r="BJ600" s="907"/>
      <c r="BK600" s="871"/>
      <c r="BL600" s="872"/>
      <c r="BM600" s="875"/>
      <c r="BN600" s="878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3">
      <c r="A601" s="1100"/>
      <c r="B601" s="833" t="s">
        <v>567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1"/>
      <c r="T601" s="872"/>
      <c r="U601" s="906"/>
      <c r="V601" s="874"/>
      <c r="W601" s="872"/>
      <c r="X601" s="906"/>
      <c r="Y601" s="871"/>
      <c r="Z601" s="872"/>
      <c r="AA601" s="875"/>
      <c r="AB601" s="874"/>
      <c r="AC601" s="872"/>
      <c r="AD601" s="907"/>
      <c r="AE601" s="871"/>
      <c r="AF601" s="872"/>
      <c r="AG601" s="875"/>
      <c r="AH601" s="878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1"/>
      <c r="AZ601" s="872"/>
      <c r="BA601" s="906"/>
      <c r="BB601" s="874"/>
      <c r="BC601" s="872"/>
      <c r="BD601" s="906"/>
      <c r="BE601" s="871"/>
      <c r="BF601" s="872"/>
      <c r="BG601" s="875"/>
      <c r="BH601" s="874"/>
      <c r="BI601" s="872"/>
      <c r="BJ601" s="907"/>
      <c r="BK601" s="871"/>
      <c r="BL601" s="872"/>
      <c r="BM601" s="875"/>
      <c r="BN601" s="878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3">
      <c r="A602" s="1100"/>
      <c r="B602" s="833" t="s">
        <v>567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1"/>
      <c r="T602" s="872"/>
      <c r="U602" s="906"/>
      <c r="V602" s="874"/>
      <c r="W602" s="872"/>
      <c r="X602" s="906"/>
      <c r="Y602" s="871"/>
      <c r="Z602" s="872"/>
      <c r="AA602" s="875"/>
      <c r="AB602" s="874"/>
      <c r="AC602" s="872"/>
      <c r="AD602" s="907"/>
      <c r="AE602" s="871"/>
      <c r="AF602" s="872"/>
      <c r="AG602" s="875"/>
      <c r="AH602" s="878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1"/>
      <c r="AZ602" s="872"/>
      <c r="BA602" s="906"/>
      <c r="BB602" s="874"/>
      <c r="BC602" s="872"/>
      <c r="BD602" s="906"/>
      <c r="BE602" s="871"/>
      <c r="BF602" s="872"/>
      <c r="BG602" s="875"/>
      <c r="BH602" s="874"/>
      <c r="BI602" s="872"/>
      <c r="BJ602" s="907"/>
      <c r="BK602" s="871"/>
      <c r="BL602" s="872"/>
      <c r="BM602" s="875"/>
      <c r="BN602" s="878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3">
      <c r="A603" s="1100"/>
      <c r="B603" s="833" t="s">
        <v>567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1"/>
      <c r="T603" s="872"/>
      <c r="U603" s="906"/>
      <c r="V603" s="874"/>
      <c r="W603" s="872"/>
      <c r="X603" s="906"/>
      <c r="Y603" s="871"/>
      <c r="Z603" s="872"/>
      <c r="AA603" s="875"/>
      <c r="AB603" s="874"/>
      <c r="AC603" s="872"/>
      <c r="AD603" s="907"/>
      <c r="AE603" s="871"/>
      <c r="AF603" s="872"/>
      <c r="AG603" s="875"/>
      <c r="AH603" s="878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1"/>
      <c r="AZ603" s="872"/>
      <c r="BA603" s="906"/>
      <c r="BB603" s="874"/>
      <c r="BC603" s="872"/>
      <c r="BD603" s="906"/>
      <c r="BE603" s="871"/>
      <c r="BF603" s="872"/>
      <c r="BG603" s="875"/>
      <c r="BH603" s="874"/>
      <c r="BI603" s="872"/>
      <c r="BJ603" s="907"/>
      <c r="BK603" s="871"/>
      <c r="BL603" s="872"/>
      <c r="BM603" s="875"/>
      <c r="BN603" s="878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3">
      <c r="A604" s="1100"/>
      <c r="B604" s="833" t="s">
        <v>49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1"/>
      <c r="T604" s="872"/>
      <c r="U604" s="906"/>
      <c r="V604" s="874"/>
      <c r="W604" s="872"/>
      <c r="X604" s="906"/>
      <c r="Y604" s="871"/>
      <c r="Z604" s="872"/>
      <c r="AA604" s="875"/>
      <c r="AB604" s="874"/>
      <c r="AC604" s="872"/>
      <c r="AD604" s="907"/>
      <c r="AE604" s="871"/>
      <c r="AF604" s="872"/>
      <c r="AG604" s="875"/>
      <c r="AH604" s="878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1"/>
      <c r="AZ604" s="872"/>
      <c r="BA604" s="906"/>
      <c r="BB604" s="874"/>
      <c r="BC604" s="872"/>
      <c r="BD604" s="906"/>
      <c r="BE604" s="871"/>
      <c r="BF604" s="872"/>
      <c r="BG604" s="875"/>
      <c r="BH604" s="874"/>
      <c r="BI604" s="872"/>
      <c r="BJ604" s="907"/>
      <c r="BK604" s="871"/>
      <c r="BL604" s="872"/>
      <c r="BM604" s="875"/>
      <c r="BN604" s="878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3">
      <c r="A605" s="1100"/>
      <c r="B605" s="838" t="s">
        <v>49</v>
      </c>
      <c r="C605" s="227"/>
      <c r="D605" s="498"/>
      <c r="E605" s="484"/>
      <c r="F605" s="428"/>
      <c r="G605" s="498"/>
      <c r="H605" s="484"/>
      <c r="I605" s="227"/>
      <c r="J605" s="498"/>
      <c r="K605" s="433"/>
      <c r="L605" s="428"/>
      <c r="M605" s="498"/>
      <c r="N605" s="465"/>
      <c r="O605" s="227"/>
      <c r="P605" s="498"/>
      <c r="Q605" s="433"/>
      <c r="R605" s="798">
        <f t="shared" si="54"/>
        <v>0</v>
      </c>
      <c r="S605" s="887"/>
      <c r="T605" s="888"/>
      <c r="U605" s="902"/>
      <c r="V605" s="890"/>
      <c r="W605" s="888"/>
      <c r="X605" s="902"/>
      <c r="Y605" s="887"/>
      <c r="Z605" s="888"/>
      <c r="AA605" s="891"/>
      <c r="AB605" s="890"/>
      <c r="AC605" s="888"/>
      <c r="AD605" s="903"/>
      <c r="AE605" s="887"/>
      <c r="AF605" s="888"/>
      <c r="AG605" s="891"/>
      <c r="AH605" s="894">
        <f t="shared" si="55"/>
        <v>0</v>
      </c>
      <c r="AI605" s="227"/>
      <c r="AJ605" s="498"/>
      <c r="AK605" s="484"/>
      <c r="AL605" s="428"/>
      <c r="AM605" s="498"/>
      <c r="AN605" s="484"/>
      <c r="AO605" s="227"/>
      <c r="AP605" s="498"/>
      <c r="AQ605" s="433"/>
      <c r="AR605" s="428"/>
      <c r="AS605" s="498"/>
      <c r="AT605" s="465"/>
      <c r="AU605" s="227"/>
      <c r="AV605" s="498"/>
      <c r="AW605" s="433"/>
      <c r="AX605" s="798">
        <f t="shared" si="56"/>
        <v>0</v>
      </c>
      <c r="AY605" s="887"/>
      <c r="AZ605" s="888"/>
      <c r="BA605" s="902"/>
      <c r="BB605" s="890"/>
      <c r="BC605" s="888"/>
      <c r="BD605" s="902"/>
      <c r="BE605" s="887"/>
      <c r="BF605" s="888"/>
      <c r="BG605" s="891"/>
      <c r="BH605" s="890"/>
      <c r="BI605" s="888"/>
      <c r="BJ605" s="903"/>
      <c r="BK605" s="887"/>
      <c r="BL605" s="888"/>
      <c r="BM605" s="891"/>
      <c r="BN605" s="894">
        <f t="shared" si="57"/>
        <v>0</v>
      </c>
      <c r="BO605" s="227"/>
      <c r="BP605" s="498"/>
      <c r="BQ605" s="484"/>
      <c r="BR605" s="428"/>
      <c r="BS605" s="498"/>
      <c r="BT605" s="484"/>
      <c r="BU605" s="227"/>
      <c r="BV605" s="498"/>
      <c r="BW605" s="433"/>
      <c r="BX605" s="428"/>
      <c r="BY605" s="498"/>
      <c r="BZ605" s="465"/>
      <c r="CA605" s="227"/>
      <c r="CB605" s="498"/>
      <c r="CC605" s="433"/>
      <c r="CD605" s="798">
        <f t="shared" si="58"/>
        <v>0</v>
      </c>
      <c r="CE605" s="798">
        <f t="shared" si="59"/>
        <v>0</v>
      </c>
    </row>
    <row r="606" spans="1:83" x14ac:dyDescent="0.3">
      <c r="A606" s="1100"/>
      <c r="B606" s="836" t="s">
        <v>628</v>
      </c>
      <c r="C606" s="229"/>
      <c r="D606" s="500"/>
      <c r="E606" s="479"/>
      <c r="F606" s="426"/>
      <c r="G606" s="500"/>
      <c r="H606" s="479"/>
      <c r="I606" s="229"/>
      <c r="J606" s="500"/>
      <c r="K606" s="491"/>
      <c r="L606" s="426"/>
      <c r="M606" s="500"/>
      <c r="N606" s="460"/>
      <c r="O606" s="229"/>
      <c r="P606" s="500"/>
      <c r="Q606" s="491"/>
      <c r="R606" s="795">
        <f t="shared" si="54"/>
        <v>0</v>
      </c>
      <c r="S606" s="863"/>
      <c r="T606" s="864"/>
      <c r="U606" s="904"/>
      <c r="V606" s="866"/>
      <c r="W606" s="864"/>
      <c r="X606" s="904"/>
      <c r="Y606" s="863"/>
      <c r="Z606" s="864"/>
      <c r="AA606" s="867"/>
      <c r="AB606" s="866"/>
      <c r="AC606" s="864"/>
      <c r="AD606" s="905"/>
      <c r="AE606" s="863"/>
      <c r="AF606" s="864"/>
      <c r="AG606" s="867"/>
      <c r="AH606" s="870">
        <f t="shared" si="55"/>
        <v>0</v>
      </c>
      <c r="AI606" s="229"/>
      <c r="AJ606" s="500"/>
      <c r="AK606" s="479"/>
      <c r="AL606" s="426"/>
      <c r="AM606" s="500"/>
      <c r="AN606" s="479"/>
      <c r="AO606" s="229"/>
      <c r="AP606" s="500"/>
      <c r="AQ606" s="491"/>
      <c r="AR606" s="426"/>
      <c r="AS606" s="500"/>
      <c r="AT606" s="460"/>
      <c r="AU606" s="229"/>
      <c r="AV606" s="500"/>
      <c r="AW606" s="491"/>
      <c r="AX606" s="795">
        <f t="shared" si="56"/>
        <v>0</v>
      </c>
      <c r="AY606" s="863"/>
      <c r="AZ606" s="864"/>
      <c r="BA606" s="904"/>
      <c r="BB606" s="866"/>
      <c r="BC606" s="864"/>
      <c r="BD606" s="904"/>
      <c r="BE606" s="863"/>
      <c r="BF606" s="864"/>
      <c r="BG606" s="867"/>
      <c r="BH606" s="866"/>
      <c r="BI606" s="864"/>
      <c r="BJ606" s="905"/>
      <c r="BK606" s="863"/>
      <c r="BL606" s="864"/>
      <c r="BM606" s="867"/>
      <c r="BN606" s="870">
        <f t="shared" si="57"/>
        <v>0</v>
      </c>
      <c r="BO606" s="229"/>
      <c r="BP606" s="500"/>
      <c r="BQ606" s="479"/>
      <c r="BR606" s="426"/>
      <c r="BS606" s="500"/>
      <c r="BT606" s="479"/>
      <c r="BU606" s="229"/>
      <c r="BV606" s="500"/>
      <c r="BW606" s="491"/>
      <c r="BX606" s="426"/>
      <c r="BY606" s="500"/>
      <c r="BZ606" s="460"/>
      <c r="CA606" s="229"/>
      <c r="CB606" s="500"/>
      <c r="CC606" s="491"/>
      <c r="CD606" s="795">
        <f t="shared" si="58"/>
        <v>0</v>
      </c>
      <c r="CE606" s="795">
        <f t="shared" si="59"/>
        <v>0</v>
      </c>
    </row>
    <row r="607" spans="1:83" x14ac:dyDescent="0.3">
      <c r="A607" s="1100"/>
      <c r="B607" s="834" t="s">
        <v>634</v>
      </c>
      <c r="C607" s="784"/>
      <c r="D607" s="501"/>
      <c r="E607" s="480"/>
      <c r="F607" s="783"/>
      <c r="G607" s="501"/>
      <c r="H607" s="480"/>
      <c r="I607" s="784"/>
      <c r="J607" s="501"/>
      <c r="K607" s="431"/>
      <c r="L607" s="783"/>
      <c r="M607" s="501"/>
      <c r="N607" s="461"/>
      <c r="O607" s="784"/>
      <c r="P607" s="501"/>
      <c r="Q607" s="431"/>
      <c r="R607" s="793">
        <f t="shared" si="54"/>
        <v>0</v>
      </c>
      <c r="S607" s="848"/>
      <c r="T607" s="849"/>
      <c r="U607" s="908"/>
      <c r="V607" s="851"/>
      <c r="W607" s="849"/>
      <c r="X607" s="908"/>
      <c r="Y607" s="848"/>
      <c r="Z607" s="849"/>
      <c r="AA607" s="852"/>
      <c r="AB607" s="851"/>
      <c r="AC607" s="849"/>
      <c r="AD607" s="909"/>
      <c r="AE607" s="848"/>
      <c r="AF607" s="849"/>
      <c r="AG607" s="852"/>
      <c r="AH607" s="855">
        <f t="shared" si="55"/>
        <v>0</v>
      </c>
      <c r="AI607" s="784"/>
      <c r="AJ607" s="501"/>
      <c r="AK607" s="480"/>
      <c r="AL607" s="783"/>
      <c r="AM607" s="501"/>
      <c r="AN607" s="480"/>
      <c r="AO607" s="784"/>
      <c r="AP607" s="501"/>
      <c r="AQ607" s="431"/>
      <c r="AR607" s="783"/>
      <c r="AS607" s="501"/>
      <c r="AT607" s="461"/>
      <c r="AU607" s="784"/>
      <c r="AV607" s="501"/>
      <c r="AW607" s="431"/>
      <c r="AX607" s="793">
        <f t="shared" si="56"/>
        <v>0</v>
      </c>
      <c r="AY607" s="848"/>
      <c r="AZ607" s="849"/>
      <c r="BA607" s="908"/>
      <c r="BB607" s="851"/>
      <c r="BC607" s="849"/>
      <c r="BD607" s="908"/>
      <c r="BE607" s="848"/>
      <c r="BF607" s="849"/>
      <c r="BG607" s="852"/>
      <c r="BH607" s="851"/>
      <c r="BI607" s="849"/>
      <c r="BJ607" s="909"/>
      <c r="BK607" s="848"/>
      <c r="BL607" s="849"/>
      <c r="BM607" s="852"/>
      <c r="BN607" s="855">
        <f t="shared" si="57"/>
        <v>0</v>
      </c>
      <c r="BO607" s="784"/>
      <c r="BP607" s="501"/>
      <c r="BQ607" s="480"/>
      <c r="BR607" s="783"/>
      <c r="BS607" s="501"/>
      <c r="BT607" s="480"/>
      <c r="BU607" s="784"/>
      <c r="BV607" s="501"/>
      <c r="BW607" s="431"/>
      <c r="BX607" s="783"/>
      <c r="BY607" s="501"/>
      <c r="BZ607" s="461"/>
      <c r="CA607" s="784"/>
      <c r="CB607" s="501"/>
      <c r="CC607" s="431"/>
      <c r="CD607" s="793">
        <f t="shared" si="58"/>
        <v>0</v>
      </c>
      <c r="CE607" s="793">
        <f t="shared" si="59"/>
        <v>0</v>
      </c>
    </row>
    <row r="608" spans="1:83" x14ac:dyDescent="0.3">
      <c r="A608" s="1100"/>
      <c r="B608" s="836" t="s">
        <v>614</v>
      </c>
      <c r="C608" s="228"/>
      <c r="D608" s="499"/>
      <c r="E608" s="483"/>
      <c r="F608" s="425"/>
      <c r="G608" s="499"/>
      <c r="H608" s="483"/>
      <c r="I608" s="228"/>
      <c r="J608" s="499"/>
      <c r="K608" s="432"/>
      <c r="L608" s="425"/>
      <c r="M608" s="499"/>
      <c r="N608" s="464"/>
      <c r="O608" s="228"/>
      <c r="P608" s="499"/>
      <c r="Q608" s="432"/>
      <c r="R608" s="797">
        <f t="shared" si="54"/>
        <v>0</v>
      </c>
      <c r="S608" s="879"/>
      <c r="T608" s="880"/>
      <c r="U608" s="912"/>
      <c r="V608" s="882"/>
      <c r="W608" s="880"/>
      <c r="X608" s="912"/>
      <c r="Y608" s="879"/>
      <c r="Z608" s="880"/>
      <c r="AA608" s="883"/>
      <c r="AB608" s="882"/>
      <c r="AC608" s="880"/>
      <c r="AD608" s="913"/>
      <c r="AE608" s="879"/>
      <c r="AF608" s="880"/>
      <c r="AG608" s="883"/>
      <c r="AH608" s="886">
        <f t="shared" si="55"/>
        <v>0</v>
      </c>
      <c r="AI608" s="228"/>
      <c r="AJ608" s="499"/>
      <c r="AK608" s="483"/>
      <c r="AL608" s="425"/>
      <c r="AM608" s="499"/>
      <c r="AN608" s="483"/>
      <c r="AO608" s="228"/>
      <c r="AP608" s="499"/>
      <c r="AQ608" s="432"/>
      <c r="AR608" s="425"/>
      <c r="AS608" s="499"/>
      <c r="AT608" s="464"/>
      <c r="AU608" s="228"/>
      <c r="AV608" s="499"/>
      <c r="AW608" s="432"/>
      <c r="AX608" s="797">
        <f t="shared" si="56"/>
        <v>0</v>
      </c>
      <c r="AY608" s="879"/>
      <c r="AZ608" s="880"/>
      <c r="BA608" s="912"/>
      <c r="BB608" s="882"/>
      <c r="BC608" s="880"/>
      <c r="BD608" s="912"/>
      <c r="BE608" s="879"/>
      <c r="BF608" s="880"/>
      <c r="BG608" s="883"/>
      <c r="BH608" s="882"/>
      <c r="BI608" s="880"/>
      <c r="BJ608" s="913"/>
      <c r="BK608" s="879"/>
      <c r="BL608" s="880"/>
      <c r="BM608" s="883"/>
      <c r="BN608" s="886">
        <f t="shared" si="57"/>
        <v>0</v>
      </c>
      <c r="BO608" s="228"/>
      <c r="BP608" s="499"/>
      <c r="BQ608" s="483"/>
      <c r="BR608" s="425"/>
      <c r="BS608" s="499"/>
      <c r="BT608" s="483"/>
      <c r="BU608" s="228"/>
      <c r="BV608" s="499"/>
      <c r="BW608" s="432"/>
      <c r="BX608" s="425"/>
      <c r="BY608" s="499"/>
      <c r="BZ608" s="464"/>
      <c r="CA608" s="228"/>
      <c r="CB608" s="499"/>
      <c r="CC608" s="432"/>
      <c r="CD608" s="797">
        <f t="shared" si="58"/>
        <v>0</v>
      </c>
      <c r="CE608" s="797">
        <f t="shared" si="59"/>
        <v>0</v>
      </c>
    </row>
    <row r="609" spans="1:83" x14ac:dyDescent="0.3">
      <c r="A609" s="1100"/>
      <c r="B609" s="833" t="s">
        <v>157</v>
      </c>
      <c r="C609" s="230"/>
      <c r="D609" s="496"/>
      <c r="E609" s="482"/>
      <c r="F609" s="427"/>
      <c r="G609" s="496"/>
      <c r="H609" s="482"/>
      <c r="I609" s="230"/>
      <c r="J609" s="496"/>
      <c r="K609" s="490"/>
      <c r="L609" s="427"/>
      <c r="M609" s="496"/>
      <c r="N609" s="463"/>
      <c r="O609" s="230"/>
      <c r="P609" s="496"/>
      <c r="Q609" s="490"/>
      <c r="R609" s="796">
        <f t="shared" si="54"/>
        <v>0</v>
      </c>
      <c r="S609" s="871"/>
      <c r="T609" s="872"/>
      <c r="U609" s="906"/>
      <c r="V609" s="874"/>
      <c r="W609" s="872"/>
      <c r="X609" s="906"/>
      <c r="Y609" s="871"/>
      <c r="Z609" s="872"/>
      <c r="AA609" s="875"/>
      <c r="AB609" s="874"/>
      <c r="AC609" s="872"/>
      <c r="AD609" s="907"/>
      <c r="AE609" s="871"/>
      <c r="AF609" s="872"/>
      <c r="AG609" s="875"/>
      <c r="AH609" s="878">
        <f t="shared" si="55"/>
        <v>0</v>
      </c>
      <c r="AI609" s="230"/>
      <c r="AJ609" s="496"/>
      <c r="AK609" s="482"/>
      <c r="AL609" s="427"/>
      <c r="AM609" s="496"/>
      <c r="AN609" s="482"/>
      <c r="AO609" s="230"/>
      <c r="AP609" s="496"/>
      <c r="AQ609" s="490"/>
      <c r="AR609" s="427"/>
      <c r="AS609" s="496"/>
      <c r="AT609" s="463"/>
      <c r="AU609" s="230"/>
      <c r="AV609" s="496"/>
      <c r="AW609" s="490"/>
      <c r="AX609" s="796">
        <f t="shared" si="56"/>
        <v>0</v>
      </c>
      <c r="AY609" s="871"/>
      <c r="AZ609" s="872"/>
      <c r="BA609" s="906"/>
      <c r="BB609" s="874"/>
      <c r="BC609" s="872"/>
      <c r="BD609" s="906"/>
      <c r="BE609" s="871"/>
      <c r="BF609" s="872"/>
      <c r="BG609" s="875"/>
      <c r="BH609" s="874"/>
      <c r="BI609" s="872"/>
      <c r="BJ609" s="907"/>
      <c r="BK609" s="871"/>
      <c r="BL609" s="872"/>
      <c r="BM609" s="875"/>
      <c r="BN609" s="878">
        <f t="shared" si="57"/>
        <v>0</v>
      </c>
      <c r="BO609" s="230"/>
      <c r="BP609" s="496"/>
      <c r="BQ609" s="482"/>
      <c r="BR609" s="427"/>
      <c r="BS609" s="496"/>
      <c r="BT609" s="482"/>
      <c r="BU609" s="230"/>
      <c r="BV609" s="496"/>
      <c r="BW609" s="490"/>
      <c r="BX609" s="427"/>
      <c r="BY609" s="496"/>
      <c r="BZ609" s="463"/>
      <c r="CA609" s="230"/>
      <c r="CB609" s="496"/>
      <c r="CC609" s="490"/>
      <c r="CD609" s="796">
        <f t="shared" si="58"/>
        <v>0</v>
      </c>
      <c r="CE609" s="796">
        <f t="shared" si="59"/>
        <v>0</v>
      </c>
    </row>
    <row r="610" spans="1:83" x14ac:dyDescent="0.3">
      <c r="A610" s="1100"/>
      <c r="B610" s="834" t="s">
        <v>617</v>
      </c>
      <c r="C610" s="227"/>
      <c r="D610" s="498"/>
      <c r="E610" s="484"/>
      <c r="F610" s="428"/>
      <c r="G610" s="498"/>
      <c r="H610" s="484"/>
      <c r="I610" s="227"/>
      <c r="J610" s="498"/>
      <c r="K610" s="433"/>
      <c r="L610" s="428"/>
      <c r="M610" s="498"/>
      <c r="N610" s="465"/>
      <c r="O610" s="227"/>
      <c r="P610" s="498"/>
      <c r="Q610" s="433"/>
      <c r="R610" s="798">
        <f t="shared" si="54"/>
        <v>0</v>
      </c>
      <c r="S610" s="887"/>
      <c r="T610" s="888"/>
      <c r="U610" s="902"/>
      <c r="V610" s="890"/>
      <c r="W610" s="888"/>
      <c r="X610" s="902"/>
      <c r="Y610" s="887"/>
      <c r="Z610" s="888"/>
      <c r="AA610" s="891"/>
      <c r="AB610" s="890"/>
      <c r="AC610" s="888"/>
      <c r="AD610" s="903"/>
      <c r="AE610" s="887"/>
      <c r="AF610" s="888"/>
      <c r="AG610" s="891"/>
      <c r="AH610" s="894">
        <f t="shared" si="55"/>
        <v>0</v>
      </c>
      <c r="AI610" s="227"/>
      <c r="AJ610" s="498"/>
      <c r="AK610" s="484"/>
      <c r="AL610" s="428"/>
      <c r="AM610" s="498"/>
      <c r="AN610" s="484"/>
      <c r="AO610" s="227"/>
      <c r="AP610" s="498"/>
      <c r="AQ610" s="433"/>
      <c r="AR610" s="428"/>
      <c r="AS610" s="498"/>
      <c r="AT610" s="465"/>
      <c r="AU610" s="227"/>
      <c r="AV610" s="498"/>
      <c r="AW610" s="433"/>
      <c r="AX610" s="798">
        <f t="shared" si="56"/>
        <v>0</v>
      </c>
      <c r="AY610" s="887"/>
      <c r="AZ610" s="888"/>
      <c r="BA610" s="902"/>
      <c r="BB610" s="890"/>
      <c r="BC610" s="888"/>
      <c r="BD610" s="902"/>
      <c r="BE610" s="887"/>
      <c r="BF610" s="888"/>
      <c r="BG610" s="891"/>
      <c r="BH610" s="890"/>
      <c r="BI610" s="888"/>
      <c r="BJ610" s="903"/>
      <c r="BK610" s="887"/>
      <c r="BL610" s="888"/>
      <c r="BM610" s="891"/>
      <c r="BN610" s="894">
        <f t="shared" si="57"/>
        <v>0</v>
      </c>
      <c r="BO610" s="227"/>
      <c r="BP610" s="498"/>
      <c r="BQ610" s="484"/>
      <c r="BR610" s="428"/>
      <c r="BS610" s="498"/>
      <c r="BT610" s="484"/>
      <c r="BU610" s="227"/>
      <c r="BV610" s="498"/>
      <c r="BW610" s="433"/>
      <c r="BX610" s="428"/>
      <c r="BY610" s="498"/>
      <c r="BZ610" s="465"/>
      <c r="CA610" s="227"/>
      <c r="CB610" s="498"/>
      <c r="CC610" s="433"/>
      <c r="CD610" s="798">
        <f t="shared" si="58"/>
        <v>0</v>
      </c>
      <c r="CE610" s="798">
        <f t="shared" si="59"/>
        <v>0</v>
      </c>
    </row>
    <row r="611" spans="1:83" x14ac:dyDescent="0.3">
      <c r="A611" s="1100"/>
      <c r="B611" s="836" t="s">
        <v>629</v>
      </c>
      <c r="C611" s="229"/>
      <c r="D611" s="500"/>
      <c r="E611" s="479"/>
      <c r="F611" s="426"/>
      <c r="G611" s="500"/>
      <c r="H611" s="479"/>
      <c r="I611" s="229"/>
      <c r="J611" s="500"/>
      <c r="K611" s="491"/>
      <c r="L611" s="426"/>
      <c r="M611" s="500"/>
      <c r="N611" s="460"/>
      <c r="O611" s="229"/>
      <c r="P611" s="500"/>
      <c r="Q611" s="491"/>
      <c r="R611" s="795">
        <f t="shared" si="54"/>
        <v>0</v>
      </c>
      <c r="S611" s="863"/>
      <c r="T611" s="864"/>
      <c r="U611" s="904"/>
      <c r="V611" s="866"/>
      <c r="W611" s="864"/>
      <c r="X611" s="904"/>
      <c r="Y611" s="863"/>
      <c r="Z611" s="864"/>
      <c r="AA611" s="867"/>
      <c r="AB611" s="866"/>
      <c r="AC611" s="864"/>
      <c r="AD611" s="905"/>
      <c r="AE611" s="863"/>
      <c r="AF611" s="864"/>
      <c r="AG611" s="867"/>
      <c r="AH611" s="870">
        <f t="shared" si="55"/>
        <v>0</v>
      </c>
      <c r="AI611" s="229"/>
      <c r="AJ611" s="500"/>
      <c r="AK611" s="479"/>
      <c r="AL611" s="426"/>
      <c r="AM611" s="500"/>
      <c r="AN611" s="479"/>
      <c r="AO611" s="229"/>
      <c r="AP611" s="500"/>
      <c r="AQ611" s="491"/>
      <c r="AR611" s="426"/>
      <c r="AS611" s="500"/>
      <c r="AT611" s="460"/>
      <c r="AU611" s="229"/>
      <c r="AV611" s="500"/>
      <c r="AW611" s="491"/>
      <c r="AX611" s="795">
        <f t="shared" si="56"/>
        <v>0</v>
      </c>
      <c r="AY611" s="863"/>
      <c r="AZ611" s="864"/>
      <c r="BA611" s="904"/>
      <c r="BB611" s="866"/>
      <c r="BC611" s="864"/>
      <c r="BD611" s="904"/>
      <c r="BE611" s="863"/>
      <c r="BF611" s="864"/>
      <c r="BG611" s="867"/>
      <c r="BH611" s="866"/>
      <c r="BI611" s="864"/>
      <c r="BJ611" s="905"/>
      <c r="BK611" s="863"/>
      <c r="BL611" s="864"/>
      <c r="BM611" s="867"/>
      <c r="BN611" s="870">
        <f t="shared" si="57"/>
        <v>0</v>
      </c>
      <c r="BO611" s="229"/>
      <c r="BP611" s="500"/>
      <c r="BQ611" s="479"/>
      <c r="BR611" s="426"/>
      <c r="BS611" s="500"/>
      <c r="BT611" s="479"/>
      <c r="BU611" s="229"/>
      <c r="BV611" s="500"/>
      <c r="BW611" s="491"/>
      <c r="BX611" s="426"/>
      <c r="BY611" s="500"/>
      <c r="BZ611" s="460"/>
      <c r="CA611" s="229"/>
      <c r="CB611" s="500"/>
      <c r="CC611" s="491"/>
      <c r="CD611" s="795">
        <f t="shared" si="58"/>
        <v>0</v>
      </c>
      <c r="CE611" s="795">
        <f t="shared" si="59"/>
        <v>0</v>
      </c>
    </row>
    <row r="612" spans="1:83" x14ac:dyDescent="0.3">
      <c r="A612" s="1100"/>
      <c r="B612" s="833" t="s">
        <v>630</v>
      </c>
      <c r="C612" s="230"/>
      <c r="D612" s="496"/>
      <c r="E612" s="482"/>
      <c r="F612" s="427"/>
      <c r="G612" s="496"/>
      <c r="H612" s="482"/>
      <c r="I612" s="230"/>
      <c r="J612" s="496"/>
      <c r="K612" s="490"/>
      <c r="L612" s="427"/>
      <c r="M612" s="496"/>
      <c r="N612" s="463"/>
      <c r="O612" s="230"/>
      <c r="P612" s="496"/>
      <c r="Q612" s="490"/>
      <c r="R612" s="796">
        <f t="shared" si="54"/>
        <v>0</v>
      </c>
      <c r="S612" s="871"/>
      <c r="T612" s="872"/>
      <c r="U612" s="906"/>
      <c r="V612" s="874"/>
      <c r="W612" s="872"/>
      <c r="X612" s="906"/>
      <c r="Y612" s="871"/>
      <c r="Z612" s="872"/>
      <c r="AA612" s="875"/>
      <c r="AB612" s="874"/>
      <c r="AC612" s="872"/>
      <c r="AD612" s="907"/>
      <c r="AE612" s="871"/>
      <c r="AF612" s="872"/>
      <c r="AG612" s="875"/>
      <c r="AH612" s="878">
        <f t="shared" si="55"/>
        <v>0</v>
      </c>
      <c r="AI612" s="230"/>
      <c r="AJ612" s="496"/>
      <c r="AK612" s="482"/>
      <c r="AL612" s="427"/>
      <c r="AM612" s="496"/>
      <c r="AN612" s="482"/>
      <c r="AO612" s="230"/>
      <c r="AP612" s="496"/>
      <c r="AQ612" s="490"/>
      <c r="AR612" s="427"/>
      <c r="AS612" s="496"/>
      <c r="AT612" s="463"/>
      <c r="AU612" s="230"/>
      <c r="AV612" s="496"/>
      <c r="AW612" s="490"/>
      <c r="AX612" s="796">
        <f t="shared" si="56"/>
        <v>0</v>
      </c>
      <c r="AY612" s="871"/>
      <c r="AZ612" s="872"/>
      <c r="BA612" s="906"/>
      <c r="BB612" s="874"/>
      <c r="BC612" s="872"/>
      <c r="BD612" s="906"/>
      <c r="BE612" s="871"/>
      <c r="BF612" s="872"/>
      <c r="BG612" s="875"/>
      <c r="BH612" s="874"/>
      <c r="BI612" s="872"/>
      <c r="BJ612" s="907"/>
      <c r="BK612" s="871"/>
      <c r="BL612" s="872"/>
      <c r="BM612" s="875"/>
      <c r="BN612" s="878">
        <f t="shared" si="57"/>
        <v>0</v>
      </c>
      <c r="BO612" s="230"/>
      <c r="BP612" s="496"/>
      <c r="BQ612" s="482"/>
      <c r="BR612" s="427"/>
      <c r="BS612" s="496"/>
      <c r="BT612" s="482"/>
      <c r="BU612" s="230"/>
      <c r="BV612" s="496"/>
      <c r="BW612" s="490"/>
      <c r="BX612" s="427"/>
      <c r="BY612" s="496"/>
      <c r="BZ612" s="463"/>
      <c r="CA612" s="230"/>
      <c r="CB612" s="496"/>
      <c r="CC612" s="490"/>
      <c r="CD612" s="796">
        <f t="shared" si="58"/>
        <v>0</v>
      </c>
      <c r="CE612" s="796">
        <f t="shared" si="59"/>
        <v>0</v>
      </c>
    </row>
    <row r="613" spans="1:83" x14ac:dyDescent="0.3">
      <c r="A613" s="1100"/>
      <c r="B613" s="833" t="s">
        <v>594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1"/>
      <c r="T613" s="872"/>
      <c r="U613" s="906"/>
      <c r="V613" s="874"/>
      <c r="W613" s="872"/>
      <c r="X613" s="906"/>
      <c r="Y613" s="871"/>
      <c r="Z613" s="872"/>
      <c r="AA613" s="875"/>
      <c r="AB613" s="874"/>
      <c r="AC613" s="872"/>
      <c r="AD613" s="907"/>
      <c r="AE613" s="871"/>
      <c r="AF613" s="872"/>
      <c r="AG613" s="875"/>
      <c r="AH613" s="878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1"/>
      <c r="AZ613" s="872"/>
      <c r="BA613" s="906"/>
      <c r="BB613" s="874"/>
      <c r="BC613" s="872"/>
      <c r="BD613" s="906"/>
      <c r="BE613" s="871"/>
      <c r="BF613" s="872"/>
      <c r="BG613" s="875"/>
      <c r="BH613" s="874"/>
      <c r="BI613" s="872"/>
      <c r="BJ613" s="907"/>
      <c r="BK613" s="871"/>
      <c r="BL613" s="872"/>
      <c r="BM613" s="875"/>
      <c r="BN613" s="878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3">
      <c r="A614" s="1100"/>
      <c r="B614" s="833" t="s">
        <v>595</v>
      </c>
      <c r="C614" s="230"/>
      <c r="D614" s="496"/>
      <c r="E614" s="482"/>
      <c r="F614" s="427"/>
      <c r="G614" s="496"/>
      <c r="H614" s="482"/>
      <c r="I614" s="230"/>
      <c r="J614" s="496"/>
      <c r="K614" s="490"/>
      <c r="L614" s="427"/>
      <c r="M614" s="496"/>
      <c r="N614" s="463"/>
      <c r="O614" s="230"/>
      <c r="P614" s="496"/>
      <c r="Q614" s="490"/>
      <c r="R614" s="796">
        <f t="shared" si="54"/>
        <v>0</v>
      </c>
      <c r="S614" s="871"/>
      <c r="T614" s="872"/>
      <c r="U614" s="906"/>
      <c r="V614" s="874"/>
      <c r="W614" s="872"/>
      <c r="X614" s="906"/>
      <c r="Y614" s="871"/>
      <c r="Z614" s="872"/>
      <c r="AA614" s="875"/>
      <c r="AB614" s="874"/>
      <c r="AC614" s="872"/>
      <c r="AD614" s="907"/>
      <c r="AE614" s="871"/>
      <c r="AF614" s="872"/>
      <c r="AG614" s="875"/>
      <c r="AH614" s="878">
        <f t="shared" si="55"/>
        <v>0</v>
      </c>
      <c r="AI614" s="230"/>
      <c r="AJ614" s="496"/>
      <c r="AK614" s="482"/>
      <c r="AL614" s="427"/>
      <c r="AM614" s="496"/>
      <c r="AN614" s="482"/>
      <c r="AO614" s="230"/>
      <c r="AP614" s="496"/>
      <c r="AQ614" s="490"/>
      <c r="AR614" s="427"/>
      <c r="AS614" s="496"/>
      <c r="AT614" s="463"/>
      <c r="AU614" s="230"/>
      <c r="AV614" s="496"/>
      <c r="AW614" s="490"/>
      <c r="AX614" s="796">
        <f t="shared" si="56"/>
        <v>0</v>
      </c>
      <c r="AY614" s="871"/>
      <c r="AZ614" s="872"/>
      <c r="BA614" s="906"/>
      <c r="BB614" s="874"/>
      <c r="BC614" s="872"/>
      <c r="BD614" s="906"/>
      <c r="BE614" s="871"/>
      <c r="BF614" s="872"/>
      <c r="BG614" s="875"/>
      <c r="BH614" s="874"/>
      <c r="BI614" s="872"/>
      <c r="BJ614" s="907"/>
      <c r="BK614" s="871"/>
      <c r="BL614" s="872"/>
      <c r="BM614" s="875"/>
      <c r="BN614" s="878">
        <f t="shared" si="57"/>
        <v>0</v>
      </c>
      <c r="BO614" s="230"/>
      <c r="BP614" s="496"/>
      <c r="BQ614" s="482"/>
      <c r="BR614" s="427"/>
      <c r="BS614" s="496"/>
      <c r="BT614" s="482"/>
      <c r="BU614" s="230"/>
      <c r="BV614" s="496"/>
      <c r="BW614" s="490"/>
      <c r="BX614" s="427"/>
      <c r="BY614" s="496"/>
      <c r="BZ614" s="463"/>
      <c r="CA614" s="230"/>
      <c r="CB614" s="496"/>
      <c r="CC614" s="490"/>
      <c r="CD614" s="796">
        <f t="shared" si="58"/>
        <v>0</v>
      </c>
      <c r="CE614" s="796">
        <f t="shared" si="59"/>
        <v>0</v>
      </c>
    </row>
    <row r="615" spans="1:83" x14ac:dyDescent="0.3">
      <c r="A615" s="1100"/>
      <c r="B615" s="834" t="s">
        <v>631</v>
      </c>
      <c r="C615" s="784"/>
      <c r="D615" s="501"/>
      <c r="E615" s="480"/>
      <c r="F615" s="783"/>
      <c r="G615" s="501"/>
      <c r="H615" s="480"/>
      <c r="I615" s="784"/>
      <c r="J615" s="501"/>
      <c r="K615" s="431"/>
      <c r="L615" s="783"/>
      <c r="M615" s="501"/>
      <c r="N615" s="461"/>
      <c r="O615" s="784"/>
      <c r="P615" s="501"/>
      <c r="Q615" s="431"/>
      <c r="R615" s="793">
        <f t="shared" si="54"/>
        <v>0</v>
      </c>
      <c r="S615" s="848"/>
      <c r="T615" s="849"/>
      <c r="U615" s="908"/>
      <c r="V615" s="851"/>
      <c r="W615" s="849"/>
      <c r="X615" s="908"/>
      <c r="Y615" s="848"/>
      <c r="Z615" s="849"/>
      <c r="AA615" s="852"/>
      <c r="AB615" s="851"/>
      <c r="AC615" s="849"/>
      <c r="AD615" s="909"/>
      <c r="AE615" s="848"/>
      <c r="AF615" s="849"/>
      <c r="AG615" s="852"/>
      <c r="AH615" s="855">
        <f t="shared" si="55"/>
        <v>0</v>
      </c>
      <c r="AI615" s="784"/>
      <c r="AJ615" s="501"/>
      <c r="AK615" s="480"/>
      <c r="AL615" s="783"/>
      <c r="AM615" s="501"/>
      <c r="AN615" s="480"/>
      <c r="AO615" s="784"/>
      <c r="AP615" s="501"/>
      <c r="AQ615" s="431"/>
      <c r="AR615" s="783"/>
      <c r="AS615" s="501"/>
      <c r="AT615" s="461"/>
      <c r="AU615" s="784"/>
      <c r="AV615" s="501"/>
      <c r="AW615" s="431"/>
      <c r="AX615" s="793">
        <f t="shared" si="56"/>
        <v>0</v>
      </c>
      <c r="AY615" s="848"/>
      <c r="AZ615" s="849"/>
      <c r="BA615" s="908"/>
      <c r="BB615" s="851"/>
      <c r="BC615" s="849"/>
      <c r="BD615" s="908"/>
      <c r="BE615" s="848"/>
      <c r="BF615" s="849"/>
      <c r="BG615" s="852"/>
      <c r="BH615" s="851"/>
      <c r="BI615" s="849"/>
      <c r="BJ615" s="909"/>
      <c r="BK615" s="848"/>
      <c r="BL615" s="849"/>
      <c r="BM615" s="852"/>
      <c r="BN615" s="855">
        <f t="shared" si="57"/>
        <v>0</v>
      </c>
      <c r="BO615" s="784"/>
      <c r="BP615" s="501"/>
      <c r="BQ615" s="480"/>
      <c r="BR615" s="783"/>
      <c r="BS615" s="501"/>
      <c r="BT615" s="480"/>
      <c r="BU615" s="784"/>
      <c r="BV615" s="501"/>
      <c r="BW615" s="431"/>
      <c r="BX615" s="783"/>
      <c r="BY615" s="501"/>
      <c r="BZ615" s="461"/>
      <c r="CA615" s="784"/>
      <c r="CB615" s="501"/>
      <c r="CC615" s="431"/>
      <c r="CD615" s="793">
        <f t="shared" si="58"/>
        <v>0</v>
      </c>
      <c r="CE615" s="793">
        <f t="shared" si="59"/>
        <v>0</v>
      </c>
    </row>
    <row r="616" spans="1:83" x14ac:dyDescent="0.3">
      <c r="A616" s="1100"/>
      <c r="B616" s="806" t="s">
        <v>602</v>
      </c>
      <c r="C616" s="232"/>
      <c r="D616" s="503"/>
      <c r="E616" s="481"/>
      <c r="F616" s="430"/>
      <c r="G616" s="503"/>
      <c r="H616" s="481"/>
      <c r="I616" s="232"/>
      <c r="J616" s="503"/>
      <c r="K616" s="493"/>
      <c r="L616" s="430"/>
      <c r="M616" s="503"/>
      <c r="N616" s="462"/>
      <c r="O616" s="232"/>
      <c r="P616" s="503"/>
      <c r="Q616" s="493"/>
      <c r="R616" s="794">
        <f t="shared" si="54"/>
        <v>0</v>
      </c>
      <c r="S616" s="233"/>
      <c r="T616" s="856"/>
      <c r="U616" s="910"/>
      <c r="V616" s="858"/>
      <c r="W616" s="856"/>
      <c r="X616" s="910"/>
      <c r="Y616" s="233"/>
      <c r="Z616" s="856"/>
      <c r="AA616" s="859"/>
      <c r="AB616" s="858"/>
      <c r="AC616" s="856"/>
      <c r="AD616" s="911"/>
      <c r="AE616" s="233"/>
      <c r="AF616" s="856"/>
      <c r="AG616" s="859"/>
      <c r="AH616" s="862">
        <f t="shared" si="55"/>
        <v>0</v>
      </c>
      <c r="AI616" s="232"/>
      <c r="AJ616" s="503"/>
      <c r="AK616" s="481"/>
      <c r="AL616" s="430"/>
      <c r="AM616" s="503"/>
      <c r="AN616" s="481"/>
      <c r="AO616" s="232"/>
      <c r="AP616" s="503"/>
      <c r="AQ616" s="493"/>
      <c r="AR616" s="430"/>
      <c r="AS616" s="503"/>
      <c r="AT616" s="462"/>
      <c r="AU616" s="232"/>
      <c r="AV616" s="503"/>
      <c r="AW616" s="493"/>
      <c r="AX616" s="794">
        <f t="shared" si="56"/>
        <v>0</v>
      </c>
      <c r="AY616" s="233"/>
      <c r="AZ616" s="856"/>
      <c r="BA616" s="910"/>
      <c r="BB616" s="858"/>
      <c r="BC616" s="856"/>
      <c r="BD616" s="910"/>
      <c r="BE616" s="233"/>
      <c r="BF616" s="856"/>
      <c r="BG616" s="859"/>
      <c r="BH616" s="858"/>
      <c r="BI616" s="856"/>
      <c r="BJ616" s="911"/>
      <c r="BK616" s="233"/>
      <c r="BL616" s="856"/>
      <c r="BM616" s="859"/>
      <c r="BN616" s="862">
        <f t="shared" si="57"/>
        <v>0</v>
      </c>
      <c r="BO616" s="232"/>
      <c r="BP616" s="503"/>
      <c r="BQ616" s="481"/>
      <c r="BR616" s="430"/>
      <c r="BS616" s="503"/>
      <c r="BT616" s="481"/>
      <c r="BU616" s="232"/>
      <c r="BV616" s="503"/>
      <c r="BW616" s="493"/>
      <c r="BX616" s="430"/>
      <c r="BY616" s="503"/>
      <c r="BZ616" s="462"/>
      <c r="CA616" s="232"/>
      <c r="CB616" s="503"/>
      <c r="CC616" s="493"/>
      <c r="CD616" s="794">
        <f t="shared" si="58"/>
        <v>0</v>
      </c>
      <c r="CE616" s="794">
        <f t="shared" si="59"/>
        <v>0</v>
      </c>
    </row>
    <row r="617" spans="1:83" x14ac:dyDescent="0.3">
      <c r="A617" s="1100"/>
      <c r="B617" s="805" t="s">
        <v>75</v>
      </c>
      <c r="C617" s="231"/>
      <c r="D617" s="502"/>
      <c r="E617" s="485"/>
      <c r="F617" s="429"/>
      <c r="G617" s="502"/>
      <c r="H617" s="485"/>
      <c r="I617" s="231"/>
      <c r="J617" s="502"/>
      <c r="K617" s="492"/>
      <c r="L617" s="429"/>
      <c r="M617" s="502"/>
      <c r="N617" s="466"/>
      <c r="O617" s="231"/>
      <c r="P617" s="502"/>
      <c r="Q617" s="492"/>
      <c r="R617" s="799">
        <f t="shared" si="54"/>
        <v>0</v>
      </c>
      <c r="S617" s="895"/>
      <c r="T617" s="896"/>
      <c r="U617" s="914"/>
      <c r="V617" s="898"/>
      <c r="W617" s="896"/>
      <c r="X617" s="914"/>
      <c r="Y617" s="895"/>
      <c r="Z617" s="896"/>
      <c r="AA617" s="899"/>
      <c r="AB617" s="898"/>
      <c r="AC617" s="896"/>
      <c r="AD617" s="915"/>
      <c r="AE617" s="895"/>
      <c r="AF617" s="896"/>
      <c r="AG617" s="899"/>
      <c r="AH617" s="901">
        <f t="shared" si="55"/>
        <v>0</v>
      </c>
      <c r="AI617" s="231"/>
      <c r="AJ617" s="502"/>
      <c r="AK617" s="485"/>
      <c r="AL617" s="429"/>
      <c r="AM617" s="502"/>
      <c r="AN617" s="485"/>
      <c r="AO617" s="231"/>
      <c r="AP617" s="502"/>
      <c r="AQ617" s="492"/>
      <c r="AR617" s="429"/>
      <c r="AS617" s="502"/>
      <c r="AT617" s="466"/>
      <c r="AU617" s="231"/>
      <c r="AV617" s="502"/>
      <c r="AW617" s="492"/>
      <c r="AX617" s="799">
        <f t="shared" si="56"/>
        <v>0</v>
      </c>
      <c r="AY617" s="895"/>
      <c r="AZ617" s="896"/>
      <c r="BA617" s="914"/>
      <c r="BB617" s="898"/>
      <c r="BC617" s="896"/>
      <c r="BD617" s="914"/>
      <c r="BE617" s="895"/>
      <c r="BF617" s="896"/>
      <c r="BG617" s="899"/>
      <c r="BH617" s="898"/>
      <c r="BI617" s="896"/>
      <c r="BJ617" s="915"/>
      <c r="BK617" s="895"/>
      <c r="BL617" s="896"/>
      <c r="BM617" s="899"/>
      <c r="BN617" s="901">
        <f t="shared" si="57"/>
        <v>0</v>
      </c>
      <c r="BO617" s="231"/>
      <c r="BP617" s="502"/>
      <c r="BQ617" s="485"/>
      <c r="BR617" s="429"/>
      <c r="BS617" s="502"/>
      <c r="BT617" s="485"/>
      <c r="BU617" s="231"/>
      <c r="BV617" s="502"/>
      <c r="BW617" s="492"/>
      <c r="BX617" s="429"/>
      <c r="BY617" s="502"/>
      <c r="BZ617" s="466"/>
      <c r="CA617" s="231"/>
      <c r="CB617" s="502"/>
      <c r="CC617" s="492"/>
      <c r="CD617" s="799">
        <f t="shared" si="58"/>
        <v>0</v>
      </c>
      <c r="CE617" s="799">
        <f t="shared" si="59"/>
        <v>0</v>
      </c>
    </row>
    <row r="618" spans="1:83" x14ac:dyDescent="0.3">
      <c r="A618" s="1100"/>
      <c r="B618" s="836" t="s">
        <v>596</v>
      </c>
      <c r="C618" s="228"/>
      <c r="D618" s="499"/>
      <c r="E618" s="483"/>
      <c r="F618" s="425"/>
      <c r="G618" s="499"/>
      <c r="H618" s="483"/>
      <c r="I618" s="228"/>
      <c r="J618" s="499"/>
      <c r="K618" s="432"/>
      <c r="L618" s="425"/>
      <c r="M618" s="499"/>
      <c r="N618" s="464"/>
      <c r="O618" s="228"/>
      <c r="P618" s="499"/>
      <c r="Q618" s="432"/>
      <c r="R618" s="797">
        <f t="shared" si="54"/>
        <v>0</v>
      </c>
      <c r="S618" s="879"/>
      <c r="T618" s="880"/>
      <c r="U618" s="912"/>
      <c r="V618" s="882"/>
      <c r="W618" s="880"/>
      <c r="X618" s="912"/>
      <c r="Y618" s="879"/>
      <c r="Z618" s="880"/>
      <c r="AA618" s="883"/>
      <c r="AB618" s="882"/>
      <c r="AC618" s="880"/>
      <c r="AD618" s="913"/>
      <c r="AE618" s="879"/>
      <c r="AF618" s="880"/>
      <c r="AG618" s="883"/>
      <c r="AH618" s="886">
        <f t="shared" si="55"/>
        <v>0</v>
      </c>
      <c r="AI618" s="228"/>
      <c r="AJ618" s="499"/>
      <c r="AK618" s="483"/>
      <c r="AL618" s="425"/>
      <c r="AM618" s="499"/>
      <c r="AN618" s="483"/>
      <c r="AO618" s="228"/>
      <c r="AP618" s="499"/>
      <c r="AQ618" s="432"/>
      <c r="AR618" s="425"/>
      <c r="AS618" s="499"/>
      <c r="AT618" s="464"/>
      <c r="AU618" s="228"/>
      <c r="AV618" s="499"/>
      <c r="AW618" s="432"/>
      <c r="AX618" s="797">
        <f t="shared" si="56"/>
        <v>0</v>
      </c>
      <c r="AY618" s="879"/>
      <c r="AZ618" s="880"/>
      <c r="BA618" s="912"/>
      <c r="BB618" s="882"/>
      <c r="BC618" s="880"/>
      <c r="BD618" s="912"/>
      <c r="BE618" s="879"/>
      <c r="BF618" s="880"/>
      <c r="BG618" s="883"/>
      <c r="BH618" s="882"/>
      <c r="BI618" s="880"/>
      <c r="BJ618" s="913"/>
      <c r="BK618" s="879"/>
      <c r="BL618" s="880"/>
      <c r="BM618" s="883"/>
      <c r="BN618" s="886">
        <f t="shared" si="57"/>
        <v>0</v>
      </c>
      <c r="BO618" s="228"/>
      <c r="BP618" s="499"/>
      <c r="BQ618" s="483"/>
      <c r="BR618" s="425"/>
      <c r="BS618" s="499"/>
      <c r="BT618" s="483"/>
      <c r="BU618" s="228"/>
      <c r="BV618" s="499"/>
      <c r="BW618" s="432"/>
      <c r="BX618" s="425"/>
      <c r="BY618" s="499"/>
      <c r="BZ618" s="464"/>
      <c r="CA618" s="228"/>
      <c r="CB618" s="499"/>
      <c r="CC618" s="432"/>
      <c r="CD618" s="797">
        <f t="shared" si="58"/>
        <v>0</v>
      </c>
      <c r="CE618" s="797">
        <f t="shared" si="59"/>
        <v>0</v>
      </c>
    </row>
    <row r="619" spans="1:83" x14ac:dyDescent="0.3">
      <c r="A619" s="1100"/>
      <c r="B619" s="834" t="s">
        <v>597</v>
      </c>
      <c r="C619" s="227"/>
      <c r="D619" s="498"/>
      <c r="E619" s="484"/>
      <c r="F619" s="428"/>
      <c r="G619" s="498"/>
      <c r="H619" s="484"/>
      <c r="I619" s="227"/>
      <c r="J619" s="498"/>
      <c r="K619" s="433"/>
      <c r="L619" s="428"/>
      <c r="M619" s="498"/>
      <c r="N619" s="465"/>
      <c r="O619" s="227"/>
      <c r="P619" s="498"/>
      <c r="Q619" s="433"/>
      <c r="R619" s="798">
        <f t="shared" si="54"/>
        <v>0</v>
      </c>
      <c r="S619" s="887"/>
      <c r="T619" s="888"/>
      <c r="U619" s="902"/>
      <c r="V619" s="890"/>
      <c r="W619" s="888"/>
      <c r="X619" s="902"/>
      <c r="Y619" s="887"/>
      <c r="Z619" s="888"/>
      <c r="AA619" s="891"/>
      <c r="AB619" s="890"/>
      <c r="AC619" s="888"/>
      <c r="AD619" s="903"/>
      <c r="AE619" s="887"/>
      <c r="AF619" s="888"/>
      <c r="AG619" s="891"/>
      <c r="AH619" s="894">
        <f t="shared" si="55"/>
        <v>0</v>
      </c>
      <c r="AI619" s="227"/>
      <c r="AJ619" s="498"/>
      <c r="AK619" s="484"/>
      <c r="AL619" s="428"/>
      <c r="AM619" s="498"/>
      <c r="AN619" s="484"/>
      <c r="AO619" s="227"/>
      <c r="AP619" s="498"/>
      <c r="AQ619" s="433"/>
      <c r="AR619" s="428"/>
      <c r="AS619" s="498"/>
      <c r="AT619" s="465"/>
      <c r="AU619" s="227"/>
      <c r="AV619" s="498"/>
      <c r="AW619" s="433"/>
      <c r="AX619" s="798">
        <f t="shared" si="56"/>
        <v>0</v>
      </c>
      <c r="AY619" s="887"/>
      <c r="AZ619" s="888"/>
      <c r="BA619" s="902"/>
      <c r="BB619" s="890"/>
      <c r="BC619" s="888"/>
      <c r="BD619" s="902"/>
      <c r="BE619" s="887"/>
      <c r="BF619" s="888"/>
      <c r="BG619" s="891"/>
      <c r="BH619" s="890"/>
      <c r="BI619" s="888"/>
      <c r="BJ619" s="903"/>
      <c r="BK619" s="887"/>
      <c r="BL619" s="888"/>
      <c r="BM619" s="891"/>
      <c r="BN619" s="894">
        <f t="shared" si="57"/>
        <v>0</v>
      </c>
      <c r="BO619" s="227"/>
      <c r="BP619" s="498"/>
      <c r="BQ619" s="484"/>
      <c r="BR619" s="428"/>
      <c r="BS619" s="498"/>
      <c r="BT619" s="484"/>
      <c r="BU619" s="227"/>
      <c r="BV619" s="498"/>
      <c r="BW619" s="433"/>
      <c r="BX619" s="428"/>
      <c r="BY619" s="498"/>
      <c r="BZ619" s="465"/>
      <c r="CA619" s="227"/>
      <c r="CB619" s="498"/>
      <c r="CC619" s="433"/>
      <c r="CD619" s="798">
        <f t="shared" si="58"/>
        <v>0</v>
      </c>
      <c r="CE619" s="798">
        <f t="shared" si="59"/>
        <v>0</v>
      </c>
    </row>
    <row r="620" spans="1:83" x14ac:dyDescent="0.3">
      <c r="A620" s="1100"/>
      <c r="B620" s="806" t="s">
        <v>50</v>
      </c>
      <c r="C620" s="231"/>
      <c r="D620" s="502"/>
      <c r="E620" s="485"/>
      <c r="F620" s="429"/>
      <c r="G620" s="502"/>
      <c r="H620" s="485"/>
      <c r="I620" s="231"/>
      <c r="J620" s="502"/>
      <c r="K620" s="492"/>
      <c r="L620" s="429"/>
      <c r="M620" s="502"/>
      <c r="N620" s="466"/>
      <c r="O620" s="231"/>
      <c r="P620" s="502"/>
      <c r="Q620" s="492"/>
      <c r="R620" s="799">
        <f t="shared" si="54"/>
        <v>0</v>
      </c>
      <c r="S620" s="895"/>
      <c r="T620" s="896"/>
      <c r="U620" s="914"/>
      <c r="V620" s="898"/>
      <c r="W620" s="896"/>
      <c r="X620" s="914"/>
      <c r="Y620" s="895"/>
      <c r="Z620" s="896"/>
      <c r="AA620" s="899"/>
      <c r="AB620" s="898"/>
      <c r="AC620" s="896"/>
      <c r="AD620" s="915"/>
      <c r="AE620" s="895"/>
      <c r="AF620" s="896"/>
      <c r="AG620" s="899"/>
      <c r="AH620" s="901">
        <f t="shared" si="55"/>
        <v>0</v>
      </c>
      <c r="AI620" s="231"/>
      <c r="AJ620" s="502"/>
      <c r="AK620" s="485"/>
      <c r="AL620" s="429"/>
      <c r="AM620" s="502"/>
      <c r="AN620" s="485"/>
      <c r="AO620" s="231"/>
      <c r="AP620" s="502"/>
      <c r="AQ620" s="492"/>
      <c r="AR620" s="429"/>
      <c r="AS620" s="502"/>
      <c r="AT620" s="466"/>
      <c r="AU620" s="231"/>
      <c r="AV620" s="502"/>
      <c r="AW620" s="492"/>
      <c r="AX620" s="799">
        <f t="shared" si="56"/>
        <v>0</v>
      </c>
      <c r="AY620" s="895"/>
      <c r="AZ620" s="896"/>
      <c r="BA620" s="914"/>
      <c r="BB620" s="898"/>
      <c r="BC620" s="896"/>
      <c r="BD620" s="914"/>
      <c r="BE620" s="895"/>
      <c r="BF620" s="896"/>
      <c r="BG620" s="899"/>
      <c r="BH620" s="898"/>
      <c r="BI620" s="896"/>
      <c r="BJ620" s="915"/>
      <c r="BK620" s="895"/>
      <c r="BL620" s="896"/>
      <c r="BM620" s="899"/>
      <c r="BN620" s="901">
        <f t="shared" si="57"/>
        <v>0</v>
      </c>
      <c r="BO620" s="231"/>
      <c r="BP620" s="502"/>
      <c r="BQ620" s="485"/>
      <c r="BR620" s="429"/>
      <c r="BS620" s="502"/>
      <c r="BT620" s="485"/>
      <c r="BU620" s="231"/>
      <c r="BV620" s="502"/>
      <c r="BW620" s="492"/>
      <c r="BX620" s="429"/>
      <c r="BY620" s="502"/>
      <c r="BZ620" s="466"/>
      <c r="CA620" s="231"/>
      <c r="CB620" s="502"/>
      <c r="CC620" s="492"/>
      <c r="CD620" s="799">
        <f t="shared" si="58"/>
        <v>0</v>
      </c>
      <c r="CE620" s="799">
        <f t="shared" si="59"/>
        <v>0</v>
      </c>
    </row>
    <row r="621" spans="1:83" x14ac:dyDescent="0.3">
      <c r="A621" s="1100"/>
      <c r="B621" s="805" t="s">
        <v>59</v>
      </c>
      <c r="C621" s="232"/>
      <c r="D621" s="503"/>
      <c r="E621" s="481"/>
      <c r="F621" s="430"/>
      <c r="G621" s="503"/>
      <c r="H621" s="481"/>
      <c r="I621" s="232"/>
      <c r="J621" s="503"/>
      <c r="K621" s="493"/>
      <c r="L621" s="430"/>
      <c r="M621" s="503"/>
      <c r="N621" s="462"/>
      <c r="O621" s="232"/>
      <c r="P621" s="503"/>
      <c r="Q621" s="493"/>
      <c r="R621" s="794">
        <f t="shared" si="54"/>
        <v>0</v>
      </c>
      <c r="S621" s="233"/>
      <c r="T621" s="856"/>
      <c r="U621" s="910"/>
      <c r="V621" s="858"/>
      <c r="W621" s="856"/>
      <c r="X621" s="910"/>
      <c r="Y621" s="233"/>
      <c r="Z621" s="856"/>
      <c r="AA621" s="859"/>
      <c r="AB621" s="858"/>
      <c r="AC621" s="856"/>
      <c r="AD621" s="911"/>
      <c r="AE621" s="233"/>
      <c r="AF621" s="856"/>
      <c r="AG621" s="859"/>
      <c r="AH621" s="862">
        <f t="shared" si="55"/>
        <v>0</v>
      </c>
      <c r="AI621" s="232"/>
      <c r="AJ621" s="503"/>
      <c r="AK621" s="481"/>
      <c r="AL621" s="430"/>
      <c r="AM621" s="503"/>
      <c r="AN621" s="481"/>
      <c r="AO621" s="232"/>
      <c r="AP621" s="503"/>
      <c r="AQ621" s="493"/>
      <c r="AR621" s="430"/>
      <c r="AS621" s="503"/>
      <c r="AT621" s="462"/>
      <c r="AU621" s="232"/>
      <c r="AV621" s="503"/>
      <c r="AW621" s="493"/>
      <c r="AX621" s="794">
        <f t="shared" si="56"/>
        <v>0</v>
      </c>
      <c r="AY621" s="233"/>
      <c r="AZ621" s="856"/>
      <c r="BA621" s="910"/>
      <c r="BB621" s="858"/>
      <c r="BC621" s="856"/>
      <c r="BD621" s="910"/>
      <c r="BE621" s="233"/>
      <c r="BF621" s="856"/>
      <c r="BG621" s="859"/>
      <c r="BH621" s="858"/>
      <c r="BI621" s="856"/>
      <c r="BJ621" s="911"/>
      <c r="BK621" s="233"/>
      <c r="BL621" s="856"/>
      <c r="BM621" s="859"/>
      <c r="BN621" s="862">
        <f t="shared" si="57"/>
        <v>0</v>
      </c>
      <c r="BO621" s="232"/>
      <c r="BP621" s="503"/>
      <c r="BQ621" s="481"/>
      <c r="BR621" s="430"/>
      <c r="BS621" s="503"/>
      <c r="BT621" s="481"/>
      <c r="BU621" s="232"/>
      <c r="BV621" s="503"/>
      <c r="BW621" s="493"/>
      <c r="BX621" s="430"/>
      <c r="BY621" s="503"/>
      <c r="BZ621" s="462"/>
      <c r="CA621" s="232"/>
      <c r="CB621" s="503"/>
      <c r="CC621" s="493"/>
      <c r="CD621" s="794">
        <f t="shared" si="58"/>
        <v>0</v>
      </c>
      <c r="CE621" s="794">
        <f t="shared" si="59"/>
        <v>0</v>
      </c>
    </row>
    <row r="622" spans="1:83" x14ac:dyDescent="0.3">
      <c r="A622" s="1100"/>
      <c r="B622" s="835" t="s">
        <v>598</v>
      </c>
      <c r="C622" s="229"/>
      <c r="D622" s="500"/>
      <c r="E622" s="479"/>
      <c r="F622" s="426"/>
      <c r="G622" s="500"/>
      <c r="H622" s="479"/>
      <c r="I622" s="229"/>
      <c r="J622" s="500"/>
      <c r="K622" s="491"/>
      <c r="L622" s="426"/>
      <c r="M622" s="500"/>
      <c r="N622" s="460"/>
      <c r="O622" s="229"/>
      <c r="P622" s="500"/>
      <c r="Q622" s="491"/>
      <c r="R622" s="795">
        <f t="shared" si="54"/>
        <v>0</v>
      </c>
      <c r="S622" s="863"/>
      <c r="T622" s="864"/>
      <c r="U622" s="904"/>
      <c r="V622" s="866"/>
      <c r="W622" s="864"/>
      <c r="X622" s="904"/>
      <c r="Y622" s="863"/>
      <c r="Z622" s="864"/>
      <c r="AA622" s="867"/>
      <c r="AB622" s="866"/>
      <c r="AC622" s="864"/>
      <c r="AD622" s="905"/>
      <c r="AE622" s="863"/>
      <c r="AF622" s="864"/>
      <c r="AG622" s="867"/>
      <c r="AH622" s="870">
        <f t="shared" si="55"/>
        <v>0</v>
      </c>
      <c r="AI622" s="229"/>
      <c r="AJ622" s="500"/>
      <c r="AK622" s="479"/>
      <c r="AL622" s="426"/>
      <c r="AM622" s="500"/>
      <c r="AN622" s="479"/>
      <c r="AO622" s="229"/>
      <c r="AP622" s="500"/>
      <c r="AQ622" s="491"/>
      <c r="AR622" s="426"/>
      <c r="AS622" s="500"/>
      <c r="AT622" s="460"/>
      <c r="AU622" s="229"/>
      <c r="AV622" s="500"/>
      <c r="AW622" s="491"/>
      <c r="AX622" s="795">
        <f t="shared" si="56"/>
        <v>0</v>
      </c>
      <c r="AY622" s="863"/>
      <c r="AZ622" s="864"/>
      <c r="BA622" s="904"/>
      <c r="BB622" s="866"/>
      <c r="BC622" s="864"/>
      <c r="BD622" s="904"/>
      <c r="BE622" s="863"/>
      <c r="BF622" s="864"/>
      <c r="BG622" s="867"/>
      <c r="BH622" s="866"/>
      <c r="BI622" s="864"/>
      <c r="BJ622" s="905"/>
      <c r="BK622" s="863"/>
      <c r="BL622" s="864"/>
      <c r="BM622" s="867"/>
      <c r="BN622" s="870">
        <f t="shared" si="57"/>
        <v>0</v>
      </c>
      <c r="BO622" s="229"/>
      <c r="BP622" s="500"/>
      <c r="BQ622" s="479"/>
      <c r="BR622" s="426"/>
      <c r="BS622" s="500"/>
      <c r="BT622" s="479"/>
      <c r="BU622" s="229"/>
      <c r="BV622" s="500"/>
      <c r="BW622" s="491"/>
      <c r="BX622" s="426"/>
      <c r="BY622" s="500"/>
      <c r="BZ622" s="460"/>
      <c r="CA622" s="229"/>
      <c r="CB622" s="500"/>
      <c r="CC622" s="491"/>
      <c r="CD622" s="795">
        <f t="shared" si="58"/>
        <v>0</v>
      </c>
      <c r="CE622" s="795">
        <f t="shared" si="59"/>
        <v>0</v>
      </c>
    </row>
    <row r="623" spans="1:83" ht="15" thickBot="1" x14ac:dyDescent="0.35">
      <c r="A623" s="1103"/>
      <c r="B623" s="837" t="s">
        <v>600</v>
      </c>
      <c r="C623" s="782"/>
      <c r="D623" s="504"/>
      <c r="E623" s="487"/>
      <c r="F623" s="839"/>
      <c r="G623" s="504"/>
      <c r="H623" s="487"/>
      <c r="I623" s="782"/>
      <c r="J623" s="504"/>
      <c r="K623" s="494"/>
      <c r="L623" s="839"/>
      <c r="M623" s="504"/>
      <c r="N623" s="468"/>
      <c r="O623" s="782"/>
      <c r="P623" s="504"/>
      <c r="Q623" s="494"/>
      <c r="R623" s="934">
        <f t="shared" si="54"/>
        <v>0</v>
      </c>
      <c r="S623" s="925"/>
      <c r="T623" s="926"/>
      <c r="U623" s="927"/>
      <c r="V623" s="928"/>
      <c r="W623" s="926"/>
      <c r="X623" s="927"/>
      <c r="Y623" s="925"/>
      <c r="Z623" s="926"/>
      <c r="AA623" s="930"/>
      <c r="AB623" s="928"/>
      <c r="AC623" s="926"/>
      <c r="AD623" s="929"/>
      <c r="AE623" s="925"/>
      <c r="AF623" s="926"/>
      <c r="AG623" s="930"/>
      <c r="AH623" s="935">
        <f t="shared" si="55"/>
        <v>0</v>
      </c>
      <c r="AI623" s="782"/>
      <c r="AJ623" s="504"/>
      <c r="AK623" s="487"/>
      <c r="AL623" s="839"/>
      <c r="AM623" s="504"/>
      <c r="AN623" s="487"/>
      <c r="AO623" s="782"/>
      <c r="AP623" s="504"/>
      <c r="AQ623" s="494"/>
      <c r="AR623" s="839"/>
      <c r="AS623" s="504"/>
      <c r="AT623" s="468"/>
      <c r="AU623" s="782"/>
      <c r="AV623" s="504"/>
      <c r="AW623" s="494"/>
      <c r="AX623" s="934">
        <f t="shared" si="56"/>
        <v>0</v>
      </c>
      <c r="AY623" s="925"/>
      <c r="AZ623" s="926"/>
      <c r="BA623" s="927"/>
      <c r="BB623" s="928"/>
      <c r="BC623" s="926"/>
      <c r="BD623" s="927"/>
      <c r="BE623" s="925"/>
      <c r="BF623" s="926"/>
      <c r="BG623" s="930"/>
      <c r="BH623" s="928"/>
      <c r="BI623" s="926"/>
      <c r="BJ623" s="929"/>
      <c r="BK623" s="925"/>
      <c r="BL623" s="926"/>
      <c r="BM623" s="930"/>
      <c r="BN623" s="935">
        <f t="shared" si="57"/>
        <v>0</v>
      </c>
      <c r="BO623" s="782"/>
      <c r="BP623" s="504"/>
      <c r="BQ623" s="487"/>
      <c r="BR623" s="839"/>
      <c r="BS623" s="504"/>
      <c r="BT623" s="487"/>
      <c r="BU623" s="782"/>
      <c r="BV623" s="504"/>
      <c r="BW623" s="494"/>
      <c r="BX623" s="839"/>
      <c r="BY623" s="504"/>
      <c r="BZ623" s="468"/>
      <c r="CA623" s="782"/>
      <c r="CB623" s="504"/>
      <c r="CC623" s="494"/>
      <c r="CD623" s="934">
        <f t="shared" si="58"/>
        <v>0</v>
      </c>
      <c r="CE623" s="934">
        <f t="shared" si="59"/>
        <v>0</v>
      </c>
    </row>
    <row r="624" spans="1:83" x14ac:dyDescent="0.3">
      <c r="A624" s="1100" t="s">
        <v>1347</v>
      </c>
      <c r="B624" s="813" t="s">
        <v>744</v>
      </c>
      <c r="C624" s="418"/>
      <c r="D624" s="506"/>
      <c r="E624" s="488"/>
      <c r="F624" s="424"/>
      <c r="G624" s="506"/>
      <c r="H624" s="488"/>
      <c r="I624" s="418"/>
      <c r="J624" s="506"/>
      <c r="K624" s="495"/>
      <c r="L624" s="424"/>
      <c r="M624" s="506"/>
      <c r="N624" s="469"/>
      <c r="O624" s="418"/>
      <c r="P624" s="506"/>
      <c r="Q624" s="495"/>
      <c r="R624" s="800">
        <f t="shared" si="54"/>
        <v>0</v>
      </c>
      <c r="S624" s="916"/>
      <c r="T624" s="917"/>
      <c r="U624" s="918"/>
      <c r="V624" s="919"/>
      <c r="W624" s="917"/>
      <c r="X624" s="918"/>
      <c r="Y624" s="916"/>
      <c r="Z624" s="917"/>
      <c r="AA624" s="920"/>
      <c r="AB624" s="919"/>
      <c r="AC624" s="917"/>
      <c r="AD624" s="921"/>
      <c r="AE624" s="916"/>
      <c r="AF624" s="917"/>
      <c r="AG624" s="920"/>
      <c r="AH624" s="922">
        <f t="shared" si="55"/>
        <v>0</v>
      </c>
      <c r="AI624" s="418"/>
      <c r="AJ624" s="506"/>
      <c r="AK624" s="488"/>
      <c r="AL624" s="424"/>
      <c r="AM624" s="506"/>
      <c r="AN624" s="488"/>
      <c r="AO624" s="418"/>
      <c r="AP624" s="506"/>
      <c r="AQ624" s="495"/>
      <c r="AR624" s="424"/>
      <c r="AS624" s="506"/>
      <c r="AT624" s="469"/>
      <c r="AU624" s="418"/>
      <c r="AV624" s="506"/>
      <c r="AW624" s="495"/>
      <c r="AX624" s="800">
        <f t="shared" si="56"/>
        <v>0</v>
      </c>
      <c r="AY624" s="916"/>
      <c r="AZ624" s="917"/>
      <c r="BA624" s="918"/>
      <c r="BB624" s="919"/>
      <c r="BC624" s="917"/>
      <c r="BD624" s="918"/>
      <c r="BE624" s="916"/>
      <c r="BF624" s="917"/>
      <c r="BG624" s="920"/>
      <c r="BH624" s="919"/>
      <c r="BI624" s="917"/>
      <c r="BJ624" s="921"/>
      <c r="BK624" s="916"/>
      <c r="BL624" s="917"/>
      <c r="BM624" s="920"/>
      <c r="BN624" s="922">
        <f t="shared" si="57"/>
        <v>0</v>
      </c>
      <c r="BO624" s="418"/>
      <c r="BP624" s="506"/>
      <c r="BQ624" s="488"/>
      <c r="BR624" s="424"/>
      <c r="BS624" s="506"/>
      <c r="BT624" s="488"/>
      <c r="BU624" s="418"/>
      <c r="BV624" s="506"/>
      <c r="BW624" s="495"/>
      <c r="BX624" s="424"/>
      <c r="BY624" s="506"/>
      <c r="BZ624" s="469"/>
      <c r="CA624" s="418"/>
      <c r="CB624" s="506"/>
      <c r="CC624" s="495"/>
      <c r="CD624" s="800">
        <f t="shared" si="58"/>
        <v>0</v>
      </c>
      <c r="CE624" s="800">
        <f t="shared" si="59"/>
        <v>0</v>
      </c>
    </row>
    <row r="625" spans="1:83" x14ac:dyDescent="0.3">
      <c r="A625" s="1100"/>
      <c r="B625" s="779" t="s">
        <v>124</v>
      </c>
      <c r="C625" s="229"/>
      <c r="D625" s="500"/>
      <c r="E625" s="479"/>
      <c r="F625" s="426"/>
      <c r="G625" s="500"/>
      <c r="H625" s="479"/>
      <c r="I625" s="229"/>
      <c r="J625" s="500"/>
      <c r="K625" s="491"/>
      <c r="L625" s="426"/>
      <c r="M625" s="500"/>
      <c r="N625" s="460"/>
      <c r="O625" s="229"/>
      <c r="P625" s="500"/>
      <c r="Q625" s="491"/>
      <c r="R625" s="795">
        <f t="shared" si="54"/>
        <v>0</v>
      </c>
      <c r="S625" s="863"/>
      <c r="T625" s="864"/>
      <c r="U625" s="904"/>
      <c r="V625" s="866"/>
      <c r="W625" s="864"/>
      <c r="X625" s="904"/>
      <c r="Y625" s="863"/>
      <c r="Z625" s="864"/>
      <c r="AA625" s="867"/>
      <c r="AB625" s="866"/>
      <c r="AC625" s="864"/>
      <c r="AD625" s="905"/>
      <c r="AE625" s="863"/>
      <c r="AF625" s="864"/>
      <c r="AG625" s="867"/>
      <c r="AH625" s="870">
        <f t="shared" si="55"/>
        <v>0</v>
      </c>
      <c r="AI625" s="229"/>
      <c r="AJ625" s="500"/>
      <c r="AK625" s="479"/>
      <c r="AL625" s="426"/>
      <c r="AM625" s="500"/>
      <c r="AN625" s="479"/>
      <c r="AO625" s="229"/>
      <c r="AP625" s="500"/>
      <c r="AQ625" s="491"/>
      <c r="AR625" s="426"/>
      <c r="AS625" s="500"/>
      <c r="AT625" s="460"/>
      <c r="AU625" s="229"/>
      <c r="AV625" s="500"/>
      <c r="AW625" s="491"/>
      <c r="AX625" s="795">
        <f t="shared" si="56"/>
        <v>0</v>
      </c>
      <c r="AY625" s="863"/>
      <c r="AZ625" s="864"/>
      <c r="BA625" s="904"/>
      <c r="BB625" s="866"/>
      <c r="BC625" s="864"/>
      <c r="BD625" s="904"/>
      <c r="BE625" s="863"/>
      <c r="BF625" s="864"/>
      <c r="BG625" s="867"/>
      <c r="BH625" s="866"/>
      <c r="BI625" s="864"/>
      <c r="BJ625" s="905"/>
      <c r="BK625" s="863"/>
      <c r="BL625" s="864"/>
      <c r="BM625" s="867"/>
      <c r="BN625" s="870">
        <f t="shared" si="57"/>
        <v>0</v>
      </c>
      <c r="BO625" s="229"/>
      <c r="BP625" s="500"/>
      <c r="BQ625" s="479"/>
      <c r="BR625" s="426"/>
      <c r="BS625" s="500"/>
      <c r="BT625" s="479"/>
      <c r="BU625" s="229"/>
      <c r="BV625" s="500"/>
      <c r="BW625" s="491"/>
      <c r="BX625" s="426"/>
      <c r="BY625" s="500"/>
      <c r="BZ625" s="460"/>
      <c r="CA625" s="229"/>
      <c r="CB625" s="500"/>
      <c r="CC625" s="491"/>
      <c r="CD625" s="795">
        <f t="shared" si="58"/>
        <v>0</v>
      </c>
      <c r="CE625" s="795">
        <f t="shared" si="59"/>
        <v>0</v>
      </c>
    </row>
    <row r="626" spans="1:83" x14ac:dyDescent="0.3">
      <c r="A626" s="1100"/>
      <c r="B626" s="815" t="s">
        <v>125</v>
      </c>
      <c r="C626" s="230"/>
      <c r="D626" s="496"/>
      <c r="E626" s="482"/>
      <c r="F626" s="427"/>
      <c r="G626" s="496"/>
      <c r="H626" s="482"/>
      <c r="I626" s="230"/>
      <c r="J626" s="496"/>
      <c r="K626" s="490"/>
      <c r="L626" s="427"/>
      <c r="M626" s="496"/>
      <c r="N626" s="463"/>
      <c r="O626" s="230"/>
      <c r="P626" s="496"/>
      <c r="Q626" s="490"/>
      <c r="R626" s="796">
        <f t="shared" si="54"/>
        <v>0</v>
      </c>
      <c r="S626" s="871"/>
      <c r="T626" s="872"/>
      <c r="U626" s="906"/>
      <c r="V626" s="874"/>
      <c r="W626" s="872"/>
      <c r="X626" s="906"/>
      <c r="Y626" s="871"/>
      <c r="Z626" s="872"/>
      <c r="AA626" s="875"/>
      <c r="AB626" s="874"/>
      <c r="AC626" s="872"/>
      <c r="AD626" s="907"/>
      <c r="AE626" s="871"/>
      <c r="AF626" s="872"/>
      <c r="AG626" s="875"/>
      <c r="AH626" s="878">
        <f t="shared" si="55"/>
        <v>0</v>
      </c>
      <c r="AI626" s="230"/>
      <c r="AJ626" s="496"/>
      <c r="AK626" s="482"/>
      <c r="AL626" s="427"/>
      <c r="AM626" s="496"/>
      <c r="AN626" s="482"/>
      <c r="AO626" s="230"/>
      <c r="AP626" s="496"/>
      <c r="AQ626" s="490"/>
      <c r="AR626" s="427"/>
      <c r="AS626" s="496"/>
      <c r="AT626" s="463"/>
      <c r="AU626" s="230"/>
      <c r="AV626" s="496"/>
      <c r="AW626" s="490"/>
      <c r="AX626" s="796">
        <f t="shared" si="56"/>
        <v>0</v>
      </c>
      <c r="AY626" s="871"/>
      <c r="AZ626" s="872"/>
      <c r="BA626" s="906"/>
      <c r="BB626" s="874"/>
      <c r="BC626" s="872"/>
      <c r="BD626" s="906"/>
      <c r="BE626" s="871"/>
      <c r="BF626" s="872"/>
      <c r="BG626" s="875"/>
      <c r="BH626" s="874"/>
      <c r="BI626" s="872"/>
      <c r="BJ626" s="907"/>
      <c r="BK626" s="871"/>
      <c r="BL626" s="872"/>
      <c r="BM626" s="875"/>
      <c r="BN626" s="878">
        <f t="shared" si="57"/>
        <v>0</v>
      </c>
      <c r="BO626" s="230"/>
      <c r="BP626" s="496"/>
      <c r="BQ626" s="482"/>
      <c r="BR626" s="427"/>
      <c r="BS626" s="496"/>
      <c r="BT626" s="482"/>
      <c r="BU626" s="230"/>
      <c r="BV626" s="496"/>
      <c r="BW626" s="490"/>
      <c r="BX626" s="427"/>
      <c r="BY626" s="496"/>
      <c r="BZ626" s="463"/>
      <c r="CA626" s="230"/>
      <c r="CB626" s="496"/>
      <c r="CC626" s="490"/>
      <c r="CD626" s="796">
        <f t="shared" si="58"/>
        <v>0</v>
      </c>
      <c r="CE626" s="796">
        <f t="shared" si="59"/>
        <v>0</v>
      </c>
    </row>
    <row r="627" spans="1:83" x14ac:dyDescent="0.3">
      <c r="A627" s="1100"/>
      <c r="B627" s="815" t="s">
        <v>1086</v>
      </c>
      <c r="C627" s="230"/>
      <c r="D627" s="496"/>
      <c r="E627" s="482"/>
      <c r="F627" s="427"/>
      <c r="G627" s="496"/>
      <c r="H627" s="482"/>
      <c r="I627" s="230"/>
      <c r="J627" s="496"/>
      <c r="K627" s="490"/>
      <c r="L627" s="427"/>
      <c r="M627" s="496"/>
      <c r="N627" s="463"/>
      <c r="O627" s="230"/>
      <c r="P627" s="496"/>
      <c r="Q627" s="490"/>
      <c r="R627" s="796">
        <f t="shared" si="54"/>
        <v>0</v>
      </c>
      <c r="S627" s="871"/>
      <c r="T627" s="872"/>
      <c r="U627" s="906"/>
      <c r="V627" s="874"/>
      <c r="W627" s="872"/>
      <c r="X627" s="906"/>
      <c r="Y627" s="871"/>
      <c r="Z627" s="872"/>
      <c r="AA627" s="875"/>
      <c r="AB627" s="874"/>
      <c r="AC627" s="872"/>
      <c r="AD627" s="907"/>
      <c r="AE627" s="871"/>
      <c r="AF627" s="872"/>
      <c r="AG627" s="875"/>
      <c r="AH627" s="878">
        <f t="shared" si="55"/>
        <v>0</v>
      </c>
      <c r="AI627" s="230"/>
      <c r="AJ627" s="496"/>
      <c r="AK627" s="482"/>
      <c r="AL627" s="427"/>
      <c r="AM627" s="496"/>
      <c r="AN627" s="482"/>
      <c r="AO627" s="230"/>
      <c r="AP627" s="496"/>
      <c r="AQ627" s="490"/>
      <c r="AR627" s="427"/>
      <c r="AS627" s="496"/>
      <c r="AT627" s="463"/>
      <c r="AU627" s="230"/>
      <c r="AV627" s="496"/>
      <c r="AW627" s="490"/>
      <c r="AX627" s="796">
        <f t="shared" si="56"/>
        <v>0</v>
      </c>
      <c r="AY627" s="871"/>
      <c r="AZ627" s="872"/>
      <c r="BA627" s="906"/>
      <c r="BB627" s="874"/>
      <c r="BC627" s="872"/>
      <c r="BD627" s="906"/>
      <c r="BE627" s="871"/>
      <c r="BF627" s="872"/>
      <c r="BG627" s="875"/>
      <c r="BH627" s="874"/>
      <c r="BI627" s="872"/>
      <c r="BJ627" s="907"/>
      <c r="BK627" s="871"/>
      <c r="BL627" s="872"/>
      <c r="BM627" s="875"/>
      <c r="BN627" s="878">
        <f t="shared" si="57"/>
        <v>0</v>
      </c>
      <c r="BO627" s="230"/>
      <c r="BP627" s="496"/>
      <c r="BQ627" s="482"/>
      <c r="BR627" s="427"/>
      <c r="BS627" s="496"/>
      <c r="BT627" s="482"/>
      <c r="BU627" s="230"/>
      <c r="BV627" s="496"/>
      <c r="BW627" s="490"/>
      <c r="BX627" s="427"/>
      <c r="BY627" s="496"/>
      <c r="BZ627" s="463"/>
      <c r="CA627" s="230"/>
      <c r="CB627" s="496"/>
      <c r="CC627" s="490"/>
      <c r="CD627" s="796">
        <f t="shared" si="58"/>
        <v>0</v>
      </c>
      <c r="CE627" s="796">
        <f t="shared" si="59"/>
        <v>0</v>
      </c>
    </row>
    <row r="628" spans="1:83" x14ac:dyDescent="0.3">
      <c r="A628" s="1100"/>
      <c r="B628" s="815" t="s">
        <v>1087</v>
      </c>
      <c r="C628" s="230"/>
      <c r="D628" s="496"/>
      <c r="E628" s="482"/>
      <c r="F628" s="427"/>
      <c r="G628" s="496"/>
      <c r="H628" s="482"/>
      <c r="I628" s="230"/>
      <c r="J628" s="496"/>
      <c r="K628" s="490"/>
      <c r="L628" s="427"/>
      <c r="M628" s="496"/>
      <c r="N628" s="463"/>
      <c r="O628" s="230"/>
      <c r="P628" s="496"/>
      <c r="Q628" s="490"/>
      <c r="R628" s="796">
        <f t="shared" si="54"/>
        <v>0</v>
      </c>
      <c r="S628" s="871"/>
      <c r="T628" s="872"/>
      <c r="U628" s="906"/>
      <c r="V628" s="874"/>
      <c r="W628" s="872"/>
      <c r="X628" s="906"/>
      <c r="Y628" s="871"/>
      <c r="Z628" s="872"/>
      <c r="AA628" s="875"/>
      <c r="AB628" s="874"/>
      <c r="AC628" s="872"/>
      <c r="AD628" s="907"/>
      <c r="AE628" s="871"/>
      <c r="AF628" s="872"/>
      <c r="AG628" s="875"/>
      <c r="AH628" s="878">
        <f t="shared" si="55"/>
        <v>0</v>
      </c>
      <c r="AI628" s="230"/>
      <c r="AJ628" s="496"/>
      <c r="AK628" s="482"/>
      <c r="AL628" s="427"/>
      <c r="AM628" s="496"/>
      <c r="AN628" s="482"/>
      <c r="AO628" s="230"/>
      <c r="AP628" s="496"/>
      <c r="AQ628" s="490"/>
      <c r="AR628" s="427"/>
      <c r="AS628" s="496"/>
      <c r="AT628" s="463"/>
      <c r="AU628" s="230"/>
      <c r="AV628" s="496"/>
      <c r="AW628" s="490"/>
      <c r="AX628" s="796">
        <f t="shared" si="56"/>
        <v>0</v>
      </c>
      <c r="AY628" s="871"/>
      <c r="AZ628" s="872"/>
      <c r="BA628" s="906"/>
      <c r="BB628" s="874"/>
      <c r="BC628" s="872"/>
      <c r="BD628" s="906"/>
      <c r="BE628" s="871"/>
      <c r="BF628" s="872"/>
      <c r="BG628" s="875"/>
      <c r="BH628" s="874"/>
      <c r="BI628" s="872"/>
      <c r="BJ628" s="907"/>
      <c r="BK628" s="871"/>
      <c r="BL628" s="872"/>
      <c r="BM628" s="875"/>
      <c r="BN628" s="878">
        <f t="shared" si="57"/>
        <v>0</v>
      </c>
      <c r="BO628" s="230"/>
      <c r="BP628" s="496"/>
      <c r="BQ628" s="482"/>
      <c r="BR628" s="427"/>
      <c r="BS628" s="496"/>
      <c r="BT628" s="482"/>
      <c r="BU628" s="230"/>
      <c r="BV628" s="496"/>
      <c r="BW628" s="490"/>
      <c r="BX628" s="427"/>
      <c r="BY628" s="496"/>
      <c r="BZ628" s="463"/>
      <c r="CA628" s="230"/>
      <c r="CB628" s="496"/>
      <c r="CC628" s="490"/>
      <c r="CD628" s="796">
        <f t="shared" si="58"/>
        <v>0</v>
      </c>
      <c r="CE628" s="796">
        <f t="shared" si="59"/>
        <v>0</v>
      </c>
    </row>
    <row r="629" spans="1:83" x14ac:dyDescent="0.3">
      <c r="A629" s="1100"/>
      <c r="B629" s="818" t="s">
        <v>1092</v>
      </c>
      <c r="C629" s="230"/>
      <c r="D629" s="496"/>
      <c r="E629" s="482"/>
      <c r="F629" s="427"/>
      <c r="G629" s="496"/>
      <c r="H629" s="482"/>
      <c r="I629" s="230"/>
      <c r="J629" s="496"/>
      <c r="K629" s="490"/>
      <c r="L629" s="427"/>
      <c r="M629" s="496"/>
      <c r="N629" s="463"/>
      <c r="O629" s="230"/>
      <c r="P629" s="496"/>
      <c r="Q629" s="490"/>
      <c r="R629" s="796">
        <f t="shared" si="54"/>
        <v>0</v>
      </c>
      <c r="S629" s="871"/>
      <c r="T629" s="872"/>
      <c r="U629" s="906"/>
      <c r="V629" s="874"/>
      <c r="W629" s="872"/>
      <c r="X629" s="906"/>
      <c r="Y629" s="871"/>
      <c r="Z629" s="872"/>
      <c r="AA629" s="875"/>
      <c r="AB629" s="874"/>
      <c r="AC629" s="872"/>
      <c r="AD629" s="907"/>
      <c r="AE629" s="871"/>
      <c r="AF629" s="872"/>
      <c r="AG629" s="875"/>
      <c r="AH629" s="878">
        <f t="shared" si="55"/>
        <v>0</v>
      </c>
      <c r="AI629" s="230"/>
      <c r="AJ629" s="496"/>
      <c r="AK629" s="482"/>
      <c r="AL629" s="427"/>
      <c r="AM629" s="496"/>
      <c r="AN629" s="482"/>
      <c r="AO629" s="230"/>
      <c r="AP629" s="496"/>
      <c r="AQ629" s="490"/>
      <c r="AR629" s="427"/>
      <c r="AS629" s="496"/>
      <c r="AT629" s="463"/>
      <c r="AU629" s="230"/>
      <c r="AV629" s="496"/>
      <c r="AW629" s="490"/>
      <c r="AX629" s="796">
        <f t="shared" si="56"/>
        <v>0</v>
      </c>
      <c r="AY629" s="871"/>
      <c r="AZ629" s="872"/>
      <c r="BA629" s="906"/>
      <c r="BB629" s="874"/>
      <c r="BC629" s="872"/>
      <c r="BD629" s="906"/>
      <c r="BE629" s="871"/>
      <c r="BF629" s="872"/>
      <c r="BG629" s="875"/>
      <c r="BH629" s="874"/>
      <c r="BI629" s="872"/>
      <c r="BJ629" s="907"/>
      <c r="BK629" s="871"/>
      <c r="BL629" s="872"/>
      <c r="BM629" s="875"/>
      <c r="BN629" s="878">
        <f t="shared" si="57"/>
        <v>0</v>
      </c>
      <c r="BO629" s="230"/>
      <c r="BP629" s="496"/>
      <c r="BQ629" s="482"/>
      <c r="BR629" s="427"/>
      <c r="BS629" s="496"/>
      <c r="BT629" s="482"/>
      <c r="BU629" s="230"/>
      <c r="BV629" s="496"/>
      <c r="BW629" s="490"/>
      <c r="BX629" s="427"/>
      <c r="BY629" s="496"/>
      <c r="BZ629" s="463"/>
      <c r="CA629" s="230"/>
      <c r="CB629" s="496"/>
      <c r="CC629" s="490"/>
      <c r="CD629" s="796">
        <f t="shared" si="58"/>
        <v>0</v>
      </c>
      <c r="CE629" s="796">
        <f t="shared" si="59"/>
        <v>0</v>
      </c>
    </row>
    <row r="630" spans="1:83" x14ac:dyDescent="0.3">
      <c r="A630" s="1100"/>
      <c r="B630" s="815" t="s">
        <v>1084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1"/>
      <c r="T630" s="872"/>
      <c r="U630" s="906"/>
      <c r="V630" s="874"/>
      <c r="W630" s="872"/>
      <c r="X630" s="906"/>
      <c r="Y630" s="871"/>
      <c r="Z630" s="872"/>
      <c r="AA630" s="875"/>
      <c r="AB630" s="874"/>
      <c r="AC630" s="872"/>
      <c r="AD630" s="907"/>
      <c r="AE630" s="871"/>
      <c r="AF630" s="872"/>
      <c r="AG630" s="875"/>
      <c r="AH630" s="878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1"/>
      <c r="AZ630" s="872"/>
      <c r="BA630" s="906"/>
      <c r="BB630" s="874"/>
      <c r="BC630" s="872"/>
      <c r="BD630" s="906"/>
      <c r="BE630" s="871"/>
      <c r="BF630" s="872"/>
      <c r="BG630" s="875"/>
      <c r="BH630" s="874"/>
      <c r="BI630" s="872"/>
      <c r="BJ630" s="907"/>
      <c r="BK630" s="871"/>
      <c r="BL630" s="872"/>
      <c r="BM630" s="875"/>
      <c r="BN630" s="878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3">
      <c r="A631" s="1100"/>
      <c r="B631" s="817" t="s">
        <v>1085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1"/>
      <c r="T631" s="872"/>
      <c r="U631" s="906"/>
      <c r="V631" s="874"/>
      <c r="W631" s="872"/>
      <c r="X631" s="906"/>
      <c r="Y631" s="871"/>
      <c r="Z631" s="872"/>
      <c r="AA631" s="875"/>
      <c r="AB631" s="874"/>
      <c r="AC631" s="872"/>
      <c r="AD631" s="907"/>
      <c r="AE631" s="871"/>
      <c r="AF631" s="872"/>
      <c r="AG631" s="875"/>
      <c r="AH631" s="878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1"/>
      <c r="AZ631" s="872"/>
      <c r="BA631" s="906"/>
      <c r="BB631" s="874"/>
      <c r="BC631" s="872"/>
      <c r="BD631" s="906"/>
      <c r="BE631" s="871"/>
      <c r="BF631" s="872"/>
      <c r="BG631" s="875"/>
      <c r="BH631" s="874"/>
      <c r="BI631" s="872"/>
      <c r="BJ631" s="907"/>
      <c r="BK631" s="871"/>
      <c r="BL631" s="872"/>
      <c r="BM631" s="875"/>
      <c r="BN631" s="878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3">
      <c r="A632" s="1100"/>
      <c r="B632" s="816" t="s">
        <v>704</v>
      </c>
      <c r="C632" s="784"/>
      <c r="D632" s="501"/>
      <c r="E632" s="480"/>
      <c r="F632" s="783"/>
      <c r="G632" s="501"/>
      <c r="H632" s="480"/>
      <c r="I632" s="784"/>
      <c r="J632" s="501"/>
      <c r="K632" s="431"/>
      <c r="L632" s="783"/>
      <c r="M632" s="501"/>
      <c r="N632" s="461"/>
      <c r="O632" s="784"/>
      <c r="P632" s="501"/>
      <c r="Q632" s="431"/>
      <c r="R632" s="793">
        <f t="shared" si="54"/>
        <v>0</v>
      </c>
      <c r="S632" s="848"/>
      <c r="T632" s="849"/>
      <c r="U632" s="908"/>
      <c r="V632" s="851"/>
      <c r="W632" s="849"/>
      <c r="X632" s="908"/>
      <c r="Y632" s="848"/>
      <c r="Z632" s="849"/>
      <c r="AA632" s="852"/>
      <c r="AB632" s="851"/>
      <c r="AC632" s="849"/>
      <c r="AD632" s="909"/>
      <c r="AE632" s="848"/>
      <c r="AF632" s="849"/>
      <c r="AG632" s="852"/>
      <c r="AH632" s="855">
        <f t="shared" si="55"/>
        <v>0</v>
      </c>
      <c r="AI632" s="784"/>
      <c r="AJ632" s="501"/>
      <c r="AK632" s="480"/>
      <c r="AL632" s="783"/>
      <c r="AM632" s="501"/>
      <c r="AN632" s="480"/>
      <c r="AO632" s="784"/>
      <c r="AP632" s="501"/>
      <c r="AQ632" s="431"/>
      <c r="AR632" s="783"/>
      <c r="AS632" s="501"/>
      <c r="AT632" s="461"/>
      <c r="AU632" s="784"/>
      <c r="AV632" s="501"/>
      <c r="AW632" s="431"/>
      <c r="AX632" s="793">
        <f t="shared" si="56"/>
        <v>0</v>
      </c>
      <c r="AY632" s="848"/>
      <c r="AZ632" s="849"/>
      <c r="BA632" s="908"/>
      <c r="BB632" s="851"/>
      <c r="BC632" s="849"/>
      <c r="BD632" s="908"/>
      <c r="BE632" s="848"/>
      <c r="BF632" s="849"/>
      <c r="BG632" s="852"/>
      <c r="BH632" s="851"/>
      <c r="BI632" s="849"/>
      <c r="BJ632" s="909"/>
      <c r="BK632" s="848"/>
      <c r="BL632" s="849"/>
      <c r="BM632" s="852"/>
      <c r="BN632" s="855">
        <f t="shared" si="57"/>
        <v>0</v>
      </c>
      <c r="BO632" s="784"/>
      <c r="BP632" s="501"/>
      <c r="BQ632" s="480"/>
      <c r="BR632" s="783"/>
      <c r="BS632" s="501"/>
      <c r="BT632" s="480"/>
      <c r="BU632" s="784"/>
      <c r="BV632" s="501"/>
      <c r="BW632" s="431"/>
      <c r="BX632" s="783"/>
      <c r="BY632" s="501"/>
      <c r="BZ632" s="461"/>
      <c r="CA632" s="784"/>
      <c r="CB632" s="501"/>
      <c r="CC632" s="431"/>
      <c r="CD632" s="793">
        <f t="shared" si="58"/>
        <v>0</v>
      </c>
      <c r="CE632" s="793">
        <f t="shared" si="59"/>
        <v>0</v>
      </c>
    </row>
    <row r="633" spans="1:83" x14ac:dyDescent="0.3">
      <c r="A633" s="1100"/>
      <c r="B633" s="246" t="s">
        <v>1114</v>
      </c>
      <c r="C633" s="232"/>
      <c r="D633" s="503"/>
      <c r="E633" s="481"/>
      <c r="F633" s="430"/>
      <c r="G633" s="503"/>
      <c r="H633" s="481"/>
      <c r="I633" s="232"/>
      <c r="J633" s="503"/>
      <c r="K633" s="493"/>
      <c r="L633" s="430"/>
      <c r="M633" s="503"/>
      <c r="N633" s="462"/>
      <c r="O633" s="232"/>
      <c r="P633" s="503"/>
      <c r="Q633" s="493"/>
      <c r="R633" s="794">
        <f t="shared" si="54"/>
        <v>0</v>
      </c>
      <c r="S633" s="233"/>
      <c r="T633" s="856"/>
      <c r="U633" s="910"/>
      <c r="V633" s="858"/>
      <c r="W633" s="856"/>
      <c r="X633" s="910"/>
      <c r="Y633" s="233"/>
      <c r="Z633" s="856"/>
      <c r="AA633" s="859"/>
      <c r="AB633" s="858"/>
      <c r="AC633" s="856"/>
      <c r="AD633" s="911"/>
      <c r="AE633" s="233"/>
      <c r="AF633" s="856"/>
      <c r="AG633" s="859"/>
      <c r="AH633" s="862">
        <f t="shared" si="55"/>
        <v>0</v>
      </c>
      <c r="AI633" s="232"/>
      <c r="AJ633" s="503"/>
      <c r="AK633" s="481"/>
      <c r="AL633" s="430"/>
      <c r="AM633" s="503"/>
      <c r="AN633" s="481"/>
      <c r="AO633" s="232"/>
      <c r="AP633" s="503"/>
      <c r="AQ633" s="493"/>
      <c r="AR633" s="430"/>
      <c r="AS633" s="503"/>
      <c r="AT633" s="462"/>
      <c r="AU633" s="232"/>
      <c r="AV633" s="503"/>
      <c r="AW633" s="493"/>
      <c r="AX633" s="794">
        <f t="shared" si="56"/>
        <v>0</v>
      </c>
      <c r="AY633" s="233"/>
      <c r="AZ633" s="856"/>
      <c r="BA633" s="910"/>
      <c r="BB633" s="858"/>
      <c r="BC633" s="856"/>
      <c r="BD633" s="910"/>
      <c r="BE633" s="233"/>
      <c r="BF633" s="856"/>
      <c r="BG633" s="859"/>
      <c r="BH633" s="858"/>
      <c r="BI633" s="856"/>
      <c r="BJ633" s="911"/>
      <c r="BK633" s="233"/>
      <c r="BL633" s="856"/>
      <c r="BM633" s="859"/>
      <c r="BN633" s="862">
        <f t="shared" si="57"/>
        <v>0</v>
      </c>
      <c r="BO633" s="232"/>
      <c r="BP633" s="503"/>
      <c r="BQ633" s="481"/>
      <c r="BR633" s="430"/>
      <c r="BS633" s="503"/>
      <c r="BT633" s="481"/>
      <c r="BU633" s="232"/>
      <c r="BV633" s="503"/>
      <c r="BW633" s="493"/>
      <c r="BX633" s="430"/>
      <c r="BY633" s="503"/>
      <c r="BZ633" s="462"/>
      <c r="CA633" s="232"/>
      <c r="CB633" s="503"/>
      <c r="CC633" s="493"/>
      <c r="CD633" s="794">
        <f t="shared" si="58"/>
        <v>0</v>
      </c>
      <c r="CE633" s="794">
        <f t="shared" si="59"/>
        <v>0</v>
      </c>
    </row>
    <row r="634" spans="1:83" x14ac:dyDescent="0.3">
      <c r="A634" s="1100"/>
      <c r="B634" s="816" t="s">
        <v>1132</v>
      </c>
      <c r="C634" s="231"/>
      <c r="D634" s="502"/>
      <c r="E634" s="485"/>
      <c r="F634" s="429"/>
      <c r="G634" s="502"/>
      <c r="H634" s="485"/>
      <c r="I634" s="231"/>
      <c r="J634" s="502"/>
      <c r="K634" s="492"/>
      <c r="L634" s="429"/>
      <c r="M634" s="502"/>
      <c r="N634" s="466"/>
      <c r="O634" s="231"/>
      <c r="P634" s="502"/>
      <c r="Q634" s="492"/>
      <c r="R634" s="799">
        <f t="shared" si="54"/>
        <v>0</v>
      </c>
      <c r="S634" s="895"/>
      <c r="T634" s="896"/>
      <c r="U634" s="914"/>
      <c r="V634" s="898"/>
      <c r="W634" s="896"/>
      <c r="X634" s="914"/>
      <c r="Y634" s="895"/>
      <c r="Z634" s="896"/>
      <c r="AA634" s="899"/>
      <c r="AB634" s="898"/>
      <c r="AC634" s="896"/>
      <c r="AD634" s="915"/>
      <c r="AE634" s="895"/>
      <c r="AF634" s="896"/>
      <c r="AG634" s="899"/>
      <c r="AH634" s="901">
        <f t="shared" si="55"/>
        <v>0</v>
      </c>
      <c r="AI634" s="231"/>
      <c r="AJ634" s="502"/>
      <c r="AK634" s="485"/>
      <c r="AL634" s="429"/>
      <c r="AM634" s="502"/>
      <c r="AN634" s="485"/>
      <c r="AO634" s="231"/>
      <c r="AP634" s="502"/>
      <c r="AQ634" s="492"/>
      <c r="AR634" s="429"/>
      <c r="AS634" s="502"/>
      <c r="AT634" s="466"/>
      <c r="AU634" s="231"/>
      <c r="AV634" s="502"/>
      <c r="AW634" s="492"/>
      <c r="AX634" s="799">
        <f t="shared" si="56"/>
        <v>0</v>
      </c>
      <c r="AY634" s="895"/>
      <c r="AZ634" s="896"/>
      <c r="BA634" s="914"/>
      <c r="BB634" s="898"/>
      <c r="BC634" s="896"/>
      <c r="BD634" s="914"/>
      <c r="BE634" s="895"/>
      <c r="BF634" s="896"/>
      <c r="BG634" s="899"/>
      <c r="BH634" s="898"/>
      <c r="BI634" s="896"/>
      <c r="BJ634" s="915"/>
      <c r="BK634" s="895"/>
      <c r="BL634" s="896"/>
      <c r="BM634" s="899"/>
      <c r="BN634" s="901">
        <f t="shared" si="57"/>
        <v>0</v>
      </c>
      <c r="BO634" s="231"/>
      <c r="BP634" s="502"/>
      <c r="BQ634" s="485"/>
      <c r="BR634" s="429"/>
      <c r="BS634" s="502"/>
      <c r="BT634" s="485"/>
      <c r="BU634" s="231"/>
      <c r="BV634" s="502"/>
      <c r="BW634" s="492"/>
      <c r="BX634" s="429"/>
      <c r="BY634" s="502"/>
      <c r="BZ634" s="466"/>
      <c r="CA634" s="231"/>
      <c r="CB634" s="502"/>
      <c r="CC634" s="492"/>
      <c r="CD634" s="799">
        <f t="shared" si="58"/>
        <v>0</v>
      </c>
      <c r="CE634" s="799">
        <f t="shared" si="59"/>
        <v>0</v>
      </c>
    </row>
    <row r="635" spans="1:83" x14ac:dyDescent="0.3">
      <c r="A635" s="1100"/>
      <c r="B635" s="815" t="s">
        <v>972</v>
      </c>
      <c r="C635" s="228"/>
      <c r="D635" s="499"/>
      <c r="E635" s="483"/>
      <c r="F635" s="425"/>
      <c r="G635" s="499"/>
      <c r="H635" s="483"/>
      <c r="I635" s="228"/>
      <c r="J635" s="499"/>
      <c r="K635" s="432"/>
      <c r="L635" s="425"/>
      <c r="M635" s="499"/>
      <c r="N635" s="464"/>
      <c r="O635" s="228"/>
      <c r="P635" s="499"/>
      <c r="Q635" s="432"/>
      <c r="R635" s="797">
        <f t="shared" si="54"/>
        <v>0</v>
      </c>
      <c r="S635" s="879"/>
      <c r="T635" s="880"/>
      <c r="U635" s="912"/>
      <c r="V635" s="882"/>
      <c r="W635" s="880"/>
      <c r="X635" s="912"/>
      <c r="Y635" s="879"/>
      <c r="Z635" s="880"/>
      <c r="AA635" s="883"/>
      <c r="AB635" s="882"/>
      <c r="AC635" s="880"/>
      <c r="AD635" s="913"/>
      <c r="AE635" s="879"/>
      <c r="AF635" s="880"/>
      <c r="AG635" s="883"/>
      <c r="AH635" s="886">
        <f t="shared" si="55"/>
        <v>0</v>
      </c>
      <c r="AI635" s="228"/>
      <c r="AJ635" s="499"/>
      <c r="AK635" s="483"/>
      <c r="AL635" s="425"/>
      <c r="AM635" s="499"/>
      <c r="AN635" s="483"/>
      <c r="AO635" s="228"/>
      <c r="AP635" s="499"/>
      <c r="AQ635" s="432"/>
      <c r="AR635" s="425"/>
      <c r="AS635" s="499"/>
      <c r="AT635" s="464"/>
      <c r="AU635" s="228"/>
      <c r="AV635" s="499"/>
      <c r="AW635" s="432"/>
      <c r="AX635" s="797">
        <f t="shared" si="56"/>
        <v>0</v>
      </c>
      <c r="AY635" s="879"/>
      <c r="AZ635" s="880"/>
      <c r="BA635" s="912"/>
      <c r="BB635" s="882"/>
      <c r="BC635" s="880"/>
      <c r="BD635" s="912"/>
      <c r="BE635" s="879"/>
      <c r="BF635" s="880"/>
      <c r="BG635" s="883"/>
      <c r="BH635" s="882"/>
      <c r="BI635" s="880"/>
      <c r="BJ635" s="913"/>
      <c r="BK635" s="879"/>
      <c r="BL635" s="880"/>
      <c r="BM635" s="883"/>
      <c r="BN635" s="886">
        <f t="shared" si="57"/>
        <v>0</v>
      </c>
      <c r="BO635" s="228"/>
      <c r="BP635" s="499"/>
      <c r="BQ635" s="483"/>
      <c r="BR635" s="425"/>
      <c r="BS635" s="499"/>
      <c r="BT635" s="483"/>
      <c r="BU635" s="228"/>
      <c r="BV635" s="499"/>
      <c r="BW635" s="432"/>
      <c r="BX635" s="425"/>
      <c r="BY635" s="499"/>
      <c r="BZ635" s="464"/>
      <c r="CA635" s="228"/>
      <c r="CB635" s="499"/>
      <c r="CC635" s="432"/>
      <c r="CD635" s="797">
        <f t="shared" si="58"/>
        <v>0</v>
      </c>
      <c r="CE635" s="797">
        <f t="shared" si="59"/>
        <v>0</v>
      </c>
    </row>
    <row r="636" spans="1:83" x14ac:dyDescent="0.3">
      <c r="A636" s="1100"/>
      <c r="B636" s="815" t="s">
        <v>126</v>
      </c>
      <c r="C636" s="227"/>
      <c r="D636" s="498"/>
      <c r="E636" s="484"/>
      <c r="F636" s="428"/>
      <c r="G636" s="498"/>
      <c r="H636" s="484"/>
      <c r="I636" s="227"/>
      <c r="J636" s="498"/>
      <c r="K636" s="433"/>
      <c r="L636" s="428"/>
      <c r="M636" s="498"/>
      <c r="N636" s="465"/>
      <c r="O636" s="227"/>
      <c r="P636" s="498"/>
      <c r="Q636" s="433"/>
      <c r="R636" s="798">
        <f t="shared" si="54"/>
        <v>0</v>
      </c>
      <c r="S636" s="887"/>
      <c r="T636" s="888"/>
      <c r="U636" s="902"/>
      <c r="V636" s="890"/>
      <c r="W636" s="888"/>
      <c r="X636" s="902"/>
      <c r="Y636" s="887"/>
      <c r="Z636" s="888"/>
      <c r="AA636" s="891"/>
      <c r="AB636" s="890"/>
      <c r="AC636" s="888"/>
      <c r="AD636" s="903"/>
      <c r="AE636" s="887"/>
      <c r="AF636" s="888"/>
      <c r="AG636" s="891"/>
      <c r="AH636" s="894">
        <f t="shared" si="55"/>
        <v>0</v>
      </c>
      <c r="AI636" s="227"/>
      <c r="AJ636" s="498"/>
      <c r="AK636" s="484"/>
      <c r="AL636" s="428"/>
      <c r="AM636" s="498"/>
      <c r="AN636" s="484"/>
      <c r="AO636" s="227"/>
      <c r="AP636" s="498"/>
      <c r="AQ636" s="433"/>
      <c r="AR636" s="428"/>
      <c r="AS636" s="498"/>
      <c r="AT636" s="465"/>
      <c r="AU636" s="227"/>
      <c r="AV636" s="498"/>
      <c r="AW636" s="433"/>
      <c r="AX636" s="798">
        <f t="shared" si="56"/>
        <v>0</v>
      </c>
      <c r="AY636" s="887"/>
      <c r="AZ636" s="888"/>
      <c r="BA636" s="902"/>
      <c r="BB636" s="890"/>
      <c r="BC636" s="888"/>
      <c r="BD636" s="902"/>
      <c r="BE636" s="887"/>
      <c r="BF636" s="888"/>
      <c r="BG636" s="891"/>
      <c r="BH636" s="890"/>
      <c r="BI636" s="888"/>
      <c r="BJ636" s="903"/>
      <c r="BK636" s="887"/>
      <c r="BL636" s="888"/>
      <c r="BM636" s="891"/>
      <c r="BN636" s="894">
        <f t="shared" si="57"/>
        <v>0</v>
      </c>
      <c r="BO636" s="227"/>
      <c r="BP636" s="498"/>
      <c r="BQ636" s="484"/>
      <c r="BR636" s="428"/>
      <c r="BS636" s="498"/>
      <c r="BT636" s="484"/>
      <c r="BU636" s="227"/>
      <c r="BV636" s="498"/>
      <c r="BW636" s="433"/>
      <c r="BX636" s="428"/>
      <c r="BY636" s="498"/>
      <c r="BZ636" s="465"/>
      <c r="CA636" s="227"/>
      <c r="CB636" s="498"/>
      <c r="CC636" s="433"/>
      <c r="CD636" s="798">
        <f t="shared" si="58"/>
        <v>0</v>
      </c>
      <c r="CE636" s="798">
        <f t="shared" si="59"/>
        <v>0</v>
      </c>
    </row>
    <row r="637" spans="1:83" x14ac:dyDescent="0.3">
      <c r="A637" s="1100"/>
      <c r="B637" s="246" t="s">
        <v>742</v>
      </c>
      <c r="C637" s="231"/>
      <c r="D637" s="502"/>
      <c r="E637" s="485"/>
      <c r="F637" s="429"/>
      <c r="G637" s="502"/>
      <c r="H637" s="485"/>
      <c r="I637" s="231"/>
      <c r="J637" s="502"/>
      <c r="K637" s="492"/>
      <c r="L637" s="429"/>
      <c r="M637" s="502"/>
      <c r="N637" s="466"/>
      <c r="O637" s="231"/>
      <c r="P637" s="502"/>
      <c r="Q637" s="492"/>
      <c r="R637" s="799">
        <f t="shared" si="54"/>
        <v>0</v>
      </c>
      <c r="S637" s="895"/>
      <c r="T637" s="896"/>
      <c r="U637" s="914"/>
      <c r="V637" s="898"/>
      <c r="W637" s="896"/>
      <c r="X637" s="914"/>
      <c r="Y637" s="895"/>
      <c r="Z637" s="896"/>
      <c r="AA637" s="899"/>
      <c r="AB637" s="898"/>
      <c r="AC637" s="896"/>
      <c r="AD637" s="915"/>
      <c r="AE637" s="895"/>
      <c r="AF637" s="896"/>
      <c r="AG637" s="899"/>
      <c r="AH637" s="901">
        <f t="shared" si="55"/>
        <v>0</v>
      </c>
      <c r="AI637" s="231"/>
      <c r="AJ637" s="502"/>
      <c r="AK637" s="485"/>
      <c r="AL637" s="429"/>
      <c r="AM637" s="502"/>
      <c r="AN637" s="485"/>
      <c r="AO637" s="231"/>
      <c r="AP637" s="502"/>
      <c r="AQ637" s="492"/>
      <c r="AR637" s="429"/>
      <c r="AS637" s="502"/>
      <c r="AT637" s="466"/>
      <c r="AU637" s="231"/>
      <c r="AV637" s="502"/>
      <c r="AW637" s="492"/>
      <c r="AX637" s="799">
        <f t="shared" si="56"/>
        <v>0</v>
      </c>
      <c r="AY637" s="895"/>
      <c r="AZ637" s="896"/>
      <c r="BA637" s="914"/>
      <c r="BB637" s="898"/>
      <c r="BC637" s="896"/>
      <c r="BD637" s="914"/>
      <c r="BE637" s="895"/>
      <c r="BF637" s="896"/>
      <c r="BG637" s="899"/>
      <c r="BH637" s="898"/>
      <c r="BI637" s="896"/>
      <c r="BJ637" s="915"/>
      <c r="BK637" s="895"/>
      <c r="BL637" s="896"/>
      <c r="BM637" s="899"/>
      <c r="BN637" s="901">
        <f t="shared" si="57"/>
        <v>0</v>
      </c>
      <c r="BO637" s="231"/>
      <c r="BP637" s="502"/>
      <c r="BQ637" s="485"/>
      <c r="BR637" s="429"/>
      <c r="BS637" s="502"/>
      <c r="BT637" s="485"/>
      <c r="BU637" s="231"/>
      <c r="BV637" s="502"/>
      <c r="BW637" s="492"/>
      <c r="BX637" s="429"/>
      <c r="BY637" s="502"/>
      <c r="BZ637" s="466"/>
      <c r="CA637" s="231"/>
      <c r="CB637" s="502"/>
      <c r="CC637" s="492"/>
      <c r="CD637" s="799">
        <f t="shared" si="58"/>
        <v>0</v>
      </c>
      <c r="CE637" s="799">
        <f t="shared" si="59"/>
        <v>0</v>
      </c>
    </row>
    <row r="638" spans="1:83" x14ac:dyDescent="0.3">
      <c r="A638" s="1100"/>
      <c r="B638" s="779" t="s">
        <v>989</v>
      </c>
      <c r="C638" s="228"/>
      <c r="D638" s="499"/>
      <c r="E638" s="483"/>
      <c r="F638" s="425"/>
      <c r="G638" s="499"/>
      <c r="H638" s="483"/>
      <c r="I638" s="228"/>
      <c r="J638" s="499"/>
      <c r="K638" s="432"/>
      <c r="L638" s="425"/>
      <c r="M638" s="499"/>
      <c r="N638" s="464"/>
      <c r="O638" s="228"/>
      <c r="P638" s="499"/>
      <c r="Q638" s="432"/>
      <c r="R638" s="797">
        <f t="shared" si="54"/>
        <v>0</v>
      </c>
      <c r="S638" s="879"/>
      <c r="T638" s="880"/>
      <c r="U638" s="912"/>
      <c r="V638" s="882"/>
      <c r="W638" s="880"/>
      <c r="X638" s="912"/>
      <c r="Y638" s="879"/>
      <c r="Z638" s="880"/>
      <c r="AA638" s="883"/>
      <c r="AB638" s="882"/>
      <c r="AC638" s="880"/>
      <c r="AD638" s="913"/>
      <c r="AE638" s="879"/>
      <c r="AF638" s="880"/>
      <c r="AG638" s="883"/>
      <c r="AH638" s="886">
        <f t="shared" si="55"/>
        <v>0</v>
      </c>
      <c r="AI638" s="228"/>
      <c r="AJ638" s="499"/>
      <c r="AK638" s="483"/>
      <c r="AL638" s="425"/>
      <c r="AM638" s="499"/>
      <c r="AN638" s="483"/>
      <c r="AO638" s="228"/>
      <c r="AP638" s="499"/>
      <c r="AQ638" s="432"/>
      <c r="AR638" s="425"/>
      <c r="AS638" s="499"/>
      <c r="AT638" s="464"/>
      <c r="AU638" s="228"/>
      <c r="AV638" s="499"/>
      <c r="AW638" s="432"/>
      <c r="AX638" s="797">
        <f t="shared" si="56"/>
        <v>0</v>
      </c>
      <c r="AY638" s="879"/>
      <c r="AZ638" s="880"/>
      <c r="BA638" s="912"/>
      <c r="BB638" s="882"/>
      <c r="BC638" s="880"/>
      <c r="BD638" s="912"/>
      <c r="BE638" s="879"/>
      <c r="BF638" s="880"/>
      <c r="BG638" s="883"/>
      <c r="BH638" s="882"/>
      <c r="BI638" s="880"/>
      <c r="BJ638" s="913"/>
      <c r="BK638" s="879"/>
      <c r="BL638" s="880"/>
      <c r="BM638" s="883"/>
      <c r="BN638" s="886">
        <f t="shared" si="57"/>
        <v>0</v>
      </c>
      <c r="BO638" s="228"/>
      <c r="BP638" s="499"/>
      <c r="BQ638" s="483"/>
      <c r="BR638" s="425"/>
      <c r="BS638" s="499"/>
      <c r="BT638" s="483"/>
      <c r="BU638" s="228"/>
      <c r="BV638" s="499"/>
      <c r="BW638" s="432"/>
      <c r="BX638" s="425"/>
      <c r="BY638" s="499"/>
      <c r="BZ638" s="464"/>
      <c r="CA638" s="228"/>
      <c r="CB638" s="499"/>
      <c r="CC638" s="432"/>
      <c r="CD638" s="797">
        <f t="shared" si="58"/>
        <v>0</v>
      </c>
      <c r="CE638" s="797">
        <f t="shared" si="59"/>
        <v>0</v>
      </c>
    </row>
    <row r="639" spans="1:83" x14ac:dyDescent="0.3">
      <c r="A639" s="1100"/>
      <c r="B639" s="815" t="s">
        <v>915</v>
      </c>
      <c r="C639" s="230"/>
      <c r="D639" s="496"/>
      <c r="E639" s="482"/>
      <c r="F639" s="427"/>
      <c r="G639" s="496"/>
      <c r="H639" s="482"/>
      <c r="I639" s="230"/>
      <c r="J639" s="496"/>
      <c r="K639" s="490"/>
      <c r="L639" s="427"/>
      <c r="M639" s="496"/>
      <c r="N639" s="463"/>
      <c r="O639" s="230"/>
      <c r="P639" s="496"/>
      <c r="Q639" s="490"/>
      <c r="R639" s="796">
        <f t="shared" si="54"/>
        <v>0</v>
      </c>
      <c r="S639" s="871"/>
      <c r="T639" s="872"/>
      <c r="U639" s="906"/>
      <c r="V639" s="874"/>
      <c r="W639" s="872"/>
      <c r="X639" s="906"/>
      <c r="Y639" s="871"/>
      <c r="Z639" s="872"/>
      <c r="AA639" s="875"/>
      <c r="AB639" s="874"/>
      <c r="AC639" s="872"/>
      <c r="AD639" s="907"/>
      <c r="AE639" s="871"/>
      <c r="AF639" s="872"/>
      <c r="AG639" s="875"/>
      <c r="AH639" s="878">
        <f t="shared" si="55"/>
        <v>0</v>
      </c>
      <c r="AI639" s="230"/>
      <c r="AJ639" s="496"/>
      <c r="AK639" s="482"/>
      <c r="AL639" s="427"/>
      <c r="AM639" s="496"/>
      <c r="AN639" s="482"/>
      <c r="AO639" s="230"/>
      <c r="AP639" s="496"/>
      <c r="AQ639" s="490"/>
      <c r="AR639" s="427"/>
      <c r="AS639" s="496"/>
      <c r="AT639" s="463"/>
      <c r="AU639" s="230"/>
      <c r="AV639" s="496"/>
      <c r="AW639" s="490"/>
      <c r="AX639" s="796">
        <f t="shared" si="56"/>
        <v>0</v>
      </c>
      <c r="AY639" s="871"/>
      <c r="AZ639" s="872"/>
      <c r="BA639" s="906"/>
      <c r="BB639" s="874"/>
      <c r="BC639" s="872"/>
      <c r="BD639" s="906"/>
      <c r="BE639" s="871"/>
      <c r="BF639" s="872"/>
      <c r="BG639" s="875"/>
      <c r="BH639" s="874"/>
      <c r="BI639" s="872"/>
      <c r="BJ639" s="907"/>
      <c r="BK639" s="871"/>
      <c r="BL639" s="872"/>
      <c r="BM639" s="875"/>
      <c r="BN639" s="878">
        <f t="shared" si="57"/>
        <v>0</v>
      </c>
      <c r="BO639" s="230"/>
      <c r="BP639" s="496"/>
      <c r="BQ639" s="482"/>
      <c r="BR639" s="427"/>
      <c r="BS639" s="496"/>
      <c r="BT639" s="482"/>
      <c r="BU639" s="230"/>
      <c r="BV639" s="496"/>
      <c r="BW639" s="490"/>
      <c r="BX639" s="427"/>
      <c r="BY639" s="496"/>
      <c r="BZ639" s="463"/>
      <c r="CA639" s="230"/>
      <c r="CB639" s="496"/>
      <c r="CC639" s="490"/>
      <c r="CD639" s="796">
        <f t="shared" si="58"/>
        <v>0</v>
      </c>
      <c r="CE639" s="796">
        <f t="shared" si="59"/>
        <v>0</v>
      </c>
    </row>
    <row r="640" spans="1:83" x14ac:dyDescent="0.3">
      <c r="A640" s="1100"/>
      <c r="B640" s="815" t="s">
        <v>866</v>
      </c>
      <c r="C640" s="230"/>
      <c r="D640" s="496"/>
      <c r="E640" s="482"/>
      <c r="F640" s="427"/>
      <c r="G640" s="496"/>
      <c r="H640" s="482"/>
      <c r="I640" s="230"/>
      <c r="J640" s="496"/>
      <c r="K640" s="490"/>
      <c r="L640" s="427"/>
      <c r="M640" s="496"/>
      <c r="N640" s="463"/>
      <c r="O640" s="230"/>
      <c r="P640" s="496"/>
      <c r="Q640" s="490"/>
      <c r="R640" s="796">
        <f t="shared" si="54"/>
        <v>0</v>
      </c>
      <c r="S640" s="871"/>
      <c r="T640" s="872"/>
      <c r="U640" s="906"/>
      <c r="V640" s="874"/>
      <c r="W640" s="872"/>
      <c r="X640" s="906"/>
      <c r="Y640" s="871"/>
      <c r="Z640" s="872"/>
      <c r="AA640" s="875"/>
      <c r="AB640" s="874"/>
      <c r="AC640" s="872"/>
      <c r="AD640" s="907"/>
      <c r="AE640" s="871"/>
      <c r="AF640" s="872"/>
      <c r="AG640" s="875"/>
      <c r="AH640" s="878">
        <f t="shared" si="55"/>
        <v>0</v>
      </c>
      <c r="AI640" s="230"/>
      <c r="AJ640" s="496"/>
      <c r="AK640" s="482"/>
      <c r="AL640" s="427"/>
      <c r="AM640" s="496"/>
      <c r="AN640" s="482"/>
      <c r="AO640" s="230"/>
      <c r="AP640" s="496"/>
      <c r="AQ640" s="490"/>
      <c r="AR640" s="427"/>
      <c r="AS640" s="496"/>
      <c r="AT640" s="463"/>
      <c r="AU640" s="230"/>
      <c r="AV640" s="496"/>
      <c r="AW640" s="490"/>
      <c r="AX640" s="796">
        <f t="shared" si="56"/>
        <v>0</v>
      </c>
      <c r="AY640" s="871"/>
      <c r="AZ640" s="872"/>
      <c r="BA640" s="906"/>
      <c r="BB640" s="874"/>
      <c r="BC640" s="872"/>
      <c r="BD640" s="906"/>
      <c r="BE640" s="871"/>
      <c r="BF640" s="872"/>
      <c r="BG640" s="875"/>
      <c r="BH640" s="874"/>
      <c r="BI640" s="872"/>
      <c r="BJ640" s="907"/>
      <c r="BK640" s="871"/>
      <c r="BL640" s="872"/>
      <c r="BM640" s="875"/>
      <c r="BN640" s="878">
        <f t="shared" si="57"/>
        <v>0</v>
      </c>
      <c r="BO640" s="230"/>
      <c r="BP640" s="496"/>
      <c r="BQ640" s="482"/>
      <c r="BR640" s="427"/>
      <c r="BS640" s="496"/>
      <c r="BT640" s="482"/>
      <c r="BU640" s="230"/>
      <c r="BV640" s="496"/>
      <c r="BW640" s="490"/>
      <c r="BX640" s="427"/>
      <c r="BY640" s="496"/>
      <c r="BZ640" s="463"/>
      <c r="CA640" s="230"/>
      <c r="CB640" s="496"/>
      <c r="CC640" s="490"/>
      <c r="CD640" s="796">
        <f t="shared" si="58"/>
        <v>0</v>
      </c>
      <c r="CE640" s="796">
        <f t="shared" si="59"/>
        <v>0</v>
      </c>
    </row>
    <row r="641" spans="1:83" x14ac:dyDescent="0.3">
      <c r="A641" s="1100"/>
      <c r="B641" s="814" t="s">
        <v>868</v>
      </c>
      <c r="C641" s="227"/>
      <c r="D641" s="498"/>
      <c r="E641" s="484"/>
      <c r="F641" s="428"/>
      <c r="G641" s="498"/>
      <c r="H641" s="484"/>
      <c r="I641" s="227"/>
      <c r="J641" s="498"/>
      <c r="K641" s="433"/>
      <c r="L641" s="428"/>
      <c r="M641" s="498"/>
      <c r="N641" s="465"/>
      <c r="O641" s="227"/>
      <c r="P641" s="498"/>
      <c r="Q641" s="433"/>
      <c r="R641" s="798">
        <f t="shared" si="54"/>
        <v>0</v>
      </c>
      <c r="S641" s="887"/>
      <c r="T641" s="888"/>
      <c r="U641" s="902"/>
      <c r="V641" s="890"/>
      <c r="W641" s="888"/>
      <c r="X641" s="902"/>
      <c r="Y641" s="887"/>
      <c r="Z641" s="888"/>
      <c r="AA641" s="891"/>
      <c r="AB641" s="890"/>
      <c r="AC641" s="888"/>
      <c r="AD641" s="903"/>
      <c r="AE641" s="887"/>
      <c r="AF641" s="888"/>
      <c r="AG641" s="891"/>
      <c r="AH641" s="894">
        <f t="shared" si="55"/>
        <v>0</v>
      </c>
      <c r="AI641" s="227"/>
      <c r="AJ641" s="498"/>
      <c r="AK641" s="484"/>
      <c r="AL641" s="428"/>
      <c r="AM641" s="498"/>
      <c r="AN641" s="484"/>
      <c r="AO641" s="227"/>
      <c r="AP641" s="498"/>
      <c r="AQ641" s="433"/>
      <c r="AR641" s="428"/>
      <c r="AS641" s="498"/>
      <c r="AT641" s="465"/>
      <c r="AU641" s="227"/>
      <c r="AV641" s="498"/>
      <c r="AW641" s="433"/>
      <c r="AX641" s="798">
        <f t="shared" si="56"/>
        <v>0</v>
      </c>
      <c r="AY641" s="887"/>
      <c r="AZ641" s="888"/>
      <c r="BA641" s="902"/>
      <c r="BB641" s="890"/>
      <c r="BC641" s="888"/>
      <c r="BD641" s="902"/>
      <c r="BE641" s="887"/>
      <c r="BF641" s="888"/>
      <c r="BG641" s="891"/>
      <c r="BH641" s="890"/>
      <c r="BI641" s="888"/>
      <c r="BJ641" s="903"/>
      <c r="BK641" s="887"/>
      <c r="BL641" s="888"/>
      <c r="BM641" s="891"/>
      <c r="BN641" s="894">
        <f t="shared" si="57"/>
        <v>0</v>
      </c>
      <c r="BO641" s="227"/>
      <c r="BP641" s="498"/>
      <c r="BQ641" s="484"/>
      <c r="BR641" s="428"/>
      <c r="BS641" s="498"/>
      <c r="BT641" s="484"/>
      <c r="BU641" s="227"/>
      <c r="BV641" s="498"/>
      <c r="BW641" s="433"/>
      <c r="BX641" s="428"/>
      <c r="BY641" s="498"/>
      <c r="BZ641" s="465"/>
      <c r="CA641" s="227"/>
      <c r="CB641" s="498"/>
      <c r="CC641" s="433"/>
      <c r="CD641" s="798">
        <f t="shared" si="58"/>
        <v>0</v>
      </c>
      <c r="CE641" s="798">
        <f t="shared" si="59"/>
        <v>0</v>
      </c>
    </row>
    <row r="642" spans="1:83" x14ac:dyDescent="0.3">
      <c r="A642" s="1100"/>
      <c r="B642" s="246" t="s">
        <v>875</v>
      </c>
      <c r="C642" s="231"/>
      <c r="D642" s="502"/>
      <c r="E642" s="485"/>
      <c r="F642" s="429"/>
      <c r="G642" s="502"/>
      <c r="H642" s="485"/>
      <c r="I642" s="231"/>
      <c r="J642" s="502"/>
      <c r="K642" s="492"/>
      <c r="L642" s="429"/>
      <c r="M642" s="502"/>
      <c r="N642" s="466"/>
      <c r="O642" s="231"/>
      <c r="P642" s="502"/>
      <c r="Q642" s="492"/>
      <c r="R642" s="799">
        <f t="shared" si="54"/>
        <v>0</v>
      </c>
      <c r="S642" s="895"/>
      <c r="T642" s="896"/>
      <c r="U642" s="914"/>
      <c r="V642" s="898"/>
      <c r="W642" s="896"/>
      <c r="X642" s="914"/>
      <c r="Y642" s="895"/>
      <c r="Z642" s="896"/>
      <c r="AA642" s="899"/>
      <c r="AB642" s="898"/>
      <c r="AC642" s="896"/>
      <c r="AD642" s="915"/>
      <c r="AE642" s="895"/>
      <c r="AF642" s="896"/>
      <c r="AG642" s="899"/>
      <c r="AH642" s="901">
        <f t="shared" si="55"/>
        <v>0</v>
      </c>
      <c r="AI642" s="231"/>
      <c r="AJ642" s="502"/>
      <c r="AK642" s="485"/>
      <c r="AL642" s="429"/>
      <c r="AM642" s="502"/>
      <c r="AN642" s="485"/>
      <c r="AO642" s="231"/>
      <c r="AP642" s="502"/>
      <c r="AQ642" s="492"/>
      <c r="AR642" s="429"/>
      <c r="AS642" s="502"/>
      <c r="AT642" s="466"/>
      <c r="AU642" s="231"/>
      <c r="AV642" s="502"/>
      <c r="AW642" s="492"/>
      <c r="AX642" s="799">
        <f t="shared" si="56"/>
        <v>0</v>
      </c>
      <c r="AY642" s="895"/>
      <c r="AZ642" s="896"/>
      <c r="BA642" s="914"/>
      <c r="BB642" s="898"/>
      <c r="BC642" s="896"/>
      <c r="BD642" s="914"/>
      <c r="BE642" s="895"/>
      <c r="BF642" s="896"/>
      <c r="BG642" s="899"/>
      <c r="BH642" s="898"/>
      <c r="BI642" s="896"/>
      <c r="BJ642" s="915"/>
      <c r="BK642" s="895"/>
      <c r="BL642" s="896"/>
      <c r="BM642" s="899"/>
      <c r="BN642" s="901">
        <f t="shared" si="57"/>
        <v>0</v>
      </c>
      <c r="BO642" s="231"/>
      <c r="BP642" s="502"/>
      <c r="BQ642" s="485"/>
      <c r="BR642" s="429"/>
      <c r="BS642" s="502"/>
      <c r="BT642" s="485"/>
      <c r="BU642" s="231"/>
      <c r="BV642" s="502"/>
      <c r="BW642" s="492"/>
      <c r="BX642" s="429"/>
      <c r="BY642" s="502"/>
      <c r="BZ642" s="466"/>
      <c r="CA642" s="231"/>
      <c r="CB642" s="502"/>
      <c r="CC642" s="492"/>
      <c r="CD642" s="799">
        <f t="shared" si="58"/>
        <v>0</v>
      </c>
      <c r="CE642" s="799">
        <f t="shared" si="59"/>
        <v>0</v>
      </c>
    </row>
    <row r="643" spans="1:83" x14ac:dyDescent="0.3">
      <c r="A643" s="1100"/>
      <c r="B643" s="812" t="s">
        <v>1124</v>
      </c>
      <c r="C643" s="228"/>
      <c r="D643" s="499"/>
      <c r="E643" s="483"/>
      <c r="F643" s="425"/>
      <c r="G643" s="499"/>
      <c r="H643" s="483"/>
      <c r="I643" s="228"/>
      <c r="J643" s="499"/>
      <c r="K643" s="432"/>
      <c r="L643" s="425"/>
      <c r="M643" s="499"/>
      <c r="N643" s="464"/>
      <c r="O643" s="228"/>
      <c r="P643" s="499"/>
      <c r="Q643" s="432"/>
      <c r="R643" s="797">
        <f t="shared" ref="R643:R706" si="60">E643+H643+K643+N643+Q643</f>
        <v>0</v>
      </c>
      <c r="S643" s="879"/>
      <c r="T643" s="880"/>
      <c r="U643" s="912"/>
      <c r="V643" s="882"/>
      <c r="W643" s="880"/>
      <c r="X643" s="912"/>
      <c r="Y643" s="879"/>
      <c r="Z643" s="880"/>
      <c r="AA643" s="883"/>
      <c r="AB643" s="882"/>
      <c r="AC643" s="880"/>
      <c r="AD643" s="913"/>
      <c r="AE643" s="879"/>
      <c r="AF643" s="880"/>
      <c r="AG643" s="883"/>
      <c r="AH643" s="886">
        <f t="shared" ref="AH643:AH706" si="61">U643+X643+AA643+AD643+AG643</f>
        <v>0</v>
      </c>
      <c r="AI643" s="228"/>
      <c r="AJ643" s="499"/>
      <c r="AK643" s="483"/>
      <c r="AL643" s="425"/>
      <c r="AM643" s="499"/>
      <c r="AN643" s="483"/>
      <c r="AO643" s="228"/>
      <c r="AP643" s="499"/>
      <c r="AQ643" s="432"/>
      <c r="AR643" s="425"/>
      <c r="AS643" s="499"/>
      <c r="AT643" s="464"/>
      <c r="AU643" s="228"/>
      <c r="AV643" s="499"/>
      <c r="AW643" s="432"/>
      <c r="AX643" s="797">
        <f t="shared" ref="AX643:AX706" si="62">AK643+AN643+AQ643+AT643+AW643</f>
        <v>0</v>
      </c>
      <c r="AY643" s="879"/>
      <c r="AZ643" s="880"/>
      <c r="BA643" s="912"/>
      <c r="BB643" s="882"/>
      <c r="BC643" s="880"/>
      <c r="BD643" s="912"/>
      <c r="BE643" s="879"/>
      <c r="BF643" s="880"/>
      <c r="BG643" s="883"/>
      <c r="BH643" s="882"/>
      <c r="BI643" s="880"/>
      <c r="BJ643" s="913"/>
      <c r="BK643" s="879"/>
      <c r="BL643" s="880"/>
      <c r="BM643" s="883"/>
      <c r="BN643" s="886">
        <f t="shared" ref="BN643:BN706" si="63">BA643+BD643+BG643+BJ643+BM643</f>
        <v>0</v>
      </c>
      <c r="BO643" s="228"/>
      <c r="BP643" s="499"/>
      <c r="BQ643" s="483"/>
      <c r="BR643" s="425"/>
      <c r="BS643" s="499"/>
      <c r="BT643" s="483"/>
      <c r="BU643" s="228"/>
      <c r="BV643" s="499"/>
      <c r="BW643" s="432"/>
      <c r="BX643" s="425"/>
      <c r="BY643" s="499"/>
      <c r="BZ643" s="464"/>
      <c r="CA643" s="228"/>
      <c r="CB643" s="499"/>
      <c r="CC643" s="432"/>
      <c r="CD643" s="797">
        <f t="shared" ref="CD643:CD706" si="64">BQ643+BT643+BW643+BZ643+CC643</f>
        <v>0</v>
      </c>
      <c r="CE643" s="797">
        <f t="shared" ref="CE643:CE706" si="65">R643+AH643+AX643+BN643+CD643</f>
        <v>0</v>
      </c>
    </row>
    <row r="644" spans="1:83" x14ac:dyDescent="0.3">
      <c r="A644" s="1100"/>
      <c r="B644" s="816" t="s">
        <v>128</v>
      </c>
      <c r="C644" s="227"/>
      <c r="D644" s="498"/>
      <c r="E644" s="484"/>
      <c r="F644" s="428"/>
      <c r="G644" s="498"/>
      <c r="H644" s="484"/>
      <c r="I644" s="227"/>
      <c r="J644" s="498"/>
      <c r="K644" s="433"/>
      <c r="L644" s="428"/>
      <c r="M644" s="498"/>
      <c r="N644" s="465"/>
      <c r="O644" s="227"/>
      <c r="P644" s="498"/>
      <c r="Q644" s="433"/>
      <c r="R644" s="798">
        <f t="shared" si="60"/>
        <v>0</v>
      </c>
      <c r="S644" s="887"/>
      <c r="T644" s="888"/>
      <c r="U644" s="902"/>
      <c r="V644" s="890"/>
      <c r="W644" s="888"/>
      <c r="X644" s="902"/>
      <c r="Y644" s="887"/>
      <c r="Z644" s="888"/>
      <c r="AA644" s="891"/>
      <c r="AB644" s="890"/>
      <c r="AC644" s="888"/>
      <c r="AD644" s="903"/>
      <c r="AE644" s="887"/>
      <c r="AF644" s="888"/>
      <c r="AG644" s="891"/>
      <c r="AH644" s="894">
        <f t="shared" si="61"/>
        <v>0</v>
      </c>
      <c r="AI644" s="227"/>
      <c r="AJ644" s="498"/>
      <c r="AK644" s="484"/>
      <c r="AL644" s="428"/>
      <c r="AM644" s="498"/>
      <c r="AN644" s="484"/>
      <c r="AO644" s="227"/>
      <c r="AP644" s="498"/>
      <c r="AQ644" s="433"/>
      <c r="AR644" s="428"/>
      <c r="AS644" s="498"/>
      <c r="AT644" s="465"/>
      <c r="AU644" s="227"/>
      <c r="AV644" s="498"/>
      <c r="AW644" s="433"/>
      <c r="AX644" s="798">
        <f t="shared" si="62"/>
        <v>0</v>
      </c>
      <c r="AY644" s="887"/>
      <c r="AZ644" s="888"/>
      <c r="BA644" s="902"/>
      <c r="BB644" s="890"/>
      <c r="BC644" s="888"/>
      <c r="BD644" s="902"/>
      <c r="BE644" s="887"/>
      <c r="BF644" s="888"/>
      <c r="BG644" s="891"/>
      <c r="BH644" s="890"/>
      <c r="BI644" s="888"/>
      <c r="BJ644" s="903"/>
      <c r="BK644" s="887"/>
      <c r="BL644" s="888"/>
      <c r="BM644" s="891"/>
      <c r="BN644" s="894">
        <f t="shared" si="63"/>
        <v>0</v>
      </c>
      <c r="BO644" s="227"/>
      <c r="BP644" s="498"/>
      <c r="BQ644" s="484"/>
      <c r="BR644" s="428"/>
      <c r="BS644" s="498"/>
      <c r="BT644" s="484"/>
      <c r="BU644" s="227"/>
      <c r="BV644" s="498"/>
      <c r="BW644" s="433"/>
      <c r="BX644" s="428"/>
      <c r="BY644" s="498"/>
      <c r="BZ644" s="465"/>
      <c r="CA644" s="227"/>
      <c r="CB644" s="498"/>
      <c r="CC644" s="433"/>
      <c r="CD644" s="798">
        <f t="shared" si="64"/>
        <v>0</v>
      </c>
      <c r="CE644" s="798">
        <f t="shared" si="65"/>
        <v>0</v>
      </c>
    </row>
    <row r="645" spans="1:83" x14ac:dyDescent="0.3">
      <c r="A645" s="1100"/>
      <c r="B645" s="815" t="s">
        <v>902</v>
      </c>
      <c r="C645" s="229"/>
      <c r="D645" s="500"/>
      <c r="E645" s="479"/>
      <c r="F645" s="426"/>
      <c r="G645" s="500"/>
      <c r="H645" s="479"/>
      <c r="I645" s="229"/>
      <c r="J645" s="500"/>
      <c r="K645" s="491"/>
      <c r="L645" s="426"/>
      <c r="M645" s="500"/>
      <c r="N645" s="460"/>
      <c r="O645" s="229"/>
      <c r="P645" s="500"/>
      <c r="Q645" s="491"/>
      <c r="R645" s="795">
        <f t="shared" si="60"/>
        <v>0</v>
      </c>
      <c r="S645" s="863"/>
      <c r="T645" s="864"/>
      <c r="U645" s="904"/>
      <c r="V645" s="866"/>
      <c r="W645" s="864"/>
      <c r="X645" s="904"/>
      <c r="Y645" s="863"/>
      <c r="Z645" s="864"/>
      <c r="AA645" s="867"/>
      <c r="AB645" s="866"/>
      <c r="AC645" s="864"/>
      <c r="AD645" s="905"/>
      <c r="AE645" s="863"/>
      <c r="AF645" s="864"/>
      <c r="AG645" s="867"/>
      <c r="AH645" s="870">
        <f t="shared" si="61"/>
        <v>0</v>
      </c>
      <c r="AI645" s="229"/>
      <c r="AJ645" s="500"/>
      <c r="AK645" s="479"/>
      <c r="AL645" s="426"/>
      <c r="AM645" s="500"/>
      <c r="AN645" s="479"/>
      <c r="AO645" s="229"/>
      <c r="AP645" s="500"/>
      <c r="AQ645" s="491"/>
      <c r="AR645" s="426"/>
      <c r="AS645" s="500"/>
      <c r="AT645" s="460"/>
      <c r="AU645" s="229"/>
      <c r="AV645" s="500"/>
      <c r="AW645" s="491"/>
      <c r="AX645" s="795">
        <f t="shared" si="62"/>
        <v>0</v>
      </c>
      <c r="AY645" s="863"/>
      <c r="AZ645" s="864"/>
      <c r="BA645" s="904"/>
      <c r="BB645" s="866"/>
      <c r="BC645" s="864"/>
      <c r="BD645" s="904"/>
      <c r="BE645" s="863"/>
      <c r="BF645" s="864"/>
      <c r="BG645" s="867"/>
      <c r="BH645" s="866"/>
      <c r="BI645" s="864"/>
      <c r="BJ645" s="905"/>
      <c r="BK645" s="863"/>
      <c r="BL645" s="864"/>
      <c r="BM645" s="867"/>
      <c r="BN645" s="870">
        <f t="shared" si="63"/>
        <v>0</v>
      </c>
      <c r="BO645" s="229"/>
      <c r="BP645" s="500"/>
      <c r="BQ645" s="479"/>
      <c r="BR645" s="426"/>
      <c r="BS645" s="500"/>
      <c r="BT645" s="479"/>
      <c r="BU645" s="229"/>
      <c r="BV645" s="500"/>
      <c r="BW645" s="491"/>
      <c r="BX645" s="426"/>
      <c r="BY645" s="500"/>
      <c r="BZ645" s="460"/>
      <c r="CA645" s="229"/>
      <c r="CB645" s="500"/>
      <c r="CC645" s="491"/>
      <c r="CD645" s="795">
        <f t="shared" si="64"/>
        <v>0</v>
      </c>
      <c r="CE645" s="795">
        <f t="shared" si="65"/>
        <v>0</v>
      </c>
    </row>
    <row r="646" spans="1:83" x14ac:dyDescent="0.3">
      <c r="A646" s="1100"/>
      <c r="B646" s="779" t="s">
        <v>904</v>
      </c>
      <c r="C646" s="230"/>
      <c r="D646" s="496"/>
      <c r="E646" s="482"/>
      <c r="F646" s="427"/>
      <c r="G646" s="496"/>
      <c r="H646" s="482"/>
      <c r="I646" s="230"/>
      <c r="J646" s="496"/>
      <c r="K646" s="490"/>
      <c r="L646" s="427"/>
      <c r="M646" s="496"/>
      <c r="N646" s="463"/>
      <c r="O646" s="230"/>
      <c r="P646" s="496"/>
      <c r="Q646" s="490"/>
      <c r="R646" s="796">
        <f t="shared" si="60"/>
        <v>0</v>
      </c>
      <c r="S646" s="871"/>
      <c r="T646" s="872"/>
      <c r="U646" s="906"/>
      <c r="V646" s="874"/>
      <c r="W646" s="872"/>
      <c r="X646" s="906"/>
      <c r="Y646" s="871"/>
      <c r="Z646" s="872"/>
      <c r="AA646" s="875"/>
      <c r="AB646" s="874"/>
      <c r="AC646" s="872"/>
      <c r="AD646" s="907"/>
      <c r="AE646" s="871"/>
      <c r="AF646" s="872"/>
      <c r="AG646" s="875"/>
      <c r="AH646" s="878">
        <f t="shared" si="61"/>
        <v>0</v>
      </c>
      <c r="AI646" s="230"/>
      <c r="AJ646" s="496"/>
      <c r="AK646" s="482"/>
      <c r="AL646" s="427"/>
      <c r="AM646" s="496"/>
      <c r="AN646" s="482"/>
      <c r="AO646" s="230"/>
      <c r="AP646" s="496"/>
      <c r="AQ646" s="490"/>
      <c r="AR646" s="427"/>
      <c r="AS646" s="496"/>
      <c r="AT646" s="463"/>
      <c r="AU646" s="230"/>
      <c r="AV646" s="496"/>
      <c r="AW646" s="490"/>
      <c r="AX646" s="796">
        <f t="shared" si="62"/>
        <v>0</v>
      </c>
      <c r="AY646" s="871"/>
      <c r="AZ646" s="872"/>
      <c r="BA646" s="906"/>
      <c r="BB646" s="874"/>
      <c r="BC646" s="872"/>
      <c r="BD646" s="906"/>
      <c r="BE646" s="871"/>
      <c r="BF646" s="872"/>
      <c r="BG646" s="875"/>
      <c r="BH646" s="874"/>
      <c r="BI646" s="872"/>
      <c r="BJ646" s="907"/>
      <c r="BK646" s="871"/>
      <c r="BL646" s="872"/>
      <c r="BM646" s="875"/>
      <c r="BN646" s="878">
        <f t="shared" si="63"/>
        <v>0</v>
      </c>
      <c r="BO646" s="230"/>
      <c r="BP646" s="496"/>
      <c r="BQ646" s="482"/>
      <c r="BR646" s="427"/>
      <c r="BS646" s="496"/>
      <c r="BT646" s="482"/>
      <c r="BU646" s="230"/>
      <c r="BV646" s="496"/>
      <c r="BW646" s="490"/>
      <c r="BX646" s="427"/>
      <c r="BY646" s="496"/>
      <c r="BZ646" s="463"/>
      <c r="CA646" s="230"/>
      <c r="CB646" s="496"/>
      <c r="CC646" s="490"/>
      <c r="CD646" s="796">
        <f t="shared" si="64"/>
        <v>0</v>
      </c>
      <c r="CE646" s="796">
        <f t="shared" si="65"/>
        <v>0</v>
      </c>
    </row>
    <row r="647" spans="1:83" x14ac:dyDescent="0.3">
      <c r="A647" s="1100"/>
      <c r="B647" s="815" t="s">
        <v>904</v>
      </c>
      <c r="C647" s="230"/>
      <c r="D647" s="496"/>
      <c r="E647" s="482"/>
      <c r="F647" s="427"/>
      <c r="G647" s="496"/>
      <c r="H647" s="482"/>
      <c r="I647" s="230"/>
      <c r="J647" s="496"/>
      <c r="K647" s="490"/>
      <c r="L647" s="427"/>
      <c r="M647" s="496"/>
      <c r="N647" s="463"/>
      <c r="O647" s="230"/>
      <c r="P647" s="496"/>
      <c r="Q647" s="490"/>
      <c r="R647" s="796">
        <f t="shared" si="60"/>
        <v>0</v>
      </c>
      <c r="S647" s="871"/>
      <c r="T647" s="872"/>
      <c r="U647" s="906"/>
      <c r="V647" s="874"/>
      <c r="W647" s="872"/>
      <c r="X647" s="906"/>
      <c r="Y647" s="871"/>
      <c r="Z647" s="872"/>
      <c r="AA647" s="875"/>
      <c r="AB647" s="874"/>
      <c r="AC647" s="872"/>
      <c r="AD647" s="907"/>
      <c r="AE647" s="871"/>
      <c r="AF647" s="872"/>
      <c r="AG647" s="875"/>
      <c r="AH647" s="878">
        <f t="shared" si="61"/>
        <v>0</v>
      </c>
      <c r="AI647" s="230"/>
      <c r="AJ647" s="496"/>
      <c r="AK647" s="482"/>
      <c r="AL647" s="427"/>
      <c r="AM647" s="496"/>
      <c r="AN647" s="482"/>
      <c r="AO647" s="230"/>
      <c r="AP647" s="496"/>
      <c r="AQ647" s="490"/>
      <c r="AR647" s="427"/>
      <c r="AS647" s="496"/>
      <c r="AT647" s="463"/>
      <c r="AU647" s="230"/>
      <c r="AV647" s="496"/>
      <c r="AW647" s="490"/>
      <c r="AX647" s="796">
        <f t="shared" si="62"/>
        <v>0</v>
      </c>
      <c r="AY647" s="871"/>
      <c r="AZ647" s="872"/>
      <c r="BA647" s="906"/>
      <c r="BB647" s="874"/>
      <c r="BC647" s="872"/>
      <c r="BD647" s="906"/>
      <c r="BE647" s="871"/>
      <c r="BF647" s="872"/>
      <c r="BG647" s="875"/>
      <c r="BH647" s="874"/>
      <c r="BI647" s="872"/>
      <c r="BJ647" s="907"/>
      <c r="BK647" s="871"/>
      <c r="BL647" s="872"/>
      <c r="BM647" s="875"/>
      <c r="BN647" s="878">
        <f t="shared" si="63"/>
        <v>0</v>
      </c>
      <c r="BO647" s="230"/>
      <c r="BP647" s="496"/>
      <c r="BQ647" s="482"/>
      <c r="BR647" s="427"/>
      <c r="BS647" s="496"/>
      <c r="BT647" s="482"/>
      <c r="BU647" s="230"/>
      <c r="BV647" s="496"/>
      <c r="BW647" s="490"/>
      <c r="BX647" s="427"/>
      <c r="BY647" s="496"/>
      <c r="BZ647" s="463"/>
      <c r="CA647" s="230"/>
      <c r="CB647" s="496"/>
      <c r="CC647" s="490"/>
      <c r="CD647" s="796">
        <f t="shared" si="64"/>
        <v>0</v>
      </c>
      <c r="CE647" s="796">
        <f t="shared" si="65"/>
        <v>0</v>
      </c>
    </row>
    <row r="648" spans="1:83" x14ac:dyDescent="0.3">
      <c r="A648" s="1100"/>
      <c r="B648" s="815" t="s">
        <v>904</v>
      </c>
      <c r="C648" s="230"/>
      <c r="D648" s="496"/>
      <c r="E648" s="482"/>
      <c r="F648" s="427"/>
      <c r="G648" s="496"/>
      <c r="H648" s="482"/>
      <c r="I648" s="230"/>
      <c r="J648" s="496"/>
      <c r="K648" s="490"/>
      <c r="L648" s="427"/>
      <c r="M648" s="496"/>
      <c r="N648" s="463"/>
      <c r="O648" s="230"/>
      <c r="P648" s="496"/>
      <c r="Q648" s="490"/>
      <c r="R648" s="796">
        <f t="shared" si="60"/>
        <v>0</v>
      </c>
      <c r="S648" s="871"/>
      <c r="T648" s="872"/>
      <c r="U648" s="906"/>
      <c r="V648" s="874"/>
      <c r="W648" s="872"/>
      <c r="X648" s="906"/>
      <c r="Y648" s="871"/>
      <c r="Z648" s="872"/>
      <c r="AA648" s="875"/>
      <c r="AB648" s="874"/>
      <c r="AC648" s="872"/>
      <c r="AD648" s="907"/>
      <c r="AE648" s="871"/>
      <c r="AF648" s="872"/>
      <c r="AG648" s="875"/>
      <c r="AH648" s="878">
        <f t="shared" si="61"/>
        <v>0</v>
      </c>
      <c r="AI648" s="230"/>
      <c r="AJ648" s="496"/>
      <c r="AK648" s="482"/>
      <c r="AL648" s="427"/>
      <c r="AM648" s="496"/>
      <c r="AN648" s="482"/>
      <c r="AO648" s="230"/>
      <c r="AP648" s="496"/>
      <c r="AQ648" s="490"/>
      <c r="AR648" s="427"/>
      <c r="AS648" s="496"/>
      <c r="AT648" s="463"/>
      <c r="AU648" s="230"/>
      <c r="AV648" s="496"/>
      <c r="AW648" s="490"/>
      <c r="AX648" s="796">
        <f t="shared" si="62"/>
        <v>0</v>
      </c>
      <c r="AY648" s="871"/>
      <c r="AZ648" s="872"/>
      <c r="BA648" s="906"/>
      <c r="BB648" s="874"/>
      <c r="BC648" s="872"/>
      <c r="BD648" s="906"/>
      <c r="BE648" s="871"/>
      <c r="BF648" s="872"/>
      <c r="BG648" s="875"/>
      <c r="BH648" s="874"/>
      <c r="BI648" s="872"/>
      <c r="BJ648" s="907"/>
      <c r="BK648" s="871"/>
      <c r="BL648" s="872"/>
      <c r="BM648" s="875"/>
      <c r="BN648" s="878">
        <f t="shared" si="63"/>
        <v>0</v>
      </c>
      <c r="BO648" s="230"/>
      <c r="BP648" s="496"/>
      <c r="BQ648" s="482"/>
      <c r="BR648" s="427"/>
      <c r="BS648" s="496"/>
      <c r="BT648" s="482"/>
      <c r="BU648" s="230"/>
      <c r="BV648" s="496"/>
      <c r="BW648" s="490"/>
      <c r="BX648" s="427"/>
      <c r="BY648" s="496"/>
      <c r="BZ648" s="463"/>
      <c r="CA648" s="230"/>
      <c r="CB648" s="496"/>
      <c r="CC648" s="490"/>
      <c r="CD648" s="796">
        <f t="shared" si="64"/>
        <v>0</v>
      </c>
      <c r="CE648" s="796">
        <f t="shared" si="65"/>
        <v>0</v>
      </c>
    </row>
    <row r="649" spans="1:83" x14ac:dyDescent="0.3">
      <c r="A649" s="1100"/>
      <c r="B649" s="815" t="s">
        <v>904</v>
      </c>
      <c r="C649" s="230"/>
      <c r="D649" s="496"/>
      <c r="E649" s="482"/>
      <c r="F649" s="427"/>
      <c r="G649" s="496"/>
      <c r="H649" s="482"/>
      <c r="I649" s="230"/>
      <c r="J649" s="496"/>
      <c r="K649" s="490"/>
      <c r="L649" s="427"/>
      <c r="M649" s="496"/>
      <c r="N649" s="463"/>
      <c r="O649" s="230"/>
      <c r="P649" s="496"/>
      <c r="Q649" s="490"/>
      <c r="R649" s="796">
        <f t="shared" si="60"/>
        <v>0</v>
      </c>
      <c r="S649" s="871"/>
      <c r="T649" s="872"/>
      <c r="U649" s="906"/>
      <c r="V649" s="874"/>
      <c r="W649" s="872"/>
      <c r="X649" s="906"/>
      <c r="Y649" s="871"/>
      <c r="Z649" s="872"/>
      <c r="AA649" s="875"/>
      <c r="AB649" s="874"/>
      <c r="AC649" s="872"/>
      <c r="AD649" s="907"/>
      <c r="AE649" s="871"/>
      <c r="AF649" s="872"/>
      <c r="AG649" s="875"/>
      <c r="AH649" s="878">
        <f t="shared" si="61"/>
        <v>0</v>
      </c>
      <c r="AI649" s="230"/>
      <c r="AJ649" s="496"/>
      <c r="AK649" s="482"/>
      <c r="AL649" s="427"/>
      <c r="AM649" s="496"/>
      <c r="AN649" s="482"/>
      <c r="AO649" s="230"/>
      <c r="AP649" s="496"/>
      <c r="AQ649" s="490"/>
      <c r="AR649" s="427"/>
      <c r="AS649" s="496"/>
      <c r="AT649" s="463"/>
      <c r="AU649" s="230"/>
      <c r="AV649" s="496"/>
      <c r="AW649" s="490"/>
      <c r="AX649" s="796">
        <f t="shared" si="62"/>
        <v>0</v>
      </c>
      <c r="AY649" s="871"/>
      <c r="AZ649" s="872"/>
      <c r="BA649" s="906"/>
      <c r="BB649" s="874"/>
      <c r="BC649" s="872"/>
      <c r="BD649" s="906"/>
      <c r="BE649" s="871"/>
      <c r="BF649" s="872"/>
      <c r="BG649" s="875"/>
      <c r="BH649" s="874"/>
      <c r="BI649" s="872"/>
      <c r="BJ649" s="907"/>
      <c r="BK649" s="871"/>
      <c r="BL649" s="872"/>
      <c r="BM649" s="875"/>
      <c r="BN649" s="878">
        <f t="shared" si="63"/>
        <v>0</v>
      </c>
      <c r="BO649" s="230"/>
      <c r="BP649" s="496"/>
      <c r="BQ649" s="482"/>
      <c r="BR649" s="427"/>
      <c r="BS649" s="496"/>
      <c r="BT649" s="482"/>
      <c r="BU649" s="230"/>
      <c r="BV649" s="496"/>
      <c r="BW649" s="490"/>
      <c r="BX649" s="427"/>
      <c r="BY649" s="496"/>
      <c r="BZ649" s="463"/>
      <c r="CA649" s="230"/>
      <c r="CB649" s="496"/>
      <c r="CC649" s="490"/>
      <c r="CD649" s="796">
        <f t="shared" si="64"/>
        <v>0</v>
      </c>
      <c r="CE649" s="796">
        <f t="shared" si="65"/>
        <v>0</v>
      </c>
    </row>
    <row r="650" spans="1:83" x14ac:dyDescent="0.3">
      <c r="A650" s="1100"/>
      <c r="B650" s="815" t="s">
        <v>904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1"/>
      <c r="T650" s="872"/>
      <c r="U650" s="906"/>
      <c r="V650" s="874"/>
      <c r="W650" s="872"/>
      <c r="X650" s="906"/>
      <c r="Y650" s="871"/>
      <c r="Z650" s="872"/>
      <c r="AA650" s="875"/>
      <c r="AB650" s="874"/>
      <c r="AC650" s="872"/>
      <c r="AD650" s="907"/>
      <c r="AE650" s="871"/>
      <c r="AF650" s="872"/>
      <c r="AG650" s="875"/>
      <c r="AH650" s="878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1"/>
      <c r="AZ650" s="872"/>
      <c r="BA650" s="906"/>
      <c r="BB650" s="874"/>
      <c r="BC650" s="872"/>
      <c r="BD650" s="906"/>
      <c r="BE650" s="871"/>
      <c r="BF650" s="872"/>
      <c r="BG650" s="875"/>
      <c r="BH650" s="874"/>
      <c r="BI650" s="872"/>
      <c r="BJ650" s="907"/>
      <c r="BK650" s="871"/>
      <c r="BL650" s="872"/>
      <c r="BM650" s="875"/>
      <c r="BN650" s="878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3">
      <c r="A651" s="1100"/>
      <c r="B651" s="815" t="s">
        <v>904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1"/>
      <c r="T651" s="872"/>
      <c r="U651" s="906"/>
      <c r="V651" s="874"/>
      <c r="W651" s="872"/>
      <c r="X651" s="906"/>
      <c r="Y651" s="871"/>
      <c r="Z651" s="872"/>
      <c r="AA651" s="875"/>
      <c r="AB651" s="874"/>
      <c r="AC651" s="872"/>
      <c r="AD651" s="907"/>
      <c r="AE651" s="871"/>
      <c r="AF651" s="872"/>
      <c r="AG651" s="875"/>
      <c r="AH651" s="878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1"/>
      <c r="AZ651" s="872"/>
      <c r="BA651" s="906"/>
      <c r="BB651" s="874"/>
      <c r="BC651" s="872"/>
      <c r="BD651" s="906"/>
      <c r="BE651" s="871"/>
      <c r="BF651" s="872"/>
      <c r="BG651" s="875"/>
      <c r="BH651" s="874"/>
      <c r="BI651" s="872"/>
      <c r="BJ651" s="907"/>
      <c r="BK651" s="871"/>
      <c r="BL651" s="872"/>
      <c r="BM651" s="875"/>
      <c r="BN651" s="878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3">
      <c r="A652" s="1100"/>
      <c r="B652" s="815" t="s">
        <v>911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1"/>
      <c r="T652" s="872"/>
      <c r="U652" s="906"/>
      <c r="V652" s="874"/>
      <c r="W652" s="872"/>
      <c r="X652" s="906"/>
      <c r="Y652" s="871"/>
      <c r="Z652" s="872"/>
      <c r="AA652" s="875"/>
      <c r="AB652" s="874"/>
      <c r="AC652" s="872"/>
      <c r="AD652" s="907"/>
      <c r="AE652" s="871"/>
      <c r="AF652" s="872"/>
      <c r="AG652" s="875"/>
      <c r="AH652" s="878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1"/>
      <c r="AZ652" s="872"/>
      <c r="BA652" s="906"/>
      <c r="BB652" s="874"/>
      <c r="BC652" s="872"/>
      <c r="BD652" s="906"/>
      <c r="BE652" s="871"/>
      <c r="BF652" s="872"/>
      <c r="BG652" s="875"/>
      <c r="BH652" s="874"/>
      <c r="BI652" s="872"/>
      <c r="BJ652" s="907"/>
      <c r="BK652" s="871"/>
      <c r="BL652" s="872"/>
      <c r="BM652" s="875"/>
      <c r="BN652" s="878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3">
      <c r="A653" s="1100"/>
      <c r="B653" s="815" t="s">
        <v>912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1"/>
      <c r="T653" s="872"/>
      <c r="U653" s="906"/>
      <c r="V653" s="874"/>
      <c r="W653" s="872"/>
      <c r="X653" s="906"/>
      <c r="Y653" s="871"/>
      <c r="Z653" s="872"/>
      <c r="AA653" s="875"/>
      <c r="AB653" s="874"/>
      <c r="AC653" s="872"/>
      <c r="AD653" s="907"/>
      <c r="AE653" s="871"/>
      <c r="AF653" s="872"/>
      <c r="AG653" s="875"/>
      <c r="AH653" s="878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1"/>
      <c r="AZ653" s="872"/>
      <c r="BA653" s="906"/>
      <c r="BB653" s="874"/>
      <c r="BC653" s="872"/>
      <c r="BD653" s="906"/>
      <c r="BE653" s="871"/>
      <c r="BF653" s="872"/>
      <c r="BG653" s="875"/>
      <c r="BH653" s="874"/>
      <c r="BI653" s="872"/>
      <c r="BJ653" s="907"/>
      <c r="BK653" s="871"/>
      <c r="BL653" s="872"/>
      <c r="BM653" s="875"/>
      <c r="BN653" s="878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3">
      <c r="A654" s="1100"/>
      <c r="B654" s="815" t="s">
        <v>913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1"/>
      <c r="T654" s="872"/>
      <c r="U654" s="906"/>
      <c r="V654" s="874"/>
      <c r="W654" s="872"/>
      <c r="X654" s="906"/>
      <c r="Y654" s="871"/>
      <c r="Z654" s="872"/>
      <c r="AA654" s="875"/>
      <c r="AB654" s="874"/>
      <c r="AC654" s="872"/>
      <c r="AD654" s="907"/>
      <c r="AE654" s="871"/>
      <c r="AF654" s="872"/>
      <c r="AG654" s="875"/>
      <c r="AH654" s="878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1"/>
      <c r="AZ654" s="872"/>
      <c r="BA654" s="906"/>
      <c r="BB654" s="874"/>
      <c r="BC654" s="872"/>
      <c r="BD654" s="906"/>
      <c r="BE654" s="871"/>
      <c r="BF654" s="872"/>
      <c r="BG654" s="875"/>
      <c r="BH654" s="874"/>
      <c r="BI654" s="872"/>
      <c r="BJ654" s="907"/>
      <c r="BK654" s="871"/>
      <c r="BL654" s="872"/>
      <c r="BM654" s="875"/>
      <c r="BN654" s="878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3">
      <c r="A655" s="1100"/>
      <c r="B655" s="815" t="s">
        <v>877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1"/>
      <c r="T655" s="872"/>
      <c r="U655" s="906"/>
      <c r="V655" s="874"/>
      <c r="W655" s="872"/>
      <c r="X655" s="906"/>
      <c r="Y655" s="871"/>
      <c r="Z655" s="872"/>
      <c r="AA655" s="875"/>
      <c r="AB655" s="874"/>
      <c r="AC655" s="872"/>
      <c r="AD655" s="907"/>
      <c r="AE655" s="871"/>
      <c r="AF655" s="872"/>
      <c r="AG655" s="875"/>
      <c r="AH655" s="878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1"/>
      <c r="AZ655" s="872"/>
      <c r="BA655" s="906"/>
      <c r="BB655" s="874"/>
      <c r="BC655" s="872"/>
      <c r="BD655" s="906"/>
      <c r="BE655" s="871"/>
      <c r="BF655" s="872"/>
      <c r="BG655" s="875"/>
      <c r="BH655" s="874"/>
      <c r="BI655" s="872"/>
      <c r="BJ655" s="907"/>
      <c r="BK655" s="871"/>
      <c r="BL655" s="872"/>
      <c r="BM655" s="875"/>
      <c r="BN655" s="878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3">
      <c r="A656" s="1100"/>
      <c r="B656" s="815" t="s">
        <v>900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1"/>
      <c r="T656" s="872"/>
      <c r="U656" s="906"/>
      <c r="V656" s="874"/>
      <c r="W656" s="872"/>
      <c r="X656" s="906"/>
      <c r="Y656" s="871"/>
      <c r="Z656" s="872"/>
      <c r="AA656" s="875"/>
      <c r="AB656" s="874"/>
      <c r="AC656" s="872"/>
      <c r="AD656" s="907"/>
      <c r="AE656" s="871"/>
      <c r="AF656" s="872"/>
      <c r="AG656" s="875"/>
      <c r="AH656" s="878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1"/>
      <c r="AZ656" s="872"/>
      <c r="BA656" s="906"/>
      <c r="BB656" s="874"/>
      <c r="BC656" s="872"/>
      <c r="BD656" s="906"/>
      <c r="BE656" s="871"/>
      <c r="BF656" s="872"/>
      <c r="BG656" s="875"/>
      <c r="BH656" s="874"/>
      <c r="BI656" s="872"/>
      <c r="BJ656" s="907"/>
      <c r="BK656" s="871"/>
      <c r="BL656" s="872"/>
      <c r="BM656" s="875"/>
      <c r="BN656" s="878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3">
      <c r="A657" s="1100"/>
      <c r="B657" s="815" t="s">
        <v>900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1"/>
      <c r="T657" s="872"/>
      <c r="U657" s="906"/>
      <c r="V657" s="874"/>
      <c r="W657" s="872"/>
      <c r="X657" s="906"/>
      <c r="Y657" s="871"/>
      <c r="Z657" s="872"/>
      <c r="AA657" s="875"/>
      <c r="AB657" s="874"/>
      <c r="AC657" s="872"/>
      <c r="AD657" s="907"/>
      <c r="AE657" s="871"/>
      <c r="AF657" s="872"/>
      <c r="AG657" s="875"/>
      <c r="AH657" s="878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1"/>
      <c r="AZ657" s="872"/>
      <c r="BA657" s="906"/>
      <c r="BB657" s="874"/>
      <c r="BC657" s="872"/>
      <c r="BD657" s="906"/>
      <c r="BE657" s="871"/>
      <c r="BF657" s="872"/>
      <c r="BG657" s="875"/>
      <c r="BH657" s="874"/>
      <c r="BI657" s="872"/>
      <c r="BJ657" s="907"/>
      <c r="BK657" s="871"/>
      <c r="BL657" s="872"/>
      <c r="BM657" s="875"/>
      <c r="BN657" s="878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3">
      <c r="A658" s="1100"/>
      <c r="B658" s="815" t="s">
        <v>900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1"/>
      <c r="T658" s="872"/>
      <c r="U658" s="906"/>
      <c r="V658" s="874"/>
      <c r="W658" s="872"/>
      <c r="X658" s="906"/>
      <c r="Y658" s="871"/>
      <c r="Z658" s="872"/>
      <c r="AA658" s="875"/>
      <c r="AB658" s="874"/>
      <c r="AC658" s="872"/>
      <c r="AD658" s="907"/>
      <c r="AE658" s="871"/>
      <c r="AF658" s="872"/>
      <c r="AG658" s="875"/>
      <c r="AH658" s="878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1"/>
      <c r="AZ658" s="872"/>
      <c r="BA658" s="906"/>
      <c r="BB658" s="874"/>
      <c r="BC658" s="872"/>
      <c r="BD658" s="906"/>
      <c r="BE658" s="871"/>
      <c r="BF658" s="872"/>
      <c r="BG658" s="875"/>
      <c r="BH658" s="874"/>
      <c r="BI658" s="872"/>
      <c r="BJ658" s="907"/>
      <c r="BK658" s="871"/>
      <c r="BL658" s="872"/>
      <c r="BM658" s="875"/>
      <c r="BN658" s="878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3">
      <c r="A659" s="1100"/>
      <c r="B659" s="815" t="s">
        <v>900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1"/>
      <c r="T659" s="872"/>
      <c r="U659" s="906"/>
      <c r="V659" s="874"/>
      <c r="W659" s="872"/>
      <c r="X659" s="906"/>
      <c r="Y659" s="871"/>
      <c r="Z659" s="872"/>
      <c r="AA659" s="875"/>
      <c r="AB659" s="874"/>
      <c r="AC659" s="872"/>
      <c r="AD659" s="907"/>
      <c r="AE659" s="871"/>
      <c r="AF659" s="872"/>
      <c r="AG659" s="875"/>
      <c r="AH659" s="878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1"/>
      <c r="AZ659" s="872"/>
      <c r="BA659" s="906"/>
      <c r="BB659" s="874"/>
      <c r="BC659" s="872"/>
      <c r="BD659" s="906"/>
      <c r="BE659" s="871"/>
      <c r="BF659" s="872"/>
      <c r="BG659" s="875"/>
      <c r="BH659" s="874"/>
      <c r="BI659" s="872"/>
      <c r="BJ659" s="907"/>
      <c r="BK659" s="871"/>
      <c r="BL659" s="872"/>
      <c r="BM659" s="875"/>
      <c r="BN659" s="878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3">
      <c r="A660" s="1100"/>
      <c r="B660" s="815" t="s">
        <v>900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1"/>
      <c r="T660" s="872"/>
      <c r="U660" s="906"/>
      <c r="V660" s="874"/>
      <c r="W660" s="872"/>
      <c r="X660" s="906"/>
      <c r="Y660" s="871"/>
      <c r="Z660" s="872"/>
      <c r="AA660" s="875"/>
      <c r="AB660" s="874"/>
      <c r="AC660" s="872"/>
      <c r="AD660" s="907"/>
      <c r="AE660" s="871"/>
      <c r="AF660" s="872"/>
      <c r="AG660" s="875"/>
      <c r="AH660" s="878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1"/>
      <c r="AZ660" s="872"/>
      <c r="BA660" s="906"/>
      <c r="BB660" s="874"/>
      <c r="BC660" s="872"/>
      <c r="BD660" s="906"/>
      <c r="BE660" s="871"/>
      <c r="BF660" s="872"/>
      <c r="BG660" s="875"/>
      <c r="BH660" s="874"/>
      <c r="BI660" s="872"/>
      <c r="BJ660" s="907"/>
      <c r="BK660" s="871"/>
      <c r="BL660" s="872"/>
      <c r="BM660" s="875"/>
      <c r="BN660" s="878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3">
      <c r="A661" s="1100"/>
      <c r="B661" s="815" t="s">
        <v>900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1"/>
      <c r="T661" s="872"/>
      <c r="U661" s="906"/>
      <c r="V661" s="874"/>
      <c r="W661" s="872"/>
      <c r="X661" s="906"/>
      <c r="Y661" s="871"/>
      <c r="Z661" s="872"/>
      <c r="AA661" s="875"/>
      <c r="AB661" s="874"/>
      <c r="AC661" s="872"/>
      <c r="AD661" s="907"/>
      <c r="AE661" s="871"/>
      <c r="AF661" s="872"/>
      <c r="AG661" s="875"/>
      <c r="AH661" s="878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1"/>
      <c r="AZ661" s="872"/>
      <c r="BA661" s="906"/>
      <c r="BB661" s="874"/>
      <c r="BC661" s="872"/>
      <c r="BD661" s="906"/>
      <c r="BE661" s="871"/>
      <c r="BF661" s="872"/>
      <c r="BG661" s="875"/>
      <c r="BH661" s="874"/>
      <c r="BI661" s="872"/>
      <c r="BJ661" s="907"/>
      <c r="BK661" s="871"/>
      <c r="BL661" s="872"/>
      <c r="BM661" s="875"/>
      <c r="BN661" s="878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3">
      <c r="A662" s="1100"/>
      <c r="B662" s="815" t="s">
        <v>900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1"/>
      <c r="T662" s="872"/>
      <c r="U662" s="906"/>
      <c r="V662" s="874"/>
      <c r="W662" s="872"/>
      <c r="X662" s="906"/>
      <c r="Y662" s="871"/>
      <c r="Z662" s="872"/>
      <c r="AA662" s="875"/>
      <c r="AB662" s="874"/>
      <c r="AC662" s="872"/>
      <c r="AD662" s="907"/>
      <c r="AE662" s="871"/>
      <c r="AF662" s="872"/>
      <c r="AG662" s="875"/>
      <c r="AH662" s="878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1"/>
      <c r="AZ662" s="872"/>
      <c r="BA662" s="906"/>
      <c r="BB662" s="874"/>
      <c r="BC662" s="872"/>
      <c r="BD662" s="906"/>
      <c r="BE662" s="871"/>
      <c r="BF662" s="872"/>
      <c r="BG662" s="875"/>
      <c r="BH662" s="874"/>
      <c r="BI662" s="872"/>
      <c r="BJ662" s="907"/>
      <c r="BK662" s="871"/>
      <c r="BL662" s="872"/>
      <c r="BM662" s="875"/>
      <c r="BN662" s="878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3">
      <c r="A663" s="1100"/>
      <c r="B663" s="815" t="s">
        <v>900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1"/>
      <c r="T663" s="872"/>
      <c r="U663" s="906"/>
      <c r="V663" s="874"/>
      <c r="W663" s="872"/>
      <c r="X663" s="906"/>
      <c r="Y663" s="871"/>
      <c r="Z663" s="872"/>
      <c r="AA663" s="875"/>
      <c r="AB663" s="874"/>
      <c r="AC663" s="872"/>
      <c r="AD663" s="907"/>
      <c r="AE663" s="871"/>
      <c r="AF663" s="872"/>
      <c r="AG663" s="875"/>
      <c r="AH663" s="878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1"/>
      <c r="AZ663" s="872"/>
      <c r="BA663" s="906"/>
      <c r="BB663" s="874"/>
      <c r="BC663" s="872"/>
      <c r="BD663" s="906"/>
      <c r="BE663" s="871"/>
      <c r="BF663" s="872"/>
      <c r="BG663" s="875"/>
      <c r="BH663" s="874"/>
      <c r="BI663" s="872"/>
      <c r="BJ663" s="907"/>
      <c r="BK663" s="871"/>
      <c r="BL663" s="872"/>
      <c r="BM663" s="875"/>
      <c r="BN663" s="878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3">
      <c r="A664" s="1100"/>
      <c r="B664" s="815" t="s">
        <v>900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1"/>
      <c r="T664" s="872"/>
      <c r="U664" s="906"/>
      <c r="V664" s="874"/>
      <c r="W664" s="872"/>
      <c r="X664" s="906"/>
      <c r="Y664" s="871"/>
      <c r="Z664" s="872"/>
      <c r="AA664" s="875"/>
      <c r="AB664" s="874"/>
      <c r="AC664" s="872"/>
      <c r="AD664" s="907"/>
      <c r="AE664" s="871"/>
      <c r="AF664" s="872"/>
      <c r="AG664" s="875"/>
      <c r="AH664" s="878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1"/>
      <c r="AZ664" s="872"/>
      <c r="BA664" s="906"/>
      <c r="BB664" s="874"/>
      <c r="BC664" s="872"/>
      <c r="BD664" s="906"/>
      <c r="BE664" s="871"/>
      <c r="BF664" s="872"/>
      <c r="BG664" s="875"/>
      <c r="BH664" s="874"/>
      <c r="BI664" s="872"/>
      <c r="BJ664" s="907"/>
      <c r="BK664" s="871"/>
      <c r="BL664" s="872"/>
      <c r="BM664" s="875"/>
      <c r="BN664" s="878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3">
      <c r="A665" s="1100"/>
      <c r="B665" s="815" t="s">
        <v>900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1"/>
      <c r="T665" s="872"/>
      <c r="U665" s="906"/>
      <c r="V665" s="874"/>
      <c r="W665" s="872"/>
      <c r="X665" s="906"/>
      <c r="Y665" s="871"/>
      <c r="Z665" s="872"/>
      <c r="AA665" s="875"/>
      <c r="AB665" s="874"/>
      <c r="AC665" s="872"/>
      <c r="AD665" s="907"/>
      <c r="AE665" s="871"/>
      <c r="AF665" s="872"/>
      <c r="AG665" s="875"/>
      <c r="AH665" s="878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1"/>
      <c r="AZ665" s="872"/>
      <c r="BA665" s="906"/>
      <c r="BB665" s="874"/>
      <c r="BC665" s="872"/>
      <c r="BD665" s="906"/>
      <c r="BE665" s="871"/>
      <c r="BF665" s="872"/>
      <c r="BG665" s="875"/>
      <c r="BH665" s="874"/>
      <c r="BI665" s="872"/>
      <c r="BJ665" s="907"/>
      <c r="BK665" s="871"/>
      <c r="BL665" s="872"/>
      <c r="BM665" s="875"/>
      <c r="BN665" s="878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3">
      <c r="A666" s="1100"/>
      <c r="B666" s="815" t="s">
        <v>900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1"/>
      <c r="T666" s="872"/>
      <c r="U666" s="906"/>
      <c r="V666" s="874"/>
      <c r="W666" s="872"/>
      <c r="X666" s="906"/>
      <c r="Y666" s="871"/>
      <c r="Z666" s="872"/>
      <c r="AA666" s="875"/>
      <c r="AB666" s="874"/>
      <c r="AC666" s="872"/>
      <c r="AD666" s="907"/>
      <c r="AE666" s="871"/>
      <c r="AF666" s="872"/>
      <c r="AG666" s="875"/>
      <c r="AH666" s="878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1"/>
      <c r="AZ666" s="872"/>
      <c r="BA666" s="906"/>
      <c r="BB666" s="874"/>
      <c r="BC666" s="872"/>
      <c r="BD666" s="906"/>
      <c r="BE666" s="871"/>
      <c r="BF666" s="872"/>
      <c r="BG666" s="875"/>
      <c r="BH666" s="874"/>
      <c r="BI666" s="872"/>
      <c r="BJ666" s="907"/>
      <c r="BK666" s="871"/>
      <c r="BL666" s="872"/>
      <c r="BM666" s="875"/>
      <c r="BN666" s="878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3">
      <c r="A667" s="1100"/>
      <c r="B667" s="815" t="s">
        <v>900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1"/>
      <c r="T667" s="872"/>
      <c r="U667" s="906"/>
      <c r="V667" s="874"/>
      <c r="W667" s="872"/>
      <c r="X667" s="906"/>
      <c r="Y667" s="871"/>
      <c r="Z667" s="872"/>
      <c r="AA667" s="875"/>
      <c r="AB667" s="874"/>
      <c r="AC667" s="872"/>
      <c r="AD667" s="907"/>
      <c r="AE667" s="871"/>
      <c r="AF667" s="872"/>
      <c r="AG667" s="875"/>
      <c r="AH667" s="878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1"/>
      <c r="AZ667" s="872"/>
      <c r="BA667" s="906"/>
      <c r="BB667" s="874"/>
      <c r="BC667" s="872"/>
      <c r="BD667" s="906"/>
      <c r="BE667" s="871"/>
      <c r="BF667" s="872"/>
      <c r="BG667" s="875"/>
      <c r="BH667" s="874"/>
      <c r="BI667" s="872"/>
      <c r="BJ667" s="907"/>
      <c r="BK667" s="871"/>
      <c r="BL667" s="872"/>
      <c r="BM667" s="875"/>
      <c r="BN667" s="878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3">
      <c r="A668" s="1100"/>
      <c r="B668" s="815" t="s">
        <v>900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1"/>
      <c r="T668" s="872"/>
      <c r="U668" s="906"/>
      <c r="V668" s="874"/>
      <c r="W668" s="872"/>
      <c r="X668" s="906"/>
      <c r="Y668" s="871"/>
      <c r="Z668" s="872"/>
      <c r="AA668" s="875"/>
      <c r="AB668" s="874"/>
      <c r="AC668" s="872"/>
      <c r="AD668" s="907"/>
      <c r="AE668" s="871"/>
      <c r="AF668" s="872"/>
      <c r="AG668" s="875"/>
      <c r="AH668" s="878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1"/>
      <c r="AZ668" s="872"/>
      <c r="BA668" s="906"/>
      <c r="BB668" s="874"/>
      <c r="BC668" s="872"/>
      <c r="BD668" s="906"/>
      <c r="BE668" s="871"/>
      <c r="BF668" s="872"/>
      <c r="BG668" s="875"/>
      <c r="BH668" s="874"/>
      <c r="BI668" s="872"/>
      <c r="BJ668" s="907"/>
      <c r="BK668" s="871"/>
      <c r="BL668" s="872"/>
      <c r="BM668" s="875"/>
      <c r="BN668" s="878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3">
      <c r="A669" s="1100"/>
      <c r="B669" s="815" t="s">
        <v>900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1"/>
      <c r="T669" s="872"/>
      <c r="U669" s="906"/>
      <c r="V669" s="874"/>
      <c r="W669" s="872"/>
      <c r="X669" s="906"/>
      <c r="Y669" s="871"/>
      <c r="Z669" s="872"/>
      <c r="AA669" s="875"/>
      <c r="AB669" s="874"/>
      <c r="AC669" s="872"/>
      <c r="AD669" s="907"/>
      <c r="AE669" s="871"/>
      <c r="AF669" s="872"/>
      <c r="AG669" s="875"/>
      <c r="AH669" s="878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1"/>
      <c r="AZ669" s="872"/>
      <c r="BA669" s="906"/>
      <c r="BB669" s="874"/>
      <c r="BC669" s="872"/>
      <c r="BD669" s="906"/>
      <c r="BE669" s="871"/>
      <c r="BF669" s="872"/>
      <c r="BG669" s="875"/>
      <c r="BH669" s="874"/>
      <c r="BI669" s="872"/>
      <c r="BJ669" s="907"/>
      <c r="BK669" s="871"/>
      <c r="BL669" s="872"/>
      <c r="BM669" s="875"/>
      <c r="BN669" s="878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3">
      <c r="A670" s="1100"/>
      <c r="B670" s="815" t="s">
        <v>900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1"/>
      <c r="T670" s="872"/>
      <c r="U670" s="906"/>
      <c r="V670" s="874"/>
      <c r="W670" s="872"/>
      <c r="X670" s="906"/>
      <c r="Y670" s="871"/>
      <c r="Z670" s="872"/>
      <c r="AA670" s="875"/>
      <c r="AB670" s="874"/>
      <c r="AC670" s="872"/>
      <c r="AD670" s="907"/>
      <c r="AE670" s="871"/>
      <c r="AF670" s="872"/>
      <c r="AG670" s="875"/>
      <c r="AH670" s="878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1"/>
      <c r="AZ670" s="872"/>
      <c r="BA670" s="906"/>
      <c r="BB670" s="874"/>
      <c r="BC670" s="872"/>
      <c r="BD670" s="906"/>
      <c r="BE670" s="871"/>
      <c r="BF670" s="872"/>
      <c r="BG670" s="875"/>
      <c r="BH670" s="874"/>
      <c r="BI670" s="872"/>
      <c r="BJ670" s="907"/>
      <c r="BK670" s="871"/>
      <c r="BL670" s="872"/>
      <c r="BM670" s="875"/>
      <c r="BN670" s="878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3">
      <c r="A671" s="1100"/>
      <c r="B671" s="815" t="s">
        <v>900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1"/>
      <c r="T671" s="872"/>
      <c r="U671" s="906"/>
      <c r="V671" s="874"/>
      <c r="W671" s="872"/>
      <c r="X671" s="906"/>
      <c r="Y671" s="871"/>
      <c r="Z671" s="872"/>
      <c r="AA671" s="875"/>
      <c r="AB671" s="874"/>
      <c r="AC671" s="872"/>
      <c r="AD671" s="907"/>
      <c r="AE671" s="871"/>
      <c r="AF671" s="872"/>
      <c r="AG671" s="875"/>
      <c r="AH671" s="878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1"/>
      <c r="AZ671" s="872"/>
      <c r="BA671" s="906"/>
      <c r="BB671" s="874"/>
      <c r="BC671" s="872"/>
      <c r="BD671" s="906"/>
      <c r="BE671" s="871"/>
      <c r="BF671" s="872"/>
      <c r="BG671" s="875"/>
      <c r="BH671" s="874"/>
      <c r="BI671" s="872"/>
      <c r="BJ671" s="907"/>
      <c r="BK671" s="871"/>
      <c r="BL671" s="872"/>
      <c r="BM671" s="875"/>
      <c r="BN671" s="878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3">
      <c r="A672" s="1100"/>
      <c r="B672" s="815" t="s">
        <v>900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1"/>
      <c r="T672" s="872"/>
      <c r="U672" s="906"/>
      <c r="V672" s="874"/>
      <c r="W672" s="872"/>
      <c r="X672" s="906"/>
      <c r="Y672" s="871"/>
      <c r="Z672" s="872"/>
      <c r="AA672" s="875"/>
      <c r="AB672" s="874"/>
      <c r="AC672" s="872"/>
      <c r="AD672" s="907"/>
      <c r="AE672" s="871"/>
      <c r="AF672" s="872"/>
      <c r="AG672" s="875"/>
      <c r="AH672" s="878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1"/>
      <c r="AZ672" s="872"/>
      <c r="BA672" s="906"/>
      <c r="BB672" s="874"/>
      <c r="BC672" s="872"/>
      <c r="BD672" s="906"/>
      <c r="BE672" s="871"/>
      <c r="BF672" s="872"/>
      <c r="BG672" s="875"/>
      <c r="BH672" s="874"/>
      <c r="BI672" s="872"/>
      <c r="BJ672" s="907"/>
      <c r="BK672" s="871"/>
      <c r="BL672" s="872"/>
      <c r="BM672" s="875"/>
      <c r="BN672" s="878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3">
      <c r="A673" s="1100"/>
      <c r="B673" s="815" t="s">
        <v>900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1"/>
      <c r="T673" s="872"/>
      <c r="U673" s="906"/>
      <c r="V673" s="874"/>
      <c r="W673" s="872"/>
      <c r="X673" s="906"/>
      <c r="Y673" s="871"/>
      <c r="Z673" s="872"/>
      <c r="AA673" s="875"/>
      <c r="AB673" s="874"/>
      <c r="AC673" s="872"/>
      <c r="AD673" s="907"/>
      <c r="AE673" s="871"/>
      <c r="AF673" s="872"/>
      <c r="AG673" s="875"/>
      <c r="AH673" s="878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1"/>
      <c r="AZ673" s="872"/>
      <c r="BA673" s="906"/>
      <c r="BB673" s="874"/>
      <c r="BC673" s="872"/>
      <c r="BD673" s="906"/>
      <c r="BE673" s="871"/>
      <c r="BF673" s="872"/>
      <c r="BG673" s="875"/>
      <c r="BH673" s="874"/>
      <c r="BI673" s="872"/>
      <c r="BJ673" s="907"/>
      <c r="BK673" s="871"/>
      <c r="BL673" s="872"/>
      <c r="BM673" s="875"/>
      <c r="BN673" s="878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3">
      <c r="A674" s="1100"/>
      <c r="B674" s="815" t="s">
        <v>900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1"/>
      <c r="T674" s="872"/>
      <c r="U674" s="906"/>
      <c r="V674" s="874"/>
      <c r="W674" s="872"/>
      <c r="X674" s="906"/>
      <c r="Y674" s="871"/>
      <c r="Z674" s="872"/>
      <c r="AA674" s="875"/>
      <c r="AB674" s="874"/>
      <c r="AC674" s="872"/>
      <c r="AD674" s="907"/>
      <c r="AE674" s="871"/>
      <c r="AF674" s="872"/>
      <c r="AG674" s="875"/>
      <c r="AH674" s="878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1"/>
      <c r="AZ674" s="872"/>
      <c r="BA674" s="906"/>
      <c r="BB674" s="874"/>
      <c r="BC674" s="872"/>
      <c r="BD674" s="906"/>
      <c r="BE674" s="871"/>
      <c r="BF674" s="872"/>
      <c r="BG674" s="875"/>
      <c r="BH674" s="874"/>
      <c r="BI674" s="872"/>
      <c r="BJ674" s="907"/>
      <c r="BK674" s="871"/>
      <c r="BL674" s="872"/>
      <c r="BM674" s="875"/>
      <c r="BN674" s="878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3">
      <c r="A675" s="1100"/>
      <c r="B675" s="815" t="s">
        <v>900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1"/>
      <c r="T675" s="872"/>
      <c r="U675" s="906"/>
      <c r="V675" s="874"/>
      <c r="W675" s="872"/>
      <c r="X675" s="906"/>
      <c r="Y675" s="871"/>
      <c r="Z675" s="872"/>
      <c r="AA675" s="875"/>
      <c r="AB675" s="874"/>
      <c r="AC675" s="872"/>
      <c r="AD675" s="907"/>
      <c r="AE675" s="871"/>
      <c r="AF675" s="872"/>
      <c r="AG675" s="875"/>
      <c r="AH675" s="878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1"/>
      <c r="AZ675" s="872"/>
      <c r="BA675" s="906"/>
      <c r="BB675" s="874"/>
      <c r="BC675" s="872"/>
      <c r="BD675" s="906"/>
      <c r="BE675" s="871"/>
      <c r="BF675" s="872"/>
      <c r="BG675" s="875"/>
      <c r="BH675" s="874"/>
      <c r="BI675" s="872"/>
      <c r="BJ675" s="907"/>
      <c r="BK675" s="871"/>
      <c r="BL675" s="872"/>
      <c r="BM675" s="875"/>
      <c r="BN675" s="878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3">
      <c r="A676" s="1100"/>
      <c r="B676" s="815" t="s">
        <v>901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1"/>
      <c r="T676" s="872"/>
      <c r="U676" s="906"/>
      <c r="V676" s="874"/>
      <c r="W676" s="872"/>
      <c r="X676" s="906"/>
      <c r="Y676" s="871"/>
      <c r="Z676" s="872"/>
      <c r="AA676" s="875"/>
      <c r="AB676" s="874"/>
      <c r="AC676" s="872"/>
      <c r="AD676" s="907"/>
      <c r="AE676" s="871"/>
      <c r="AF676" s="872"/>
      <c r="AG676" s="875"/>
      <c r="AH676" s="878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1"/>
      <c r="AZ676" s="872"/>
      <c r="BA676" s="906"/>
      <c r="BB676" s="874"/>
      <c r="BC676" s="872"/>
      <c r="BD676" s="906"/>
      <c r="BE676" s="871"/>
      <c r="BF676" s="872"/>
      <c r="BG676" s="875"/>
      <c r="BH676" s="874"/>
      <c r="BI676" s="872"/>
      <c r="BJ676" s="907"/>
      <c r="BK676" s="871"/>
      <c r="BL676" s="872"/>
      <c r="BM676" s="875"/>
      <c r="BN676" s="878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3">
      <c r="A677" s="1100"/>
      <c r="B677" s="815" t="s">
        <v>901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1"/>
      <c r="T677" s="872"/>
      <c r="U677" s="906"/>
      <c r="V677" s="874"/>
      <c r="W677" s="872"/>
      <c r="X677" s="906"/>
      <c r="Y677" s="871"/>
      <c r="Z677" s="872"/>
      <c r="AA677" s="875"/>
      <c r="AB677" s="874"/>
      <c r="AC677" s="872"/>
      <c r="AD677" s="907"/>
      <c r="AE677" s="871"/>
      <c r="AF677" s="872"/>
      <c r="AG677" s="875"/>
      <c r="AH677" s="878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1"/>
      <c r="AZ677" s="872"/>
      <c r="BA677" s="906"/>
      <c r="BB677" s="874"/>
      <c r="BC677" s="872"/>
      <c r="BD677" s="906"/>
      <c r="BE677" s="871"/>
      <c r="BF677" s="872"/>
      <c r="BG677" s="875"/>
      <c r="BH677" s="874"/>
      <c r="BI677" s="872"/>
      <c r="BJ677" s="907"/>
      <c r="BK677" s="871"/>
      <c r="BL677" s="872"/>
      <c r="BM677" s="875"/>
      <c r="BN677" s="878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3">
      <c r="A678" s="1100"/>
      <c r="B678" s="815" t="s">
        <v>901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1"/>
      <c r="T678" s="872"/>
      <c r="U678" s="906"/>
      <c r="V678" s="874"/>
      <c r="W678" s="872"/>
      <c r="X678" s="906"/>
      <c r="Y678" s="871"/>
      <c r="Z678" s="872"/>
      <c r="AA678" s="875"/>
      <c r="AB678" s="874"/>
      <c r="AC678" s="872"/>
      <c r="AD678" s="907"/>
      <c r="AE678" s="871"/>
      <c r="AF678" s="872"/>
      <c r="AG678" s="875"/>
      <c r="AH678" s="878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1"/>
      <c r="AZ678" s="872"/>
      <c r="BA678" s="906"/>
      <c r="BB678" s="874"/>
      <c r="BC678" s="872"/>
      <c r="BD678" s="906"/>
      <c r="BE678" s="871"/>
      <c r="BF678" s="872"/>
      <c r="BG678" s="875"/>
      <c r="BH678" s="874"/>
      <c r="BI678" s="872"/>
      <c r="BJ678" s="907"/>
      <c r="BK678" s="871"/>
      <c r="BL678" s="872"/>
      <c r="BM678" s="875"/>
      <c r="BN678" s="878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3">
      <c r="A679" s="1100"/>
      <c r="B679" s="815" t="s">
        <v>901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1"/>
      <c r="T679" s="872"/>
      <c r="U679" s="906"/>
      <c r="V679" s="874"/>
      <c r="W679" s="872"/>
      <c r="X679" s="906"/>
      <c r="Y679" s="871"/>
      <c r="Z679" s="872"/>
      <c r="AA679" s="875"/>
      <c r="AB679" s="874"/>
      <c r="AC679" s="872"/>
      <c r="AD679" s="907"/>
      <c r="AE679" s="871"/>
      <c r="AF679" s="872"/>
      <c r="AG679" s="875"/>
      <c r="AH679" s="878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1"/>
      <c r="AZ679" s="872"/>
      <c r="BA679" s="906"/>
      <c r="BB679" s="874"/>
      <c r="BC679" s="872"/>
      <c r="BD679" s="906"/>
      <c r="BE679" s="871"/>
      <c r="BF679" s="872"/>
      <c r="BG679" s="875"/>
      <c r="BH679" s="874"/>
      <c r="BI679" s="872"/>
      <c r="BJ679" s="907"/>
      <c r="BK679" s="871"/>
      <c r="BL679" s="872"/>
      <c r="BM679" s="875"/>
      <c r="BN679" s="878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3">
      <c r="A680" s="1100"/>
      <c r="B680" s="815" t="s">
        <v>901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1"/>
      <c r="T680" s="872"/>
      <c r="U680" s="906"/>
      <c r="V680" s="874"/>
      <c r="W680" s="872"/>
      <c r="X680" s="906"/>
      <c r="Y680" s="871"/>
      <c r="Z680" s="872"/>
      <c r="AA680" s="875"/>
      <c r="AB680" s="874"/>
      <c r="AC680" s="872"/>
      <c r="AD680" s="907"/>
      <c r="AE680" s="871"/>
      <c r="AF680" s="872"/>
      <c r="AG680" s="875"/>
      <c r="AH680" s="878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1"/>
      <c r="AZ680" s="872"/>
      <c r="BA680" s="906"/>
      <c r="BB680" s="874"/>
      <c r="BC680" s="872"/>
      <c r="BD680" s="906"/>
      <c r="BE680" s="871"/>
      <c r="BF680" s="872"/>
      <c r="BG680" s="875"/>
      <c r="BH680" s="874"/>
      <c r="BI680" s="872"/>
      <c r="BJ680" s="907"/>
      <c r="BK680" s="871"/>
      <c r="BL680" s="872"/>
      <c r="BM680" s="875"/>
      <c r="BN680" s="878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3">
      <c r="A681" s="1100"/>
      <c r="B681" s="815" t="s">
        <v>901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1"/>
      <c r="T681" s="872"/>
      <c r="U681" s="906"/>
      <c r="V681" s="874"/>
      <c r="W681" s="872"/>
      <c r="X681" s="906"/>
      <c r="Y681" s="871"/>
      <c r="Z681" s="872"/>
      <c r="AA681" s="875"/>
      <c r="AB681" s="874"/>
      <c r="AC681" s="872"/>
      <c r="AD681" s="907"/>
      <c r="AE681" s="871"/>
      <c r="AF681" s="872"/>
      <c r="AG681" s="875"/>
      <c r="AH681" s="878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1"/>
      <c r="AZ681" s="872"/>
      <c r="BA681" s="906"/>
      <c r="BB681" s="874"/>
      <c r="BC681" s="872"/>
      <c r="BD681" s="906"/>
      <c r="BE681" s="871"/>
      <c r="BF681" s="872"/>
      <c r="BG681" s="875"/>
      <c r="BH681" s="874"/>
      <c r="BI681" s="872"/>
      <c r="BJ681" s="907"/>
      <c r="BK681" s="871"/>
      <c r="BL681" s="872"/>
      <c r="BM681" s="875"/>
      <c r="BN681" s="878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3">
      <c r="A682" s="1100"/>
      <c r="B682" s="815" t="s">
        <v>901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1"/>
      <c r="T682" s="872"/>
      <c r="U682" s="906"/>
      <c r="V682" s="874"/>
      <c r="W682" s="872"/>
      <c r="X682" s="906"/>
      <c r="Y682" s="871"/>
      <c r="Z682" s="872"/>
      <c r="AA682" s="875"/>
      <c r="AB682" s="874"/>
      <c r="AC682" s="872"/>
      <c r="AD682" s="907"/>
      <c r="AE682" s="871"/>
      <c r="AF682" s="872"/>
      <c r="AG682" s="875"/>
      <c r="AH682" s="878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1"/>
      <c r="AZ682" s="872"/>
      <c r="BA682" s="906"/>
      <c r="BB682" s="874"/>
      <c r="BC682" s="872"/>
      <c r="BD682" s="906"/>
      <c r="BE682" s="871"/>
      <c r="BF682" s="872"/>
      <c r="BG682" s="875"/>
      <c r="BH682" s="874"/>
      <c r="BI682" s="872"/>
      <c r="BJ682" s="907"/>
      <c r="BK682" s="871"/>
      <c r="BL682" s="872"/>
      <c r="BM682" s="875"/>
      <c r="BN682" s="878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3">
      <c r="A683" s="1100"/>
      <c r="B683" s="815" t="s">
        <v>901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1"/>
      <c r="T683" s="872"/>
      <c r="U683" s="906"/>
      <c r="V683" s="874"/>
      <c r="W683" s="872"/>
      <c r="X683" s="906"/>
      <c r="Y683" s="871"/>
      <c r="Z683" s="872"/>
      <c r="AA683" s="875"/>
      <c r="AB683" s="874"/>
      <c r="AC683" s="872"/>
      <c r="AD683" s="907"/>
      <c r="AE683" s="871"/>
      <c r="AF683" s="872"/>
      <c r="AG683" s="875"/>
      <c r="AH683" s="878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1"/>
      <c r="AZ683" s="872"/>
      <c r="BA683" s="906"/>
      <c r="BB683" s="874"/>
      <c r="BC683" s="872"/>
      <c r="BD683" s="906"/>
      <c r="BE683" s="871"/>
      <c r="BF683" s="872"/>
      <c r="BG683" s="875"/>
      <c r="BH683" s="874"/>
      <c r="BI683" s="872"/>
      <c r="BJ683" s="907"/>
      <c r="BK683" s="871"/>
      <c r="BL683" s="872"/>
      <c r="BM683" s="875"/>
      <c r="BN683" s="878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3">
      <c r="A684" s="1100"/>
      <c r="B684" s="815" t="s">
        <v>901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1"/>
      <c r="T684" s="872"/>
      <c r="U684" s="906"/>
      <c r="V684" s="874"/>
      <c r="W684" s="872"/>
      <c r="X684" s="906"/>
      <c r="Y684" s="871"/>
      <c r="Z684" s="872"/>
      <c r="AA684" s="875"/>
      <c r="AB684" s="874"/>
      <c r="AC684" s="872"/>
      <c r="AD684" s="907"/>
      <c r="AE684" s="871"/>
      <c r="AF684" s="872"/>
      <c r="AG684" s="875"/>
      <c r="AH684" s="878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1"/>
      <c r="AZ684" s="872"/>
      <c r="BA684" s="906"/>
      <c r="BB684" s="874"/>
      <c r="BC684" s="872"/>
      <c r="BD684" s="906"/>
      <c r="BE684" s="871"/>
      <c r="BF684" s="872"/>
      <c r="BG684" s="875"/>
      <c r="BH684" s="874"/>
      <c r="BI684" s="872"/>
      <c r="BJ684" s="907"/>
      <c r="BK684" s="871"/>
      <c r="BL684" s="872"/>
      <c r="BM684" s="875"/>
      <c r="BN684" s="878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3">
      <c r="A685" s="1100"/>
      <c r="B685" s="815" t="s">
        <v>901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1"/>
      <c r="T685" s="872"/>
      <c r="U685" s="906"/>
      <c r="V685" s="874"/>
      <c r="W685" s="872"/>
      <c r="X685" s="906"/>
      <c r="Y685" s="871"/>
      <c r="Z685" s="872"/>
      <c r="AA685" s="875"/>
      <c r="AB685" s="874"/>
      <c r="AC685" s="872"/>
      <c r="AD685" s="907"/>
      <c r="AE685" s="871"/>
      <c r="AF685" s="872"/>
      <c r="AG685" s="875"/>
      <c r="AH685" s="878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1"/>
      <c r="AZ685" s="872"/>
      <c r="BA685" s="906"/>
      <c r="BB685" s="874"/>
      <c r="BC685" s="872"/>
      <c r="BD685" s="906"/>
      <c r="BE685" s="871"/>
      <c r="BF685" s="872"/>
      <c r="BG685" s="875"/>
      <c r="BH685" s="874"/>
      <c r="BI685" s="872"/>
      <c r="BJ685" s="907"/>
      <c r="BK685" s="871"/>
      <c r="BL685" s="872"/>
      <c r="BM685" s="875"/>
      <c r="BN685" s="878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3">
      <c r="A686" s="1100"/>
      <c r="B686" s="815" t="s">
        <v>901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1"/>
      <c r="T686" s="872"/>
      <c r="U686" s="906"/>
      <c r="V686" s="874"/>
      <c r="W686" s="872"/>
      <c r="X686" s="906"/>
      <c r="Y686" s="871"/>
      <c r="Z686" s="872"/>
      <c r="AA686" s="875"/>
      <c r="AB686" s="874"/>
      <c r="AC686" s="872"/>
      <c r="AD686" s="907"/>
      <c r="AE686" s="871"/>
      <c r="AF686" s="872"/>
      <c r="AG686" s="875"/>
      <c r="AH686" s="878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1"/>
      <c r="AZ686" s="872"/>
      <c r="BA686" s="906"/>
      <c r="BB686" s="874"/>
      <c r="BC686" s="872"/>
      <c r="BD686" s="906"/>
      <c r="BE686" s="871"/>
      <c r="BF686" s="872"/>
      <c r="BG686" s="875"/>
      <c r="BH686" s="874"/>
      <c r="BI686" s="872"/>
      <c r="BJ686" s="907"/>
      <c r="BK686" s="871"/>
      <c r="BL686" s="872"/>
      <c r="BM686" s="875"/>
      <c r="BN686" s="878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3">
      <c r="A687" s="1100"/>
      <c r="B687" s="815" t="s">
        <v>901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1"/>
      <c r="T687" s="872"/>
      <c r="U687" s="906"/>
      <c r="V687" s="874"/>
      <c r="W687" s="872"/>
      <c r="X687" s="906"/>
      <c r="Y687" s="871"/>
      <c r="Z687" s="872"/>
      <c r="AA687" s="875"/>
      <c r="AB687" s="874"/>
      <c r="AC687" s="872"/>
      <c r="AD687" s="907"/>
      <c r="AE687" s="871"/>
      <c r="AF687" s="872"/>
      <c r="AG687" s="875"/>
      <c r="AH687" s="878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1"/>
      <c r="AZ687" s="872"/>
      <c r="BA687" s="906"/>
      <c r="BB687" s="874"/>
      <c r="BC687" s="872"/>
      <c r="BD687" s="906"/>
      <c r="BE687" s="871"/>
      <c r="BF687" s="872"/>
      <c r="BG687" s="875"/>
      <c r="BH687" s="874"/>
      <c r="BI687" s="872"/>
      <c r="BJ687" s="907"/>
      <c r="BK687" s="871"/>
      <c r="BL687" s="872"/>
      <c r="BM687" s="875"/>
      <c r="BN687" s="878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3">
      <c r="A688" s="1100"/>
      <c r="B688" s="815" t="s">
        <v>901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1"/>
      <c r="T688" s="872"/>
      <c r="U688" s="906"/>
      <c r="V688" s="874"/>
      <c r="W688" s="872"/>
      <c r="X688" s="906"/>
      <c r="Y688" s="871"/>
      <c r="Z688" s="872"/>
      <c r="AA688" s="875"/>
      <c r="AB688" s="874"/>
      <c r="AC688" s="872"/>
      <c r="AD688" s="907"/>
      <c r="AE688" s="871"/>
      <c r="AF688" s="872"/>
      <c r="AG688" s="875"/>
      <c r="AH688" s="878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1"/>
      <c r="AZ688" s="872"/>
      <c r="BA688" s="906"/>
      <c r="BB688" s="874"/>
      <c r="BC688" s="872"/>
      <c r="BD688" s="906"/>
      <c r="BE688" s="871"/>
      <c r="BF688" s="872"/>
      <c r="BG688" s="875"/>
      <c r="BH688" s="874"/>
      <c r="BI688" s="872"/>
      <c r="BJ688" s="907"/>
      <c r="BK688" s="871"/>
      <c r="BL688" s="872"/>
      <c r="BM688" s="875"/>
      <c r="BN688" s="878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3">
      <c r="A689" s="1100"/>
      <c r="B689" s="815" t="s">
        <v>901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1"/>
      <c r="T689" s="872"/>
      <c r="U689" s="906"/>
      <c r="V689" s="874"/>
      <c r="W689" s="872"/>
      <c r="X689" s="906"/>
      <c r="Y689" s="871"/>
      <c r="Z689" s="872"/>
      <c r="AA689" s="875"/>
      <c r="AB689" s="874"/>
      <c r="AC689" s="872"/>
      <c r="AD689" s="907"/>
      <c r="AE689" s="871"/>
      <c r="AF689" s="872"/>
      <c r="AG689" s="875"/>
      <c r="AH689" s="878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1"/>
      <c r="AZ689" s="872"/>
      <c r="BA689" s="906"/>
      <c r="BB689" s="874"/>
      <c r="BC689" s="872"/>
      <c r="BD689" s="906"/>
      <c r="BE689" s="871"/>
      <c r="BF689" s="872"/>
      <c r="BG689" s="875"/>
      <c r="BH689" s="874"/>
      <c r="BI689" s="872"/>
      <c r="BJ689" s="907"/>
      <c r="BK689" s="871"/>
      <c r="BL689" s="872"/>
      <c r="BM689" s="875"/>
      <c r="BN689" s="878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3">
      <c r="A690" s="1100"/>
      <c r="B690" s="815" t="s">
        <v>901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1"/>
      <c r="T690" s="872"/>
      <c r="U690" s="906"/>
      <c r="V690" s="874"/>
      <c r="W690" s="872"/>
      <c r="X690" s="906"/>
      <c r="Y690" s="871"/>
      <c r="Z690" s="872"/>
      <c r="AA690" s="875"/>
      <c r="AB690" s="874"/>
      <c r="AC690" s="872"/>
      <c r="AD690" s="907"/>
      <c r="AE690" s="871"/>
      <c r="AF690" s="872"/>
      <c r="AG690" s="875"/>
      <c r="AH690" s="878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1"/>
      <c r="AZ690" s="872"/>
      <c r="BA690" s="906"/>
      <c r="BB690" s="874"/>
      <c r="BC690" s="872"/>
      <c r="BD690" s="906"/>
      <c r="BE690" s="871"/>
      <c r="BF690" s="872"/>
      <c r="BG690" s="875"/>
      <c r="BH690" s="874"/>
      <c r="BI690" s="872"/>
      <c r="BJ690" s="907"/>
      <c r="BK690" s="871"/>
      <c r="BL690" s="872"/>
      <c r="BM690" s="875"/>
      <c r="BN690" s="878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3">
      <c r="A691" s="1100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1"/>
      <c r="T691" s="872"/>
      <c r="U691" s="906"/>
      <c r="V691" s="874"/>
      <c r="W691" s="872"/>
      <c r="X691" s="906"/>
      <c r="Y691" s="871"/>
      <c r="Z691" s="872"/>
      <c r="AA691" s="875"/>
      <c r="AB691" s="874"/>
      <c r="AC691" s="872"/>
      <c r="AD691" s="907"/>
      <c r="AE691" s="871"/>
      <c r="AF691" s="872"/>
      <c r="AG691" s="875"/>
      <c r="AH691" s="878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1"/>
      <c r="AZ691" s="872"/>
      <c r="BA691" s="906"/>
      <c r="BB691" s="874"/>
      <c r="BC691" s="872"/>
      <c r="BD691" s="906"/>
      <c r="BE691" s="871"/>
      <c r="BF691" s="872"/>
      <c r="BG691" s="875"/>
      <c r="BH691" s="874"/>
      <c r="BI691" s="872"/>
      <c r="BJ691" s="907"/>
      <c r="BK691" s="871"/>
      <c r="BL691" s="872"/>
      <c r="BM691" s="875"/>
      <c r="BN691" s="878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3">
      <c r="A692" s="1100"/>
      <c r="B692" s="815" t="s">
        <v>945</v>
      </c>
      <c r="C692" s="784"/>
      <c r="D692" s="501"/>
      <c r="E692" s="480"/>
      <c r="F692" s="783"/>
      <c r="G692" s="501"/>
      <c r="H692" s="480"/>
      <c r="I692" s="784"/>
      <c r="J692" s="501"/>
      <c r="K692" s="431"/>
      <c r="L692" s="783"/>
      <c r="M692" s="501"/>
      <c r="N692" s="461"/>
      <c r="O692" s="784"/>
      <c r="P692" s="501"/>
      <c r="Q692" s="431"/>
      <c r="R692" s="793">
        <f t="shared" si="60"/>
        <v>0</v>
      </c>
      <c r="S692" s="848"/>
      <c r="T692" s="849"/>
      <c r="U692" s="908"/>
      <c r="V692" s="851"/>
      <c r="W692" s="849"/>
      <c r="X692" s="908"/>
      <c r="Y692" s="848"/>
      <c r="Z692" s="849"/>
      <c r="AA692" s="852"/>
      <c r="AB692" s="851"/>
      <c r="AC692" s="849"/>
      <c r="AD692" s="909"/>
      <c r="AE692" s="848"/>
      <c r="AF692" s="849"/>
      <c r="AG692" s="852"/>
      <c r="AH692" s="855">
        <f t="shared" si="61"/>
        <v>0</v>
      </c>
      <c r="AI692" s="784"/>
      <c r="AJ692" s="501"/>
      <c r="AK692" s="480"/>
      <c r="AL692" s="783"/>
      <c r="AM692" s="501"/>
      <c r="AN692" s="480"/>
      <c r="AO692" s="784"/>
      <c r="AP692" s="501"/>
      <c r="AQ692" s="431"/>
      <c r="AR692" s="783"/>
      <c r="AS692" s="501"/>
      <c r="AT692" s="461"/>
      <c r="AU692" s="784"/>
      <c r="AV692" s="501"/>
      <c r="AW692" s="431"/>
      <c r="AX692" s="793">
        <f t="shared" si="62"/>
        <v>0</v>
      </c>
      <c r="AY692" s="848"/>
      <c r="AZ692" s="849"/>
      <c r="BA692" s="908"/>
      <c r="BB692" s="851"/>
      <c r="BC692" s="849"/>
      <c r="BD692" s="908"/>
      <c r="BE692" s="848"/>
      <c r="BF692" s="849"/>
      <c r="BG692" s="852"/>
      <c r="BH692" s="851"/>
      <c r="BI692" s="849"/>
      <c r="BJ692" s="909"/>
      <c r="BK692" s="848"/>
      <c r="BL692" s="849"/>
      <c r="BM692" s="852"/>
      <c r="BN692" s="855">
        <f t="shared" si="63"/>
        <v>0</v>
      </c>
      <c r="BO692" s="784"/>
      <c r="BP692" s="501"/>
      <c r="BQ692" s="480"/>
      <c r="BR692" s="783"/>
      <c r="BS692" s="501"/>
      <c r="BT692" s="480"/>
      <c r="BU692" s="784"/>
      <c r="BV692" s="501"/>
      <c r="BW692" s="431"/>
      <c r="BX692" s="783"/>
      <c r="BY692" s="501"/>
      <c r="BZ692" s="461"/>
      <c r="CA692" s="784"/>
      <c r="CB692" s="501"/>
      <c r="CC692" s="431"/>
      <c r="CD692" s="793">
        <f t="shared" si="64"/>
        <v>0</v>
      </c>
      <c r="CE692" s="793">
        <f t="shared" si="65"/>
        <v>0</v>
      </c>
    </row>
    <row r="693" spans="1:83" x14ac:dyDescent="0.3">
      <c r="A693" s="1100"/>
      <c r="B693" s="812" t="s">
        <v>129</v>
      </c>
      <c r="C693" s="228"/>
      <c r="D693" s="499"/>
      <c r="E693" s="483"/>
      <c r="F693" s="425"/>
      <c r="G693" s="499"/>
      <c r="H693" s="483"/>
      <c r="I693" s="228"/>
      <c r="J693" s="499"/>
      <c r="K693" s="432"/>
      <c r="L693" s="425"/>
      <c r="M693" s="499"/>
      <c r="N693" s="464"/>
      <c r="O693" s="228"/>
      <c r="P693" s="499"/>
      <c r="Q693" s="432"/>
      <c r="R693" s="797">
        <f t="shared" si="60"/>
        <v>0</v>
      </c>
      <c r="S693" s="879"/>
      <c r="T693" s="880"/>
      <c r="U693" s="912"/>
      <c r="V693" s="882"/>
      <c r="W693" s="880"/>
      <c r="X693" s="912"/>
      <c r="Y693" s="879"/>
      <c r="Z693" s="880"/>
      <c r="AA693" s="883"/>
      <c r="AB693" s="882"/>
      <c r="AC693" s="880"/>
      <c r="AD693" s="913"/>
      <c r="AE693" s="879"/>
      <c r="AF693" s="880"/>
      <c r="AG693" s="883"/>
      <c r="AH693" s="886">
        <f t="shared" si="61"/>
        <v>0</v>
      </c>
      <c r="AI693" s="228"/>
      <c r="AJ693" s="499"/>
      <c r="AK693" s="483"/>
      <c r="AL693" s="425"/>
      <c r="AM693" s="499"/>
      <c r="AN693" s="483"/>
      <c r="AO693" s="228"/>
      <c r="AP693" s="499"/>
      <c r="AQ693" s="432"/>
      <c r="AR693" s="425"/>
      <c r="AS693" s="499"/>
      <c r="AT693" s="464"/>
      <c r="AU693" s="228"/>
      <c r="AV693" s="499"/>
      <c r="AW693" s="432"/>
      <c r="AX693" s="797">
        <f t="shared" si="62"/>
        <v>0</v>
      </c>
      <c r="AY693" s="879"/>
      <c r="AZ693" s="880"/>
      <c r="BA693" s="912"/>
      <c r="BB693" s="882"/>
      <c r="BC693" s="880"/>
      <c r="BD693" s="912"/>
      <c r="BE693" s="879"/>
      <c r="BF693" s="880"/>
      <c r="BG693" s="883"/>
      <c r="BH693" s="882"/>
      <c r="BI693" s="880"/>
      <c r="BJ693" s="913"/>
      <c r="BK693" s="879"/>
      <c r="BL693" s="880"/>
      <c r="BM693" s="883"/>
      <c r="BN693" s="886">
        <f t="shared" si="63"/>
        <v>0</v>
      </c>
      <c r="BO693" s="228"/>
      <c r="BP693" s="499"/>
      <c r="BQ693" s="483"/>
      <c r="BR693" s="425"/>
      <c r="BS693" s="499"/>
      <c r="BT693" s="483"/>
      <c r="BU693" s="228"/>
      <c r="BV693" s="499"/>
      <c r="BW693" s="432"/>
      <c r="BX693" s="425"/>
      <c r="BY693" s="499"/>
      <c r="BZ693" s="464"/>
      <c r="CA693" s="228"/>
      <c r="CB693" s="499"/>
      <c r="CC693" s="432"/>
      <c r="CD693" s="797">
        <f t="shared" si="64"/>
        <v>0</v>
      </c>
      <c r="CE693" s="797">
        <f t="shared" si="65"/>
        <v>0</v>
      </c>
    </row>
    <row r="694" spans="1:83" x14ac:dyDescent="0.3">
      <c r="A694" s="1100"/>
      <c r="B694" s="815" t="s">
        <v>130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1"/>
      <c r="T694" s="872"/>
      <c r="U694" s="906"/>
      <c r="V694" s="874"/>
      <c r="W694" s="872"/>
      <c r="X694" s="906"/>
      <c r="Y694" s="871"/>
      <c r="Z694" s="872"/>
      <c r="AA694" s="875"/>
      <c r="AB694" s="874"/>
      <c r="AC694" s="872"/>
      <c r="AD694" s="907"/>
      <c r="AE694" s="871"/>
      <c r="AF694" s="872"/>
      <c r="AG694" s="875"/>
      <c r="AH694" s="878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1"/>
      <c r="AZ694" s="872"/>
      <c r="BA694" s="906"/>
      <c r="BB694" s="874"/>
      <c r="BC694" s="872"/>
      <c r="BD694" s="906"/>
      <c r="BE694" s="871"/>
      <c r="BF694" s="872"/>
      <c r="BG694" s="875"/>
      <c r="BH694" s="874"/>
      <c r="BI694" s="872"/>
      <c r="BJ694" s="907"/>
      <c r="BK694" s="871"/>
      <c r="BL694" s="872"/>
      <c r="BM694" s="875"/>
      <c r="BN694" s="878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3">
      <c r="A695" s="1100"/>
      <c r="B695" s="816" t="s">
        <v>131</v>
      </c>
      <c r="C695" s="227"/>
      <c r="D695" s="498"/>
      <c r="E695" s="484"/>
      <c r="F695" s="428"/>
      <c r="G695" s="498"/>
      <c r="H695" s="484"/>
      <c r="I695" s="227"/>
      <c r="J695" s="498"/>
      <c r="K695" s="433"/>
      <c r="L695" s="428"/>
      <c r="M695" s="498"/>
      <c r="N695" s="465"/>
      <c r="O695" s="227"/>
      <c r="P695" s="498"/>
      <c r="Q695" s="433"/>
      <c r="R695" s="798">
        <f t="shared" si="60"/>
        <v>0</v>
      </c>
      <c r="S695" s="887"/>
      <c r="T695" s="888"/>
      <c r="U695" s="902"/>
      <c r="V695" s="890"/>
      <c r="W695" s="888"/>
      <c r="X695" s="902"/>
      <c r="Y695" s="887"/>
      <c r="Z695" s="888"/>
      <c r="AA695" s="891"/>
      <c r="AB695" s="890"/>
      <c r="AC695" s="888"/>
      <c r="AD695" s="903"/>
      <c r="AE695" s="887"/>
      <c r="AF695" s="888"/>
      <c r="AG695" s="891"/>
      <c r="AH695" s="894">
        <f t="shared" si="61"/>
        <v>0</v>
      </c>
      <c r="AI695" s="227"/>
      <c r="AJ695" s="498"/>
      <c r="AK695" s="484"/>
      <c r="AL695" s="428"/>
      <c r="AM695" s="498"/>
      <c r="AN695" s="484"/>
      <c r="AO695" s="227"/>
      <c r="AP695" s="498"/>
      <c r="AQ695" s="433"/>
      <c r="AR695" s="428"/>
      <c r="AS695" s="498"/>
      <c r="AT695" s="465"/>
      <c r="AU695" s="227"/>
      <c r="AV695" s="498"/>
      <c r="AW695" s="433"/>
      <c r="AX695" s="798">
        <f t="shared" si="62"/>
        <v>0</v>
      </c>
      <c r="AY695" s="887"/>
      <c r="AZ695" s="888"/>
      <c r="BA695" s="902"/>
      <c r="BB695" s="890"/>
      <c r="BC695" s="888"/>
      <c r="BD695" s="902"/>
      <c r="BE695" s="887"/>
      <c r="BF695" s="888"/>
      <c r="BG695" s="891"/>
      <c r="BH695" s="890"/>
      <c r="BI695" s="888"/>
      <c r="BJ695" s="903"/>
      <c r="BK695" s="887"/>
      <c r="BL695" s="888"/>
      <c r="BM695" s="891"/>
      <c r="BN695" s="894">
        <f t="shared" si="63"/>
        <v>0</v>
      </c>
      <c r="BO695" s="227"/>
      <c r="BP695" s="498"/>
      <c r="BQ695" s="484"/>
      <c r="BR695" s="428"/>
      <c r="BS695" s="498"/>
      <c r="BT695" s="484"/>
      <c r="BU695" s="227"/>
      <c r="BV695" s="498"/>
      <c r="BW695" s="433"/>
      <c r="BX695" s="428"/>
      <c r="BY695" s="498"/>
      <c r="BZ695" s="465"/>
      <c r="CA695" s="227"/>
      <c r="CB695" s="498"/>
      <c r="CC695" s="433"/>
      <c r="CD695" s="798">
        <f t="shared" si="64"/>
        <v>0</v>
      </c>
      <c r="CE695" s="798">
        <f t="shared" si="65"/>
        <v>0</v>
      </c>
    </row>
    <row r="696" spans="1:83" x14ac:dyDescent="0.3">
      <c r="A696" s="1100"/>
      <c r="B696" s="812" t="s">
        <v>958</v>
      </c>
      <c r="C696" s="229"/>
      <c r="D696" s="500"/>
      <c r="E696" s="479"/>
      <c r="F696" s="426"/>
      <c r="G696" s="500"/>
      <c r="H696" s="479"/>
      <c r="I696" s="229"/>
      <c r="J696" s="500"/>
      <c r="K696" s="491"/>
      <c r="L696" s="426"/>
      <c r="M696" s="500"/>
      <c r="N696" s="460"/>
      <c r="O696" s="229"/>
      <c r="P696" s="500"/>
      <c r="Q696" s="491"/>
      <c r="R696" s="795">
        <f t="shared" si="60"/>
        <v>0</v>
      </c>
      <c r="S696" s="863"/>
      <c r="T696" s="864"/>
      <c r="U696" s="904"/>
      <c r="V696" s="866"/>
      <c r="W696" s="864"/>
      <c r="X696" s="904"/>
      <c r="Y696" s="863"/>
      <c r="Z696" s="864"/>
      <c r="AA696" s="867"/>
      <c r="AB696" s="866"/>
      <c r="AC696" s="864"/>
      <c r="AD696" s="905"/>
      <c r="AE696" s="863"/>
      <c r="AF696" s="864"/>
      <c r="AG696" s="867"/>
      <c r="AH696" s="870">
        <f t="shared" si="61"/>
        <v>0</v>
      </c>
      <c r="AI696" s="229"/>
      <c r="AJ696" s="500"/>
      <c r="AK696" s="479"/>
      <c r="AL696" s="426"/>
      <c r="AM696" s="500"/>
      <c r="AN696" s="479"/>
      <c r="AO696" s="229"/>
      <c r="AP696" s="500"/>
      <c r="AQ696" s="491"/>
      <c r="AR696" s="426"/>
      <c r="AS696" s="500"/>
      <c r="AT696" s="460"/>
      <c r="AU696" s="229"/>
      <c r="AV696" s="500"/>
      <c r="AW696" s="491"/>
      <c r="AX696" s="795">
        <f t="shared" si="62"/>
        <v>0</v>
      </c>
      <c r="AY696" s="863"/>
      <c r="AZ696" s="864"/>
      <c r="BA696" s="904"/>
      <c r="BB696" s="866"/>
      <c r="BC696" s="864"/>
      <c r="BD696" s="904"/>
      <c r="BE696" s="863"/>
      <c r="BF696" s="864"/>
      <c r="BG696" s="867"/>
      <c r="BH696" s="866"/>
      <c r="BI696" s="864"/>
      <c r="BJ696" s="905"/>
      <c r="BK696" s="863"/>
      <c r="BL696" s="864"/>
      <c r="BM696" s="867"/>
      <c r="BN696" s="870">
        <f t="shared" si="63"/>
        <v>0</v>
      </c>
      <c r="BO696" s="229"/>
      <c r="BP696" s="500"/>
      <c r="BQ696" s="479"/>
      <c r="BR696" s="426"/>
      <c r="BS696" s="500"/>
      <c r="BT696" s="479"/>
      <c r="BU696" s="229"/>
      <c r="BV696" s="500"/>
      <c r="BW696" s="491"/>
      <c r="BX696" s="426"/>
      <c r="BY696" s="500"/>
      <c r="BZ696" s="460"/>
      <c r="CA696" s="229"/>
      <c r="CB696" s="500"/>
      <c r="CC696" s="491"/>
      <c r="CD696" s="795">
        <f t="shared" si="64"/>
        <v>0</v>
      </c>
      <c r="CE696" s="795">
        <f t="shared" si="65"/>
        <v>0</v>
      </c>
    </row>
    <row r="697" spans="1:83" x14ac:dyDescent="0.3">
      <c r="A697" s="1100"/>
      <c r="B697" s="815" t="s">
        <v>959</v>
      </c>
      <c r="C697" s="230"/>
      <c r="D697" s="496"/>
      <c r="E697" s="482"/>
      <c r="F697" s="427"/>
      <c r="G697" s="496"/>
      <c r="H697" s="482"/>
      <c r="I697" s="230"/>
      <c r="J697" s="496"/>
      <c r="K697" s="490"/>
      <c r="L697" s="427"/>
      <c r="M697" s="496"/>
      <c r="N697" s="463"/>
      <c r="O697" s="230"/>
      <c r="P697" s="496"/>
      <c r="Q697" s="490"/>
      <c r="R697" s="796">
        <f t="shared" si="60"/>
        <v>0</v>
      </c>
      <c r="S697" s="871"/>
      <c r="T697" s="872"/>
      <c r="U697" s="906"/>
      <c r="V697" s="874"/>
      <c r="W697" s="872"/>
      <c r="X697" s="906"/>
      <c r="Y697" s="871"/>
      <c r="Z697" s="872"/>
      <c r="AA697" s="875"/>
      <c r="AB697" s="874"/>
      <c r="AC697" s="872"/>
      <c r="AD697" s="907"/>
      <c r="AE697" s="871"/>
      <c r="AF697" s="872"/>
      <c r="AG697" s="875"/>
      <c r="AH697" s="878">
        <f t="shared" si="61"/>
        <v>0</v>
      </c>
      <c r="AI697" s="230"/>
      <c r="AJ697" s="496"/>
      <c r="AK697" s="482"/>
      <c r="AL697" s="427"/>
      <c r="AM697" s="496"/>
      <c r="AN697" s="482"/>
      <c r="AO697" s="230"/>
      <c r="AP697" s="496"/>
      <c r="AQ697" s="490"/>
      <c r="AR697" s="427"/>
      <c r="AS697" s="496"/>
      <c r="AT697" s="463"/>
      <c r="AU697" s="230"/>
      <c r="AV697" s="496"/>
      <c r="AW697" s="490"/>
      <c r="AX697" s="796">
        <f t="shared" si="62"/>
        <v>0</v>
      </c>
      <c r="AY697" s="871"/>
      <c r="AZ697" s="872"/>
      <c r="BA697" s="906"/>
      <c r="BB697" s="874"/>
      <c r="BC697" s="872"/>
      <c r="BD697" s="906"/>
      <c r="BE697" s="871"/>
      <c r="BF697" s="872"/>
      <c r="BG697" s="875"/>
      <c r="BH697" s="874"/>
      <c r="BI697" s="872"/>
      <c r="BJ697" s="907"/>
      <c r="BK697" s="871"/>
      <c r="BL697" s="872"/>
      <c r="BM697" s="875"/>
      <c r="BN697" s="878">
        <f t="shared" si="63"/>
        <v>0</v>
      </c>
      <c r="BO697" s="230"/>
      <c r="BP697" s="496"/>
      <c r="BQ697" s="482"/>
      <c r="BR697" s="427"/>
      <c r="BS697" s="496"/>
      <c r="BT697" s="482"/>
      <c r="BU697" s="230"/>
      <c r="BV697" s="496"/>
      <c r="BW697" s="490"/>
      <c r="BX697" s="427"/>
      <c r="BY697" s="496"/>
      <c r="BZ697" s="463"/>
      <c r="CA697" s="230"/>
      <c r="CB697" s="496"/>
      <c r="CC697" s="490"/>
      <c r="CD697" s="796">
        <f t="shared" si="64"/>
        <v>0</v>
      </c>
      <c r="CE697" s="796">
        <f t="shared" si="65"/>
        <v>0</v>
      </c>
    </row>
    <row r="698" spans="1:83" x14ac:dyDescent="0.3">
      <c r="A698" s="1100"/>
      <c r="B698" s="816" t="s">
        <v>960</v>
      </c>
      <c r="C698" s="784"/>
      <c r="D698" s="501"/>
      <c r="E698" s="480"/>
      <c r="F698" s="783"/>
      <c r="G698" s="501"/>
      <c r="H698" s="480"/>
      <c r="I698" s="784"/>
      <c r="J698" s="501"/>
      <c r="K698" s="431"/>
      <c r="L698" s="783"/>
      <c r="M698" s="501"/>
      <c r="N698" s="461"/>
      <c r="O698" s="784"/>
      <c r="P698" s="501"/>
      <c r="Q698" s="431"/>
      <c r="R698" s="793">
        <f t="shared" si="60"/>
        <v>0</v>
      </c>
      <c r="S698" s="848"/>
      <c r="T698" s="849"/>
      <c r="U698" s="908"/>
      <c r="V698" s="851"/>
      <c r="W698" s="849"/>
      <c r="X698" s="908"/>
      <c r="Y698" s="848"/>
      <c r="Z698" s="849"/>
      <c r="AA698" s="852"/>
      <c r="AB698" s="851"/>
      <c r="AC698" s="849"/>
      <c r="AD698" s="909"/>
      <c r="AE698" s="848"/>
      <c r="AF698" s="849"/>
      <c r="AG698" s="852"/>
      <c r="AH698" s="855">
        <f t="shared" si="61"/>
        <v>0</v>
      </c>
      <c r="AI698" s="784"/>
      <c r="AJ698" s="501"/>
      <c r="AK698" s="480"/>
      <c r="AL698" s="783"/>
      <c r="AM698" s="501"/>
      <c r="AN698" s="480"/>
      <c r="AO698" s="784"/>
      <c r="AP698" s="501"/>
      <c r="AQ698" s="431"/>
      <c r="AR698" s="783"/>
      <c r="AS698" s="501"/>
      <c r="AT698" s="461"/>
      <c r="AU698" s="784"/>
      <c r="AV698" s="501"/>
      <c r="AW698" s="431"/>
      <c r="AX698" s="793">
        <f t="shared" si="62"/>
        <v>0</v>
      </c>
      <c r="AY698" s="848"/>
      <c r="AZ698" s="849"/>
      <c r="BA698" s="908"/>
      <c r="BB698" s="851"/>
      <c r="BC698" s="849"/>
      <c r="BD698" s="908"/>
      <c r="BE698" s="848"/>
      <c r="BF698" s="849"/>
      <c r="BG698" s="852"/>
      <c r="BH698" s="851"/>
      <c r="BI698" s="849"/>
      <c r="BJ698" s="909"/>
      <c r="BK698" s="848"/>
      <c r="BL698" s="849"/>
      <c r="BM698" s="852"/>
      <c r="BN698" s="855">
        <f t="shared" si="63"/>
        <v>0</v>
      </c>
      <c r="BO698" s="784"/>
      <c r="BP698" s="501"/>
      <c r="BQ698" s="480"/>
      <c r="BR698" s="783"/>
      <c r="BS698" s="501"/>
      <c r="BT698" s="480"/>
      <c r="BU698" s="784"/>
      <c r="BV698" s="501"/>
      <c r="BW698" s="431"/>
      <c r="BX698" s="783"/>
      <c r="BY698" s="501"/>
      <c r="BZ698" s="461"/>
      <c r="CA698" s="784"/>
      <c r="CB698" s="501"/>
      <c r="CC698" s="431"/>
      <c r="CD698" s="793">
        <f t="shared" si="64"/>
        <v>0</v>
      </c>
      <c r="CE698" s="793">
        <f t="shared" si="65"/>
        <v>0</v>
      </c>
    </row>
    <row r="699" spans="1:83" x14ac:dyDescent="0.3">
      <c r="A699" s="1100"/>
      <c r="B699" s="813" t="s">
        <v>757</v>
      </c>
      <c r="C699" s="232"/>
      <c r="D699" s="503"/>
      <c r="E699" s="481"/>
      <c r="F699" s="430"/>
      <c r="G699" s="503"/>
      <c r="H699" s="481"/>
      <c r="I699" s="232"/>
      <c r="J699" s="503"/>
      <c r="K699" s="493"/>
      <c r="L699" s="430"/>
      <c r="M699" s="503"/>
      <c r="N699" s="462"/>
      <c r="O699" s="232"/>
      <c r="P699" s="503"/>
      <c r="Q699" s="493"/>
      <c r="R699" s="794">
        <f t="shared" si="60"/>
        <v>0</v>
      </c>
      <c r="S699" s="233"/>
      <c r="T699" s="856"/>
      <c r="U699" s="910"/>
      <c r="V699" s="858"/>
      <c r="W699" s="856"/>
      <c r="X699" s="910"/>
      <c r="Y699" s="233"/>
      <c r="Z699" s="856"/>
      <c r="AA699" s="859"/>
      <c r="AB699" s="858"/>
      <c r="AC699" s="856"/>
      <c r="AD699" s="911"/>
      <c r="AE699" s="233"/>
      <c r="AF699" s="856"/>
      <c r="AG699" s="859"/>
      <c r="AH699" s="862">
        <f t="shared" si="61"/>
        <v>0</v>
      </c>
      <c r="AI699" s="232"/>
      <c r="AJ699" s="503"/>
      <c r="AK699" s="481"/>
      <c r="AL699" s="430"/>
      <c r="AM699" s="503"/>
      <c r="AN699" s="481"/>
      <c r="AO699" s="232"/>
      <c r="AP699" s="503"/>
      <c r="AQ699" s="493"/>
      <c r="AR699" s="430"/>
      <c r="AS699" s="503"/>
      <c r="AT699" s="462"/>
      <c r="AU699" s="232"/>
      <c r="AV699" s="503"/>
      <c r="AW699" s="493"/>
      <c r="AX699" s="794">
        <f t="shared" si="62"/>
        <v>0</v>
      </c>
      <c r="AY699" s="233"/>
      <c r="AZ699" s="856"/>
      <c r="BA699" s="910"/>
      <c r="BB699" s="858"/>
      <c r="BC699" s="856"/>
      <c r="BD699" s="910"/>
      <c r="BE699" s="233"/>
      <c r="BF699" s="856"/>
      <c r="BG699" s="859"/>
      <c r="BH699" s="858"/>
      <c r="BI699" s="856"/>
      <c r="BJ699" s="911"/>
      <c r="BK699" s="233"/>
      <c r="BL699" s="856"/>
      <c r="BM699" s="859"/>
      <c r="BN699" s="862">
        <f t="shared" si="63"/>
        <v>0</v>
      </c>
      <c r="BO699" s="232"/>
      <c r="BP699" s="503"/>
      <c r="BQ699" s="481"/>
      <c r="BR699" s="430"/>
      <c r="BS699" s="503"/>
      <c r="BT699" s="481"/>
      <c r="BU699" s="232"/>
      <c r="BV699" s="503"/>
      <c r="BW699" s="493"/>
      <c r="BX699" s="430"/>
      <c r="BY699" s="503"/>
      <c r="BZ699" s="462"/>
      <c r="CA699" s="232"/>
      <c r="CB699" s="503"/>
      <c r="CC699" s="493"/>
      <c r="CD699" s="794">
        <f t="shared" si="64"/>
        <v>0</v>
      </c>
      <c r="CE699" s="794">
        <f t="shared" si="65"/>
        <v>0</v>
      </c>
    </row>
    <row r="700" spans="1:83" x14ac:dyDescent="0.3">
      <c r="A700" s="1100"/>
      <c r="B700" s="814" t="s">
        <v>738</v>
      </c>
      <c r="C700" s="231"/>
      <c r="D700" s="502"/>
      <c r="E700" s="485"/>
      <c r="F700" s="429"/>
      <c r="G700" s="502"/>
      <c r="H700" s="485"/>
      <c r="I700" s="231"/>
      <c r="J700" s="502"/>
      <c r="K700" s="492"/>
      <c r="L700" s="429"/>
      <c r="M700" s="502"/>
      <c r="N700" s="466"/>
      <c r="O700" s="231"/>
      <c r="P700" s="502"/>
      <c r="Q700" s="492"/>
      <c r="R700" s="799">
        <f t="shared" si="60"/>
        <v>0</v>
      </c>
      <c r="S700" s="895"/>
      <c r="T700" s="896"/>
      <c r="U700" s="914"/>
      <c r="V700" s="898"/>
      <c r="W700" s="896"/>
      <c r="X700" s="914"/>
      <c r="Y700" s="895"/>
      <c r="Z700" s="896"/>
      <c r="AA700" s="899"/>
      <c r="AB700" s="898"/>
      <c r="AC700" s="896"/>
      <c r="AD700" s="915"/>
      <c r="AE700" s="895"/>
      <c r="AF700" s="896"/>
      <c r="AG700" s="899"/>
      <c r="AH700" s="901">
        <f t="shared" si="61"/>
        <v>0</v>
      </c>
      <c r="AI700" s="231"/>
      <c r="AJ700" s="502"/>
      <c r="AK700" s="485"/>
      <c r="AL700" s="429"/>
      <c r="AM700" s="502"/>
      <c r="AN700" s="485"/>
      <c r="AO700" s="231"/>
      <c r="AP700" s="502"/>
      <c r="AQ700" s="492"/>
      <c r="AR700" s="429"/>
      <c r="AS700" s="502"/>
      <c r="AT700" s="466"/>
      <c r="AU700" s="231"/>
      <c r="AV700" s="502"/>
      <c r="AW700" s="492"/>
      <c r="AX700" s="799">
        <f t="shared" si="62"/>
        <v>0</v>
      </c>
      <c r="AY700" s="895"/>
      <c r="AZ700" s="896"/>
      <c r="BA700" s="914"/>
      <c r="BB700" s="898"/>
      <c r="BC700" s="896"/>
      <c r="BD700" s="914"/>
      <c r="BE700" s="895"/>
      <c r="BF700" s="896"/>
      <c r="BG700" s="899"/>
      <c r="BH700" s="898"/>
      <c r="BI700" s="896"/>
      <c r="BJ700" s="915"/>
      <c r="BK700" s="895"/>
      <c r="BL700" s="896"/>
      <c r="BM700" s="899"/>
      <c r="BN700" s="901">
        <f t="shared" si="63"/>
        <v>0</v>
      </c>
      <c r="BO700" s="231"/>
      <c r="BP700" s="502"/>
      <c r="BQ700" s="485"/>
      <c r="BR700" s="429"/>
      <c r="BS700" s="502"/>
      <c r="BT700" s="485"/>
      <c r="BU700" s="231"/>
      <c r="BV700" s="502"/>
      <c r="BW700" s="492"/>
      <c r="BX700" s="429"/>
      <c r="BY700" s="502"/>
      <c r="BZ700" s="466"/>
      <c r="CA700" s="231"/>
      <c r="CB700" s="502"/>
      <c r="CC700" s="492"/>
      <c r="CD700" s="799">
        <f t="shared" si="64"/>
        <v>0</v>
      </c>
      <c r="CE700" s="799">
        <f t="shared" si="65"/>
        <v>0</v>
      </c>
    </row>
    <row r="701" spans="1:83" x14ac:dyDescent="0.3">
      <c r="A701" s="1100"/>
      <c r="B701" s="812" t="s">
        <v>122</v>
      </c>
      <c r="C701" s="228"/>
      <c r="D701" s="499"/>
      <c r="E701" s="483"/>
      <c r="F701" s="425"/>
      <c r="G701" s="499"/>
      <c r="H701" s="483"/>
      <c r="I701" s="228"/>
      <c r="J701" s="499"/>
      <c r="K701" s="432"/>
      <c r="L701" s="425"/>
      <c r="M701" s="499"/>
      <c r="N701" s="464"/>
      <c r="O701" s="228"/>
      <c r="P701" s="499"/>
      <c r="Q701" s="432"/>
      <c r="R701" s="797">
        <f t="shared" si="60"/>
        <v>0</v>
      </c>
      <c r="S701" s="879"/>
      <c r="T701" s="880"/>
      <c r="U701" s="912"/>
      <c r="V701" s="882"/>
      <c r="W701" s="880"/>
      <c r="X701" s="912"/>
      <c r="Y701" s="879"/>
      <c r="Z701" s="880"/>
      <c r="AA701" s="883"/>
      <c r="AB701" s="882"/>
      <c r="AC701" s="880"/>
      <c r="AD701" s="913"/>
      <c r="AE701" s="879"/>
      <c r="AF701" s="880"/>
      <c r="AG701" s="883"/>
      <c r="AH701" s="886">
        <f t="shared" si="61"/>
        <v>0</v>
      </c>
      <c r="AI701" s="228"/>
      <c r="AJ701" s="499"/>
      <c r="AK701" s="483"/>
      <c r="AL701" s="425"/>
      <c r="AM701" s="499"/>
      <c r="AN701" s="483"/>
      <c r="AO701" s="228"/>
      <c r="AP701" s="499"/>
      <c r="AQ701" s="432"/>
      <c r="AR701" s="425"/>
      <c r="AS701" s="499"/>
      <c r="AT701" s="464"/>
      <c r="AU701" s="228"/>
      <c r="AV701" s="499"/>
      <c r="AW701" s="432"/>
      <c r="AX701" s="797">
        <f t="shared" si="62"/>
        <v>0</v>
      </c>
      <c r="AY701" s="879"/>
      <c r="AZ701" s="880"/>
      <c r="BA701" s="912"/>
      <c r="BB701" s="882"/>
      <c r="BC701" s="880"/>
      <c r="BD701" s="912"/>
      <c r="BE701" s="879"/>
      <c r="BF701" s="880"/>
      <c r="BG701" s="883"/>
      <c r="BH701" s="882"/>
      <c r="BI701" s="880"/>
      <c r="BJ701" s="913"/>
      <c r="BK701" s="879"/>
      <c r="BL701" s="880"/>
      <c r="BM701" s="883"/>
      <c r="BN701" s="886">
        <f t="shared" si="63"/>
        <v>0</v>
      </c>
      <c r="BO701" s="228"/>
      <c r="BP701" s="499"/>
      <c r="BQ701" s="483"/>
      <c r="BR701" s="425"/>
      <c r="BS701" s="499"/>
      <c r="BT701" s="483"/>
      <c r="BU701" s="228"/>
      <c r="BV701" s="499"/>
      <c r="BW701" s="432"/>
      <c r="BX701" s="425"/>
      <c r="BY701" s="499"/>
      <c r="BZ701" s="464"/>
      <c r="CA701" s="228"/>
      <c r="CB701" s="499"/>
      <c r="CC701" s="432"/>
      <c r="CD701" s="797">
        <f t="shared" si="64"/>
        <v>0</v>
      </c>
      <c r="CE701" s="797">
        <f t="shared" si="65"/>
        <v>0</v>
      </c>
    </row>
    <row r="702" spans="1:83" x14ac:dyDescent="0.3">
      <c r="A702" s="1100"/>
      <c r="B702" s="816" t="s">
        <v>123</v>
      </c>
      <c r="C702" s="230"/>
      <c r="D702" s="496"/>
      <c r="E702" s="482"/>
      <c r="F702" s="427"/>
      <c r="G702" s="496"/>
      <c r="H702" s="482"/>
      <c r="I702" s="230"/>
      <c r="J702" s="496"/>
      <c r="K702" s="490"/>
      <c r="L702" s="427"/>
      <c r="M702" s="496"/>
      <c r="N702" s="463"/>
      <c r="O702" s="230"/>
      <c r="P702" s="496"/>
      <c r="Q702" s="490"/>
      <c r="R702" s="796">
        <f t="shared" si="60"/>
        <v>0</v>
      </c>
      <c r="S702" s="871"/>
      <c r="T702" s="872"/>
      <c r="U702" s="906"/>
      <c r="V702" s="874"/>
      <c r="W702" s="872"/>
      <c r="X702" s="906"/>
      <c r="Y702" s="871"/>
      <c r="Z702" s="872"/>
      <c r="AA702" s="875"/>
      <c r="AB702" s="874"/>
      <c r="AC702" s="872"/>
      <c r="AD702" s="907"/>
      <c r="AE702" s="871"/>
      <c r="AF702" s="872"/>
      <c r="AG702" s="875"/>
      <c r="AH702" s="878">
        <f t="shared" si="61"/>
        <v>0</v>
      </c>
      <c r="AI702" s="230"/>
      <c r="AJ702" s="496"/>
      <c r="AK702" s="482"/>
      <c r="AL702" s="427"/>
      <c r="AM702" s="496"/>
      <c r="AN702" s="482"/>
      <c r="AO702" s="230"/>
      <c r="AP702" s="496"/>
      <c r="AQ702" s="490"/>
      <c r="AR702" s="427"/>
      <c r="AS702" s="496"/>
      <c r="AT702" s="463"/>
      <c r="AU702" s="230"/>
      <c r="AV702" s="496"/>
      <c r="AW702" s="490"/>
      <c r="AX702" s="796">
        <f t="shared" si="62"/>
        <v>0</v>
      </c>
      <c r="AY702" s="871"/>
      <c r="AZ702" s="872"/>
      <c r="BA702" s="906"/>
      <c r="BB702" s="874"/>
      <c r="BC702" s="872"/>
      <c r="BD702" s="906"/>
      <c r="BE702" s="871"/>
      <c r="BF702" s="872"/>
      <c r="BG702" s="875"/>
      <c r="BH702" s="874"/>
      <c r="BI702" s="872"/>
      <c r="BJ702" s="907"/>
      <c r="BK702" s="871"/>
      <c r="BL702" s="872"/>
      <c r="BM702" s="875"/>
      <c r="BN702" s="878">
        <f t="shared" si="63"/>
        <v>0</v>
      </c>
      <c r="BO702" s="230"/>
      <c r="BP702" s="496"/>
      <c r="BQ702" s="482"/>
      <c r="BR702" s="427"/>
      <c r="BS702" s="496"/>
      <c r="BT702" s="482"/>
      <c r="BU702" s="230"/>
      <c r="BV702" s="496"/>
      <c r="BW702" s="490"/>
      <c r="BX702" s="427"/>
      <c r="BY702" s="496"/>
      <c r="BZ702" s="463"/>
      <c r="CA702" s="230"/>
      <c r="CB702" s="496"/>
      <c r="CC702" s="490"/>
      <c r="CD702" s="796">
        <f t="shared" si="64"/>
        <v>0</v>
      </c>
      <c r="CE702" s="796">
        <f t="shared" si="65"/>
        <v>0</v>
      </c>
    </row>
    <row r="703" spans="1:83" x14ac:dyDescent="0.3">
      <c r="A703" s="1100"/>
      <c r="B703" s="812" t="s">
        <v>1041</v>
      </c>
      <c r="C703" s="227"/>
      <c r="D703" s="498"/>
      <c r="E703" s="484"/>
      <c r="F703" s="428"/>
      <c r="G703" s="498"/>
      <c r="H703" s="484"/>
      <c r="I703" s="227"/>
      <c r="J703" s="498"/>
      <c r="K703" s="433"/>
      <c r="L703" s="428"/>
      <c r="M703" s="498"/>
      <c r="N703" s="465"/>
      <c r="O703" s="227"/>
      <c r="P703" s="498"/>
      <c r="Q703" s="433"/>
      <c r="R703" s="798">
        <f t="shared" si="60"/>
        <v>0</v>
      </c>
      <c r="S703" s="887"/>
      <c r="T703" s="888"/>
      <c r="U703" s="902"/>
      <c r="V703" s="890"/>
      <c r="W703" s="888"/>
      <c r="X703" s="902"/>
      <c r="Y703" s="887"/>
      <c r="Z703" s="888"/>
      <c r="AA703" s="891"/>
      <c r="AB703" s="890"/>
      <c r="AC703" s="888"/>
      <c r="AD703" s="903"/>
      <c r="AE703" s="887"/>
      <c r="AF703" s="888"/>
      <c r="AG703" s="891"/>
      <c r="AH703" s="894">
        <f t="shared" si="61"/>
        <v>0</v>
      </c>
      <c r="AI703" s="227"/>
      <c r="AJ703" s="498"/>
      <c r="AK703" s="484"/>
      <c r="AL703" s="428"/>
      <c r="AM703" s="498"/>
      <c r="AN703" s="484"/>
      <c r="AO703" s="227"/>
      <c r="AP703" s="498"/>
      <c r="AQ703" s="433"/>
      <c r="AR703" s="428"/>
      <c r="AS703" s="498"/>
      <c r="AT703" s="465"/>
      <c r="AU703" s="227"/>
      <c r="AV703" s="498"/>
      <c r="AW703" s="433"/>
      <c r="AX703" s="798">
        <f t="shared" si="62"/>
        <v>0</v>
      </c>
      <c r="AY703" s="887"/>
      <c r="AZ703" s="888"/>
      <c r="BA703" s="902"/>
      <c r="BB703" s="890"/>
      <c r="BC703" s="888"/>
      <c r="BD703" s="902"/>
      <c r="BE703" s="887"/>
      <c r="BF703" s="888"/>
      <c r="BG703" s="891"/>
      <c r="BH703" s="890"/>
      <c r="BI703" s="888"/>
      <c r="BJ703" s="903"/>
      <c r="BK703" s="887"/>
      <c r="BL703" s="888"/>
      <c r="BM703" s="891"/>
      <c r="BN703" s="894">
        <f t="shared" si="63"/>
        <v>0</v>
      </c>
      <c r="BO703" s="227"/>
      <c r="BP703" s="498"/>
      <c r="BQ703" s="484"/>
      <c r="BR703" s="428"/>
      <c r="BS703" s="498"/>
      <c r="BT703" s="484"/>
      <c r="BU703" s="227"/>
      <c r="BV703" s="498"/>
      <c r="BW703" s="433"/>
      <c r="BX703" s="428"/>
      <c r="BY703" s="498"/>
      <c r="BZ703" s="465"/>
      <c r="CA703" s="227"/>
      <c r="CB703" s="498"/>
      <c r="CC703" s="433"/>
      <c r="CD703" s="798">
        <f t="shared" si="64"/>
        <v>0</v>
      </c>
      <c r="CE703" s="798">
        <f t="shared" si="65"/>
        <v>0</v>
      </c>
    </row>
    <row r="704" spans="1:83" x14ac:dyDescent="0.3">
      <c r="A704" s="1100"/>
      <c r="B704" s="815" t="s">
        <v>1042</v>
      </c>
      <c r="C704" s="229"/>
      <c r="D704" s="500"/>
      <c r="E704" s="479"/>
      <c r="F704" s="426"/>
      <c r="G704" s="500"/>
      <c r="H704" s="479"/>
      <c r="I704" s="229"/>
      <c r="J704" s="500"/>
      <c r="K704" s="491"/>
      <c r="L704" s="426"/>
      <c r="M704" s="500"/>
      <c r="N704" s="460"/>
      <c r="O704" s="229"/>
      <c r="P704" s="500"/>
      <c r="Q704" s="491"/>
      <c r="R704" s="795">
        <f t="shared" si="60"/>
        <v>0</v>
      </c>
      <c r="S704" s="863"/>
      <c r="T704" s="864"/>
      <c r="U704" s="904"/>
      <c r="V704" s="866"/>
      <c r="W704" s="864"/>
      <c r="X704" s="904"/>
      <c r="Y704" s="863"/>
      <c r="Z704" s="864"/>
      <c r="AA704" s="867"/>
      <c r="AB704" s="866"/>
      <c r="AC704" s="864"/>
      <c r="AD704" s="905"/>
      <c r="AE704" s="863"/>
      <c r="AF704" s="864"/>
      <c r="AG704" s="867"/>
      <c r="AH704" s="870">
        <f t="shared" si="61"/>
        <v>0</v>
      </c>
      <c r="AI704" s="229"/>
      <c r="AJ704" s="500"/>
      <c r="AK704" s="479"/>
      <c r="AL704" s="426"/>
      <c r="AM704" s="500"/>
      <c r="AN704" s="479"/>
      <c r="AO704" s="229"/>
      <c r="AP704" s="500"/>
      <c r="AQ704" s="491"/>
      <c r="AR704" s="426"/>
      <c r="AS704" s="500"/>
      <c r="AT704" s="460"/>
      <c r="AU704" s="229"/>
      <c r="AV704" s="500"/>
      <c r="AW704" s="491"/>
      <c r="AX704" s="795">
        <f t="shared" si="62"/>
        <v>0</v>
      </c>
      <c r="AY704" s="863"/>
      <c r="AZ704" s="864"/>
      <c r="BA704" s="904"/>
      <c r="BB704" s="866"/>
      <c r="BC704" s="864"/>
      <c r="BD704" s="904"/>
      <c r="BE704" s="863"/>
      <c r="BF704" s="864"/>
      <c r="BG704" s="867"/>
      <c r="BH704" s="866"/>
      <c r="BI704" s="864"/>
      <c r="BJ704" s="905"/>
      <c r="BK704" s="863"/>
      <c r="BL704" s="864"/>
      <c r="BM704" s="867"/>
      <c r="BN704" s="870">
        <f t="shared" si="63"/>
        <v>0</v>
      </c>
      <c r="BO704" s="229"/>
      <c r="BP704" s="500"/>
      <c r="BQ704" s="479"/>
      <c r="BR704" s="426"/>
      <c r="BS704" s="500"/>
      <c r="BT704" s="479"/>
      <c r="BU704" s="229"/>
      <c r="BV704" s="500"/>
      <c r="BW704" s="491"/>
      <c r="BX704" s="426"/>
      <c r="BY704" s="500"/>
      <c r="BZ704" s="460"/>
      <c r="CA704" s="229"/>
      <c r="CB704" s="500"/>
      <c r="CC704" s="491"/>
      <c r="CD704" s="795">
        <f t="shared" si="64"/>
        <v>0</v>
      </c>
      <c r="CE704" s="795">
        <f t="shared" si="65"/>
        <v>0</v>
      </c>
    </row>
    <row r="705" spans="1:83" x14ac:dyDescent="0.3">
      <c r="A705" s="1100"/>
      <c r="B705" s="817" t="s">
        <v>1041</v>
      </c>
      <c r="C705" s="784"/>
      <c r="D705" s="501"/>
      <c r="E705" s="480"/>
      <c r="F705" s="783"/>
      <c r="G705" s="501"/>
      <c r="H705" s="480"/>
      <c r="I705" s="784"/>
      <c r="J705" s="501"/>
      <c r="K705" s="431"/>
      <c r="L705" s="783"/>
      <c r="M705" s="501"/>
      <c r="N705" s="461"/>
      <c r="O705" s="784"/>
      <c r="P705" s="501"/>
      <c r="Q705" s="431"/>
      <c r="R705" s="793">
        <f t="shared" si="60"/>
        <v>0</v>
      </c>
      <c r="S705" s="848"/>
      <c r="T705" s="849"/>
      <c r="U705" s="908"/>
      <c r="V705" s="851"/>
      <c r="W705" s="849"/>
      <c r="X705" s="908"/>
      <c r="Y705" s="848"/>
      <c r="Z705" s="849"/>
      <c r="AA705" s="852"/>
      <c r="AB705" s="851"/>
      <c r="AC705" s="849"/>
      <c r="AD705" s="909"/>
      <c r="AE705" s="848"/>
      <c r="AF705" s="849"/>
      <c r="AG705" s="852"/>
      <c r="AH705" s="855">
        <f t="shared" si="61"/>
        <v>0</v>
      </c>
      <c r="AI705" s="784"/>
      <c r="AJ705" s="501"/>
      <c r="AK705" s="480"/>
      <c r="AL705" s="783"/>
      <c r="AM705" s="501"/>
      <c r="AN705" s="480"/>
      <c r="AO705" s="784"/>
      <c r="AP705" s="501"/>
      <c r="AQ705" s="431"/>
      <c r="AR705" s="783"/>
      <c r="AS705" s="501"/>
      <c r="AT705" s="461"/>
      <c r="AU705" s="784"/>
      <c r="AV705" s="501"/>
      <c r="AW705" s="431"/>
      <c r="AX705" s="793">
        <f t="shared" si="62"/>
        <v>0</v>
      </c>
      <c r="AY705" s="848"/>
      <c r="AZ705" s="849"/>
      <c r="BA705" s="908"/>
      <c r="BB705" s="851"/>
      <c r="BC705" s="849"/>
      <c r="BD705" s="908"/>
      <c r="BE705" s="848"/>
      <c r="BF705" s="849"/>
      <c r="BG705" s="852"/>
      <c r="BH705" s="851"/>
      <c r="BI705" s="849"/>
      <c r="BJ705" s="909"/>
      <c r="BK705" s="848"/>
      <c r="BL705" s="849"/>
      <c r="BM705" s="852"/>
      <c r="BN705" s="855">
        <f t="shared" si="63"/>
        <v>0</v>
      </c>
      <c r="BO705" s="784"/>
      <c r="BP705" s="501"/>
      <c r="BQ705" s="480"/>
      <c r="BR705" s="783"/>
      <c r="BS705" s="501"/>
      <c r="BT705" s="480"/>
      <c r="BU705" s="784"/>
      <c r="BV705" s="501"/>
      <c r="BW705" s="431"/>
      <c r="BX705" s="783"/>
      <c r="BY705" s="501"/>
      <c r="BZ705" s="461"/>
      <c r="CA705" s="784"/>
      <c r="CB705" s="501"/>
      <c r="CC705" s="431"/>
      <c r="CD705" s="793">
        <f t="shared" si="64"/>
        <v>0</v>
      </c>
      <c r="CE705" s="793">
        <f t="shared" si="65"/>
        <v>0</v>
      </c>
    </row>
    <row r="706" spans="1:83" x14ac:dyDescent="0.3">
      <c r="A706" s="1100"/>
      <c r="B706" s="812" t="s">
        <v>1080</v>
      </c>
      <c r="C706" s="228"/>
      <c r="D706" s="499"/>
      <c r="E706" s="483"/>
      <c r="F706" s="425"/>
      <c r="G706" s="499"/>
      <c r="H706" s="483"/>
      <c r="I706" s="228"/>
      <c r="J706" s="499"/>
      <c r="K706" s="432"/>
      <c r="L706" s="425"/>
      <c r="M706" s="499"/>
      <c r="N706" s="464"/>
      <c r="O706" s="228"/>
      <c r="P706" s="499"/>
      <c r="Q706" s="432"/>
      <c r="R706" s="797">
        <f t="shared" si="60"/>
        <v>0</v>
      </c>
      <c r="S706" s="879"/>
      <c r="T706" s="880"/>
      <c r="U706" s="912"/>
      <c r="V706" s="882"/>
      <c r="W706" s="880"/>
      <c r="X706" s="912"/>
      <c r="Y706" s="879"/>
      <c r="Z706" s="880"/>
      <c r="AA706" s="883"/>
      <c r="AB706" s="882"/>
      <c r="AC706" s="880"/>
      <c r="AD706" s="913"/>
      <c r="AE706" s="879"/>
      <c r="AF706" s="880"/>
      <c r="AG706" s="883"/>
      <c r="AH706" s="886">
        <f t="shared" si="61"/>
        <v>0</v>
      </c>
      <c r="AI706" s="228"/>
      <c r="AJ706" s="499"/>
      <c r="AK706" s="483"/>
      <c r="AL706" s="425"/>
      <c r="AM706" s="499"/>
      <c r="AN706" s="483"/>
      <c r="AO706" s="228"/>
      <c r="AP706" s="499"/>
      <c r="AQ706" s="432"/>
      <c r="AR706" s="425"/>
      <c r="AS706" s="499"/>
      <c r="AT706" s="464"/>
      <c r="AU706" s="228"/>
      <c r="AV706" s="499"/>
      <c r="AW706" s="432"/>
      <c r="AX706" s="797">
        <f t="shared" si="62"/>
        <v>0</v>
      </c>
      <c r="AY706" s="879"/>
      <c r="AZ706" s="880"/>
      <c r="BA706" s="912"/>
      <c r="BB706" s="882"/>
      <c r="BC706" s="880"/>
      <c r="BD706" s="912"/>
      <c r="BE706" s="879"/>
      <c r="BF706" s="880"/>
      <c r="BG706" s="883"/>
      <c r="BH706" s="882"/>
      <c r="BI706" s="880"/>
      <c r="BJ706" s="913"/>
      <c r="BK706" s="879"/>
      <c r="BL706" s="880"/>
      <c r="BM706" s="883"/>
      <c r="BN706" s="886">
        <f t="shared" si="63"/>
        <v>0</v>
      </c>
      <c r="BO706" s="228"/>
      <c r="BP706" s="499"/>
      <c r="BQ706" s="483"/>
      <c r="BR706" s="425"/>
      <c r="BS706" s="499"/>
      <c r="BT706" s="483"/>
      <c r="BU706" s="228"/>
      <c r="BV706" s="499"/>
      <c r="BW706" s="432"/>
      <c r="BX706" s="425"/>
      <c r="BY706" s="499"/>
      <c r="BZ706" s="464"/>
      <c r="CA706" s="228"/>
      <c r="CB706" s="499"/>
      <c r="CC706" s="432"/>
      <c r="CD706" s="797">
        <f t="shared" si="64"/>
        <v>0</v>
      </c>
      <c r="CE706" s="797">
        <f t="shared" si="65"/>
        <v>0</v>
      </c>
    </row>
    <row r="707" spans="1:83" x14ac:dyDescent="0.3">
      <c r="A707" s="1100"/>
      <c r="B707" s="815" t="s">
        <v>1081</v>
      </c>
      <c r="C707" s="230"/>
      <c r="D707" s="496"/>
      <c r="E707" s="482"/>
      <c r="F707" s="427"/>
      <c r="G707" s="496"/>
      <c r="H707" s="482"/>
      <c r="I707" s="230"/>
      <c r="J707" s="496"/>
      <c r="K707" s="490"/>
      <c r="L707" s="427"/>
      <c r="M707" s="496"/>
      <c r="N707" s="463"/>
      <c r="O707" s="230"/>
      <c r="P707" s="496"/>
      <c r="Q707" s="490"/>
      <c r="R707" s="796">
        <f t="shared" ref="R707:R770" si="66">E707+H707+K707+N707+Q707</f>
        <v>0</v>
      </c>
      <c r="S707" s="871"/>
      <c r="T707" s="872"/>
      <c r="U707" s="906"/>
      <c r="V707" s="874"/>
      <c r="W707" s="872"/>
      <c r="X707" s="906"/>
      <c r="Y707" s="871"/>
      <c r="Z707" s="872"/>
      <c r="AA707" s="875"/>
      <c r="AB707" s="874"/>
      <c r="AC707" s="872"/>
      <c r="AD707" s="907"/>
      <c r="AE707" s="871"/>
      <c r="AF707" s="872"/>
      <c r="AG707" s="875"/>
      <c r="AH707" s="878">
        <f t="shared" ref="AH707:AH770" si="67">U707+X707+AA707+AD707+AG707</f>
        <v>0</v>
      </c>
      <c r="AI707" s="230"/>
      <c r="AJ707" s="496"/>
      <c r="AK707" s="482"/>
      <c r="AL707" s="427"/>
      <c r="AM707" s="496"/>
      <c r="AN707" s="482"/>
      <c r="AO707" s="230"/>
      <c r="AP707" s="496"/>
      <c r="AQ707" s="490"/>
      <c r="AR707" s="427"/>
      <c r="AS707" s="496"/>
      <c r="AT707" s="463"/>
      <c r="AU707" s="230"/>
      <c r="AV707" s="496"/>
      <c r="AW707" s="490"/>
      <c r="AX707" s="796">
        <f t="shared" ref="AX707:AX770" si="68">AK707+AN707+AQ707+AT707+AW707</f>
        <v>0</v>
      </c>
      <c r="AY707" s="871"/>
      <c r="AZ707" s="872"/>
      <c r="BA707" s="906"/>
      <c r="BB707" s="874"/>
      <c r="BC707" s="872"/>
      <c r="BD707" s="906"/>
      <c r="BE707" s="871"/>
      <c r="BF707" s="872"/>
      <c r="BG707" s="875"/>
      <c r="BH707" s="874"/>
      <c r="BI707" s="872"/>
      <c r="BJ707" s="907"/>
      <c r="BK707" s="871"/>
      <c r="BL707" s="872"/>
      <c r="BM707" s="875"/>
      <c r="BN707" s="878">
        <f t="shared" ref="BN707:BN770" si="69">BA707+BD707+BG707+BJ707+BM707</f>
        <v>0</v>
      </c>
      <c r="BO707" s="230"/>
      <c r="BP707" s="496"/>
      <c r="BQ707" s="482"/>
      <c r="BR707" s="427"/>
      <c r="BS707" s="496"/>
      <c r="BT707" s="482"/>
      <c r="BU707" s="230"/>
      <c r="BV707" s="496"/>
      <c r="BW707" s="490"/>
      <c r="BX707" s="427"/>
      <c r="BY707" s="496"/>
      <c r="BZ707" s="463"/>
      <c r="CA707" s="230"/>
      <c r="CB707" s="496"/>
      <c r="CC707" s="490"/>
      <c r="CD707" s="796">
        <f t="shared" ref="CD707:CD770" si="70">BQ707+BT707+BW707+BZ707+CC707</f>
        <v>0</v>
      </c>
      <c r="CE707" s="796">
        <f t="shared" ref="CE707:CE770" si="71">R707+AH707+AX707+BN707+CD707</f>
        <v>0</v>
      </c>
    </row>
    <row r="708" spans="1:83" x14ac:dyDescent="0.3">
      <c r="A708" s="1100"/>
      <c r="B708" s="815" t="s">
        <v>1082</v>
      </c>
      <c r="C708" s="230"/>
      <c r="D708" s="496"/>
      <c r="E708" s="482"/>
      <c r="F708" s="427"/>
      <c r="G708" s="496"/>
      <c r="H708" s="482"/>
      <c r="I708" s="230"/>
      <c r="J708" s="496"/>
      <c r="K708" s="490"/>
      <c r="L708" s="427"/>
      <c r="M708" s="496"/>
      <c r="N708" s="463"/>
      <c r="O708" s="230"/>
      <c r="P708" s="496"/>
      <c r="Q708" s="490"/>
      <c r="R708" s="796">
        <f t="shared" si="66"/>
        <v>0</v>
      </c>
      <c r="S708" s="871"/>
      <c r="T708" s="872"/>
      <c r="U708" s="906"/>
      <c r="V708" s="874"/>
      <c r="W708" s="872"/>
      <c r="X708" s="906"/>
      <c r="Y708" s="871"/>
      <c r="Z708" s="872"/>
      <c r="AA708" s="875"/>
      <c r="AB708" s="874"/>
      <c r="AC708" s="872"/>
      <c r="AD708" s="907"/>
      <c r="AE708" s="871"/>
      <c r="AF708" s="872"/>
      <c r="AG708" s="875"/>
      <c r="AH708" s="878">
        <f t="shared" si="67"/>
        <v>0</v>
      </c>
      <c r="AI708" s="230"/>
      <c r="AJ708" s="496"/>
      <c r="AK708" s="482"/>
      <c r="AL708" s="427"/>
      <c r="AM708" s="496"/>
      <c r="AN708" s="482"/>
      <c r="AO708" s="230"/>
      <c r="AP708" s="496"/>
      <c r="AQ708" s="490"/>
      <c r="AR708" s="427"/>
      <c r="AS708" s="496"/>
      <c r="AT708" s="463"/>
      <c r="AU708" s="230"/>
      <c r="AV708" s="496"/>
      <c r="AW708" s="490"/>
      <c r="AX708" s="796">
        <f t="shared" si="68"/>
        <v>0</v>
      </c>
      <c r="AY708" s="871"/>
      <c r="AZ708" s="872"/>
      <c r="BA708" s="906"/>
      <c r="BB708" s="874"/>
      <c r="BC708" s="872"/>
      <c r="BD708" s="906"/>
      <c r="BE708" s="871"/>
      <c r="BF708" s="872"/>
      <c r="BG708" s="875"/>
      <c r="BH708" s="874"/>
      <c r="BI708" s="872"/>
      <c r="BJ708" s="907"/>
      <c r="BK708" s="871"/>
      <c r="BL708" s="872"/>
      <c r="BM708" s="875"/>
      <c r="BN708" s="878">
        <f t="shared" si="69"/>
        <v>0</v>
      </c>
      <c r="BO708" s="230"/>
      <c r="BP708" s="496"/>
      <c r="BQ708" s="482"/>
      <c r="BR708" s="427"/>
      <c r="BS708" s="496"/>
      <c r="BT708" s="482"/>
      <c r="BU708" s="230"/>
      <c r="BV708" s="496"/>
      <c r="BW708" s="490"/>
      <c r="BX708" s="427"/>
      <c r="BY708" s="496"/>
      <c r="BZ708" s="463"/>
      <c r="CA708" s="230"/>
      <c r="CB708" s="496"/>
      <c r="CC708" s="490"/>
      <c r="CD708" s="796">
        <f t="shared" si="70"/>
        <v>0</v>
      </c>
      <c r="CE708" s="796">
        <f t="shared" si="71"/>
        <v>0</v>
      </c>
    </row>
    <row r="709" spans="1:83" x14ac:dyDescent="0.3">
      <c r="A709" s="1100"/>
      <c r="B709" s="815" t="s">
        <v>1083</v>
      </c>
      <c r="C709" s="230"/>
      <c r="D709" s="496"/>
      <c r="E709" s="482"/>
      <c r="F709" s="427"/>
      <c r="G709" s="496"/>
      <c r="H709" s="482"/>
      <c r="I709" s="230"/>
      <c r="J709" s="496"/>
      <c r="K709" s="490"/>
      <c r="L709" s="427"/>
      <c r="M709" s="496"/>
      <c r="N709" s="463"/>
      <c r="O709" s="230"/>
      <c r="P709" s="496"/>
      <c r="Q709" s="490"/>
      <c r="R709" s="796">
        <f t="shared" si="66"/>
        <v>0</v>
      </c>
      <c r="S709" s="871"/>
      <c r="T709" s="872"/>
      <c r="U709" s="906"/>
      <c r="V709" s="874"/>
      <c r="W709" s="872"/>
      <c r="X709" s="906"/>
      <c r="Y709" s="871"/>
      <c r="Z709" s="872"/>
      <c r="AA709" s="875"/>
      <c r="AB709" s="874"/>
      <c r="AC709" s="872"/>
      <c r="AD709" s="907"/>
      <c r="AE709" s="871"/>
      <c r="AF709" s="872"/>
      <c r="AG709" s="875"/>
      <c r="AH709" s="878">
        <f t="shared" si="67"/>
        <v>0</v>
      </c>
      <c r="AI709" s="230"/>
      <c r="AJ709" s="496"/>
      <c r="AK709" s="482"/>
      <c r="AL709" s="427"/>
      <c r="AM709" s="496"/>
      <c r="AN709" s="482"/>
      <c r="AO709" s="230"/>
      <c r="AP709" s="496"/>
      <c r="AQ709" s="490"/>
      <c r="AR709" s="427"/>
      <c r="AS709" s="496"/>
      <c r="AT709" s="463"/>
      <c r="AU709" s="230"/>
      <c r="AV709" s="496"/>
      <c r="AW709" s="490"/>
      <c r="AX709" s="796">
        <f t="shared" si="68"/>
        <v>0</v>
      </c>
      <c r="AY709" s="871"/>
      <c r="AZ709" s="872"/>
      <c r="BA709" s="906"/>
      <c r="BB709" s="874"/>
      <c r="BC709" s="872"/>
      <c r="BD709" s="906"/>
      <c r="BE709" s="871"/>
      <c r="BF709" s="872"/>
      <c r="BG709" s="875"/>
      <c r="BH709" s="874"/>
      <c r="BI709" s="872"/>
      <c r="BJ709" s="907"/>
      <c r="BK709" s="871"/>
      <c r="BL709" s="872"/>
      <c r="BM709" s="875"/>
      <c r="BN709" s="878">
        <f t="shared" si="69"/>
        <v>0</v>
      </c>
      <c r="BO709" s="230"/>
      <c r="BP709" s="496"/>
      <c r="BQ709" s="482"/>
      <c r="BR709" s="427"/>
      <c r="BS709" s="496"/>
      <c r="BT709" s="482"/>
      <c r="BU709" s="230"/>
      <c r="BV709" s="496"/>
      <c r="BW709" s="490"/>
      <c r="BX709" s="427"/>
      <c r="BY709" s="496"/>
      <c r="BZ709" s="463"/>
      <c r="CA709" s="230"/>
      <c r="CB709" s="496"/>
      <c r="CC709" s="490"/>
      <c r="CD709" s="796">
        <f t="shared" si="70"/>
        <v>0</v>
      </c>
      <c r="CE709" s="796">
        <f t="shared" si="71"/>
        <v>0</v>
      </c>
    </row>
    <row r="710" spans="1:83" x14ac:dyDescent="0.3">
      <c r="A710" s="1100"/>
      <c r="B710" s="814" t="s">
        <v>132</v>
      </c>
      <c r="C710" s="227"/>
      <c r="D710" s="498"/>
      <c r="E710" s="484"/>
      <c r="F710" s="428"/>
      <c r="G710" s="498"/>
      <c r="H710" s="484"/>
      <c r="I710" s="227"/>
      <c r="J710" s="498"/>
      <c r="K710" s="433"/>
      <c r="L710" s="428"/>
      <c r="M710" s="498"/>
      <c r="N710" s="465"/>
      <c r="O710" s="227"/>
      <c r="P710" s="498"/>
      <c r="Q710" s="433"/>
      <c r="R710" s="798">
        <f t="shared" si="66"/>
        <v>0</v>
      </c>
      <c r="S710" s="887"/>
      <c r="T710" s="888"/>
      <c r="U710" s="902"/>
      <c r="V710" s="890"/>
      <c r="W710" s="888"/>
      <c r="X710" s="902"/>
      <c r="Y710" s="887"/>
      <c r="Z710" s="888"/>
      <c r="AA710" s="891"/>
      <c r="AB710" s="890"/>
      <c r="AC710" s="888"/>
      <c r="AD710" s="903"/>
      <c r="AE710" s="887"/>
      <c r="AF710" s="888"/>
      <c r="AG710" s="891"/>
      <c r="AH710" s="894">
        <f t="shared" si="67"/>
        <v>0</v>
      </c>
      <c r="AI710" s="227"/>
      <c r="AJ710" s="498"/>
      <c r="AK710" s="484"/>
      <c r="AL710" s="428"/>
      <c r="AM710" s="498"/>
      <c r="AN710" s="484"/>
      <c r="AO710" s="227"/>
      <c r="AP710" s="498"/>
      <c r="AQ710" s="433"/>
      <c r="AR710" s="428"/>
      <c r="AS710" s="498"/>
      <c r="AT710" s="465"/>
      <c r="AU710" s="227"/>
      <c r="AV710" s="498"/>
      <c r="AW710" s="433"/>
      <c r="AX710" s="798">
        <f t="shared" si="68"/>
        <v>0</v>
      </c>
      <c r="AY710" s="887"/>
      <c r="AZ710" s="888"/>
      <c r="BA710" s="902"/>
      <c r="BB710" s="890"/>
      <c r="BC710" s="888"/>
      <c r="BD710" s="902"/>
      <c r="BE710" s="887"/>
      <c r="BF710" s="888"/>
      <c r="BG710" s="891"/>
      <c r="BH710" s="890"/>
      <c r="BI710" s="888"/>
      <c r="BJ710" s="903"/>
      <c r="BK710" s="887"/>
      <c r="BL710" s="888"/>
      <c r="BM710" s="891"/>
      <c r="BN710" s="894">
        <f t="shared" si="69"/>
        <v>0</v>
      </c>
      <c r="BO710" s="227"/>
      <c r="BP710" s="498"/>
      <c r="BQ710" s="484"/>
      <c r="BR710" s="428"/>
      <c r="BS710" s="498"/>
      <c r="BT710" s="484"/>
      <c r="BU710" s="227"/>
      <c r="BV710" s="498"/>
      <c r="BW710" s="433"/>
      <c r="BX710" s="428"/>
      <c r="BY710" s="498"/>
      <c r="BZ710" s="465"/>
      <c r="CA710" s="227"/>
      <c r="CB710" s="498"/>
      <c r="CC710" s="433"/>
      <c r="CD710" s="798">
        <f t="shared" si="70"/>
        <v>0</v>
      </c>
      <c r="CE710" s="798">
        <f t="shared" si="71"/>
        <v>0</v>
      </c>
    </row>
    <row r="711" spans="1:83" x14ac:dyDescent="0.3">
      <c r="A711" s="1100"/>
      <c r="B711" s="246" t="s">
        <v>990</v>
      </c>
      <c r="C711" s="231"/>
      <c r="D711" s="502"/>
      <c r="E711" s="485"/>
      <c r="F711" s="429"/>
      <c r="G711" s="502"/>
      <c r="H711" s="485"/>
      <c r="I711" s="231"/>
      <c r="J711" s="502"/>
      <c r="K711" s="492"/>
      <c r="L711" s="429"/>
      <c r="M711" s="502"/>
      <c r="N711" s="466"/>
      <c r="O711" s="231"/>
      <c r="P711" s="502"/>
      <c r="Q711" s="492"/>
      <c r="R711" s="799">
        <f t="shared" si="66"/>
        <v>0</v>
      </c>
      <c r="S711" s="895"/>
      <c r="T711" s="896"/>
      <c r="U711" s="914"/>
      <c r="V711" s="898"/>
      <c r="W711" s="896"/>
      <c r="X711" s="914"/>
      <c r="Y711" s="895"/>
      <c r="Z711" s="896"/>
      <c r="AA711" s="899"/>
      <c r="AB711" s="898"/>
      <c r="AC711" s="896"/>
      <c r="AD711" s="915"/>
      <c r="AE711" s="895"/>
      <c r="AF711" s="896"/>
      <c r="AG711" s="899"/>
      <c r="AH711" s="901">
        <f t="shared" si="67"/>
        <v>0</v>
      </c>
      <c r="AI711" s="231"/>
      <c r="AJ711" s="502"/>
      <c r="AK711" s="485"/>
      <c r="AL711" s="429"/>
      <c r="AM711" s="502"/>
      <c r="AN711" s="485"/>
      <c r="AO711" s="231"/>
      <c r="AP711" s="502"/>
      <c r="AQ711" s="492"/>
      <c r="AR711" s="429"/>
      <c r="AS711" s="502"/>
      <c r="AT711" s="466"/>
      <c r="AU711" s="231"/>
      <c r="AV711" s="502"/>
      <c r="AW711" s="492"/>
      <c r="AX711" s="799">
        <f t="shared" si="68"/>
        <v>0</v>
      </c>
      <c r="AY711" s="895"/>
      <c r="AZ711" s="896"/>
      <c r="BA711" s="914"/>
      <c r="BB711" s="898"/>
      <c r="BC711" s="896"/>
      <c r="BD711" s="914"/>
      <c r="BE711" s="895"/>
      <c r="BF711" s="896"/>
      <c r="BG711" s="899"/>
      <c r="BH711" s="898"/>
      <c r="BI711" s="896"/>
      <c r="BJ711" s="915"/>
      <c r="BK711" s="895"/>
      <c r="BL711" s="896"/>
      <c r="BM711" s="899"/>
      <c r="BN711" s="901">
        <f t="shared" si="69"/>
        <v>0</v>
      </c>
      <c r="BO711" s="231"/>
      <c r="BP711" s="502"/>
      <c r="BQ711" s="485"/>
      <c r="BR711" s="429"/>
      <c r="BS711" s="502"/>
      <c r="BT711" s="485"/>
      <c r="BU711" s="231"/>
      <c r="BV711" s="502"/>
      <c r="BW711" s="492"/>
      <c r="BX711" s="429"/>
      <c r="BY711" s="502"/>
      <c r="BZ711" s="466"/>
      <c r="CA711" s="231"/>
      <c r="CB711" s="502"/>
      <c r="CC711" s="492"/>
      <c r="CD711" s="799">
        <f t="shared" si="70"/>
        <v>0</v>
      </c>
      <c r="CE711" s="799">
        <f t="shared" si="71"/>
        <v>0</v>
      </c>
    </row>
    <row r="712" spans="1:83" x14ac:dyDescent="0.3">
      <c r="A712" s="1100"/>
      <c r="B712" s="246" t="s">
        <v>760</v>
      </c>
      <c r="C712" s="232"/>
      <c r="D712" s="503"/>
      <c r="E712" s="481"/>
      <c r="F712" s="430"/>
      <c r="G712" s="503"/>
      <c r="H712" s="481"/>
      <c r="I712" s="232"/>
      <c r="J712" s="503"/>
      <c r="K712" s="493"/>
      <c r="L712" s="430"/>
      <c r="M712" s="503"/>
      <c r="N712" s="462"/>
      <c r="O712" s="232"/>
      <c r="P712" s="503"/>
      <c r="Q712" s="493"/>
      <c r="R712" s="794">
        <f t="shared" si="66"/>
        <v>0</v>
      </c>
      <c r="S712" s="233"/>
      <c r="T712" s="856"/>
      <c r="U712" s="910"/>
      <c r="V712" s="858"/>
      <c r="W712" s="856"/>
      <c r="X712" s="910"/>
      <c r="Y712" s="233"/>
      <c r="Z712" s="856"/>
      <c r="AA712" s="859"/>
      <c r="AB712" s="858"/>
      <c r="AC712" s="856"/>
      <c r="AD712" s="911"/>
      <c r="AE712" s="233"/>
      <c r="AF712" s="856"/>
      <c r="AG712" s="859"/>
      <c r="AH712" s="862">
        <f t="shared" si="67"/>
        <v>0</v>
      </c>
      <c r="AI712" s="232"/>
      <c r="AJ712" s="503"/>
      <c r="AK712" s="481"/>
      <c r="AL712" s="430"/>
      <c r="AM712" s="503"/>
      <c r="AN712" s="481"/>
      <c r="AO712" s="232"/>
      <c r="AP712" s="503"/>
      <c r="AQ712" s="493"/>
      <c r="AR712" s="430"/>
      <c r="AS712" s="503"/>
      <c r="AT712" s="462"/>
      <c r="AU712" s="232"/>
      <c r="AV712" s="503"/>
      <c r="AW712" s="493"/>
      <c r="AX712" s="794">
        <f t="shared" si="68"/>
        <v>0</v>
      </c>
      <c r="AY712" s="233"/>
      <c r="AZ712" s="856"/>
      <c r="BA712" s="910"/>
      <c r="BB712" s="858"/>
      <c r="BC712" s="856"/>
      <c r="BD712" s="910"/>
      <c r="BE712" s="233"/>
      <c r="BF712" s="856"/>
      <c r="BG712" s="859"/>
      <c r="BH712" s="858"/>
      <c r="BI712" s="856"/>
      <c r="BJ712" s="911"/>
      <c r="BK712" s="233"/>
      <c r="BL712" s="856"/>
      <c r="BM712" s="859"/>
      <c r="BN712" s="862">
        <f t="shared" si="69"/>
        <v>0</v>
      </c>
      <c r="BO712" s="232"/>
      <c r="BP712" s="503"/>
      <c r="BQ712" s="481"/>
      <c r="BR712" s="430"/>
      <c r="BS712" s="503"/>
      <c r="BT712" s="481"/>
      <c r="BU712" s="232"/>
      <c r="BV712" s="503"/>
      <c r="BW712" s="493"/>
      <c r="BX712" s="430"/>
      <c r="BY712" s="503"/>
      <c r="BZ712" s="462"/>
      <c r="CA712" s="232"/>
      <c r="CB712" s="503"/>
      <c r="CC712" s="493"/>
      <c r="CD712" s="794">
        <f t="shared" si="70"/>
        <v>0</v>
      </c>
      <c r="CE712" s="794">
        <f t="shared" si="71"/>
        <v>0</v>
      </c>
    </row>
    <row r="713" spans="1:83" x14ac:dyDescent="0.3">
      <c r="A713" s="1100"/>
      <c r="B713" s="814" t="s">
        <v>964</v>
      </c>
      <c r="C713" s="229"/>
      <c r="D713" s="500"/>
      <c r="E713" s="479"/>
      <c r="F713" s="426"/>
      <c r="G713" s="500"/>
      <c r="H713" s="479"/>
      <c r="I713" s="229"/>
      <c r="J713" s="500"/>
      <c r="K713" s="491"/>
      <c r="L713" s="426"/>
      <c r="M713" s="500"/>
      <c r="N713" s="460"/>
      <c r="O713" s="229"/>
      <c r="P713" s="500"/>
      <c r="Q713" s="491"/>
      <c r="R713" s="795">
        <f t="shared" si="66"/>
        <v>0</v>
      </c>
      <c r="S713" s="863"/>
      <c r="T713" s="864"/>
      <c r="U713" s="904"/>
      <c r="V713" s="866"/>
      <c r="W713" s="864"/>
      <c r="X713" s="904"/>
      <c r="Y713" s="863"/>
      <c r="Z713" s="864"/>
      <c r="AA713" s="867"/>
      <c r="AB713" s="866"/>
      <c r="AC713" s="864"/>
      <c r="AD713" s="905"/>
      <c r="AE713" s="863"/>
      <c r="AF713" s="864"/>
      <c r="AG713" s="867"/>
      <c r="AH713" s="870">
        <f t="shared" si="67"/>
        <v>0</v>
      </c>
      <c r="AI713" s="229"/>
      <c r="AJ713" s="500"/>
      <c r="AK713" s="479"/>
      <c r="AL713" s="426"/>
      <c r="AM713" s="500"/>
      <c r="AN713" s="479"/>
      <c r="AO713" s="229"/>
      <c r="AP713" s="500"/>
      <c r="AQ713" s="491"/>
      <c r="AR713" s="426"/>
      <c r="AS713" s="500"/>
      <c r="AT713" s="460"/>
      <c r="AU713" s="229"/>
      <c r="AV713" s="500"/>
      <c r="AW713" s="491"/>
      <c r="AX713" s="795">
        <f t="shared" si="68"/>
        <v>0</v>
      </c>
      <c r="AY713" s="863"/>
      <c r="AZ713" s="864"/>
      <c r="BA713" s="904"/>
      <c r="BB713" s="866"/>
      <c r="BC713" s="864"/>
      <c r="BD713" s="904"/>
      <c r="BE713" s="863"/>
      <c r="BF713" s="864"/>
      <c r="BG713" s="867"/>
      <c r="BH713" s="866"/>
      <c r="BI713" s="864"/>
      <c r="BJ713" s="905"/>
      <c r="BK713" s="863"/>
      <c r="BL713" s="864"/>
      <c r="BM713" s="867"/>
      <c r="BN713" s="870">
        <f t="shared" si="69"/>
        <v>0</v>
      </c>
      <c r="BO713" s="229"/>
      <c r="BP713" s="500"/>
      <c r="BQ713" s="479"/>
      <c r="BR713" s="426"/>
      <c r="BS713" s="500"/>
      <c r="BT713" s="479"/>
      <c r="BU713" s="229"/>
      <c r="BV713" s="500"/>
      <c r="BW713" s="491"/>
      <c r="BX713" s="426"/>
      <c r="BY713" s="500"/>
      <c r="BZ713" s="460"/>
      <c r="CA713" s="229"/>
      <c r="CB713" s="500"/>
      <c r="CC713" s="491"/>
      <c r="CD713" s="795">
        <f t="shared" si="70"/>
        <v>0</v>
      </c>
      <c r="CE713" s="795">
        <f t="shared" si="71"/>
        <v>0</v>
      </c>
    </row>
    <row r="714" spans="1:83" x14ac:dyDescent="0.3">
      <c r="A714" s="1100"/>
      <c r="B714" s="815" t="s">
        <v>963</v>
      </c>
      <c r="C714" s="230"/>
      <c r="D714" s="496"/>
      <c r="E714" s="482"/>
      <c r="F714" s="427"/>
      <c r="G714" s="496"/>
      <c r="H714" s="482"/>
      <c r="I714" s="230"/>
      <c r="J714" s="496"/>
      <c r="K714" s="490"/>
      <c r="L714" s="427"/>
      <c r="M714" s="496"/>
      <c r="N714" s="463"/>
      <c r="O714" s="230"/>
      <c r="P714" s="496"/>
      <c r="Q714" s="490"/>
      <c r="R714" s="796">
        <f t="shared" si="66"/>
        <v>0</v>
      </c>
      <c r="S714" s="871"/>
      <c r="T714" s="872"/>
      <c r="U714" s="906"/>
      <c r="V714" s="874"/>
      <c r="W714" s="872"/>
      <c r="X714" s="906"/>
      <c r="Y714" s="871"/>
      <c r="Z714" s="872"/>
      <c r="AA714" s="875"/>
      <c r="AB714" s="874"/>
      <c r="AC714" s="872"/>
      <c r="AD714" s="907"/>
      <c r="AE714" s="871"/>
      <c r="AF714" s="872"/>
      <c r="AG714" s="875"/>
      <c r="AH714" s="878">
        <f t="shared" si="67"/>
        <v>0</v>
      </c>
      <c r="AI714" s="230"/>
      <c r="AJ714" s="496"/>
      <c r="AK714" s="482"/>
      <c r="AL714" s="427"/>
      <c r="AM714" s="496"/>
      <c r="AN714" s="482"/>
      <c r="AO714" s="230"/>
      <c r="AP714" s="496"/>
      <c r="AQ714" s="490"/>
      <c r="AR714" s="427"/>
      <c r="AS714" s="496"/>
      <c r="AT714" s="463"/>
      <c r="AU714" s="230"/>
      <c r="AV714" s="496"/>
      <c r="AW714" s="490"/>
      <c r="AX714" s="796">
        <f t="shared" si="68"/>
        <v>0</v>
      </c>
      <c r="AY714" s="871"/>
      <c r="AZ714" s="872"/>
      <c r="BA714" s="906"/>
      <c r="BB714" s="874"/>
      <c r="BC714" s="872"/>
      <c r="BD714" s="906"/>
      <c r="BE714" s="871"/>
      <c r="BF714" s="872"/>
      <c r="BG714" s="875"/>
      <c r="BH714" s="874"/>
      <c r="BI714" s="872"/>
      <c r="BJ714" s="907"/>
      <c r="BK714" s="871"/>
      <c r="BL714" s="872"/>
      <c r="BM714" s="875"/>
      <c r="BN714" s="878">
        <f t="shared" si="69"/>
        <v>0</v>
      </c>
      <c r="BO714" s="230"/>
      <c r="BP714" s="496"/>
      <c r="BQ714" s="482"/>
      <c r="BR714" s="427"/>
      <c r="BS714" s="496"/>
      <c r="BT714" s="482"/>
      <c r="BU714" s="230"/>
      <c r="BV714" s="496"/>
      <c r="BW714" s="490"/>
      <c r="BX714" s="427"/>
      <c r="BY714" s="496"/>
      <c r="BZ714" s="463"/>
      <c r="CA714" s="230"/>
      <c r="CB714" s="496"/>
      <c r="CC714" s="490"/>
      <c r="CD714" s="796">
        <f t="shared" si="70"/>
        <v>0</v>
      </c>
      <c r="CE714" s="796">
        <f t="shared" si="71"/>
        <v>0</v>
      </c>
    </row>
    <row r="715" spans="1:83" x14ac:dyDescent="0.3">
      <c r="A715" s="1100"/>
      <c r="B715" s="814" t="s">
        <v>899</v>
      </c>
      <c r="C715" s="784"/>
      <c r="D715" s="501"/>
      <c r="E715" s="480"/>
      <c r="F715" s="783"/>
      <c r="G715" s="501"/>
      <c r="H715" s="480"/>
      <c r="I715" s="784"/>
      <c r="J715" s="501"/>
      <c r="K715" s="431"/>
      <c r="L715" s="783"/>
      <c r="M715" s="501"/>
      <c r="N715" s="461"/>
      <c r="O715" s="784"/>
      <c r="P715" s="501"/>
      <c r="Q715" s="431"/>
      <c r="R715" s="793">
        <f t="shared" si="66"/>
        <v>0</v>
      </c>
      <c r="S715" s="848"/>
      <c r="T715" s="849"/>
      <c r="U715" s="908"/>
      <c r="V715" s="851"/>
      <c r="W715" s="849"/>
      <c r="X715" s="908"/>
      <c r="Y715" s="848"/>
      <c r="Z715" s="849"/>
      <c r="AA715" s="852"/>
      <c r="AB715" s="851"/>
      <c r="AC715" s="849"/>
      <c r="AD715" s="909"/>
      <c r="AE715" s="848"/>
      <c r="AF715" s="849"/>
      <c r="AG715" s="852"/>
      <c r="AH715" s="855">
        <f t="shared" si="67"/>
        <v>0</v>
      </c>
      <c r="AI715" s="784"/>
      <c r="AJ715" s="501"/>
      <c r="AK715" s="480"/>
      <c r="AL715" s="783"/>
      <c r="AM715" s="501"/>
      <c r="AN715" s="480"/>
      <c r="AO715" s="784"/>
      <c r="AP715" s="501"/>
      <c r="AQ715" s="431"/>
      <c r="AR715" s="783"/>
      <c r="AS715" s="501"/>
      <c r="AT715" s="461"/>
      <c r="AU715" s="784"/>
      <c r="AV715" s="501"/>
      <c r="AW715" s="431"/>
      <c r="AX715" s="793">
        <f t="shared" si="68"/>
        <v>0</v>
      </c>
      <c r="AY715" s="848"/>
      <c r="AZ715" s="849"/>
      <c r="BA715" s="908"/>
      <c r="BB715" s="851"/>
      <c r="BC715" s="849"/>
      <c r="BD715" s="908"/>
      <c r="BE715" s="848"/>
      <c r="BF715" s="849"/>
      <c r="BG715" s="852"/>
      <c r="BH715" s="851"/>
      <c r="BI715" s="849"/>
      <c r="BJ715" s="909"/>
      <c r="BK715" s="848"/>
      <c r="BL715" s="849"/>
      <c r="BM715" s="852"/>
      <c r="BN715" s="855">
        <f t="shared" si="69"/>
        <v>0</v>
      </c>
      <c r="BO715" s="784"/>
      <c r="BP715" s="501"/>
      <c r="BQ715" s="480"/>
      <c r="BR715" s="783"/>
      <c r="BS715" s="501"/>
      <c r="BT715" s="480"/>
      <c r="BU715" s="784"/>
      <c r="BV715" s="501"/>
      <c r="BW715" s="431"/>
      <c r="BX715" s="783"/>
      <c r="BY715" s="501"/>
      <c r="BZ715" s="461"/>
      <c r="CA715" s="784"/>
      <c r="CB715" s="501"/>
      <c r="CC715" s="431"/>
      <c r="CD715" s="793">
        <f t="shared" si="70"/>
        <v>0</v>
      </c>
      <c r="CE715" s="793">
        <f t="shared" si="71"/>
        <v>0</v>
      </c>
    </row>
    <row r="716" spans="1:83" x14ac:dyDescent="0.3">
      <c r="A716" s="1100"/>
      <c r="B716" s="819" t="s">
        <v>612</v>
      </c>
      <c r="C716" s="228"/>
      <c r="D716" s="499"/>
      <c r="E716" s="483"/>
      <c r="F716" s="425"/>
      <c r="G716" s="499"/>
      <c r="H716" s="483"/>
      <c r="I716" s="228"/>
      <c r="J716" s="499"/>
      <c r="K716" s="432"/>
      <c r="L716" s="425"/>
      <c r="M716" s="499"/>
      <c r="N716" s="464"/>
      <c r="O716" s="228"/>
      <c r="P716" s="499"/>
      <c r="Q716" s="432"/>
      <c r="R716" s="797">
        <f t="shared" si="66"/>
        <v>0</v>
      </c>
      <c r="S716" s="879"/>
      <c r="T716" s="880"/>
      <c r="U716" s="912"/>
      <c r="V716" s="882"/>
      <c r="W716" s="880"/>
      <c r="X716" s="912"/>
      <c r="Y716" s="879"/>
      <c r="Z716" s="880"/>
      <c r="AA716" s="883"/>
      <c r="AB716" s="882"/>
      <c r="AC716" s="880"/>
      <c r="AD716" s="913"/>
      <c r="AE716" s="879"/>
      <c r="AF716" s="880"/>
      <c r="AG716" s="883"/>
      <c r="AH716" s="886">
        <f t="shared" si="67"/>
        <v>0</v>
      </c>
      <c r="AI716" s="228"/>
      <c r="AJ716" s="499"/>
      <c r="AK716" s="483"/>
      <c r="AL716" s="425"/>
      <c r="AM716" s="499"/>
      <c r="AN716" s="483"/>
      <c r="AO716" s="228"/>
      <c r="AP716" s="499"/>
      <c r="AQ716" s="432"/>
      <c r="AR716" s="425"/>
      <c r="AS716" s="499"/>
      <c r="AT716" s="464"/>
      <c r="AU716" s="228"/>
      <c r="AV716" s="499"/>
      <c r="AW716" s="432"/>
      <c r="AX716" s="797">
        <f t="shared" si="68"/>
        <v>0</v>
      </c>
      <c r="AY716" s="879"/>
      <c r="AZ716" s="880"/>
      <c r="BA716" s="912"/>
      <c r="BB716" s="882"/>
      <c r="BC716" s="880"/>
      <c r="BD716" s="912"/>
      <c r="BE716" s="879"/>
      <c r="BF716" s="880"/>
      <c r="BG716" s="883"/>
      <c r="BH716" s="882"/>
      <c r="BI716" s="880"/>
      <c r="BJ716" s="913"/>
      <c r="BK716" s="879"/>
      <c r="BL716" s="880"/>
      <c r="BM716" s="883"/>
      <c r="BN716" s="886">
        <f t="shared" si="69"/>
        <v>0</v>
      </c>
      <c r="BO716" s="228"/>
      <c r="BP716" s="499"/>
      <c r="BQ716" s="483"/>
      <c r="BR716" s="425"/>
      <c r="BS716" s="499"/>
      <c r="BT716" s="483"/>
      <c r="BU716" s="228"/>
      <c r="BV716" s="499"/>
      <c r="BW716" s="432"/>
      <c r="BX716" s="425"/>
      <c r="BY716" s="499"/>
      <c r="BZ716" s="464"/>
      <c r="CA716" s="228"/>
      <c r="CB716" s="499"/>
      <c r="CC716" s="432"/>
      <c r="CD716" s="797">
        <f t="shared" si="70"/>
        <v>0</v>
      </c>
      <c r="CE716" s="797">
        <f t="shared" si="71"/>
        <v>0</v>
      </c>
    </row>
    <row r="717" spans="1:83" x14ac:dyDescent="0.3">
      <c r="A717" s="1100"/>
      <c r="B717" s="820" t="s">
        <v>611</v>
      </c>
      <c r="C717" s="230"/>
      <c r="D717" s="496"/>
      <c r="E717" s="482"/>
      <c r="F717" s="427"/>
      <c r="G717" s="496"/>
      <c r="H717" s="482"/>
      <c r="I717" s="230"/>
      <c r="J717" s="496"/>
      <c r="K717" s="490"/>
      <c r="L717" s="427"/>
      <c r="M717" s="496"/>
      <c r="N717" s="463"/>
      <c r="O717" s="230"/>
      <c r="P717" s="496"/>
      <c r="Q717" s="490"/>
      <c r="R717" s="796">
        <f t="shared" si="66"/>
        <v>0</v>
      </c>
      <c r="S717" s="871"/>
      <c r="T717" s="872"/>
      <c r="U717" s="906"/>
      <c r="V717" s="874"/>
      <c r="W717" s="872"/>
      <c r="X717" s="906"/>
      <c r="Y717" s="871"/>
      <c r="Z717" s="872"/>
      <c r="AA717" s="875"/>
      <c r="AB717" s="874"/>
      <c r="AC717" s="872"/>
      <c r="AD717" s="907"/>
      <c r="AE717" s="871"/>
      <c r="AF717" s="872"/>
      <c r="AG717" s="875"/>
      <c r="AH717" s="878">
        <f t="shared" si="67"/>
        <v>0</v>
      </c>
      <c r="AI717" s="230"/>
      <c r="AJ717" s="496"/>
      <c r="AK717" s="482"/>
      <c r="AL717" s="427"/>
      <c r="AM717" s="496"/>
      <c r="AN717" s="482"/>
      <c r="AO717" s="230"/>
      <c r="AP717" s="496"/>
      <c r="AQ717" s="490"/>
      <c r="AR717" s="427"/>
      <c r="AS717" s="496"/>
      <c r="AT717" s="463"/>
      <c r="AU717" s="230"/>
      <c r="AV717" s="496"/>
      <c r="AW717" s="490"/>
      <c r="AX717" s="796">
        <f t="shared" si="68"/>
        <v>0</v>
      </c>
      <c r="AY717" s="871"/>
      <c r="AZ717" s="872"/>
      <c r="BA717" s="906"/>
      <c r="BB717" s="874"/>
      <c r="BC717" s="872"/>
      <c r="BD717" s="906"/>
      <c r="BE717" s="871"/>
      <c r="BF717" s="872"/>
      <c r="BG717" s="875"/>
      <c r="BH717" s="874"/>
      <c r="BI717" s="872"/>
      <c r="BJ717" s="907"/>
      <c r="BK717" s="871"/>
      <c r="BL717" s="872"/>
      <c r="BM717" s="875"/>
      <c r="BN717" s="878">
        <f t="shared" si="69"/>
        <v>0</v>
      </c>
      <c r="BO717" s="230"/>
      <c r="BP717" s="496"/>
      <c r="BQ717" s="482"/>
      <c r="BR717" s="427"/>
      <c r="BS717" s="496"/>
      <c r="BT717" s="482"/>
      <c r="BU717" s="230"/>
      <c r="BV717" s="496"/>
      <c r="BW717" s="490"/>
      <c r="BX717" s="427"/>
      <c r="BY717" s="496"/>
      <c r="BZ717" s="463"/>
      <c r="CA717" s="230"/>
      <c r="CB717" s="496"/>
      <c r="CC717" s="490"/>
      <c r="CD717" s="796">
        <f t="shared" si="70"/>
        <v>0</v>
      </c>
      <c r="CE717" s="796">
        <f t="shared" si="71"/>
        <v>0</v>
      </c>
    </row>
    <row r="718" spans="1:83" x14ac:dyDescent="0.3">
      <c r="A718" s="1100"/>
      <c r="B718" s="820" t="s">
        <v>610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1"/>
      <c r="T718" s="872"/>
      <c r="U718" s="906"/>
      <c r="V718" s="874"/>
      <c r="W718" s="872"/>
      <c r="X718" s="906"/>
      <c r="Y718" s="871"/>
      <c r="Z718" s="872"/>
      <c r="AA718" s="875"/>
      <c r="AB718" s="874"/>
      <c r="AC718" s="872"/>
      <c r="AD718" s="907"/>
      <c r="AE718" s="871"/>
      <c r="AF718" s="872"/>
      <c r="AG718" s="875"/>
      <c r="AH718" s="878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1"/>
      <c r="AZ718" s="872"/>
      <c r="BA718" s="906"/>
      <c r="BB718" s="874"/>
      <c r="BC718" s="872"/>
      <c r="BD718" s="906"/>
      <c r="BE718" s="871"/>
      <c r="BF718" s="872"/>
      <c r="BG718" s="875"/>
      <c r="BH718" s="874"/>
      <c r="BI718" s="872"/>
      <c r="BJ718" s="907"/>
      <c r="BK718" s="871"/>
      <c r="BL718" s="872"/>
      <c r="BM718" s="875"/>
      <c r="BN718" s="878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3">
      <c r="A719" s="1100"/>
      <c r="B719" s="820" t="s">
        <v>613</v>
      </c>
      <c r="C719" s="230"/>
      <c r="D719" s="496"/>
      <c r="E719" s="482"/>
      <c r="F719" s="427"/>
      <c r="G719" s="496"/>
      <c r="H719" s="482"/>
      <c r="I719" s="230"/>
      <c r="J719" s="496"/>
      <c r="K719" s="490"/>
      <c r="L719" s="427"/>
      <c r="M719" s="496"/>
      <c r="N719" s="463"/>
      <c r="O719" s="230"/>
      <c r="P719" s="496"/>
      <c r="Q719" s="490"/>
      <c r="R719" s="796">
        <f t="shared" si="66"/>
        <v>0</v>
      </c>
      <c r="S719" s="871"/>
      <c r="T719" s="872"/>
      <c r="U719" s="906"/>
      <c r="V719" s="874"/>
      <c r="W719" s="872"/>
      <c r="X719" s="906"/>
      <c r="Y719" s="871"/>
      <c r="Z719" s="872"/>
      <c r="AA719" s="875"/>
      <c r="AB719" s="874"/>
      <c r="AC719" s="872"/>
      <c r="AD719" s="907"/>
      <c r="AE719" s="871"/>
      <c r="AF719" s="872"/>
      <c r="AG719" s="875"/>
      <c r="AH719" s="878">
        <f t="shared" si="67"/>
        <v>0</v>
      </c>
      <c r="AI719" s="230"/>
      <c r="AJ719" s="496"/>
      <c r="AK719" s="482"/>
      <c r="AL719" s="427"/>
      <c r="AM719" s="496"/>
      <c r="AN719" s="482"/>
      <c r="AO719" s="230"/>
      <c r="AP719" s="496"/>
      <c r="AQ719" s="490"/>
      <c r="AR719" s="427"/>
      <c r="AS719" s="496"/>
      <c r="AT719" s="463"/>
      <c r="AU719" s="230"/>
      <c r="AV719" s="496"/>
      <c r="AW719" s="490"/>
      <c r="AX719" s="796">
        <f t="shared" si="68"/>
        <v>0</v>
      </c>
      <c r="AY719" s="871"/>
      <c r="AZ719" s="872"/>
      <c r="BA719" s="906"/>
      <c r="BB719" s="874"/>
      <c r="BC719" s="872"/>
      <c r="BD719" s="906"/>
      <c r="BE719" s="871"/>
      <c r="BF719" s="872"/>
      <c r="BG719" s="875"/>
      <c r="BH719" s="874"/>
      <c r="BI719" s="872"/>
      <c r="BJ719" s="907"/>
      <c r="BK719" s="871"/>
      <c r="BL719" s="872"/>
      <c r="BM719" s="875"/>
      <c r="BN719" s="878">
        <f t="shared" si="69"/>
        <v>0</v>
      </c>
      <c r="BO719" s="230"/>
      <c r="BP719" s="496"/>
      <c r="BQ719" s="482"/>
      <c r="BR719" s="427"/>
      <c r="BS719" s="496"/>
      <c r="BT719" s="482"/>
      <c r="BU719" s="230"/>
      <c r="BV719" s="496"/>
      <c r="BW719" s="490"/>
      <c r="BX719" s="427"/>
      <c r="BY719" s="496"/>
      <c r="BZ719" s="463"/>
      <c r="CA719" s="230"/>
      <c r="CB719" s="496"/>
      <c r="CC719" s="490"/>
      <c r="CD719" s="796">
        <f t="shared" si="70"/>
        <v>0</v>
      </c>
      <c r="CE719" s="796">
        <f t="shared" si="71"/>
        <v>0</v>
      </c>
    </row>
    <row r="720" spans="1:83" x14ac:dyDescent="0.3">
      <c r="A720" s="1100"/>
      <c r="B720" s="821" t="s">
        <v>1175</v>
      </c>
      <c r="C720" s="230"/>
      <c r="D720" s="496"/>
      <c r="E720" s="482"/>
      <c r="F720" s="427"/>
      <c r="G720" s="496"/>
      <c r="H720" s="482"/>
      <c r="I720" s="230"/>
      <c r="J720" s="496"/>
      <c r="K720" s="490"/>
      <c r="L720" s="427"/>
      <c r="M720" s="496"/>
      <c r="N720" s="463"/>
      <c r="O720" s="230"/>
      <c r="P720" s="496"/>
      <c r="Q720" s="490"/>
      <c r="R720" s="796">
        <f t="shared" si="66"/>
        <v>0</v>
      </c>
      <c r="S720" s="871"/>
      <c r="T720" s="872"/>
      <c r="U720" s="906"/>
      <c r="V720" s="874"/>
      <c r="W720" s="872"/>
      <c r="X720" s="906"/>
      <c r="Y720" s="871"/>
      <c r="Z720" s="872"/>
      <c r="AA720" s="875"/>
      <c r="AB720" s="874"/>
      <c r="AC720" s="872"/>
      <c r="AD720" s="907"/>
      <c r="AE720" s="871"/>
      <c r="AF720" s="872"/>
      <c r="AG720" s="875"/>
      <c r="AH720" s="878">
        <f t="shared" si="67"/>
        <v>0</v>
      </c>
      <c r="AI720" s="230"/>
      <c r="AJ720" s="496"/>
      <c r="AK720" s="482"/>
      <c r="AL720" s="427"/>
      <c r="AM720" s="496"/>
      <c r="AN720" s="482"/>
      <c r="AO720" s="230"/>
      <c r="AP720" s="496"/>
      <c r="AQ720" s="490"/>
      <c r="AR720" s="427"/>
      <c r="AS720" s="496"/>
      <c r="AT720" s="463"/>
      <c r="AU720" s="230"/>
      <c r="AV720" s="496"/>
      <c r="AW720" s="490"/>
      <c r="AX720" s="796">
        <f t="shared" si="68"/>
        <v>0</v>
      </c>
      <c r="AY720" s="871"/>
      <c r="AZ720" s="872"/>
      <c r="BA720" s="906"/>
      <c r="BB720" s="874"/>
      <c r="BC720" s="872"/>
      <c r="BD720" s="906"/>
      <c r="BE720" s="871"/>
      <c r="BF720" s="872"/>
      <c r="BG720" s="875"/>
      <c r="BH720" s="874"/>
      <c r="BI720" s="872"/>
      <c r="BJ720" s="907"/>
      <c r="BK720" s="871"/>
      <c r="BL720" s="872"/>
      <c r="BM720" s="875"/>
      <c r="BN720" s="878">
        <f t="shared" si="69"/>
        <v>0</v>
      </c>
      <c r="BO720" s="230"/>
      <c r="BP720" s="496"/>
      <c r="BQ720" s="482"/>
      <c r="BR720" s="427"/>
      <c r="BS720" s="496"/>
      <c r="BT720" s="482"/>
      <c r="BU720" s="230"/>
      <c r="BV720" s="496"/>
      <c r="BW720" s="490"/>
      <c r="BX720" s="427"/>
      <c r="BY720" s="496"/>
      <c r="BZ720" s="463"/>
      <c r="CA720" s="230"/>
      <c r="CB720" s="496"/>
      <c r="CC720" s="490"/>
      <c r="CD720" s="796">
        <f t="shared" si="70"/>
        <v>0</v>
      </c>
      <c r="CE720" s="796">
        <f t="shared" si="71"/>
        <v>0</v>
      </c>
    </row>
    <row r="721" spans="1:83" x14ac:dyDescent="0.3">
      <c r="A721" s="1100"/>
      <c r="B721" s="821" t="s">
        <v>1176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1"/>
      <c r="T721" s="872"/>
      <c r="U721" s="906"/>
      <c r="V721" s="874"/>
      <c r="W721" s="872"/>
      <c r="X721" s="906"/>
      <c r="Y721" s="871"/>
      <c r="Z721" s="872"/>
      <c r="AA721" s="875"/>
      <c r="AB721" s="874"/>
      <c r="AC721" s="872"/>
      <c r="AD721" s="907"/>
      <c r="AE721" s="871"/>
      <c r="AF721" s="872"/>
      <c r="AG721" s="875"/>
      <c r="AH721" s="878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1"/>
      <c r="AZ721" s="872"/>
      <c r="BA721" s="906"/>
      <c r="BB721" s="874"/>
      <c r="BC721" s="872"/>
      <c r="BD721" s="906"/>
      <c r="BE721" s="871"/>
      <c r="BF721" s="872"/>
      <c r="BG721" s="875"/>
      <c r="BH721" s="874"/>
      <c r="BI721" s="872"/>
      <c r="BJ721" s="907"/>
      <c r="BK721" s="871"/>
      <c r="BL721" s="872"/>
      <c r="BM721" s="875"/>
      <c r="BN721" s="878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3">
      <c r="A722" s="1100"/>
      <c r="B722" s="822" t="s">
        <v>609</v>
      </c>
      <c r="C722" s="227"/>
      <c r="D722" s="498"/>
      <c r="E722" s="484"/>
      <c r="F722" s="428"/>
      <c r="G722" s="498"/>
      <c r="H722" s="484"/>
      <c r="I722" s="227"/>
      <c r="J722" s="498"/>
      <c r="K722" s="433"/>
      <c r="L722" s="428"/>
      <c r="M722" s="498"/>
      <c r="N722" s="465"/>
      <c r="O722" s="227"/>
      <c r="P722" s="498"/>
      <c r="Q722" s="433"/>
      <c r="R722" s="798">
        <f t="shared" si="66"/>
        <v>0</v>
      </c>
      <c r="S722" s="887"/>
      <c r="T722" s="888"/>
      <c r="U722" s="902"/>
      <c r="V722" s="890"/>
      <c r="W722" s="888"/>
      <c r="X722" s="902"/>
      <c r="Y722" s="887"/>
      <c r="Z722" s="888"/>
      <c r="AA722" s="891"/>
      <c r="AB722" s="890"/>
      <c r="AC722" s="888"/>
      <c r="AD722" s="903"/>
      <c r="AE722" s="887"/>
      <c r="AF722" s="888"/>
      <c r="AG722" s="891"/>
      <c r="AH722" s="894">
        <f t="shared" si="67"/>
        <v>0</v>
      </c>
      <c r="AI722" s="227"/>
      <c r="AJ722" s="498"/>
      <c r="AK722" s="484"/>
      <c r="AL722" s="428"/>
      <c r="AM722" s="498"/>
      <c r="AN722" s="484"/>
      <c r="AO722" s="227"/>
      <c r="AP722" s="498"/>
      <c r="AQ722" s="433"/>
      <c r="AR722" s="428"/>
      <c r="AS722" s="498"/>
      <c r="AT722" s="465"/>
      <c r="AU722" s="227"/>
      <c r="AV722" s="498"/>
      <c r="AW722" s="433"/>
      <c r="AX722" s="798">
        <f t="shared" si="68"/>
        <v>0</v>
      </c>
      <c r="AY722" s="887"/>
      <c r="AZ722" s="888"/>
      <c r="BA722" s="902"/>
      <c r="BB722" s="890"/>
      <c r="BC722" s="888"/>
      <c r="BD722" s="902"/>
      <c r="BE722" s="887"/>
      <c r="BF722" s="888"/>
      <c r="BG722" s="891"/>
      <c r="BH722" s="890"/>
      <c r="BI722" s="888"/>
      <c r="BJ722" s="903"/>
      <c r="BK722" s="887"/>
      <c r="BL722" s="888"/>
      <c r="BM722" s="891"/>
      <c r="BN722" s="894">
        <f t="shared" si="69"/>
        <v>0</v>
      </c>
      <c r="BO722" s="227"/>
      <c r="BP722" s="498"/>
      <c r="BQ722" s="484"/>
      <c r="BR722" s="428"/>
      <c r="BS722" s="498"/>
      <c r="BT722" s="484"/>
      <c r="BU722" s="227"/>
      <c r="BV722" s="498"/>
      <c r="BW722" s="433"/>
      <c r="BX722" s="428"/>
      <c r="BY722" s="498"/>
      <c r="BZ722" s="465"/>
      <c r="CA722" s="227"/>
      <c r="CB722" s="498"/>
      <c r="CC722" s="433"/>
      <c r="CD722" s="798">
        <f t="shared" si="70"/>
        <v>0</v>
      </c>
      <c r="CE722" s="798">
        <f t="shared" si="71"/>
        <v>0</v>
      </c>
    </row>
    <row r="723" spans="1:83" x14ac:dyDescent="0.3">
      <c r="A723" s="1100"/>
      <c r="B723" s="812" t="s">
        <v>134</v>
      </c>
      <c r="C723" s="229"/>
      <c r="D723" s="500"/>
      <c r="E723" s="479"/>
      <c r="F723" s="426"/>
      <c r="G723" s="500"/>
      <c r="H723" s="479"/>
      <c r="I723" s="229"/>
      <c r="J723" s="500"/>
      <c r="K723" s="491"/>
      <c r="L723" s="426"/>
      <c r="M723" s="500"/>
      <c r="N723" s="460"/>
      <c r="O723" s="229"/>
      <c r="P723" s="500"/>
      <c r="Q723" s="491"/>
      <c r="R723" s="795">
        <f t="shared" si="66"/>
        <v>0</v>
      </c>
      <c r="S723" s="863"/>
      <c r="T723" s="864"/>
      <c r="U723" s="904"/>
      <c r="V723" s="866"/>
      <c r="W723" s="864"/>
      <c r="X723" s="904"/>
      <c r="Y723" s="863"/>
      <c r="Z723" s="864"/>
      <c r="AA723" s="867"/>
      <c r="AB723" s="866"/>
      <c r="AC723" s="864"/>
      <c r="AD723" s="905"/>
      <c r="AE723" s="863"/>
      <c r="AF723" s="864"/>
      <c r="AG723" s="867"/>
      <c r="AH723" s="870">
        <f t="shared" si="67"/>
        <v>0</v>
      </c>
      <c r="AI723" s="229"/>
      <c r="AJ723" s="500"/>
      <c r="AK723" s="479"/>
      <c r="AL723" s="426"/>
      <c r="AM723" s="500"/>
      <c r="AN723" s="479"/>
      <c r="AO723" s="229"/>
      <c r="AP723" s="500"/>
      <c r="AQ723" s="491"/>
      <c r="AR723" s="426"/>
      <c r="AS723" s="500"/>
      <c r="AT723" s="460"/>
      <c r="AU723" s="229"/>
      <c r="AV723" s="500"/>
      <c r="AW723" s="491"/>
      <c r="AX723" s="795">
        <f t="shared" si="68"/>
        <v>0</v>
      </c>
      <c r="AY723" s="863"/>
      <c r="AZ723" s="864"/>
      <c r="BA723" s="904"/>
      <c r="BB723" s="866"/>
      <c r="BC723" s="864"/>
      <c r="BD723" s="904"/>
      <c r="BE723" s="863"/>
      <c r="BF723" s="864"/>
      <c r="BG723" s="867"/>
      <c r="BH723" s="866"/>
      <c r="BI723" s="864"/>
      <c r="BJ723" s="905"/>
      <c r="BK723" s="863"/>
      <c r="BL723" s="864"/>
      <c r="BM723" s="867"/>
      <c r="BN723" s="870">
        <f t="shared" si="69"/>
        <v>0</v>
      </c>
      <c r="BO723" s="229"/>
      <c r="BP723" s="500"/>
      <c r="BQ723" s="479"/>
      <c r="BR723" s="426"/>
      <c r="BS723" s="500"/>
      <c r="BT723" s="479"/>
      <c r="BU723" s="229"/>
      <c r="BV723" s="500"/>
      <c r="BW723" s="491"/>
      <c r="BX723" s="426"/>
      <c r="BY723" s="500"/>
      <c r="BZ723" s="460"/>
      <c r="CA723" s="229"/>
      <c r="CB723" s="500"/>
      <c r="CC723" s="491"/>
      <c r="CD723" s="795">
        <f t="shared" si="70"/>
        <v>0</v>
      </c>
      <c r="CE723" s="795">
        <f t="shared" si="71"/>
        <v>0</v>
      </c>
    </row>
    <row r="724" spans="1:83" x14ac:dyDescent="0.3">
      <c r="A724" s="1100"/>
      <c r="B724" s="815" t="s">
        <v>1048</v>
      </c>
      <c r="C724" s="230"/>
      <c r="D724" s="496"/>
      <c r="E724" s="482"/>
      <c r="F724" s="427"/>
      <c r="G724" s="496"/>
      <c r="H724" s="482"/>
      <c r="I724" s="230"/>
      <c r="J724" s="496"/>
      <c r="K724" s="463"/>
      <c r="L724" s="230"/>
      <c r="M724" s="496"/>
      <c r="N724" s="463"/>
      <c r="O724" s="230"/>
      <c r="P724" s="496"/>
      <c r="Q724" s="490"/>
      <c r="R724" s="796">
        <f t="shared" si="66"/>
        <v>0</v>
      </c>
      <c r="S724" s="871"/>
      <c r="T724" s="872"/>
      <c r="U724" s="906"/>
      <c r="V724" s="874"/>
      <c r="W724" s="872"/>
      <c r="X724" s="906"/>
      <c r="Y724" s="871"/>
      <c r="Z724" s="872"/>
      <c r="AA724" s="907"/>
      <c r="AB724" s="871"/>
      <c r="AC724" s="872"/>
      <c r="AD724" s="907"/>
      <c r="AE724" s="871"/>
      <c r="AF724" s="872"/>
      <c r="AG724" s="875"/>
      <c r="AH724" s="878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63"/>
      <c r="AR724" s="230"/>
      <c r="AS724" s="496"/>
      <c r="AT724" s="463"/>
      <c r="AU724" s="230"/>
      <c r="AV724" s="496"/>
      <c r="AW724" s="490"/>
      <c r="AX724" s="796">
        <f t="shared" si="68"/>
        <v>0</v>
      </c>
      <c r="AY724" s="871"/>
      <c r="AZ724" s="872"/>
      <c r="BA724" s="906"/>
      <c r="BB724" s="874"/>
      <c r="BC724" s="872"/>
      <c r="BD724" s="906"/>
      <c r="BE724" s="871"/>
      <c r="BF724" s="872"/>
      <c r="BG724" s="907"/>
      <c r="BH724" s="871"/>
      <c r="BI724" s="872"/>
      <c r="BJ724" s="907"/>
      <c r="BK724" s="871"/>
      <c r="BL724" s="872"/>
      <c r="BM724" s="875"/>
      <c r="BN724" s="878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63"/>
      <c r="BX724" s="230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3">
      <c r="A725" s="1100"/>
      <c r="B725" s="816" t="s">
        <v>133</v>
      </c>
      <c r="C725" s="784"/>
      <c r="D725" s="501"/>
      <c r="E725" s="480"/>
      <c r="F725" s="783"/>
      <c r="G725" s="501"/>
      <c r="H725" s="480"/>
      <c r="I725" s="784"/>
      <c r="J725" s="501"/>
      <c r="K725" s="461"/>
      <c r="L725" s="784"/>
      <c r="M725" s="501"/>
      <c r="N725" s="461"/>
      <c r="O725" s="784"/>
      <c r="P725" s="501"/>
      <c r="Q725" s="431"/>
      <c r="R725" s="793">
        <f t="shared" si="66"/>
        <v>0</v>
      </c>
      <c r="S725" s="848"/>
      <c r="T725" s="849"/>
      <c r="U725" s="908"/>
      <c r="V725" s="851"/>
      <c r="W725" s="849"/>
      <c r="X725" s="908"/>
      <c r="Y725" s="848"/>
      <c r="Z725" s="849"/>
      <c r="AA725" s="909"/>
      <c r="AB725" s="848"/>
      <c r="AC725" s="849"/>
      <c r="AD725" s="909"/>
      <c r="AE725" s="848"/>
      <c r="AF725" s="849"/>
      <c r="AG725" s="852"/>
      <c r="AH725" s="855">
        <f t="shared" si="67"/>
        <v>0</v>
      </c>
      <c r="AI725" s="784"/>
      <c r="AJ725" s="501"/>
      <c r="AK725" s="480"/>
      <c r="AL725" s="783"/>
      <c r="AM725" s="501"/>
      <c r="AN725" s="480"/>
      <c r="AO725" s="784"/>
      <c r="AP725" s="501"/>
      <c r="AQ725" s="461"/>
      <c r="AR725" s="784"/>
      <c r="AS725" s="501"/>
      <c r="AT725" s="461"/>
      <c r="AU725" s="784"/>
      <c r="AV725" s="501"/>
      <c r="AW725" s="431"/>
      <c r="AX725" s="793">
        <f t="shared" si="68"/>
        <v>0</v>
      </c>
      <c r="AY725" s="848"/>
      <c r="AZ725" s="849"/>
      <c r="BA725" s="908"/>
      <c r="BB725" s="851"/>
      <c r="BC725" s="849"/>
      <c r="BD725" s="908"/>
      <c r="BE725" s="848"/>
      <c r="BF725" s="849"/>
      <c r="BG725" s="909"/>
      <c r="BH725" s="848"/>
      <c r="BI725" s="849"/>
      <c r="BJ725" s="909"/>
      <c r="BK725" s="848"/>
      <c r="BL725" s="849"/>
      <c r="BM725" s="852"/>
      <c r="BN725" s="855">
        <f t="shared" si="69"/>
        <v>0</v>
      </c>
      <c r="BO725" s="784"/>
      <c r="BP725" s="501"/>
      <c r="BQ725" s="480"/>
      <c r="BR725" s="783"/>
      <c r="BS725" s="501"/>
      <c r="BT725" s="480"/>
      <c r="BU725" s="784"/>
      <c r="BV725" s="501"/>
      <c r="BW725" s="461"/>
      <c r="BX725" s="784"/>
      <c r="BY725" s="501"/>
      <c r="BZ725" s="461"/>
      <c r="CA725" s="784"/>
      <c r="CB725" s="501"/>
      <c r="CC725" s="431"/>
      <c r="CD725" s="793">
        <f t="shared" si="70"/>
        <v>0</v>
      </c>
      <c r="CE725" s="793">
        <f t="shared" si="71"/>
        <v>0</v>
      </c>
    </row>
    <row r="726" spans="1:83" x14ac:dyDescent="0.3">
      <c r="A726" s="1100"/>
      <c r="B726" s="246" t="s">
        <v>135</v>
      </c>
      <c r="C726" s="232"/>
      <c r="D726" s="503"/>
      <c r="E726" s="481"/>
      <c r="F726" s="430"/>
      <c r="G726" s="503"/>
      <c r="H726" s="481"/>
      <c r="I726" s="232"/>
      <c r="J726" s="503"/>
      <c r="K726" s="462"/>
      <c r="L726" s="232"/>
      <c r="M726" s="503"/>
      <c r="N726" s="462"/>
      <c r="O726" s="232"/>
      <c r="P726" s="503"/>
      <c r="Q726" s="493"/>
      <c r="R726" s="794">
        <f t="shared" si="66"/>
        <v>0</v>
      </c>
      <c r="S726" s="233"/>
      <c r="T726" s="856"/>
      <c r="U726" s="910"/>
      <c r="V726" s="858"/>
      <c r="W726" s="856"/>
      <c r="X726" s="910"/>
      <c r="Y726" s="233"/>
      <c r="Z726" s="856"/>
      <c r="AA726" s="911"/>
      <c r="AB726" s="233"/>
      <c r="AC726" s="856"/>
      <c r="AD726" s="911"/>
      <c r="AE726" s="233"/>
      <c r="AF726" s="856"/>
      <c r="AG726" s="859"/>
      <c r="AH726" s="862">
        <f t="shared" si="67"/>
        <v>0</v>
      </c>
      <c r="AI726" s="232"/>
      <c r="AJ726" s="503"/>
      <c r="AK726" s="481"/>
      <c r="AL726" s="430"/>
      <c r="AM726" s="503"/>
      <c r="AN726" s="481"/>
      <c r="AO726" s="232"/>
      <c r="AP726" s="503"/>
      <c r="AQ726" s="462"/>
      <c r="AR726" s="232"/>
      <c r="AS726" s="503"/>
      <c r="AT726" s="462"/>
      <c r="AU726" s="232"/>
      <c r="AV726" s="503"/>
      <c r="AW726" s="493"/>
      <c r="AX726" s="794">
        <f t="shared" si="68"/>
        <v>0</v>
      </c>
      <c r="AY726" s="233"/>
      <c r="AZ726" s="856"/>
      <c r="BA726" s="910"/>
      <c r="BB726" s="858"/>
      <c r="BC726" s="856"/>
      <c r="BD726" s="910"/>
      <c r="BE726" s="233"/>
      <c r="BF726" s="856"/>
      <c r="BG726" s="911"/>
      <c r="BH726" s="233"/>
      <c r="BI726" s="856"/>
      <c r="BJ726" s="911"/>
      <c r="BK726" s="233"/>
      <c r="BL726" s="856"/>
      <c r="BM726" s="859"/>
      <c r="BN726" s="862">
        <f t="shared" si="69"/>
        <v>0</v>
      </c>
      <c r="BO726" s="232"/>
      <c r="BP726" s="503"/>
      <c r="BQ726" s="481"/>
      <c r="BR726" s="430"/>
      <c r="BS726" s="503"/>
      <c r="BT726" s="481"/>
      <c r="BU726" s="232"/>
      <c r="BV726" s="503"/>
      <c r="BW726" s="462"/>
      <c r="BX726" s="232"/>
      <c r="BY726" s="503"/>
      <c r="BZ726" s="462"/>
      <c r="CA726" s="232"/>
      <c r="CB726" s="503"/>
      <c r="CC726" s="493"/>
      <c r="CD726" s="794">
        <f t="shared" si="70"/>
        <v>0</v>
      </c>
      <c r="CE726" s="794">
        <f t="shared" si="71"/>
        <v>0</v>
      </c>
    </row>
    <row r="727" spans="1:83" x14ac:dyDescent="0.3">
      <c r="A727" s="1100"/>
      <c r="B727" s="814" t="s">
        <v>136</v>
      </c>
      <c r="C727" s="231"/>
      <c r="D727" s="502"/>
      <c r="E727" s="485"/>
      <c r="F727" s="429"/>
      <c r="G727" s="502"/>
      <c r="H727" s="485"/>
      <c r="I727" s="231"/>
      <c r="J727" s="502"/>
      <c r="K727" s="466"/>
      <c r="L727" s="231"/>
      <c r="M727" s="502"/>
      <c r="N727" s="466"/>
      <c r="O727" s="231"/>
      <c r="P727" s="502"/>
      <c r="Q727" s="492"/>
      <c r="R727" s="799">
        <f t="shared" si="66"/>
        <v>0</v>
      </c>
      <c r="S727" s="895"/>
      <c r="T727" s="896"/>
      <c r="U727" s="914"/>
      <c r="V727" s="898"/>
      <c r="W727" s="896"/>
      <c r="X727" s="914"/>
      <c r="Y727" s="895"/>
      <c r="Z727" s="896"/>
      <c r="AA727" s="915"/>
      <c r="AB727" s="895"/>
      <c r="AC727" s="896"/>
      <c r="AD727" s="915"/>
      <c r="AE727" s="895"/>
      <c r="AF727" s="896"/>
      <c r="AG727" s="899"/>
      <c r="AH727" s="901">
        <f t="shared" si="67"/>
        <v>0</v>
      </c>
      <c r="AI727" s="231"/>
      <c r="AJ727" s="502"/>
      <c r="AK727" s="485"/>
      <c r="AL727" s="429"/>
      <c r="AM727" s="502"/>
      <c r="AN727" s="485"/>
      <c r="AO727" s="231"/>
      <c r="AP727" s="502"/>
      <c r="AQ727" s="466"/>
      <c r="AR727" s="231"/>
      <c r="AS727" s="502"/>
      <c r="AT727" s="466"/>
      <c r="AU727" s="231"/>
      <c r="AV727" s="502"/>
      <c r="AW727" s="492"/>
      <c r="AX727" s="799">
        <f t="shared" si="68"/>
        <v>0</v>
      </c>
      <c r="AY727" s="895"/>
      <c r="AZ727" s="896"/>
      <c r="BA727" s="914"/>
      <c r="BB727" s="898"/>
      <c r="BC727" s="896"/>
      <c r="BD727" s="914"/>
      <c r="BE727" s="895"/>
      <c r="BF727" s="896"/>
      <c r="BG727" s="915"/>
      <c r="BH727" s="895"/>
      <c r="BI727" s="896"/>
      <c r="BJ727" s="915"/>
      <c r="BK727" s="895"/>
      <c r="BL727" s="896"/>
      <c r="BM727" s="899"/>
      <c r="BN727" s="901">
        <f t="shared" si="69"/>
        <v>0</v>
      </c>
      <c r="BO727" s="231"/>
      <c r="BP727" s="502"/>
      <c r="BQ727" s="485"/>
      <c r="BR727" s="429"/>
      <c r="BS727" s="502"/>
      <c r="BT727" s="485"/>
      <c r="BU727" s="231"/>
      <c r="BV727" s="502"/>
      <c r="BW727" s="466"/>
      <c r="BX727" s="231"/>
      <c r="BY727" s="502"/>
      <c r="BZ727" s="466"/>
      <c r="CA727" s="231"/>
      <c r="CB727" s="502"/>
      <c r="CC727" s="492"/>
      <c r="CD727" s="799">
        <f t="shared" si="70"/>
        <v>0</v>
      </c>
      <c r="CE727" s="799">
        <f t="shared" si="71"/>
        <v>0</v>
      </c>
    </row>
    <row r="728" spans="1:83" x14ac:dyDescent="0.3">
      <c r="A728" s="1100"/>
      <c r="B728" s="812" t="s">
        <v>154</v>
      </c>
      <c r="C728" s="228"/>
      <c r="D728" s="499"/>
      <c r="E728" s="483"/>
      <c r="F728" s="425"/>
      <c r="G728" s="499"/>
      <c r="H728" s="483"/>
      <c r="I728" s="228"/>
      <c r="J728" s="499"/>
      <c r="K728" s="464"/>
      <c r="L728" s="228"/>
      <c r="M728" s="499"/>
      <c r="N728" s="464"/>
      <c r="O728" s="228"/>
      <c r="P728" s="499"/>
      <c r="Q728" s="432"/>
      <c r="R728" s="797">
        <f t="shared" si="66"/>
        <v>0</v>
      </c>
      <c r="S728" s="879"/>
      <c r="T728" s="880"/>
      <c r="U728" s="912"/>
      <c r="V728" s="882"/>
      <c r="W728" s="880"/>
      <c r="X728" s="912"/>
      <c r="Y728" s="879"/>
      <c r="Z728" s="880"/>
      <c r="AA728" s="913"/>
      <c r="AB728" s="879"/>
      <c r="AC728" s="880"/>
      <c r="AD728" s="913"/>
      <c r="AE728" s="879"/>
      <c r="AF728" s="880"/>
      <c r="AG728" s="883"/>
      <c r="AH728" s="886">
        <f t="shared" si="67"/>
        <v>0</v>
      </c>
      <c r="AI728" s="228"/>
      <c r="AJ728" s="499"/>
      <c r="AK728" s="483"/>
      <c r="AL728" s="425"/>
      <c r="AM728" s="499"/>
      <c r="AN728" s="483"/>
      <c r="AO728" s="228"/>
      <c r="AP728" s="499"/>
      <c r="AQ728" s="464"/>
      <c r="AR728" s="228"/>
      <c r="AS728" s="499"/>
      <c r="AT728" s="464"/>
      <c r="AU728" s="228"/>
      <c r="AV728" s="499"/>
      <c r="AW728" s="432"/>
      <c r="AX728" s="797">
        <f t="shared" si="68"/>
        <v>0</v>
      </c>
      <c r="AY728" s="879"/>
      <c r="AZ728" s="880"/>
      <c r="BA728" s="912"/>
      <c r="BB728" s="882"/>
      <c r="BC728" s="880"/>
      <c r="BD728" s="912"/>
      <c r="BE728" s="879"/>
      <c r="BF728" s="880"/>
      <c r="BG728" s="913"/>
      <c r="BH728" s="879"/>
      <c r="BI728" s="880"/>
      <c r="BJ728" s="913"/>
      <c r="BK728" s="879"/>
      <c r="BL728" s="880"/>
      <c r="BM728" s="883"/>
      <c r="BN728" s="886">
        <f t="shared" si="69"/>
        <v>0</v>
      </c>
      <c r="BO728" s="228"/>
      <c r="BP728" s="499"/>
      <c r="BQ728" s="483"/>
      <c r="BR728" s="425"/>
      <c r="BS728" s="499"/>
      <c r="BT728" s="483"/>
      <c r="BU728" s="228"/>
      <c r="BV728" s="499"/>
      <c r="BW728" s="464"/>
      <c r="BX728" s="228"/>
      <c r="BY728" s="499"/>
      <c r="BZ728" s="464"/>
      <c r="CA728" s="228"/>
      <c r="CB728" s="499"/>
      <c r="CC728" s="432"/>
      <c r="CD728" s="797">
        <f t="shared" si="70"/>
        <v>0</v>
      </c>
      <c r="CE728" s="797">
        <f t="shared" si="71"/>
        <v>0</v>
      </c>
    </row>
    <row r="729" spans="1:83" x14ac:dyDescent="0.3">
      <c r="A729" s="1100"/>
      <c r="B729" s="779" t="s">
        <v>944</v>
      </c>
      <c r="C729" s="230"/>
      <c r="D729" s="496"/>
      <c r="E729" s="482"/>
      <c r="F729" s="427"/>
      <c r="G729" s="496"/>
      <c r="H729" s="482"/>
      <c r="I729" s="230"/>
      <c r="J729" s="496"/>
      <c r="K729" s="463"/>
      <c r="L729" s="230"/>
      <c r="M729" s="496"/>
      <c r="N729" s="463"/>
      <c r="O729" s="230"/>
      <c r="P729" s="496"/>
      <c r="Q729" s="490"/>
      <c r="R729" s="796">
        <f t="shared" si="66"/>
        <v>0</v>
      </c>
      <c r="S729" s="871"/>
      <c r="T729" s="872"/>
      <c r="U729" s="906"/>
      <c r="V729" s="874"/>
      <c r="W729" s="872"/>
      <c r="X729" s="906"/>
      <c r="Y729" s="871"/>
      <c r="Z729" s="872"/>
      <c r="AA729" s="907"/>
      <c r="AB729" s="871"/>
      <c r="AC729" s="872"/>
      <c r="AD729" s="907"/>
      <c r="AE729" s="871"/>
      <c r="AF729" s="872"/>
      <c r="AG729" s="875"/>
      <c r="AH729" s="878">
        <f t="shared" si="67"/>
        <v>0</v>
      </c>
      <c r="AI729" s="230"/>
      <c r="AJ729" s="496"/>
      <c r="AK729" s="482"/>
      <c r="AL729" s="427"/>
      <c r="AM729" s="496"/>
      <c r="AN729" s="482"/>
      <c r="AO729" s="230"/>
      <c r="AP729" s="496"/>
      <c r="AQ729" s="463"/>
      <c r="AR729" s="230"/>
      <c r="AS729" s="496"/>
      <c r="AT729" s="463"/>
      <c r="AU729" s="230"/>
      <c r="AV729" s="496"/>
      <c r="AW729" s="490"/>
      <c r="AX729" s="796">
        <f t="shared" si="68"/>
        <v>0</v>
      </c>
      <c r="AY729" s="871"/>
      <c r="AZ729" s="872"/>
      <c r="BA729" s="906"/>
      <c r="BB729" s="874"/>
      <c r="BC729" s="872"/>
      <c r="BD729" s="906"/>
      <c r="BE729" s="871"/>
      <c r="BF729" s="872"/>
      <c r="BG729" s="907"/>
      <c r="BH729" s="871"/>
      <c r="BI729" s="872"/>
      <c r="BJ729" s="907"/>
      <c r="BK729" s="871"/>
      <c r="BL729" s="872"/>
      <c r="BM729" s="875"/>
      <c r="BN729" s="878">
        <f t="shared" si="69"/>
        <v>0</v>
      </c>
      <c r="BO729" s="230"/>
      <c r="BP729" s="496"/>
      <c r="BQ729" s="482"/>
      <c r="BR729" s="427"/>
      <c r="BS729" s="496"/>
      <c r="BT729" s="482"/>
      <c r="BU729" s="230"/>
      <c r="BV729" s="496"/>
      <c r="BW729" s="463"/>
      <c r="BX729" s="230"/>
      <c r="BY729" s="496"/>
      <c r="BZ729" s="463"/>
      <c r="CA729" s="230"/>
      <c r="CB729" s="496"/>
      <c r="CC729" s="490"/>
      <c r="CD729" s="796">
        <f t="shared" si="70"/>
        <v>0</v>
      </c>
      <c r="CE729" s="796">
        <f t="shared" si="71"/>
        <v>0</v>
      </c>
    </row>
    <row r="730" spans="1:83" x14ac:dyDescent="0.3">
      <c r="A730" s="1100"/>
      <c r="B730" s="815" t="s">
        <v>137</v>
      </c>
      <c r="C730" s="230"/>
      <c r="D730" s="496"/>
      <c r="E730" s="482"/>
      <c r="F730" s="427"/>
      <c r="G730" s="496"/>
      <c r="H730" s="482"/>
      <c r="I730" s="230"/>
      <c r="J730" s="496"/>
      <c r="K730" s="463"/>
      <c r="L730" s="230"/>
      <c r="M730" s="496"/>
      <c r="N730" s="463"/>
      <c r="O730" s="230"/>
      <c r="P730" s="496"/>
      <c r="Q730" s="490"/>
      <c r="R730" s="796">
        <f t="shared" si="66"/>
        <v>0</v>
      </c>
      <c r="S730" s="871"/>
      <c r="T730" s="872"/>
      <c r="U730" s="906"/>
      <c r="V730" s="874"/>
      <c r="W730" s="872"/>
      <c r="X730" s="906"/>
      <c r="Y730" s="871"/>
      <c r="Z730" s="872"/>
      <c r="AA730" s="907"/>
      <c r="AB730" s="871"/>
      <c r="AC730" s="872"/>
      <c r="AD730" s="907"/>
      <c r="AE730" s="871"/>
      <c r="AF730" s="872"/>
      <c r="AG730" s="875"/>
      <c r="AH730" s="878">
        <f t="shared" si="67"/>
        <v>0</v>
      </c>
      <c r="AI730" s="230"/>
      <c r="AJ730" s="496"/>
      <c r="AK730" s="482"/>
      <c r="AL730" s="427"/>
      <c r="AM730" s="496"/>
      <c r="AN730" s="482"/>
      <c r="AO730" s="230"/>
      <c r="AP730" s="496"/>
      <c r="AQ730" s="463"/>
      <c r="AR730" s="230"/>
      <c r="AS730" s="496"/>
      <c r="AT730" s="463"/>
      <c r="AU730" s="230"/>
      <c r="AV730" s="496"/>
      <c r="AW730" s="490"/>
      <c r="AX730" s="796">
        <f t="shared" si="68"/>
        <v>0</v>
      </c>
      <c r="AY730" s="871"/>
      <c r="AZ730" s="872"/>
      <c r="BA730" s="906"/>
      <c r="BB730" s="874"/>
      <c r="BC730" s="872"/>
      <c r="BD730" s="906"/>
      <c r="BE730" s="871"/>
      <c r="BF730" s="872"/>
      <c r="BG730" s="907"/>
      <c r="BH730" s="871"/>
      <c r="BI730" s="872"/>
      <c r="BJ730" s="907"/>
      <c r="BK730" s="871"/>
      <c r="BL730" s="872"/>
      <c r="BM730" s="875"/>
      <c r="BN730" s="878">
        <f t="shared" si="69"/>
        <v>0</v>
      </c>
      <c r="BO730" s="230"/>
      <c r="BP730" s="496"/>
      <c r="BQ730" s="482"/>
      <c r="BR730" s="427"/>
      <c r="BS730" s="496"/>
      <c r="BT730" s="482"/>
      <c r="BU730" s="230"/>
      <c r="BV730" s="496"/>
      <c r="BW730" s="463"/>
      <c r="BX730" s="230"/>
      <c r="BY730" s="496"/>
      <c r="BZ730" s="463"/>
      <c r="CA730" s="230"/>
      <c r="CB730" s="496"/>
      <c r="CC730" s="490"/>
      <c r="CD730" s="796">
        <f t="shared" si="70"/>
        <v>0</v>
      </c>
      <c r="CE730" s="796">
        <f t="shared" si="71"/>
        <v>0</v>
      </c>
    </row>
    <row r="731" spans="1:83" x14ac:dyDescent="0.3">
      <c r="A731" s="1100"/>
      <c r="B731" s="816" t="s">
        <v>946</v>
      </c>
      <c r="C731" s="227"/>
      <c r="D731" s="498"/>
      <c r="E731" s="484"/>
      <c r="F731" s="428"/>
      <c r="G731" s="498"/>
      <c r="H731" s="484"/>
      <c r="I731" s="227"/>
      <c r="J731" s="498"/>
      <c r="K731" s="465"/>
      <c r="L731" s="227"/>
      <c r="M731" s="498"/>
      <c r="N731" s="465"/>
      <c r="O731" s="227"/>
      <c r="P731" s="498"/>
      <c r="Q731" s="433"/>
      <c r="R731" s="798">
        <f t="shared" si="66"/>
        <v>0</v>
      </c>
      <c r="S731" s="887"/>
      <c r="T731" s="888"/>
      <c r="U731" s="902"/>
      <c r="V731" s="890"/>
      <c r="W731" s="888"/>
      <c r="X731" s="902"/>
      <c r="Y731" s="887"/>
      <c r="Z731" s="888"/>
      <c r="AA731" s="903"/>
      <c r="AB731" s="887"/>
      <c r="AC731" s="888"/>
      <c r="AD731" s="903"/>
      <c r="AE731" s="887"/>
      <c r="AF731" s="888"/>
      <c r="AG731" s="891"/>
      <c r="AH731" s="894">
        <f t="shared" si="67"/>
        <v>0</v>
      </c>
      <c r="AI731" s="227"/>
      <c r="AJ731" s="498"/>
      <c r="AK731" s="484"/>
      <c r="AL731" s="428"/>
      <c r="AM731" s="498"/>
      <c r="AN731" s="484"/>
      <c r="AO731" s="227"/>
      <c r="AP731" s="498"/>
      <c r="AQ731" s="465"/>
      <c r="AR731" s="227"/>
      <c r="AS731" s="498"/>
      <c r="AT731" s="465"/>
      <c r="AU731" s="227"/>
      <c r="AV731" s="498"/>
      <c r="AW731" s="433"/>
      <c r="AX731" s="798">
        <f t="shared" si="68"/>
        <v>0</v>
      </c>
      <c r="AY731" s="887"/>
      <c r="AZ731" s="888"/>
      <c r="BA731" s="902"/>
      <c r="BB731" s="890"/>
      <c r="BC731" s="888"/>
      <c r="BD731" s="902"/>
      <c r="BE731" s="887"/>
      <c r="BF731" s="888"/>
      <c r="BG731" s="903"/>
      <c r="BH731" s="887"/>
      <c r="BI731" s="888"/>
      <c r="BJ731" s="903"/>
      <c r="BK731" s="887"/>
      <c r="BL731" s="888"/>
      <c r="BM731" s="891"/>
      <c r="BN731" s="894">
        <f t="shared" si="69"/>
        <v>0</v>
      </c>
      <c r="BO731" s="227"/>
      <c r="BP731" s="498"/>
      <c r="BQ731" s="484"/>
      <c r="BR731" s="428"/>
      <c r="BS731" s="498"/>
      <c r="BT731" s="484"/>
      <c r="BU731" s="227"/>
      <c r="BV731" s="498"/>
      <c r="BW731" s="465"/>
      <c r="BX731" s="227"/>
      <c r="BY731" s="498"/>
      <c r="BZ731" s="465"/>
      <c r="CA731" s="227"/>
      <c r="CB731" s="498"/>
      <c r="CC731" s="433"/>
      <c r="CD731" s="798">
        <f t="shared" si="70"/>
        <v>0</v>
      </c>
      <c r="CE731" s="798">
        <f t="shared" si="71"/>
        <v>0</v>
      </c>
    </row>
    <row r="732" spans="1:83" x14ac:dyDescent="0.3">
      <c r="A732" s="1100"/>
      <c r="B732" s="779" t="s">
        <v>748</v>
      </c>
      <c r="C732" s="229"/>
      <c r="D732" s="500"/>
      <c r="E732" s="479"/>
      <c r="F732" s="426"/>
      <c r="G732" s="500"/>
      <c r="H732" s="479"/>
      <c r="I732" s="229"/>
      <c r="J732" s="500"/>
      <c r="K732" s="460"/>
      <c r="L732" s="229"/>
      <c r="M732" s="500"/>
      <c r="N732" s="460"/>
      <c r="O732" s="229"/>
      <c r="P732" s="500"/>
      <c r="Q732" s="491"/>
      <c r="R732" s="795">
        <f t="shared" si="66"/>
        <v>0</v>
      </c>
      <c r="S732" s="863"/>
      <c r="T732" s="864"/>
      <c r="U732" s="904"/>
      <c r="V732" s="866"/>
      <c r="W732" s="864"/>
      <c r="X732" s="904"/>
      <c r="Y732" s="863"/>
      <c r="Z732" s="864"/>
      <c r="AA732" s="905"/>
      <c r="AB732" s="863"/>
      <c r="AC732" s="864"/>
      <c r="AD732" s="905"/>
      <c r="AE732" s="863"/>
      <c r="AF732" s="864"/>
      <c r="AG732" s="867"/>
      <c r="AH732" s="870">
        <f t="shared" si="67"/>
        <v>0</v>
      </c>
      <c r="AI732" s="229"/>
      <c r="AJ732" s="500"/>
      <c r="AK732" s="479"/>
      <c r="AL732" s="426"/>
      <c r="AM732" s="500"/>
      <c r="AN732" s="479"/>
      <c r="AO732" s="229"/>
      <c r="AP732" s="500"/>
      <c r="AQ732" s="460"/>
      <c r="AR732" s="229"/>
      <c r="AS732" s="500"/>
      <c r="AT732" s="460"/>
      <c r="AU732" s="229"/>
      <c r="AV732" s="500"/>
      <c r="AW732" s="491"/>
      <c r="AX732" s="795">
        <f t="shared" si="68"/>
        <v>0</v>
      </c>
      <c r="AY732" s="863"/>
      <c r="AZ732" s="864"/>
      <c r="BA732" s="904"/>
      <c r="BB732" s="866"/>
      <c r="BC732" s="864"/>
      <c r="BD732" s="904"/>
      <c r="BE732" s="863"/>
      <c r="BF732" s="864"/>
      <c r="BG732" s="905"/>
      <c r="BH732" s="863"/>
      <c r="BI732" s="864"/>
      <c r="BJ732" s="905"/>
      <c r="BK732" s="863"/>
      <c r="BL732" s="864"/>
      <c r="BM732" s="867"/>
      <c r="BN732" s="870">
        <f t="shared" si="69"/>
        <v>0</v>
      </c>
      <c r="BO732" s="229"/>
      <c r="BP732" s="500"/>
      <c r="BQ732" s="479"/>
      <c r="BR732" s="426"/>
      <c r="BS732" s="500"/>
      <c r="BT732" s="479"/>
      <c r="BU732" s="229"/>
      <c r="BV732" s="500"/>
      <c r="BW732" s="460"/>
      <c r="BX732" s="229"/>
      <c r="BY732" s="500"/>
      <c r="BZ732" s="460"/>
      <c r="CA732" s="229"/>
      <c r="CB732" s="500"/>
      <c r="CC732" s="491"/>
      <c r="CD732" s="795">
        <f t="shared" si="70"/>
        <v>0</v>
      </c>
      <c r="CE732" s="795">
        <f t="shared" si="71"/>
        <v>0</v>
      </c>
    </row>
    <row r="733" spans="1:83" x14ac:dyDescent="0.3">
      <c r="A733" s="1100"/>
      <c r="B733" s="814" t="s">
        <v>759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1"/>
      <c r="T733" s="872"/>
      <c r="U733" s="906"/>
      <c r="V733" s="874"/>
      <c r="W733" s="872"/>
      <c r="X733" s="906"/>
      <c r="Y733" s="871"/>
      <c r="Z733" s="872"/>
      <c r="AA733" s="907"/>
      <c r="AB733" s="871"/>
      <c r="AC733" s="872"/>
      <c r="AD733" s="907"/>
      <c r="AE733" s="871"/>
      <c r="AF733" s="872"/>
      <c r="AG733" s="875"/>
      <c r="AH733" s="878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1"/>
      <c r="AZ733" s="872"/>
      <c r="BA733" s="906"/>
      <c r="BB733" s="874"/>
      <c r="BC733" s="872"/>
      <c r="BD733" s="906"/>
      <c r="BE733" s="871"/>
      <c r="BF733" s="872"/>
      <c r="BG733" s="907"/>
      <c r="BH733" s="871"/>
      <c r="BI733" s="872"/>
      <c r="BJ733" s="907"/>
      <c r="BK733" s="871"/>
      <c r="BL733" s="872"/>
      <c r="BM733" s="875"/>
      <c r="BN733" s="878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3">
      <c r="A734" s="1100"/>
      <c r="B734" s="823" t="s">
        <v>745</v>
      </c>
      <c r="C734" s="784"/>
      <c r="D734" s="501"/>
      <c r="E734" s="480"/>
      <c r="F734" s="783"/>
      <c r="G734" s="501"/>
      <c r="H734" s="480"/>
      <c r="I734" s="784"/>
      <c r="J734" s="501"/>
      <c r="K734" s="461"/>
      <c r="L734" s="784"/>
      <c r="M734" s="501"/>
      <c r="N734" s="461"/>
      <c r="O734" s="784"/>
      <c r="P734" s="501"/>
      <c r="Q734" s="431"/>
      <c r="R734" s="793">
        <f t="shared" si="66"/>
        <v>0</v>
      </c>
      <c r="S734" s="848"/>
      <c r="T734" s="849"/>
      <c r="U734" s="908"/>
      <c r="V734" s="851"/>
      <c r="W734" s="849"/>
      <c r="X734" s="908"/>
      <c r="Y734" s="848"/>
      <c r="Z734" s="849"/>
      <c r="AA734" s="909"/>
      <c r="AB734" s="848"/>
      <c r="AC734" s="849"/>
      <c r="AD734" s="909"/>
      <c r="AE734" s="848"/>
      <c r="AF734" s="849"/>
      <c r="AG734" s="852"/>
      <c r="AH734" s="855">
        <f t="shared" si="67"/>
        <v>0</v>
      </c>
      <c r="AI734" s="784"/>
      <c r="AJ734" s="501"/>
      <c r="AK734" s="480"/>
      <c r="AL734" s="783"/>
      <c r="AM734" s="501"/>
      <c r="AN734" s="480"/>
      <c r="AO734" s="784"/>
      <c r="AP734" s="501"/>
      <c r="AQ734" s="461"/>
      <c r="AR734" s="784"/>
      <c r="AS734" s="501"/>
      <c r="AT734" s="461"/>
      <c r="AU734" s="784"/>
      <c r="AV734" s="501"/>
      <c r="AW734" s="431"/>
      <c r="AX734" s="793">
        <f t="shared" si="68"/>
        <v>0</v>
      </c>
      <c r="AY734" s="848"/>
      <c r="AZ734" s="849"/>
      <c r="BA734" s="908"/>
      <c r="BB734" s="851"/>
      <c r="BC734" s="849"/>
      <c r="BD734" s="908"/>
      <c r="BE734" s="848"/>
      <c r="BF734" s="849"/>
      <c r="BG734" s="909"/>
      <c r="BH734" s="848"/>
      <c r="BI734" s="849"/>
      <c r="BJ734" s="909"/>
      <c r="BK734" s="848"/>
      <c r="BL734" s="849"/>
      <c r="BM734" s="852"/>
      <c r="BN734" s="855">
        <f t="shared" si="69"/>
        <v>0</v>
      </c>
      <c r="BO734" s="784"/>
      <c r="BP734" s="501"/>
      <c r="BQ734" s="480"/>
      <c r="BR734" s="783"/>
      <c r="BS734" s="501"/>
      <c r="BT734" s="480"/>
      <c r="BU734" s="784"/>
      <c r="BV734" s="501"/>
      <c r="BW734" s="461"/>
      <c r="BX734" s="784"/>
      <c r="BY734" s="501"/>
      <c r="BZ734" s="461"/>
      <c r="CA734" s="784"/>
      <c r="CB734" s="501"/>
      <c r="CC734" s="431"/>
      <c r="CD734" s="793">
        <f t="shared" si="70"/>
        <v>0</v>
      </c>
      <c r="CE734" s="793">
        <f t="shared" si="71"/>
        <v>0</v>
      </c>
    </row>
    <row r="735" spans="1:83" x14ac:dyDescent="0.3">
      <c r="A735" s="1100"/>
      <c r="B735" s="812" t="s">
        <v>917</v>
      </c>
      <c r="C735" s="228"/>
      <c r="D735" s="499"/>
      <c r="E735" s="483"/>
      <c r="F735" s="425"/>
      <c r="G735" s="499"/>
      <c r="H735" s="483"/>
      <c r="I735" s="228"/>
      <c r="J735" s="499"/>
      <c r="K735" s="464"/>
      <c r="L735" s="228"/>
      <c r="M735" s="499"/>
      <c r="N735" s="464"/>
      <c r="O735" s="228"/>
      <c r="P735" s="499"/>
      <c r="Q735" s="432"/>
      <c r="R735" s="797">
        <f t="shared" si="66"/>
        <v>0</v>
      </c>
      <c r="S735" s="879"/>
      <c r="T735" s="880"/>
      <c r="U735" s="912"/>
      <c r="V735" s="882"/>
      <c r="W735" s="880"/>
      <c r="X735" s="912"/>
      <c r="Y735" s="879"/>
      <c r="Z735" s="880"/>
      <c r="AA735" s="913"/>
      <c r="AB735" s="879"/>
      <c r="AC735" s="880"/>
      <c r="AD735" s="913"/>
      <c r="AE735" s="879"/>
      <c r="AF735" s="880"/>
      <c r="AG735" s="883"/>
      <c r="AH735" s="886">
        <f t="shared" si="67"/>
        <v>0</v>
      </c>
      <c r="AI735" s="228"/>
      <c r="AJ735" s="499"/>
      <c r="AK735" s="483"/>
      <c r="AL735" s="425"/>
      <c r="AM735" s="499"/>
      <c r="AN735" s="483"/>
      <c r="AO735" s="228"/>
      <c r="AP735" s="499"/>
      <c r="AQ735" s="464"/>
      <c r="AR735" s="228"/>
      <c r="AS735" s="499"/>
      <c r="AT735" s="464"/>
      <c r="AU735" s="228"/>
      <c r="AV735" s="499"/>
      <c r="AW735" s="432"/>
      <c r="AX735" s="797">
        <f t="shared" si="68"/>
        <v>0</v>
      </c>
      <c r="AY735" s="879"/>
      <c r="AZ735" s="880"/>
      <c r="BA735" s="912"/>
      <c r="BB735" s="882"/>
      <c r="BC735" s="880"/>
      <c r="BD735" s="912"/>
      <c r="BE735" s="879"/>
      <c r="BF735" s="880"/>
      <c r="BG735" s="913"/>
      <c r="BH735" s="879"/>
      <c r="BI735" s="880"/>
      <c r="BJ735" s="913"/>
      <c r="BK735" s="879"/>
      <c r="BL735" s="880"/>
      <c r="BM735" s="883"/>
      <c r="BN735" s="886">
        <f t="shared" si="69"/>
        <v>0</v>
      </c>
      <c r="BO735" s="228"/>
      <c r="BP735" s="499"/>
      <c r="BQ735" s="483"/>
      <c r="BR735" s="425"/>
      <c r="BS735" s="499"/>
      <c r="BT735" s="483"/>
      <c r="BU735" s="228"/>
      <c r="BV735" s="499"/>
      <c r="BW735" s="464"/>
      <c r="BX735" s="228"/>
      <c r="BY735" s="499"/>
      <c r="BZ735" s="464"/>
      <c r="CA735" s="228"/>
      <c r="CB735" s="499"/>
      <c r="CC735" s="432"/>
      <c r="CD735" s="797">
        <f t="shared" si="70"/>
        <v>0</v>
      </c>
      <c r="CE735" s="797">
        <f t="shared" si="71"/>
        <v>0</v>
      </c>
    </row>
    <row r="736" spans="1:83" x14ac:dyDescent="0.3">
      <c r="A736" s="1100"/>
      <c r="B736" s="816" t="s">
        <v>138</v>
      </c>
      <c r="C736" s="227"/>
      <c r="D736" s="498"/>
      <c r="E736" s="484"/>
      <c r="F736" s="428"/>
      <c r="G736" s="498"/>
      <c r="H736" s="484"/>
      <c r="I736" s="227"/>
      <c r="J736" s="498"/>
      <c r="K736" s="465"/>
      <c r="L736" s="227"/>
      <c r="M736" s="498"/>
      <c r="N736" s="465"/>
      <c r="O736" s="227"/>
      <c r="P736" s="498"/>
      <c r="Q736" s="433"/>
      <c r="R736" s="798">
        <f t="shared" si="66"/>
        <v>0</v>
      </c>
      <c r="S736" s="887"/>
      <c r="T736" s="888"/>
      <c r="U736" s="902"/>
      <c r="V736" s="890"/>
      <c r="W736" s="888"/>
      <c r="X736" s="902"/>
      <c r="Y736" s="887"/>
      <c r="Z736" s="888"/>
      <c r="AA736" s="903"/>
      <c r="AB736" s="887"/>
      <c r="AC736" s="888"/>
      <c r="AD736" s="903"/>
      <c r="AE736" s="887"/>
      <c r="AF736" s="888"/>
      <c r="AG736" s="891"/>
      <c r="AH736" s="894">
        <f t="shared" si="67"/>
        <v>0</v>
      </c>
      <c r="AI736" s="227"/>
      <c r="AJ736" s="498"/>
      <c r="AK736" s="484"/>
      <c r="AL736" s="428"/>
      <c r="AM736" s="498"/>
      <c r="AN736" s="484"/>
      <c r="AO736" s="227"/>
      <c r="AP736" s="498"/>
      <c r="AQ736" s="465"/>
      <c r="AR736" s="227"/>
      <c r="AS736" s="498"/>
      <c r="AT736" s="465"/>
      <c r="AU736" s="227"/>
      <c r="AV736" s="498"/>
      <c r="AW736" s="433"/>
      <c r="AX736" s="798">
        <f t="shared" si="68"/>
        <v>0</v>
      </c>
      <c r="AY736" s="887"/>
      <c r="AZ736" s="888"/>
      <c r="BA736" s="902"/>
      <c r="BB736" s="890"/>
      <c r="BC736" s="888"/>
      <c r="BD736" s="902"/>
      <c r="BE736" s="887"/>
      <c r="BF736" s="888"/>
      <c r="BG736" s="903"/>
      <c r="BH736" s="887"/>
      <c r="BI736" s="888"/>
      <c r="BJ736" s="903"/>
      <c r="BK736" s="887"/>
      <c r="BL736" s="888"/>
      <c r="BM736" s="891"/>
      <c r="BN736" s="894">
        <f t="shared" si="69"/>
        <v>0</v>
      </c>
      <c r="BO736" s="227"/>
      <c r="BP736" s="498"/>
      <c r="BQ736" s="484"/>
      <c r="BR736" s="428"/>
      <c r="BS736" s="498"/>
      <c r="BT736" s="484"/>
      <c r="BU736" s="227"/>
      <c r="BV736" s="498"/>
      <c r="BW736" s="465"/>
      <c r="BX736" s="227"/>
      <c r="BY736" s="498"/>
      <c r="BZ736" s="465"/>
      <c r="CA736" s="227"/>
      <c r="CB736" s="498"/>
      <c r="CC736" s="433"/>
      <c r="CD736" s="798">
        <f t="shared" si="70"/>
        <v>0</v>
      </c>
      <c r="CE736" s="798">
        <f t="shared" si="71"/>
        <v>0</v>
      </c>
    </row>
    <row r="737" spans="1:83" x14ac:dyDescent="0.3">
      <c r="A737" s="1100"/>
      <c r="B737" s="812" t="s">
        <v>705</v>
      </c>
      <c r="C737" s="229"/>
      <c r="D737" s="500"/>
      <c r="E737" s="479"/>
      <c r="F737" s="426"/>
      <c r="G737" s="500"/>
      <c r="H737" s="479"/>
      <c r="I737" s="229"/>
      <c r="J737" s="500"/>
      <c r="K737" s="460"/>
      <c r="L737" s="229"/>
      <c r="M737" s="500"/>
      <c r="N737" s="460"/>
      <c r="O737" s="229"/>
      <c r="P737" s="500"/>
      <c r="Q737" s="491"/>
      <c r="R737" s="795">
        <f t="shared" si="66"/>
        <v>0</v>
      </c>
      <c r="S737" s="863"/>
      <c r="T737" s="864"/>
      <c r="U737" s="904"/>
      <c r="V737" s="866"/>
      <c r="W737" s="864"/>
      <c r="X737" s="904"/>
      <c r="Y737" s="863"/>
      <c r="Z737" s="864"/>
      <c r="AA737" s="905"/>
      <c r="AB737" s="863"/>
      <c r="AC737" s="864"/>
      <c r="AD737" s="905"/>
      <c r="AE737" s="863"/>
      <c r="AF737" s="864"/>
      <c r="AG737" s="867"/>
      <c r="AH737" s="870">
        <f t="shared" si="67"/>
        <v>0</v>
      </c>
      <c r="AI737" s="229"/>
      <c r="AJ737" s="500"/>
      <c r="AK737" s="479"/>
      <c r="AL737" s="426"/>
      <c r="AM737" s="500"/>
      <c r="AN737" s="479"/>
      <c r="AO737" s="229"/>
      <c r="AP737" s="500"/>
      <c r="AQ737" s="460"/>
      <c r="AR737" s="229"/>
      <c r="AS737" s="500"/>
      <c r="AT737" s="460"/>
      <c r="AU737" s="229"/>
      <c r="AV737" s="500"/>
      <c r="AW737" s="491"/>
      <c r="AX737" s="795">
        <f t="shared" si="68"/>
        <v>0</v>
      </c>
      <c r="AY737" s="863"/>
      <c r="AZ737" s="864"/>
      <c r="BA737" s="904"/>
      <c r="BB737" s="866"/>
      <c r="BC737" s="864"/>
      <c r="BD737" s="904"/>
      <c r="BE737" s="863"/>
      <c r="BF737" s="864"/>
      <c r="BG737" s="905"/>
      <c r="BH737" s="863"/>
      <c r="BI737" s="864"/>
      <c r="BJ737" s="905"/>
      <c r="BK737" s="863"/>
      <c r="BL737" s="864"/>
      <c r="BM737" s="867"/>
      <c r="BN737" s="870">
        <f t="shared" si="69"/>
        <v>0</v>
      </c>
      <c r="BO737" s="229"/>
      <c r="BP737" s="500"/>
      <c r="BQ737" s="479"/>
      <c r="BR737" s="426"/>
      <c r="BS737" s="500"/>
      <c r="BT737" s="479"/>
      <c r="BU737" s="229"/>
      <c r="BV737" s="500"/>
      <c r="BW737" s="460"/>
      <c r="BX737" s="229"/>
      <c r="BY737" s="500"/>
      <c r="BZ737" s="460"/>
      <c r="CA737" s="229"/>
      <c r="CB737" s="500"/>
      <c r="CC737" s="491"/>
      <c r="CD737" s="795">
        <f t="shared" si="70"/>
        <v>0</v>
      </c>
      <c r="CE737" s="795">
        <f t="shared" si="71"/>
        <v>0</v>
      </c>
    </row>
    <row r="738" spans="1:83" x14ac:dyDescent="0.3">
      <c r="A738" s="1100"/>
      <c r="B738" s="815" t="s">
        <v>1091</v>
      </c>
      <c r="C738" s="230"/>
      <c r="D738" s="496"/>
      <c r="E738" s="482"/>
      <c r="F738" s="427"/>
      <c r="G738" s="496"/>
      <c r="H738" s="482"/>
      <c r="I738" s="230"/>
      <c r="J738" s="496"/>
      <c r="K738" s="463"/>
      <c r="L738" s="230"/>
      <c r="M738" s="496"/>
      <c r="N738" s="463"/>
      <c r="O738" s="230"/>
      <c r="P738" s="496"/>
      <c r="Q738" s="490"/>
      <c r="R738" s="796">
        <f t="shared" si="66"/>
        <v>0</v>
      </c>
      <c r="S738" s="871"/>
      <c r="T738" s="872"/>
      <c r="U738" s="906"/>
      <c r="V738" s="874"/>
      <c r="W738" s="872"/>
      <c r="X738" s="906"/>
      <c r="Y738" s="871"/>
      <c r="Z738" s="872"/>
      <c r="AA738" s="907"/>
      <c r="AB738" s="871"/>
      <c r="AC738" s="872"/>
      <c r="AD738" s="907"/>
      <c r="AE738" s="871"/>
      <c r="AF738" s="872"/>
      <c r="AG738" s="875"/>
      <c r="AH738" s="878">
        <f t="shared" si="67"/>
        <v>0</v>
      </c>
      <c r="AI738" s="230"/>
      <c r="AJ738" s="496"/>
      <c r="AK738" s="482"/>
      <c r="AL738" s="427"/>
      <c r="AM738" s="496"/>
      <c r="AN738" s="482"/>
      <c r="AO738" s="230"/>
      <c r="AP738" s="496"/>
      <c r="AQ738" s="463"/>
      <c r="AR738" s="230"/>
      <c r="AS738" s="496"/>
      <c r="AT738" s="463"/>
      <c r="AU738" s="230"/>
      <c r="AV738" s="496"/>
      <c r="AW738" s="490"/>
      <c r="AX738" s="796">
        <f t="shared" si="68"/>
        <v>0</v>
      </c>
      <c r="AY738" s="871"/>
      <c r="AZ738" s="872"/>
      <c r="BA738" s="906"/>
      <c r="BB738" s="874"/>
      <c r="BC738" s="872"/>
      <c r="BD738" s="906"/>
      <c r="BE738" s="871"/>
      <c r="BF738" s="872"/>
      <c r="BG738" s="907"/>
      <c r="BH738" s="871"/>
      <c r="BI738" s="872"/>
      <c r="BJ738" s="907"/>
      <c r="BK738" s="871"/>
      <c r="BL738" s="872"/>
      <c r="BM738" s="875"/>
      <c r="BN738" s="878">
        <f t="shared" si="69"/>
        <v>0</v>
      </c>
      <c r="BO738" s="230"/>
      <c r="BP738" s="496"/>
      <c r="BQ738" s="482"/>
      <c r="BR738" s="427"/>
      <c r="BS738" s="496"/>
      <c r="BT738" s="482"/>
      <c r="BU738" s="230"/>
      <c r="BV738" s="496"/>
      <c r="BW738" s="463"/>
      <c r="BX738" s="230"/>
      <c r="BY738" s="496"/>
      <c r="BZ738" s="463"/>
      <c r="CA738" s="230"/>
      <c r="CB738" s="496"/>
      <c r="CC738" s="490"/>
      <c r="CD738" s="796">
        <f t="shared" si="70"/>
        <v>0</v>
      </c>
      <c r="CE738" s="796">
        <f t="shared" si="71"/>
        <v>0</v>
      </c>
    </row>
    <row r="739" spans="1:83" x14ac:dyDescent="0.3">
      <c r="A739" s="1100"/>
      <c r="B739" s="815" t="s">
        <v>1077</v>
      </c>
      <c r="C739" s="230"/>
      <c r="D739" s="496"/>
      <c r="E739" s="482"/>
      <c r="F739" s="427"/>
      <c r="G739" s="496"/>
      <c r="H739" s="482"/>
      <c r="I739" s="230"/>
      <c r="J739" s="496"/>
      <c r="K739" s="463"/>
      <c r="L739" s="230"/>
      <c r="M739" s="496"/>
      <c r="N739" s="463"/>
      <c r="O739" s="230"/>
      <c r="P739" s="496"/>
      <c r="Q739" s="490"/>
      <c r="R739" s="796">
        <f t="shared" si="66"/>
        <v>0</v>
      </c>
      <c r="S739" s="871"/>
      <c r="T739" s="872"/>
      <c r="U739" s="906"/>
      <c r="V739" s="874"/>
      <c r="W739" s="872"/>
      <c r="X739" s="906"/>
      <c r="Y739" s="871"/>
      <c r="Z739" s="872"/>
      <c r="AA739" s="907"/>
      <c r="AB739" s="871"/>
      <c r="AC739" s="872"/>
      <c r="AD739" s="907"/>
      <c r="AE739" s="871"/>
      <c r="AF739" s="872"/>
      <c r="AG739" s="875"/>
      <c r="AH739" s="878">
        <f t="shared" si="67"/>
        <v>0</v>
      </c>
      <c r="AI739" s="230"/>
      <c r="AJ739" s="496"/>
      <c r="AK739" s="482"/>
      <c r="AL739" s="427"/>
      <c r="AM739" s="496"/>
      <c r="AN739" s="482"/>
      <c r="AO739" s="230"/>
      <c r="AP739" s="496"/>
      <c r="AQ739" s="463"/>
      <c r="AR739" s="230"/>
      <c r="AS739" s="496"/>
      <c r="AT739" s="463"/>
      <c r="AU739" s="230"/>
      <c r="AV739" s="496"/>
      <c r="AW739" s="490"/>
      <c r="AX739" s="796">
        <f t="shared" si="68"/>
        <v>0</v>
      </c>
      <c r="AY739" s="871"/>
      <c r="AZ739" s="872"/>
      <c r="BA739" s="906"/>
      <c r="BB739" s="874"/>
      <c r="BC739" s="872"/>
      <c r="BD739" s="906"/>
      <c r="BE739" s="871"/>
      <c r="BF739" s="872"/>
      <c r="BG739" s="907"/>
      <c r="BH739" s="871"/>
      <c r="BI739" s="872"/>
      <c r="BJ739" s="907"/>
      <c r="BK739" s="871"/>
      <c r="BL739" s="872"/>
      <c r="BM739" s="875"/>
      <c r="BN739" s="878">
        <f t="shared" si="69"/>
        <v>0</v>
      </c>
      <c r="BO739" s="230"/>
      <c r="BP739" s="496"/>
      <c r="BQ739" s="482"/>
      <c r="BR739" s="427"/>
      <c r="BS739" s="496"/>
      <c r="BT739" s="482"/>
      <c r="BU739" s="230"/>
      <c r="BV739" s="496"/>
      <c r="BW739" s="463"/>
      <c r="BX739" s="230"/>
      <c r="BY739" s="496"/>
      <c r="BZ739" s="463"/>
      <c r="CA739" s="230"/>
      <c r="CB739" s="496"/>
      <c r="CC739" s="490"/>
      <c r="CD739" s="796">
        <f t="shared" si="70"/>
        <v>0</v>
      </c>
      <c r="CE739" s="796">
        <f t="shared" si="71"/>
        <v>0</v>
      </c>
    </row>
    <row r="740" spans="1:83" x14ac:dyDescent="0.3">
      <c r="A740" s="1100"/>
      <c r="B740" s="815" t="s">
        <v>1089</v>
      </c>
      <c r="C740" s="230"/>
      <c r="D740" s="496"/>
      <c r="E740" s="482"/>
      <c r="F740" s="427"/>
      <c r="G740" s="496"/>
      <c r="H740" s="482"/>
      <c r="I740" s="230"/>
      <c r="J740" s="496"/>
      <c r="K740" s="463"/>
      <c r="L740" s="230"/>
      <c r="M740" s="496"/>
      <c r="N740" s="463"/>
      <c r="O740" s="230"/>
      <c r="P740" s="496"/>
      <c r="Q740" s="490"/>
      <c r="R740" s="796">
        <f t="shared" si="66"/>
        <v>0</v>
      </c>
      <c r="S740" s="871"/>
      <c r="T740" s="872"/>
      <c r="U740" s="906"/>
      <c r="V740" s="874"/>
      <c r="W740" s="872"/>
      <c r="X740" s="906"/>
      <c r="Y740" s="871"/>
      <c r="Z740" s="872"/>
      <c r="AA740" s="907"/>
      <c r="AB740" s="871"/>
      <c r="AC740" s="872"/>
      <c r="AD740" s="907"/>
      <c r="AE740" s="871"/>
      <c r="AF740" s="872"/>
      <c r="AG740" s="875"/>
      <c r="AH740" s="878">
        <f t="shared" si="67"/>
        <v>0</v>
      </c>
      <c r="AI740" s="230"/>
      <c r="AJ740" s="496"/>
      <c r="AK740" s="482"/>
      <c r="AL740" s="427"/>
      <c r="AM740" s="496"/>
      <c r="AN740" s="482"/>
      <c r="AO740" s="230"/>
      <c r="AP740" s="496"/>
      <c r="AQ740" s="463"/>
      <c r="AR740" s="230"/>
      <c r="AS740" s="496"/>
      <c r="AT740" s="463"/>
      <c r="AU740" s="230"/>
      <c r="AV740" s="496"/>
      <c r="AW740" s="490"/>
      <c r="AX740" s="796">
        <f t="shared" si="68"/>
        <v>0</v>
      </c>
      <c r="AY740" s="871"/>
      <c r="AZ740" s="872"/>
      <c r="BA740" s="906"/>
      <c r="BB740" s="874"/>
      <c r="BC740" s="872"/>
      <c r="BD740" s="906"/>
      <c r="BE740" s="871"/>
      <c r="BF740" s="872"/>
      <c r="BG740" s="907"/>
      <c r="BH740" s="871"/>
      <c r="BI740" s="872"/>
      <c r="BJ740" s="907"/>
      <c r="BK740" s="871"/>
      <c r="BL740" s="872"/>
      <c r="BM740" s="875"/>
      <c r="BN740" s="878">
        <f t="shared" si="69"/>
        <v>0</v>
      </c>
      <c r="BO740" s="230"/>
      <c r="BP740" s="496"/>
      <c r="BQ740" s="482"/>
      <c r="BR740" s="427"/>
      <c r="BS740" s="496"/>
      <c r="BT740" s="482"/>
      <c r="BU740" s="230"/>
      <c r="BV740" s="496"/>
      <c r="BW740" s="463"/>
      <c r="BX740" s="230"/>
      <c r="BY740" s="496"/>
      <c r="BZ740" s="463"/>
      <c r="CA740" s="230"/>
      <c r="CB740" s="496"/>
      <c r="CC740" s="490"/>
      <c r="CD740" s="796">
        <f t="shared" si="70"/>
        <v>0</v>
      </c>
      <c r="CE740" s="796">
        <f t="shared" si="71"/>
        <v>0</v>
      </c>
    </row>
    <row r="741" spans="1:83" x14ac:dyDescent="0.3">
      <c r="A741" s="1100"/>
      <c r="B741" s="815" t="s">
        <v>965</v>
      </c>
      <c r="C741" s="230"/>
      <c r="D741" s="496"/>
      <c r="E741" s="482"/>
      <c r="F741" s="427"/>
      <c r="G741" s="496"/>
      <c r="H741" s="482"/>
      <c r="I741" s="230"/>
      <c r="J741" s="496"/>
      <c r="K741" s="463"/>
      <c r="L741" s="230"/>
      <c r="M741" s="496"/>
      <c r="N741" s="463"/>
      <c r="O741" s="230"/>
      <c r="P741" s="496"/>
      <c r="Q741" s="490"/>
      <c r="R741" s="796">
        <f t="shared" si="66"/>
        <v>0</v>
      </c>
      <c r="S741" s="871"/>
      <c r="T741" s="872"/>
      <c r="U741" s="906"/>
      <c r="V741" s="874"/>
      <c r="W741" s="872"/>
      <c r="X741" s="906"/>
      <c r="Y741" s="871"/>
      <c r="Z741" s="872"/>
      <c r="AA741" s="907"/>
      <c r="AB741" s="871"/>
      <c r="AC741" s="872"/>
      <c r="AD741" s="907"/>
      <c r="AE741" s="871"/>
      <c r="AF741" s="872"/>
      <c r="AG741" s="875"/>
      <c r="AH741" s="878">
        <f t="shared" si="67"/>
        <v>0</v>
      </c>
      <c r="AI741" s="230"/>
      <c r="AJ741" s="496"/>
      <c r="AK741" s="482"/>
      <c r="AL741" s="427"/>
      <c r="AM741" s="496"/>
      <c r="AN741" s="482"/>
      <c r="AO741" s="230"/>
      <c r="AP741" s="496"/>
      <c r="AQ741" s="463"/>
      <c r="AR741" s="230"/>
      <c r="AS741" s="496"/>
      <c r="AT741" s="463"/>
      <c r="AU741" s="230"/>
      <c r="AV741" s="496"/>
      <c r="AW741" s="490"/>
      <c r="AX741" s="796">
        <f t="shared" si="68"/>
        <v>0</v>
      </c>
      <c r="AY741" s="871"/>
      <c r="AZ741" s="872"/>
      <c r="BA741" s="906"/>
      <c r="BB741" s="874"/>
      <c r="BC741" s="872"/>
      <c r="BD741" s="906"/>
      <c r="BE741" s="871"/>
      <c r="BF741" s="872"/>
      <c r="BG741" s="907"/>
      <c r="BH741" s="871"/>
      <c r="BI741" s="872"/>
      <c r="BJ741" s="907"/>
      <c r="BK741" s="871"/>
      <c r="BL741" s="872"/>
      <c r="BM741" s="875"/>
      <c r="BN741" s="878">
        <f t="shared" si="69"/>
        <v>0</v>
      </c>
      <c r="BO741" s="230"/>
      <c r="BP741" s="496"/>
      <c r="BQ741" s="482"/>
      <c r="BR741" s="427"/>
      <c r="BS741" s="496"/>
      <c r="BT741" s="482"/>
      <c r="BU741" s="230"/>
      <c r="BV741" s="496"/>
      <c r="BW741" s="463"/>
      <c r="BX741" s="230"/>
      <c r="BY741" s="496"/>
      <c r="BZ741" s="463"/>
      <c r="CA741" s="230"/>
      <c r="CB741" s="496"/>
      <c r="CC741" s="490"/>
      <c r="CD741" s="796">
        <f t="shared" si="70"/>
        <v>0</v>
      </c>
      <c r="CE741" s="796">
        <f t="shared" si="71"/>
        <v>0</v>
      </c>
    </row>
    <row r="742" spans="1:83" x14ac:dyDescent="0.3">
      <c r="A742" s="1100"/>
      <c r="B742" s="815" t="s">
        <v>139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1"/>
      <c r="T742" s="872"/>
      <c r="U742" s="906"/>
      <c r="V742" s="874"/>
      <c r="W742" s="872"/>
      <c r="X742" s="906"/>
      <c r="Y742" s="871"/>
      <c r="Z742" s="872"/>
      <c r="AA742" s="907"/>
      <c r="AB742" s="871"/>
      <c r="AC742" s="872"/>
      <c r="AD742" s="907"/>
      <c r="AE742" s="871"/>
      <c r="AF742" s="872"/>
      <c r="AG742" s="875"/>
      <c r="AH742" s="878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1"/>
      <c r="AZ742" s="872"/>
      <c r="BA742" s="906"/>
      <c r="BB742" s="874"/>
      <c r="BC742" s="872"/>
      <c r="BD742" s="906"/>
      <c r="BE742" s="871"/>
      <c r="BF742" s="872"/>
      <c r="BG742" s="907"/>
      <c r="BH742" s="871"/>
      <c r="BI742" s="872"/>
      <c r="BJ742" s="907"/>
      <c r="BK742" s="871"/>
      <c r="BL742" s="872"/>
      <c r="BM742" s="875"/>
      <c r="BN742" s="878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3">
      <c r="A743" s="1100"/>
      <c r="B743" s="815" t="s">
        <v>1090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1"/>
      <c r="T743" s="872"/>
      <c r="U743" s="906"/>
      <c r="V743" s="874"/>
      <c r="W743" s="872"/>
      <c r="X743" s="906"/>
      <c r="Y743" s="871"/>
      <c r="Z743" s="872"/>
      <c r="AA743" s="907"/>
      <c r="AB743" s="871"/>
      <c r="AC743" s="872"/>
      <c r="AD743" s="907"/>
      <c r="AE743" s="871"/>
      <c r="AF743" s="872"/>
      <c r="AG743" s="875"/>
      <c r="AH743" s="878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1"/>
      <c r="AZ743" s="872"/>
      <c r="BA743" s="906"/>
      <c r="BB743" s="874"/>
      <c r="BC743" s="872"/>
      <c r="BD743" s="906"/>
      <c r="BE743" s="871"/>
      <c r="BF743" s="872"/>
      <c r="BG743" s="907"/>
      <c r="BH743" s="871"/>
      <c r="BI743" s="872"/>
      <c r="BJ743" s="907"/>
      <c r="BK743" s="871"/>
      <c r="BL743" s="872"/>
      <c r="BM743" s="875"/>
      <c r="BN743" s="878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3">
      <c r="A744" s="1100"/>
      <c r="B744" s="815" t="s">
        <v>1088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1"/>
      <c r="T744" s="872"/>
      <c r="U744" s="906"/>
      <c r="V744" s="874"/>
      <c r="W744" s="872"/>
      <c r="X744" s="906"/>
      <c r="Y744" s="871"/>
      <c r="Z744" s="872"/>
      <c r="AA744" s="907"/>
      <c r="AB744" s="871"/>
      <c r="AC744" s="872"/>
      <c r="AD744" s="907"/>
      <c r="AE744" s="871"/>
      <c r="AF744" s="872"/>
      <c r="AG744" s="875"/>
      <c r="AH744" s="878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1"/>
      <c r="AZ744" s="872"/>
      <c r="BA744" s="906"/>
      <c r="BB744" s="874"/>
      <c r="BC744" s="872"/>
      <c r="BD744" s="906"/>
      <c r="BE744" s="871"/>
      <c r="BF744" s="872"/>
      <c r="BG744" s="907"/>
      <c r="BH744" s="871"/>
      <c r="BI744" s="872"/>
      <c r="BJ744" s="907"/>
      <c r="BK744" s="871"/>
      <c r="BL744" s="872"/>
      <c r="BM744" s="875"/>
      <c r="BN744" s="878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3">
      <c r="A745" s="1100"/>
      <c r="B745" s="815" t="s">
        <v>1078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1"/>
      <c r="T745" s="872"/>
      <c r="U745" s="906"/>
      <c r="V745" s="874"/>
      <c r="W745" s="872"/>
      <c r="X745" s="906"/>
      <c r="Y745" s="871"/>
      <c r="Z745" s="872"/>
      <c r="AA745" s="907"/>
      <c r="AB745" s="871"/>
      <c r="AC745" s="872"/>
      <c r="AD745" s="907"/>
      <c r="AE745" s="871"/>
      <c r="AF745" s="872"/>
      <c r="AG745" s="875"/>
      <c r="AH745" s="878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1"/>
      <c r="AZ745" s="872"/>
      <c r="BA745" s="906"/>
      <c r="BB745" s="874"/>
      <c r="BC745" s="872"/>
      <c r="BD745" s="906"/>
      <c r="BE745" s="871"/>
      <c r="BF745" s="872"/>
      <c r="BG745" s="907"/>
      <c r="BH745" s="871"/>
      <c r="BI745" s="872"/>
      <c r="BJ745" s="907"/>
      <c r="BK745" s="871"/>
      <c r="BL745" s="872"/>
      <c r="BM745" s="875"/>
      <c r="BN745" s="878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3">
      <c r="A746" s="1100"/>
      <c r="B746" s="815" t="s">
        <v>1079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1"/>
      <c r="T746" s="872"/>
      <c r="U746" s="906"/>
      <c r="V746" s="874"/>
      <c r="W746" s="872"/>
      <c r="X746" s="906"/>
      <c r="Y746" s="871"/>
      <c r="Z746" s="872"/>
      <c r="AA746" s="907"/>
      <c r="AB746" s="871"/>
      <c r="AC746" s="872"/>
      <c r="AD746" s="907"/>
      <c r="AE746" s="871"/>
      <c r="AF746" s="872"/>
      <c r="AG746" s="875"/>
      <c r="AH746" s="878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1"/>
      <c r="AZ746" s="872"/>
      <c r="BA746" s="906"/>
      <c r="BB746" s="874"/>
      <c r="BC746" s="872"/>
      <c r="BD746" s="906"/>
      <c r="BE746" s="871"/>
      <c r="BF746" s="872"/>
      <c r="BG746" s="907"/>
      <c r="BH746" s="871"/>
      <c r="BI746" s="872"/>
      <c r="BJ746" s="907"/>
      <c r="BK746" s="871"/>
      <c r="BL746" s="872"/>
      <c r="BM746" s="875"/>
      <c r="BN746" s="878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3">
      <c r="A747" s="1100"/>
      <c r="B747" s="816" t="s">
        <v>1076</v>
      </c>
      <c r="C747" s="784"/>
      <c r="D747" s="501"/>
      <c r="E747" s="480"/>
      <c r="F747" s="783"/>
      <c r="G747" s="501"/>
      <c r="H747" s="480"/>
      <c r="I747" s="784"/>
      <c r="J747" s="501"/>
      <c r="K747" s="461"/>
      <c r="L747" s="784"/>
      <c r="M747" s="501"/>
      <c r="N747" s="461"/>
      <c r="O747" s="784"/>
      <c r="P747" s="501"/>
      <c r="Q747" s="431"/>
      <c r="R747" s="793">
        <f t="shared" si="66"/>
        <v>0</v>
      </c>
      <c r="S747" s="848"/>
      <c r="T747" s="849"/>
      <c r="U747" s="908"/>
      <c r="V747" s="851"/>
      <c r="W747" s="849"/>
      <c r="X747" s="908"/>
      <c r="Y747" s="848"/>
      <c r="Z747" s="849"/>
      <c r="AA747" s="909"/>
      <c r="AB747" s="848"/>
      <c r="AC747" s="849"/>
      <c r="AD747" s="909"/>
      <c r="AE747" s="848"/>
      <c r="AF747" s="849"/>
      <c r="AG747" s="852"/>
      <c r="AH747" s="855">
        <f t="shared" si="67"/>
        <v>0</v>
      </c>
      <c r="AI747" s="784"/>
      <c r="AJ747" s="501"/>
      <c r="AK747" s="480"/>
      <c r="AL747" s="783"/>
      <c r="AM747" s="501"/>
      <c r="AN747" s="480"/>
      <c r="AO747" s="784"/>
      <c r="AP747" s="501"/>
      <c r="AQ747" s="461"/>
      <c r="AR747" s="784"/>
      <c r="AS747" s="501"/>
      <c r="AT747" s="461"/>
      <c r="AU747" s="784"/>
      <c r="AV747" s="501"/>
      <c r="AW747" s="431"/>
      <c r="AX747" s="793">
        <f t="shared" si="68"/>
        <v>0</v>
      </c>
      <c r="AY747" s="848"/>
      <c r="AZ747" s="849"/>
      <c r="BA747" s="908"/>
      <c r="BB747" s="851"/>
      <c r="BC747" s="849"/>
      <c r="BD747" s="908"/>
      <c r="BE747" s="848"/>
      <c r="BF747" s="849"/>
      <c r="BG747" s="909"/>
      <c r="BH747" s="848"/>
      <c r="BI747" s="849"/>
      <c r="BJ747" s="909"/>
      <c r="BK747" s="848"/>
      <c r="BL747" s="849"/>
      <c r="BM747" s="852"/>
      <c r="BN747" s="855">
        <f t="shared" si="69"/>
        <v>0</v>
      </c>
      <c r="BO747" s="784"/>
      <c r="BP747" s="501"/>
      <c r="BQ747" s="480"/>
      <c r="BR747" s="783"/>
      <c r="BS747" s="501"/>
      <c r="BT747" s="480"/>
      <c r="BU747" s="784"/>
      <c r="BV747" s="501"/>
      <c r="BW747" s="461"/>
      <c r="BX747" s="784"/>
      <c r="BY747" s="501"/>
      <c r="BZ747" s="461"/>
      <c r="CA747" s="784"/>
      <c r="CB747" s="501"/>
      <c r="CC747" s="431"/>
      <c r="CD747" s="793">
        <f t="shared" si="70"/>
        <v>0</v>
      </c>
      <c r="CE747" s="793">
        <f t="shared" si="71"/>
        <v>0</v>
      </c>
    </row>
    <row r="748" spans="1:83" x14ac:dyDescent="0.3">
      <c r="A748" s="1100"/>
      <c r="B748" s="817" t="s">
        <v>1095</v>
      </c>
      <c r="C748" s="228"/>
      <c r="D748" s="499"/>
      <c r="E748" s="483"/>
      <c r="F748" s="425"/>
      <c r="G748" s="499"/>
      <c r="H748" s="483"/>
      <c r="I748" s="228"/>
      <c r="J748" s="499"/>
      <c r="K748" s="464"/>
      <c r="L748" s="228"/>
      <c r="M748" s="499"/>
      <c r="N748" s="464"/>
      <c r="O748" s="228"/>
      <c r="P748" s="499"/>
      <c r="Q748" s="432"/>
      <c r="R748" s="797">
        <f t="shared" si="66"/>
        <v>0</v>
      </c>
      <c r="S748" s="879"/>
      <c r="T748" s="880"/>
      <c r="U748" s="912"/>
      <c r="V748" s="882"/>
      <c r="W748" s="880"/>
      <c r="X748" s="912"/>
      <c r="Y748" s="879"/>
      <c r="Z748" s="880"/>
      <c r="AA748" s="913"/>
      <c r="AB748" s="879"/>
      <c r="AC748" s="880"/>
      <c r="AD748" s="913"/>
      <c r="AE748" s="879"/>
      <c r="AF748" s="880"/>
      <c r="AG748" s="883"/>
      <c r="AH748" s="886">
        <f t="shared" si="67"/>
        <v>0</v>
      </c>
      <c r="AI748" s="228"/>
      <c r="AJ748" s="499"/>
      <c r="AK748" s="483"/>
      <c r="AL748" s="425"/>
      <c r="AM748" s="499"/>
      <c r="AN748" s="483"/>
      <c r="AO748" s="228"/>
      <c r="AP748" s="499"/>
      <c r="AQ748" s="464"/>
      <c r="AR748" s="228"/>
      <c r="AS748" s="499"/>
      <c r="AT748" s="464"/>
      <c r="AU748" s="228"/>
      <c r="AV748" s="499"/>
      <c r="AW748" s="432"/>
      <c r="AX748" s="797">
        <f t="shared" si="68"/>
        <v>0</v>
      </c>
      <c r="AY748" s="879"/>
      <c r="AZ748" s="880"/>
      <c r="BA748" s="912"/>
      <c r="BB748" s="882"/>
      <c r="BC748" s="880"/>
      <c r="BD748" s="912"/>
      <c r="BE748" s="879"/>
      <c r="BF748" s="880"/>
      <c r="BG748" s="913"/>
      <c r="BH748" s="879"/>
      <c r="BI748" s="880"/>
      <c r="BJ748" s="913"/>
      <c r="BK748" s="879"/>
      <c r="BL748" s="880"/>
      <c r="BM748" s="883"/>
      <c r="BN748" s="886">
        <f t="shared" si="69"/>
        <v>0</v>
      </c>
      <c r="BO748" s="228"/>
      <c r="BP748" s="499"/>
      <c r="BQ748" s="483"/>
      <c r="BR748" s="425"/>
      <c r="BS748" s="499"/>
      <c r="BT748" s="483"/>
      <c r="BU748" s="228"/>
      <c r="BV748" s="499"/>
      <c r="BW748" s="464"/>
      <c r="BX748" s="228"/>
      <c r="BY748" s="499"/>
      <c r="BZ748" s="464"/>
      <c r="CA748" s="228"/>
      <c r="CB748" s="499"/>
      <c r="CC748" s="432"/>
      <c r="CD748" s="797">
        <f t="shared" si="70"/>
        <v>0</v>
      </c>
      <c r="CE748" s="797">
        <f t="shared" si="71"/>
        <v>0</v>
      </c>
    </row>
    <row r="749" spans="1:83" x14ac:dyDescent="0.3">
      <c r="A749" s="1100"/>
      <c r="B749" s="824" t="s">
        <v>740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1"/>
      <c r="T749" s="872"/>
      <c r="U749" s="906"/>
      <c r="V749" s="874"/>
      <c r="W749" s="872"/>
      <c r="X749" s="906"/>
      <c r="Y749" s="871"/>
      <c r="Z749" s="872"/>
      <c r="AA749" s="907"/>
      <c r="AB749" s="871"/>
      <c r="AC749" s="872"/>
      <c r="AD749" s="907"/>
      <c r="AE749" s="871"/>
      <c r="AF749" s="872"/>
      <c r="AG749" s="875"/>
      <c r="AH749" s="878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1"/>
      <c r="AZ749" s="872"/>
      <c r="BA749" s="906"/>
      <c r="BB749" s="874"/>
      <c r="BC749" s="872"/>
      <c r="BD749" s="906"/>
      <c r="BE749" s="871"/>
      <c r="BF749" s="872"/>
      <c r="BG749" s="907"/>
      <c r="BH749" s="871"/>
      <c r="BI749" s="872"/>
      <c r="BJ749" s="907"/>
      <c r="BK749" s="871"/>
      <c r="BL749" s="872"/>
      <c r="BM749" s="875"/>
      <c r="BN749" s="878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3">
      <c r="A750" s="1100"/>
      <c r="B750" s="815" t="s">
        <v>743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1"/>
      <c r="T750" s="872"/>
      <c r="U750" s="906"/>
      <c r="V750" s="874"/>
      <c r="W750" s="872"/>
      <c r="X750" s="906"/>
      <c r="Y750" s="871"/>
      <c r="Z750" s="872"/>
      <c r="AA750" s="907"/>
      <c r="AB750" s="871"/>
      <c r="AC750" s="872"/>
      <c r="AD750" s="907"/>
      <c r="AE750" s="871"/>
      <c r="AF750" s="872"/>
      <c r="AG750" s="875"/>
      <c r="AH750" s="878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1"/>
      <c r="AZ750" s="872"/>
      <c r="BA750" s="906"/>
      <c r="BB750" s="874"/>
      <c r="BC750" s="872"/>
      <c r="BD750" s="906"/>
      <c r="BE750" s="871"/>
      <c r="BF750" s="872"/>
      <c r="BG750" s="907"/>
      <c r="BH750" s="871"/>
      <c r="BI750" s="872"/>
      <c r="BJ750" s="907"/>
      <c r="BK750" s="871"/>
      <c r="BL750" s="872"/>
      <c r="BM750" s="875"/>
      <c r="BN750" s="878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3">
      <c r="A751" s="1100"/>
      <c r="B751" s="815" t="s">
        <v>758</v>
      </c>
      <c r="C751" s="230"/>
      <c r="D751" s="496"/>
      <c r="E751" s="482"/>
      <c r="F751" s="427"/>
      <c r="G751" s="496"/>
      <c r="H751" s="482"/>
      <c r="I751" s="230"/>
      <c r="J751" s="496"/>
      <c r="K751" s="463"/>
      <c r="L751" s="230"/>
      <c r="M751" s="496"/>
      <c r="N751" s="463"/>
      <c r="O751" s="230"/>
      <c r="P751" s="496"/>
      <c r="Q751" s="490"/>
      <c r="R751" s="796">
        <f t="shared" si="66"/>
        <v>0</v>
      </c>
      <c r="S751" s="871"/>
      <c r="T751" s="872"/>
      <c r="U751" s="906"/>
      <c r="V751" s="874"/>
      <c r="W751" s="872"/>
      <c r="X751" s="906"/>
      <c r="Y751" s="871"/>
      <c r="Z751" s="872"/>
      <c r="AA751" s="907"/>
      <c r="AB751" s="871"/>
      <c r="AC751" s="872"/>
      <c r="AD751" s="907"/>
      <c r="AE751" s="871"/>
      <c r="AF751" s="872"/>
      <c r="AG751" s="875"/>
      <c r="AH751" s="878">
        <f t="shared" si="67"/>
        <v>0</v>
      </c>
      <c r="AI751" s="230"/>
      <c r="AJ751" s="496"/>
      <c r="AK751" s="482"/>
      <c r="AL751" s="427"/>
      <c r="AM751" s="496"/>
      <c r="AN751" s="482"/>
      <c r="AO751" s="230"/>
      <c r="AP751" s="496"/>
      <c r="AQ751" s="463"/>
      <c r="AR751" s="230"/>
      <c r="AS751" s="496"/>
      <c r="AT751" s="463"/>
      <c r="AU751" s="230"/>
      <c r="AV751" s="496"/>
      <c r="AW751" s="490"/>
      <c r="AX751" s="796">
        <f t="shared" si="68"/>
        <v>0</v>
      </c>
      <c r="AY751" s="871"/>
      <c r="AZ751" s="872"/>
      <c r="BA751" s="906"/>
      <c r="BB751" s="874"/>
      <c r="BC751" s="872"/>
      <c r="BD751" s="906"/>
      <c r="BE751" s="871"/>
      <c r="BF751" s="872"/>
      <c r="BG751" s="907"/>
      <c r="BH751" s="871"/>
      <c r="BI751" s="872"/>
      <c r="BJ751" s="907"/>
      <c r="BK751" s="871"/>
      <c r="BL751" s="872"/>
      <c r="BM751" s="875"/>
      <c r="BN751" s="878">
        <f t="shared" si="69"/>
        <v>0</v>
      </c>
      <c r="BO751" s="230"/>
      <c r="BP751" s="496"/>
      <c r="BQ751" s="482"/>
      <c r="BR751" s="427"/>
      <c r="BS751" s="496"/>
      <c r="BT751" s="482"/>
      <c r="BU751" s="230"/>
      <c r="BV751" s="496"/>
      <c r="BW751" s="463"/>
      <c r="BX751" s="230"/>
      <c r="BY751" s="496"/>
      <c r="BZ751" s="463"/>
      <c r="CA751" s="230"/>
      <c r="CB751" s="496"/>
      <c r="CC751" s="490"/>
      <c r="CD751" s="796">
        <f t="shared" si="70"/>
        <v>0</v>
      </c>
      <c r="CE751" s="796">
        <f t="shared" si="71"/>
        <v>0</v>
      </c>
    </row>
    <row r="752" spans="1:83" x14ac:dyDescent="0.3">
      <c r="A752" s="1100"/>
      <c r="B752" s="815" t="s">
        <v>749</v>
      </c>
      <c r="C752" s="230"/>
      <c r="D752" s="496"/>
      <c r="E752" s="482"/>
      <c r="F752" s="427"/>
      <c r="G752" s="496"/>
      <c r="H752" s="482"/>
      <c r="I752" s="230"/>
      <c r="J752" s="496"/>
      <c r="K752" s="463"/>
      <c r="L752" s="230"/>
      <c r="M752" s="496"/>
      <c r="N752" s="463"/>
      <c r="O752" s="230"/>
      <c r="P752" s="496"/>
      <c r="Q752" s="490"/>
      <c r="R752" s="796">
        <f t="shared" si="66"/>
        <v>0</v>
      </c>
      <c r="S752" s="871"/>
      <c r="T752" s="872"/>
      <c r="U752" s="906"/>
      <c r="V752" s="874"/>
      <c r="W752" s="872"/>
      <c r="X752" s="906"/>
      <c r="Y752" s="871"/>
      <c r="Z752" s="872"/>
      <c r="AA752" s="907"/>
      <c r="AB752" s="871"/>
      <c r="AC752" s="872"/>
      <c r="AD752" s="907"/>
      <c r="AE752" s="871"/>
      <c r="AF752" s="872"/>
      <c r="AG752" s="875"/>
      <c r="AH752" s="878">
        <f t="shared" si="67"/>
        <v>0</v>
      </c>
      <c r="AI752" s="230"/>
      <c r="AJ752" s="496"/>
      <c r="AK752" s="482"/>
      <c r="AL752" s="427"/>
      <c r="AM752" s="496"/>
      <c r="AN752" s="482"/>
      <c r="AO752" s="230"/>
      <c r="AP752" s="496"/>
      <c r="AQ752" s="463"/>
      <c r="AR752" s="230"/>
      <c r="AS752" s="496"/>
      <c r="AT752" s="463"/>
      <c r="AU752" s="230"/>
      <c r="AV752" s="496"/>
      <c r="AW752" s="490"/>
      <c r="AX752" s="796">
        <f t="shared" si="68"/>
        <v>0</v>
      </c>
      <c r="AY752" s="871"/>
      <c r="AZ752" s="872"/>
      <c r="BA752" s="906"/>
      <c r="BB752" s="874"/>
      <c r="BC752" s="872"/>
      <c r="BD752" s="906"/>
      <c r="BE752" s="871"/>
      <c r="BF752" s="872"/>
      <c r="BG752" s="907"/>
      <c r="BH752" s="871"/>
      <c r="BI752" s="872"/>
      <c r="BJ752" s="907"/>
      <c r="BK752" s="871"/>
      <c r="BL752" s="872"/>
      <c r="BM752" s="875"/>
      <c r="BN752" s="878">
        <f t="shared" si="69"/>
        <v>0</v>
      </c>
      <c r="BO752" s="230"/>
      <c r="BP752" s="496"/>
      <c r="BQ752" s="482"/>
      <c r="BR752" s="427"/>
      <c r="BS752" s="496"/>
      <c r="BT752" s="482"/>
      <c r="BU752" s="230"/>
      <c r="BV752" s="496"/>
      <c r="BW752" s="463"/>
      <c r="BX752" s="230"/>
      <c r="BY752" s="496"/>
      <c r="BZ752" s="463"/>
      <c r="CA752" s="230"/>
      <c r="CB752" s="496"/>
      <c r="CC752" s="490"/>
      <c r="CD752" s="796">
        <f t="shared" si="70"/>
        <v>0</v>
      </c>
      <c r="CE752" s="796">
        <f t="shared" si="71"/>
        <v>0</v>
      </c>
    </row>
    <row r="753" spans="1:83" x14ac:dyDescent="0.3">
      <c r="A753" s="1100"/>
      <c r="B753" s="825" t="s">
        <v>750</v>
      </c>
      <c r="C753" s="227"/>
      <c r="D753" s="498"/>
      <c r="E753" s="484"/>
      <c r="F753" s="428"/>
      <c r="G753" s="498"/>
      <c r="H753" s="484"/>
      <c r="I753" s="227"/>
      <c r="J753" s="498"/>
      <c r="K753" s="465"/>
      <c r="L753" s="227"/>
      <c r="M753" s="498"/>
      <c r="N753" s="465"/>
      <c r="O753" s="227"/>
      <c r="P753" s="498"/>
      <c r="Q753" s="433"/>
      <c r="R753" s="798">
        <f t="shared" si="66"/>
        <v>0</v>
      </c>
      <c r="S753" s="887"/>
      <c r="T753" s="888"/>
      <c r="U753" s="902"/>
      <c r="V753" s="890"/>
      <c r="W753" s="888"/>
      <c r="X753" s="902"/>
      <c r="Y753" s="887"/>
      <c r="Z753" s="888"/>
      <c r="AA753" s="903"/>
      <c r="AB753" s="887"/>
      <c r="AC753" s="888"/>
      <c r="AD753" s="903"/>
      <c r="AE753" s="887"/>
      <c r="AF753" s="888"/>
      <c r="AG753" s="891"/>
      <c r="AH753" s="894">
        <f t="shared" si="67"/>
        <v>0</v>
      </c>
      <c r="AI753" s="227"/>
      <c r="AJ753" s="498"/>
      <c r="AK753" s="484"/>
      <c r="AL753" s="428"/>
      <c r="AM753" s="498"/>
      <c r="AN753" s="484"/>
      <c r="AO753" s="227"/>
      <c r="AP753" s="498"/>
      <c r="AQ753" s="465"/>
      <c r="AR753" s="227"/>
      <c r="AS753" s="498"/>
      <c r="AT753" s="465"/>
      <c r="AU753" s="227"/>
      <c r="AV753" s="498"/>
      <c r="AW753" s="433"/>
      <c r="AX753" s="798">
        <f t="shared" si="68"/>
        <v>0</v>
      </c>
      <c r="AY753" s="887"/>
      <c r="AZ753" s="888"/>
      <c r="BA753" s="902"/>
      <c r="BB753" s="890"/>
      <c r="BC753" s="888"/>
      <c r="BD753" s="902"/>
      <c r="BE753" s="887"/>
      <c r="BF753" s="888"/>
      <c r="BG753" s="903"/>
      <c r="BH753" s="887"/>
      <c r="BI753" s="888"/>
      <c r="BJ753" s="903"/>
      <c r="BK753" s="887"/>
      <c r="BL753" s="888"/>
      <c r="BM753" s="891"/>
      <c r="BN753" s="894">
        <f t="shared" si="69"/>
        <v>0</v>
      </c>
      <c r="BO753" s="227"/>
      <c r="BP753" s="498"/>
      <c r="BQ753" s="484"/>
      <c r="BR753" s="428"/>
      <c r="BS753" s="498"/>
      <c r="BT753" s="484"/>
      <c r="BU753" s="227"/>
      <c r="BV753" s="498"/>
      <c r="BW753" s="465"/>
      <c r="BX753" s="227"/>
      <c r="BY753" s="498"/>
      <c r="BZ753" s="465"/>
      <c r="CA753" s="227"/>
      <c r="CB753" s="498"/>
      <c r="CC753" s="433"/>
      <c r="CD753" s="798">
        <f t="shared" si="70"/>
        <v>0</v>
      </c>
      <c r="CE753" s="798">
        <f t="shared" si="71"/>
        <v>0</v>
      </c>
    </row>
    <row r="754" spans="1:83" x14ac:dyDescent="0.3">
      <c r="A754" s="1100"/>
      <c r="B754" s="812" t="s">
        <v>1093</v>
      </c>
      <c r="C754" s="229"/>
      <c r="D754" s="500"/>
      <c r="E754" s="479"/>
      <c r="F754" s="426"/>
      <c r="G754" s="500"/>
      <c r="H754" s="479"/>
      <c r="I754" s="229"/>
      <c r="J754" s="500"/>
      <c r="K754" s="460"/>
      <c r="L754" s="229"/>
      <c r="M754" s="500"/>
      <c r="N754" s="460"/>
      <c r="O754" s="229"/>
      <c r="P754" s="500"/>
      <c r="Q754" s="491"/>
      <c r="R754" s="795">
        <f t="shared" si="66"/>
        <v>0</v>
      </c>
      <c r="S754" s="863"/>
      <c r="T754" s="864"/>
      <c r="U754" s="904"/>
      <c r="V754" s="866"/>
      <c r="W754" s="864"/>
      <c r="X754" s="904"/>
      <c r="Y754" s="863"/>
      <c r="Z754" s="864"/>
      <c r="AA754" s="905"/>
      <c r="AB754" s="863"/>
      <c r="AC754" s="864"/>
      <c r="AD754" s="905"/>
      <c r="AE754" s="863"/>
      <c r="AF754" s="864"/>
      <c r="AG754" s="867"/>
      <c r="AH754" s="870">
        <f t="shared" si="67"/>
        <v>0</v>
      </c>
      <c r="AI754" s="229"/>
      <c r="AJ754" s="500"/>
      <c r="AK754" s="479"/>
      <c r="AL754" s="426"/>
      <c r="AM754" s="500"/>
      <c r="AN754" s="479"/>
      <c r="AO754" s="229"/>
      <c r="AP754" s="500"/>
      <c r="AQ754" s="460"/>
      <c r="AR754" s="229"/>
      <c r="AS754" s="500"/>
      <c r="AT754" s="460"/>
      <c r="AU754" s="229"/>
      <c r="AV754" s="500"/>
      <c r="AW754" s="491"/>
      <c r="AX754" s="795">
        <f t="shared" si="68"/>
        <v>0</v>
      </c>
      <c r="AY754" s="863"/>
      <c r="AZ754" s="864"/>
      <c r="BA754" s="904"/>
      <c r="BB754" s="866"/>
      <c r="BC754" s="864"/>
      <c r="BD754" s="904"/>
      <c r="BE754" s="863"/>
      <c r="BF754" s="864"/>
      <c r="BG754" s="905"/>
      <c r="BH754" s="863"/>
      <c r="BI754" s="864"/>
      <c r="BJ754" s="905"/>
      <c r="BK754" s="863"/>
      <c r="BL754" s="864"/>
      <c r="BM754" s="867"/>
      <c r="BN754" s="870">
        <f t="shared" si="69"/>
        <v>0</v>
      </c>
      <c r="BO754" s="229"/>
      <c r="BP754" s="500"/>
      <c r="BQ754" s="479"/>
      <c r="BR754" s="426"/>
      <c r="BS754" s="500"/>
      <c r="BT754" s="479"/>
      <c r="BU754" s="229"/>
      <c r="BV754" s="500"/>
      <c r="BW754" s="460"/>
      <c r="BX754" s="229"/>
      <c r="BY754" s="500"/>
      <c r="BZ754" s="460"/>
      <c r="CA754" s="229"/>
      <c r="CB754" s="500"/>
      <c r="CC754" s="491"/>
      <c r="CD754" s="795">
        <f t="shared" si="70"/>
        <v>0</v>
      </c>
      <c r="CE754" s="795">
        <f t="shared" si="71"/>
        <v>0</v>
      </c>
    </row>
    <row r="755" spans="1:83" x14ac:dyDescent="0.3">
      <c r="A755" s="1100"/>
      <c r="B755" s="815" t="s">
        <v>1094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1"/>
      <c r="T755" s="872"/>
      <c r="U755" s="906"/>
      <c r="V755" s="874"/>
      <c r="W755" s="872"/>
      <c r="X755" s="906"/>
      <c r="Y755" s="871"/>
      <c r="Z755" s="872"/>
      <c r="AA755" s="907"/>
      <c r="AB755" s="871"/>
      <c r="AC755" s="872"/>
      <c r="AD755" s="907"/>
      <c r="AE755" s="871"/>
      <c r="AF755" s="872"/>
      <c r="AG755" s="875"/>
      <c r="AH755" s="878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1"/>
      <c r="AZ755" s="872"/>
      <c r="BA755" s="906"/>
      <c r="BB755" s="874"/>
      <c r="BC755" s="872"/>
      <c r="BD755" s="906"/>
      <c r="BE755" s="871"/>
      <c r="BF755" s="872"/>
      <c r="BG755" s="907"/>
      <c r="BH755" s="871"/>
      <c r="BI755" s="872"/>
      <c r="BJ755" s="907"/>
      <c r="BK755" s="871"/>
      <c r="BL755" s="872"/>
      <c r="BM755" s="875"/>
      <c r="BN755" s="878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3">
      <c r="A756" s="1100"/>
      <c r="B756" s="815" t="s">
        <v>140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1"/>
      <c r="T756" s="872"/>
      <c r="U756" s="906"/>
      <c r="V756" s="874"/>
      <c r="W756" s="872"/>
      <c r="X756" s="906"/>
      <c r="Y756" s="871"/>
      <c r="Z756" s="872"/>
      <c r="AA756" s="907"/>
      <c r="AB756" s="871"/>
      <c r="AC756" s="872"/>
      <c r="AD756" s="907"/>
      <c r="AE756" s="871"/>
      <c r="AF756" s="872"/>
      <c r="AG756" s="875"/>
      <c r="AH756" s="878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1"/>
      <c r="AZ756" s="872"/>
      <c r="BA756" s="906"/>
      <c r="BB756" s="874"/>
      <c r="BC756" s="872"/>
      <c r="BD756" s="906"/>
      <c r="BE756" s="871"/>
      <c r="BF756" s="872"/>
      <c r="BG756" s="907"/>
      <c r="BH756" s="871"/>
      <c r="BI756" s="872"/>
      <c r="BJ756" s="907"/>
      <c r="BK756" s="871"/>
      <c r="BL756" s="872"/>
      <c r="BM756" s="875"/>
      <c r="BN756" s="878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3">
      <c r="A757" s="1100"/>
      <c r="B757" s="815" t="s">
        <v>914</v>
      </c>
      <c r="C757" s="230"/>
      <c r="D757" s="496"/>
      <c r="E757" s="482"/>
      <c r="F757" s="427"/>
      <c r="G757" s="496"/>
      <c r="H757" s="482"/>
      <c r="I757" s="230"/>
      <c r="J757" s="496"/>
      <c r="K757" s="463"/>
      <c r="L757" s="230"/>
      <c r="M757" s="496"/>
      <c r="N757" s="463"/>
      <c r="O757" s="230"/>
      <c r="P757" s="496"/>
      <c r="Q757" s="490"/>
      <c r="R757" s="796">
        <f t="shared" si="66"/>
        <v>0</v>
      </c>
      <c r="S757" s="871"/>
      <c r="T757" s="872"/>
      <c r="U757" s="906"/>
      <c r="V757" s="874"/>
      <c r="W757" s="872"/>
      <c r="X757" s="906"/>
      <c r="Y757" s="871"/>
      <c r="Z757" s="872"/>
      <c r="AA757" s="907"/>
      <c r="AB757" s="871"/>
      <c r="AC757" s="872"/>
      <c r="AD757" s="907"/>
      <c r="AE757" s="871"/>
      <c r="AF757" s="872"/>
      <c r="AG757" s="875"/>
      <c r="AH757" s="878">
        <f t="shared" si="67"/>
        <v>0</v>
      </c>
      <c r="AI757" s="230"/>
      <c r="AJ757" s="496"/>
      <c r="AK757" s="482"/>
      <c r="AL757" s="427"/>
      <c r="AM757" s="496"/>
      <c r="AN757" s="482"/>
      <c r="AO757" s="230"/>
      <c r="AP757" s="496"/>
      <c r="AQ757" s="463"/>
      <c r="AR757" s="230"/>
      <c r="AS757" s="496"/>
      <c r="AT757" s="463"/>
      <c r="AU757" s="230"/>
      <c r="AV757" s="496"/>
      <c r="AW757" s="490"/>
      <c r="AX757" s="796">
        <f t="shared" si="68"/>
        <v>0</v>
      </c>
      <c r="AY757" s="871"/>
      <c r="AZ757" s="872"/>
      <c r="BA757" s="906"/>
      <c r="BB757" s="874"/>
      <c r="BC757" s="872"/>
      <c r="BD757" s="906"/>
      <c r="BE757" s="871"/>
      <c r="BF757" s="872"/>
      <c r="BG757" s="907"/>
      <c r="BH757" s="871"/>
      <c r="BI757" s="872"/>
      <c r="BJ757" s="907"/>
      <c r="BK757" s="871"/>
      <c r="BL757" s="872"/>
      <c r="BM757" s="875"/>
      <c r="BN757" s="878">
        <f t="shared" si="69"/>
        <v>0</v>
      </c>
      <c r="BO757" s="230"/>
      <c r="BP757" s="496"/>
      <c r="BQ757" s="482"/>
      <c r="BR757" s="427"/>
      <c r="BS757" s="496"/>
      <c r="BT757" s="482"/>
      <c r="BU757" s="230"/>
      <c r="BV757" s="496"/>
      <c r="BW757" s="463"/>
      <c r="BX757" s="230"/>
      <c r="BY757" s="496"/>
      <c r="BZ757" s="463"/>
      <c r="CA757" s="230"/>
      <c r="CB757" s="496"/>
      <c r="CC757" s="490"/>
      <c r="CD757" s="796">
        <f t="shared" si="70"/>
        <v>0</v>
      </c>
      <c r="CE757" s="796">
        <f t="shared" si="71"/>
        <v>0</v>
      </c>
    </row>
    <row r="758" spans="1:83" x14ac:dyDescent="0.3">
      <c r="A758" s="1100"/>
      <c r="B758" s="815" t="s">
        <v>141</v>
      </c>
      <c r="C758" s="230"/>
      <c r="D758" s="496"/>
      <c r="E758" s="482"/>
      <c r="F758" s="427"/>
      <c r="G758" s="496"/>
      <c r="H758" s="482"/>
      <c r="I758" s="230"/>
      <c r="J758" s="496"/>
      <c r="K758" s="463"/>
      <c r="L758" s="230"/>
      <c r="M758" s="496"/>
      <c r="N758" s="463"/>
      <c r="O758" s="230"/>
      <c r="P758" s="496"/>
      <c r="Q758" s="490"/>
      <c r="R758" s="796">
        <f t="shared" si="66"/>
        <v>0</v>
      </c>
      <c r="S758" s="871"/>
      <c r="T758" s="872"/>
      <c r="U758" s="906"/>
      <c r="V758" s="874"/>
      <c r="W758" s="872"/>
      <c r="X758" s="906"/>
      <c r="Y758" s="871"/>
      <c r="Z758" s="872"/>
      <c r="AA758" s="907"/>
      <c r="AB758" s="871"/>
      <c r="AC758" s="872"/>
      <c r="AD758" s="907"/>
      <c r="AE758" s="871"/>
      <c r="AF758" s="872"/>
      <c r="AG758" s="875"/>
      <c r="AH758" s="878">
        <f t="shared" si="67"/>
        <v>0</v>
      </c>
      <c r="AI758" s="230"/>
      <c r="AJ758" s="496"/>
      <c r="AK758" s="482"/>
      <c r="AL758" s="427"/>
      <c r="AM758" s="496"/>
      <c r="AN758" s="482"/>
      <c r="AO758" s="230"/>
      <c r="AP758" s="496"/>
      <c r="AQ758" s="463"/>
      <c r="AR758" s="230"/>
      <c r="AS758" s="496"/>
      <c r="AT758" s="463"/>
      <c r="AU758" s="230"/>
      <c r="AV758" s="496"/>
      <c r="AW758" s="490"/>
      <c r="AX758" s="796">
        <f t="shared" si="68"/>
        <v>0</v>
      </c>
      <c r="AY758" s="871"/>
      <c r="AZ758" s="872"/>
      <c r="BA758" s="906"/>
      <c r="BB758" s="874"/>
      <c r="BC758" s="872"/>
      <c r="BD758" s="906"/>
      <c r="BE758" s="871"/>
      <c r="BF758" s="872"/>
      <c r="BG758" s="907"/>
      <c r="BH758" s="871"/>
      <c r="BI758" s="872"/>
      <c r="BJ758" s="907"/>
      <c r="BK758" s="871"/>
      <c r="BL758" s="872"/>
      <c r="BM758" s="875"/>
      <c r="BN758" s="878">
        <f t="shared" si="69"/>
        <v>0</v>
      </c>
      <c r="BO758" s="230"/>
      <c r="BP758" s="496"/>
      <c r="BQ758" s="482"/>
      <c r="BR758" s="427"/>
      <c r="BS758" s="496"/>
      <c r="BT758" s="482"/>
      <c r="BU758" s="230"/>
      <c r="BV758" s="496"/>
      <c r="BW758" s="463"/>
      <c r="BX758" s="230"/>
      <c r="BY758" s="496"/>
      <c r="BZ758" s="463"/>
      <c r="CA758" s="230"/>
      <c r="CB758" s="496"/>
      <c r="CC758" s="490"/>
      <c r="CD758" s="796">
        <f t="shared" si="70"/>
        <v>0</v>
      </c>
      <c r="CE758" s="796">
        <f t="shared" si="71"/>
        <v>0</v>
      </c>
    </row>
    <row r="759" spans="1:83" x14ac:dyDescent="0.3">
      <c r="A759" s="1100"/>
      <c r="B759" s="815" t="s">
        <v>142</v>
      </c>
      <c r="C759" s="784"/>
      <c r="D759" s="501"/>
      <c r="E759" s="480"/>
      <c r="F759" s="783"/>
      <c r="G759" s="501"/>
      <c r="H759" s="480"/>
      <c r="I759" s="784"/>
      <c r="J759" s="501"/>
      <c r="K759" s="461"/>
      <c r="L759" s="784"/>
      <c r="M759" s="501"/>
      <c r="N759" s="461"/>
      <c r="O759" s="784"/>
      <c r="P759" s="501"/>
      <c r="Q759" s="431"/>
      <c r="R759" s="793">
        <f t="shared" si="66"/>
        <v>0</v>
      </c>
      <c r="S759" s="848"/>
      <c r="T759" s="849"/>
      <c r="U759" s="908"/>
      <c r="V759" s="851"/>
      <c r="W759" s="849"/>
      <c r="X759" s="908"/>
      <c r="Y759" s="848"/>
      <c r="Z759" s="849"/>
      <c r="AA759" s="909"/>
      <c r="AB759" s="848"/>
      <c r="AC759" s="849"/>
      <c r="AD759" s="909"/>
      <c r="AE759" s="848"/>
      <c r="AF759" s="849"/>
      <c r="AG759" s="852"/>
      <c r="AH759" s="855">
        <f t="shared" si="67"/>
        <v>0</v>
      </c>
      <c r="AI759" s="784"/>
      <c r="AJ759" s="501"/>
      <c r="AK759" s="480"/>
      <c r="AL759" s="783"/>
      <c r="AM759" s="501"/>
      <c r="AN759" s="480"/>
      <c r="AO759" s="784"/>
      <c r="AP759" s="501"/>
      <c r="AQ759" s="461"/>
      <c r="AR759" s="784"/>
      <c r="AS759" s="501"/>
      <c r="AT759" s="461"/>
      <c r="AU759" s="784"/>
      <c r="AV759" s="501"/>
      <c r="AW759" s="431"/>
      <c r="AX759" s="793">
        <f t="shared" si="68"/>
        <v>0</v>
      </c>
      <c r="AY759" s="848"/>
      <c r="AZ759" s="849"/>
      <c r="BA759" s="908"/>
      <c r="BB759" s="851"/>
      <c r="BC759" s="849"/>
      <c r="BD759" s="908"/>
      <c r="BE759" s="848"/>
      <c r="BF759" s="849"/>
      <c r="BG759" s="909"/>
      <c r="BH759" s="848"/>
      <c r="BI759" s="849"/>
      <c r="BJ759" s="909"/>
      <c r="BK759" s="848"/>
      <c r="BL759" s="849"/>
      <c r="BM759" s="852"/>
      <c r="BN759" s="855">
        <f t="shared" si="69"/>
        <v>0</v>
      </c>
      <c r="BO759" s="784"/>
      <c r="BP759" s="501"/>
      <c r="BQ759" s="480"/>
      <c r="BR759" s="783"/>
      <c r="BS759" s="501"/>
      <c r="BT759" s="480"/>
      <c r="BU759" s="784"/>
      <c r="BV759" s="501"/>
      <c r="BW759" s="461"/>
      <c r="BX759" s="784"/>
      <c r="BY759" s="501"/>
      <c r="BZ759" s="461"/>
      <c r="CA759" s="784"/>
      <c r="CB759" s="501"/>
      <c r="CC759" s="431"/>
      <c r="CD759" s="793">
        <f t="shared" si="70"/>
        <v>0</v>
      </c>
      <c r="CE759" s="793">
        <f t="shared" si="71"/>
        <v>0</v>
      </c>
    </row>
    <row r="760" spans="1:83" x14ac:dyDescent="0.3">
      <c r="A760" s="1100"/>
      <c r="B760" s="246" t="s">
        <v>143</v>
      </c>
      <c r="C760" s="232"/>
      <c r="D760" s="503"/>
      <c r="E760" s="481"/>
      <c r="F760" s="430"/>
      <c r="G760" s="503"/>
      <c r="H760" s="481"/>
      <c r="I760" s="232"/>
      <c r="J760" s="503"/>
      <c r="K760" s="462"/>
      <c r="L760" s="232"/>
      <c r="M760" s="503"/>
      <c r="N760" s="462"/>
      <c r="O760" s="232"/>
      <c r="P760" s="503"/>
      <c r="Q760" s="493"/>
      <c r="R760" s="794">
        <f t="shared" si="66"/>
        <v>0</v>
      </c>
      <c r="S760" s="233"/>
      <c r="T760" s="856"/>
      <c r="U760" s="910"/>
      <c r="V760" s="858"/>
      <c r="W760" s="856"/>
      <c r="X760" s="910"/>
      <c r="Y760" s="233"/>
      <c r="Z760" s="856"/>
      <c r="AA760" s="911"/>
      <c r="AB760" s="233"/>
      <c r="AC760" s="856"/>
      <c r="AD760" s="911"/>
      <c r="AE760" s="233"/>
      <c r="AF760" s="856"/>
      <c r="AG760" s="859"/>
      <c r="AH760" s="862">
        <f t="shared" si="67"/>
        <v>0</v>
      </c>
      <c r="AI760" s="232"/>
      <c r="AJ760" s="503"/>
      <c r="AK760" s="481"/>
      <c r="AL760" s="430"/>
      <c r="AM760" s="503"/>
      <c r="AN760" s="481"/>
      <c r="AO760" s="232"/>
      <c r="AP760" s="503"/>
      <c r="AQ760" s="462"/>
      <c r="AR760" s="232"/>
      <c r="AS760" s="503"/>
      <c r="AT760" s="462"/>
      <c r="AU760" s="232"/>
      <c r="AV760" s="503"/>
      <c r="AW760" s="493"/>
      <c r="AX760" s="794">
        <f t="shared" si="68"/>
        <v>0</v>
      </c>
      <c r="AY760" s="233"/>
      <c r="AZ760" s="856"/>
      <c r="BA760" s="910"/>
      <c r="BB760" s="858"/>
      <c r="BC760" s="856"/>
      <c r="BD760" s="910"/>
      <c r="BE760" s="233"/>
      <c r="BF760" s="856"/>
      <c r="BG760" s="911"/>
      <c r="BH760" s="233"/>
      <c r="BI760" s="856"/>
      <c r="BJ760" s="911"/>
      <c r="BK760" s="233"/>
      <c r="BL760" s="856"/>
      <c r="BM760" s="859"/>
      <c r="BN760" s="862">
        <f t="shared" si="69"/>
        <v>0</v>
      </c>
      <c r="BO760" s="232"/>
      <c r="BP760" s="503"/>
      <c r="BQ760" s="481"/>
      <c r="BR760" s="430"/>
      <c r="BS760" s="503"/>
      <c r="BT760" s="481"/>
      <c r="BU760" s="232"/>
      <c r="BV760" s="503"/>
      <c r="BW760" s="462"/>
      <c r="BX760" s="232"/>
      <c r="BY760" s="503"/>
      <c r="BZ760" s="462"/>
      <c r="CA760" s="232"/>
      <c r="CB760" s="503"/>
      <c r="CC760" s="493"/>
      <c r="CD760" s="794">
        <f t="shared" si="70"/>
        <v>0</v>
      </c>
      <c r="CE760" s="794">
        <f t="shared" si="71"/>
        <v>0</v>
      </c>
    </row>
    <row r="761" spans="1:83" x14ac:dyDescent="0.3">
      <c r="A761" s="1100"/>
      <c r="B761" s="812" t="s">
        <v>1069</v>
      </c>
      <c r="C761" s="229"/>
      <c r="D761" s="500"/>
      <c r="E761" s="479"/>
      <c r="F761" s="426"/>
      <c r="G761" s="500"/>
      <c r="H761" s="479"/>
      <c r="I761" s="229"/>
      <c r="J761" s="500"/>
      <c r="K761" s="460"/>
      <c r="L761" s="229"/>
      <c r="M761" s="500"/>
      <c r="N761" s="460"/>
      <c r="O761" s="229"/>
      <c r="P761" s="500"/>
      <c r="Q761" s="491"/>
      <c r="R761" s="795">
        <f t="shared" si="66"/>
        <v>0</v>
      </c>
      <c r="S761" s="863"/>
      <c r="T761" s="864"/>
      <c r="U761" s="904"/>
      <c r="V761" s="866"/>
      <c r="W761" s="864"/>
      <c r="X761" s="904"/>
      <c r="Y761" s="863"/>
      <c r="Z761" s="864"/>
      <c r="AA761" s="905"/>
      <c r="AB761" s="863"/>
      <c r="AC761" s="864"/>
      <c r="AD761" s="905"/>
      <c r="AE761" s="863"/>
      <c r="AF761" s="864"/>
      <c r="AG761" s="867"/>
      <c r="AH761" s="870">
        <f t="shared" si="67"/>
        <v>0</v>
      </c>
      <c r="AI761" s="229"/>
      <c r="AJ761" s="500"/>
      <c r="AK761" s="479"/>
      <c r="AL761" s="426"/>
      <c r="AM761" s="500"/>
      <c r="AN761" s="479"/>
      <c r="AO761" s="229"/>
      <c r="AP761" s="500"/>
      <c r="AQ761" s="460"/>
      <c r="AR761" s="229"/>
      <c r="AS761" s="500"/>
      <c r="AT761" s="460"/>
      <c r="AU761" s="229"/>
      <c r="AV761" s="500"/>
      <c r="AW761" s="491"/>
      <c r="AX761" s="795">
        <f t="shared" si="68"/>
        <v>0</v>
      </c>
      <c r="AY761" s="863"/>
      <c r="AZ761" s="864"/>
      <c r="BA761" s="904"/>
      <c r="BB761" s="866"/>
      <c r="BC761" s="864"/>
      <c r="BD761" s="904"/>
      <c r="BE761" s="863"/>
      <c r="BF761" s="864"/>
      <c r="BG761" s="905"/>
      <c r="BH761" s="863"/>
      <c r="BI761" s="864"/>
      <c r="BJ761" s="905"/>
      <c r="BK761" s="863"/>
      <c r="BL761" s="864"/>
      <c r="BM761" s="867"/>
      <c r="BN761" s="870">
        <f t="shared" si="69"/>
        <v>0</v>
      </c>
      <c r="BO761" s="229"/>
      <c r="BP761" s="500"/>
      <c r="BQ761" s="479"/>
      <c r="BR761" s="426"/>
      <c r="BS761" s="500"/>
      <c r="BT761" s="479"/>
      <c r="BU761" s="229"/>
      <c r="BV761" s="500"/>
      <c r="BW761" s="460"/>
      <c r="BX761" s="229"/>
      <c r="BY761" s="500"/>
      <c r="BZ761" s="460"/>
      <c r="CA761" s="229"/>
      <c r="CB761" s="500"/>
      <c r="CC761" s="491"/>
      <c r="CD761" s="795">
        <f t="shared" si="70"/>
        <v>0</v>
      </c>
      <c r="CE761" s="795">
        <f t="shared" si="71"/>
        <v>0</v>
      </c>
    </row>
    <row r="762" spans="1:83" x14ac:dyDescent="0.3">
      <c r="A762" s="1100"/>
      <c r="B762" s="815" t="s">
        <v>947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1"/>
      <c r="T762" s="872"/>
      <c r="U762" s="906"/>
      <c r="V762" s="874"/>
      <c r="W762" s="872"/>
      <c r="X762" s="906"/>
      <c r="Y762" s="871"/>
      <c r="Z762" s="872"/>
      <c r="AA762" s="907"/>
      <c r="AB762" s="871"/>
      <c r="AC762" s="872"/>
      <c r="AD762" s="907"/>
      <c r="AE762" s="871"/>
      <c r="AF762" s="872"/>
      <c r="AG762" s="875"/>
      <c r="AH762" s="878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1"/>
      <c r="AZ762" s="872"/>
      <c r="BA762" s="906"/>
      <c r="BB762" s="874"/>
      <c r="BC762" s="872"/>
      <c r="BD762" s="906"/>
      <c r="BE762" s="871"/>
      <c r="BF762" s="872"/>
      <c r="BG762" s="907"/>
      <c r="BH762" s="871"/>
      <c r="BI762" s="872"/>
      <c r="BJ762" s="907"/>
      <c r="BK762" s="871"/>
      <c r="BL762" s="872"/>
      <c r="BM762" s="875"/>
      <c r="BN762" s="878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3">
      <c r="A763" s="1100"/>
      <c r="B763" s="815" t="s">
        <v>948</v>
      </c>
      <c r="C763" s="230"/>
      <c r="D763" s="496"/>
      <c r="E763" s="482"/>
      <c r="F763" s="427"/>
      <c r="G763" s="496"/>
      <c r="H763" s="482"/>
      <c r="I763" s="230"/>
      <c r="J763" s="496"/>
      <c r="K763" s="463"/>
      <c r="L763" s="230"/>
      <c r="M763" s="496"/>
      <c r="N763" s="463"/>
      <c r="O763" s="230"/>
      <c r="P763" s="496"/>
      <c r="Q763" s="490"/>
      <c r="R763" s="796">
        <f t="shared" si="66"/>
        <v>0</v>
      </c>
      <c r="S763" s="871"/>
      <c r="T763" s="872"/>
      <c r="U763" s="906"/>
      <c r="V763" s="874"/>
      <c r="W763" s="872"/>
      <c r="X763" s="906"/>
      <c r="Y763" s="871"/>
      <c r="Z763" s="872"/>
      <c r="AA763" s="907"/>
      <c r="AB763" s="871"/>
      <c r="AC763" s="872"/>
      <c r="AD763" s="907"/>
      <c r="AE763" s="871"/>
      <c r="AF763" s="872"/>
      <c r="AG763" s="875"/>
      <c r="AH763" s="878">
        <f t="shared" si="67"/>
        <v>0</v>
      </c>
      <c r="AI763" s="230"/>
      <c r="AJ763" s="496"/>
      <c r="AK763" s="482"/>
      <c r="AL763" s="427"/>
      <c r="AM763" s="496"/>
      <c r="AN763" s="482"/>
      <c r="AO763" s="230"/>
      <c r="AP763" s="496"/>
      <c r="AQ763" s="463"/>
      <c r="AR763" s="230"/>
      <c r="AS763" s="496"/>
      <c r="AT763" s="463"/>
      <c r="AU763" s="230"/>
      <c r="AV763" s="496"/>
      <c r="AW763" s="490"/>
      <c r="AX763" s="796">
        <f t="shared" si="68"/>
        <v>0</v>
      </c>
      <c r="AY763" s="871"/>
      <c r="AZ763" s="872"/>
      <c r="BA763" s="906"/>
      <c r="BB763" s="874"/>
      <c r="BC763" s="872"/>
      <c r="BD763" s="906"/>
      <c r="BE763" s="871"/>
      <c r="BF763" s="872"/>
      <c r="BG763" s="907"/>
      <c r="BH763" s="871"/>
      <c r="BI763" s="872"/>
      <c r="BJ763" s="907"/>
      <c r="BK763" s="871"/>
      <c r="BL763" s="872"/>
      <c r="BM763" s="875"/>
      <c r="BN763" s="878">
        <f t="shared" si="69"/>
        <v>0</v>
      </c>
      <c r="BO763" s="230"/>
      <c r="BP763" s="496"/>
      <c r="BQ763" s="482"/>
      <c r="BR763" s="427"/>
      <c r="BS763" s="496"/>
      <c r="BT763" s="482"/>
      <c r="BU763" s="230"/>
      <c r="BV763" s="496"/>
      <c r="BW763" s="463"/>
      <c r="BX763" s="230"/>
      <c r="BY763" s="496"/>
      <c r="BZ763" s="463"/>
      <c r="CA763" s="230"/>
      <c r="CB763" s="496"/>
      <c r="CC763" s="490"/>
      <c r="CD763" s="796">
        <f t="shared" si="70"/>
        <v>0</v>
      </c>
      <c r="CE763" s="796">
        <f t="shared" si="71"/>
        <v>0</v>
      </c>
    </row>
    <row r="764" spans="1:83" x14ac:dyDescent="0.3">
      <c r="A764" s="1100"/>
      <c r="B764" s="815" t="s">
        <v>57</v>
      </c>
      <c r="C764" s="230"/>
      <c r="D764" s="496"/>
      <c r="E764" s="482"/>
      <c r="F764" s="427"/>
      <c r="G764" s="496"/>
      <c r="H764" s="482"/>
      <c r="I764" s="230"/>
      <c r="J764" s="496"/>
      <c r="K764" s="463"/>
      <c r="L764" s="230"/>
      <c r="M764" s="496"/>
      <c r="N764" s="463"/>
      <c r="O764" s="230"/>
      <c r="P764" s="496"/>
      <c r="Q764" s="490"/>
      <c r="R764" s="796">
        <f t="shared" si="66"/>
        <v>0</v>
      </c>
      <c r="S764" s="871"/>
      <c r="T764" s="872"/>
      <c r="U764" s="906"/>
      <c r="V764" s="874"/>
      <c r="W764" s="872"/>
      <c r="X764" s="906"/>
      <c r="Y764" s="871"/>
      <c r="Z764" s="872"/>
      <c r="AA764" s="907"/>
      <c r="AB764" s="871"/>
      <c r="AC764" s="872"/>
      <c r="AD764" s="907"/>
      <c r="AE764" s="871"/>
      <c r="AF764" s="872"/>
      <c r="AG764" s="875"/>
      <c r="AH764" s="878">
        <f t="shared" si="67"/>
        <v>0</v>
      </c>
      <c r="AI764" s="230"/>
      <c r="AJ764" s="496"/>
      <c r="AK764" s="482"/>
      <c r="AL764" s="427"/>
      <c r="AM764" s="496"/>
      <c r="AN764" s="482"/>
      <c r="AO764" s="230"/>
      <c r="AP764" s="496"/>
      <c r="AQ764" s="463"/>
      <c r="AR764" s="230"/>
      <c r="AS764" s="496"/>
      <c r="AT764" s="463"/>
      <c r="AU764" s="230"/>
      <c r="AV764" s="496"/>
      <c r="AW764" s="490"/>
      <c r="AX764" s="796">
        <f t="shared" si="68"/>
        <v>0</v>
      </c>
      <c r="AY764" s="871"/>
      <c r="AZ764" s="872"/>
      <c r="BA764" s="906"/>
      <c r="BB764" s="874"/>
      <c r="BC764" s="872"/>
      <c r="BD764" s="906"/>
      <c r="BE764" s="871"/>
      <c r="BF764" s="872"/>
      <c r="BG764" s="907"/>
      <c r="BH764" s="871"/>
      <c r="BI764" s="872"/>
      <c r="BJ764" s="907"/>
      <c r="BK764" s="871"/>
      <c r="BL764" s="872"/>
      <c r="BM764" s="875"/>
      <c r="BN764" s="878">
        <f t="shared" si="69"/>
        <v>0</v>
      </c>
      <c r="BO764" s="230"/>
      <c r="BP764" s="496"/>
      <c r="BQ764" s="482"/>
      <c r="BR764" s="427"/>
      <c r="BS764" s="496"/>
      <c r="BT764" s="482"/>
      <c r="BU764" s="230"/>
      <c r="BV764" s="496"/>
      <c r="BW764" s="463"/>
      <c r="BX764" s="230"/>
      <c r="BY764" s="496"/>
      <c r="BZ764" s="463"/>
      <c r="CA764" s="230"/>
      <c r="CB764" s="496"/>
      <c r="CC764" s="490"/>
      <c r="CD764" s="796">
        <f t="shared" si="70"/>
        <v>0</v>
      </c>
      <c r="CE764" s="796">
        <f t="shared" si="71"/>
        <v>0</v>
      </c>
    </row>
    <row r="765" spans="1:83" x14ac:dyDescent="0.3">
      <c r="A765" s="1100"/>
      <c r="B765" s="816" t="s">
        <v>58</v>
      </c>
      <c r="C765" s="784"/>
      <c r="D765" s="501"/>
      <c r="E765" s="480"/>
      <c r="F765" s="783"/>
      <c r="G765" s="501"/>
      <c r="H765" s="480"/>
      <c r="I765" s="784"/>
      <c r="J765" s="501"/>
      <c r="K765" s="461"/>
      <c r="L765" s="784"/>
      <c r="M765" s="501"/>
      <c r="N765" s="461"/>
      <c r="O765" s="784"/>
      <c r="P765" s="501"/>
      <c r="Q765" s="431"/>
      <c r="R765" s="793">
        <f t="shared" si="66"/>
        <v>0</v>
      </c>
      <c r="S765" s="848"/>
      <c r="T765" s="849"/>
      <c r="U765" s="908"/>
      <c r="V765" s="851"/>
      <c r="W765" s="849"/>
      <c r="X765" s="908"/>
      <c r="Y765" s="848"/>
      <c r="Z765" s="849"/>
      <c r="AA765" s="909"/>
      <c r="AB765" s="848"/>
      <c r="AC765" s="849"/>
      <c r="AD765" s="909"/>
      <c r="AE765" s="848"/>
      <c r="AF765" s="849"/>
      <c r="AG765" s="852"/>
      <c r="AH765" s="855">
        <f t="shared" si="67"/>
        <v>0</v>
      </c>
      <c r="AI765" s="784"/>
      <c r="AJ765" s="501"/>
      <c r="AK765" s="480"/>
      <c r="AL765" s="783"/>
      <c r="AM765" s="501"/>
      <c r="AN765" s="480"/>
      <c r="AO765" s="784"/>
      <c r="AP765" s="501"/>
      <c r="AQ765" s="461"/>
      <c r="AR765" s="784"/>
      <c r="AS765" s="501"/>
      <c r="AT765" s="461"/>
      <c r="AU765" s="784"/>
      <c r="AV765" s="501"/>
      <c r="AW765" s="431"/>
      <c r="AX765" s="793">
        <f t="shared" si="68"/>
        <v>0</v>
      </c>
      <c r="AY765" s="848"/>
      <c r="AZ765" s="849"/>
      <c r="BA765" s="908"/>
      <c r="BB765" s="851"/>
      <c r="BC765" s="849"/>
      <c r="BD765" s="908"/>
      <c r="BE765" s="848"/>
      <c r="BF765" s="849"/>
      <c r="BG765" s="909"/>
      <c r="BH765" s="848"/>
      <c r="BI765" s="849"/>
      <c r="BJ765" s="909"/>
      <c r="BK765" s="848"/>
      <c r="BL765" s="849"/>
      <c r="BM765" s="852"/>
      <c r="BN765" s="855">
        <f t="shared" si="69"/>
        <v>0</v>
      </c>
      <c r="BO765" s="784"/>
      <c r="BP765" s="501"/>
      <c r="BQ765" s="480"/>
      <c r="BR765" s="783"/>
      <c r="BS765" s="501"/>
      <c r="BT765" s="480"/>
      <c r="BU765" s="784"/>
      <c r="BV765" s="501"/>
      <c r="BW765" s="461"/>
      <c r="BX765" s="784"/>
      <c r="BY765" s="501"/>
      <c r="BZ765" s="461"/>
      <c r="CA765" s="784"/>
      <c r="CB765" s="501"/>
      <c r="CC765" s="431"/>
      <c r="CD765" s="793">
        <f t="shared" si="70"/>
        <v>0</v>
      </c>
      <c r="CE765" s="793">
        <f t="shared" si="71"/>
        <v>0</v>
      </c>
    </row>
    <row r="766" spans="1:83" x14ac:dyDescent="0.3">
      <c r="A766" s="1100"/>
      <c r="B766" s="779" t="s">
        <v>949</v>
      </c>
      <c r="C766" s="228"/>
      <c r="D766" s="499"/>
      <c r="E766" s="483"/>
      <c r="F766" s="425"/>
      <c r="G766" s="499"/>
      <c r="H766" s="483"/>
      <c r="I766" s="228"/>
      <c r="J766" s="499"/>
      <c r="K766" s="464"/>
      <c r="L766" s="228"/>
      <c r="M766" s="499"/>
      <c r="N766" s="464"/>
      <c r="O766" s="228"/>
      <c r="P766" s="499"/>
      <c r="Q766" s="432"/>
      <c r="R766" s="797">
        <f t="shared" si="66"/>
        <v>0</v>
      </c>
      <c r="S766" s="879"/>
      <c r="T766" s="880"/>
      <c r="U766" s="912"/>
      <c r="V766" s="882"/>
      <c r="W766" s="880"/>
      <c r="X766" s="912"/>
      <c r="Y766" s="879"/>
      <c r="Z766" s="880"/>
      <c r="AA766" s="913"/>
      <c r="AB766" s="879"/>
      <c r="AC766" s="880"/>
      <c r="AD766" s="913"/>
      <c r="AE766" s="879"/>
      <c r="AF766" s="880"/>
      <c r="AG766" s="883"/>
      <c r="AH766" s="886">
        <f t="shared" si="67"/>
        <v>0</v>
      </c>
      <c r="AI766" s="228"/>
      <c r="AJ766" s="499"/>
      <c r="AK766" s="483"/>
      <c r="AL766" s="425"/>
      <c r="AM766" s="499"/>
      <c r="AN766" s="483"/>
      <c r="AO766" s="228"/>
      <c r="AP766" s="499"/>
      <c r="AQ766" s="464"/>
      <c r="AR766" s="228"/>
      <c r="AS766" s="499"/>
      <c r="AT766" s="464"/>
      <c r="AU766" s="228"/>
      <c r="AV766" s="499"/>
      <c r="AW766" s="432"/>
      <c r="AX766" s="797">
        <f t="shared" si="68"/>
        <v>0</v>
      </c>
      <c r="AY766" s="879"/>
      <c r="AZ766" s="880"/>
      <c r="BA766" s="912"/>
      <c r="BB766" s="882"/>
      <c r="BC766" s="880"/>
      <c r="BD766" s="912"/>
      <c r="BE766" s="879"/>
      <c r="BF766" s="880"/>
      <c r="BG766" s="913"/>
      <c r="BH766" s="879"/>
      <c r="BI766" s="880"/>
      <c r="BJ766" s="913"/>
      <c r="BK766" s="879"/>
      <c r="BL766" s="880"/>
      <c r="BM766" s="883"/>
      <c r="BN766" s="886">
        <f t="shared" si="69"/>
        <v>0</v>
      </c>
      <c r="BO766" s="228"/>
      <c r="BP766" s="499"/>
      <c r="BQ766" s="483"/>
      <c r="BR766" s="425"/>
      <c r="BS766" s="499"/>
      <c r="BT766" s="483"/>
      <c r="BU766" s="228"/>
      <c r="BV766" s="499"/>
      <c r="BW766" s="464"/>
      <c r="BX766" s="228"/>
      <c r="BY766" s="499"/>
      <c r="BZ766" s="464"/>
      <c r="CA766" s="228"/>
      <c r="CB766" s="499"/>
      <c r="CC766" s="432"/>
      <c r="CD766" s="797">
        <f t="shared" si="70"/>
        <v>0</v>
      </c>
      <c r="CE766" s="797">
        <f t="shared" si="71"/>
        <v>0</v>
      </c>
    </row>
    <row r="767" spans="1:83" x14ac:dyDescent="0.3">
      <c r="A767" s="1100"/>
      <c r="B767" s="815" t="s">
        <v>898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1"/>
      <c r="T767" s="872"/>
      <c r="U767" s="906"/>
      <c r="V767" s="874"/>
      <c r="W767" s="872"/>
      <c r="X767" s="906"/>
      <c r="Y767" s="871"/>
      <c r="Z767" s="872"/>
      <c r="AA767" s="907"/>
      <c r="AB767" s="871"/>
      <c r="AC767" s="872"/>
      <c r="AD767" s="907"/>
      <c r="AE767" s="871"/>
      <c r="AF767" s="872"/>
      <c r="AG767" s="875"/>
      <c r="AH767" s="878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1"/>
      <c r="AZ767" s="872"/>
      <c r="BA767" s="906"/>
      <c r="BB767" s="874"/>
      <c r="BC767" s="872"/>
      <c r="BD767" s="906"/>
      <c r="BE767" s="871"/>
      <c r="BF767" s="872"/>
      <c r="BG767" s="907"/>
      <c r="BH767" s="871"/>
      <c r="BI767" s="872"/>
      <c r="BJ767" s="907"/>
      <c r="BK767" s="871"/>
      <c r="BL767" s="872"/>
      <c r="BM767" s="875"/>
      <c r="BN767" s="878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3">
      <c r="A768" s="1100"/>
      <c r="B768" s="815" t="s">
        <v>822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1"/>
      <c r="T768" s="872"/>
      <c r="U768" s="906"/>
      <c r="V768" s="874"/>
      <c r="W768" s="872"/>
      <c r="X768" s="906"/>
      <c r="Y768" s="871"/>
      <c r="Z768" s="872"/>
      <c r="AA768" s="907"/>
      <c r="AB768" s="871"/>
      <c r="AC768" s="872"/>
      <c r="AD768" s="907"/>
      <c r="AE768" s="871"/>
      <c r="AF768" s="872"/>
      <c r="AG768" s="875"/>
      <c r="AH768" s="878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1"/>
      <c r="AZ768" s="872"/>
      <c r="BA768" s="906"/>
      <c r="BB768" s="874"/>
      <c r="BC768" s="872"/>
      <c r="BD768" s="906"/>
      <c r="BE768" s="871"/>
      <c r="BF768" s="872"/>
      <c r="BG768" s="907"/>
      <c r="BH768" s="871"/>
      <c r="BI768" s="872"/>
      <c r="BJ768" s="907"/>
      <c r="BK768" s="871"/>
      <c r="BL768" s="872"/>
      <c r="BM768" s="875"/>
      <c r="BN768" s="878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3">
      <c r="A769" s="1100"/>
      <c r="B769" s="815" t="s">
        <v>942</v>
      </c>
      <c r="C769" s="230"/>
      <c r="D769" s="496"/>
      <c r="E769" s="482"/>
      <c r="F769" s="427"/>
      <c r="G769" s="496"/>
      <c r="H769" s="482"/>
      <c r="I769" s="230"/>
      <c r="J769" s="496"/>
      <c r="K769" s="463"/>
      <c r="L769" s="230"/>
      <c r="M769" s="496"/>
      <c r="N769" s="463"/>
      <c r="O769" s="230"/>
      <c r="P769" s="496"/>
      <c r="Q769" s="490"/>
      <c r="R769" s="796">
        <f t="shared" si="66"/>
        <v>0</v>
      </c>
      <c r="S769" s="871"/>
      <c r="T769" s="872"/>
      <c r="U769" s="906"/>
      <c r="V769" s="874"/>
      <c r="W769" s="872"/>
      <c r="X769" s="906"/>
      <c r="Y769" s="871"/>
      <c r="Z769" s="872"/>
      <c r="AA769" s="907"/>
      <c r="AB769" s="871"/>
      <c r="AC769" s="872"/>
      <c r="AD769" s="907"/>
      <c r="AE769" s="871"/>
      <c r="AF769" s="872"/>
      <c r="AG769" s="875"/>
      <c r="AH769" s="878">
        <f t="shared" si="67"/>
        <v>0</v>
      </c>
      <c r="AI769" s="230"/>
      <c r="AJ769" s="496"/>
      <c r="AK769" s="482"/>
      <c r="AL769" s="427"/>
      <c r="AM769" s="496"/>
      <c r="AN769" s="482"/>
      <c r="AO769" s="230"/>
      <c r="AP769" s="496"/>
      <c r="AQ769" s="463"/>
      <c r="AR769" s="230"/>
      <c r="AS769" s="496"/>
      <c r="AT769" s="463"/>
      <c r="AU769" s="230"/>
      <c r="AV769" s="496"/>
      <c r="AW769" s="490"/>
      <c r="AX769" s="796">
        <f t="shared" si="68"/>
        <v>0</v>
      </c>
      <c r="AY769" s="871"/>
      <c r="AZ769" s="872"/>
      <c r="BA769" s="906"/>
      <c r="BB769" s="874"/>
      <c r="BC769" s="872"/>
      <c r="BD769" s="906"/>
      <c r="BE769" s="871"/>
      <c r="BF769" s="872"/>
      <c r="BG769" s="907"/>
      <c r="BH769" s="871"/>
      <c r="BI769" s="872"/>
      <c r="BJ769" s="907"/>
      <c r="BK769" s="871"/>
      <c r="BL769" s="872"/>
      <c r="BM769" s="875"/>
      <c r="BN769" s="878">
        <f t="shared" si="69"/>
        <v>0</v>
      </c>
      <c r="BO769" s="230"/>
      <c r="BP769" s="496"/>
      <c r="BQ769" s="482"/>
      <c r="BR769" s="427"/>
      <c r="BS769" s="496"/>
      <c r="BT769" s="482"/>
      <c r="BU769" s="230"/>
      <c r="BV769" s="496"/>
      <c r="BW769" s="463"/>
      <c r="BX769" s="230"/>
      <c r="BY769" s="496"/>
      <c r="BZ769" s="463"/>
      <c r="CA769" s="230"/>
      <c r="CB769" s="496"/>
      <c r="CC769" s="490"/>
      <c r="CD769" s="796">
        <f t="shared" si="70"/>
        <v>0</v>
      </c>
      <c r="CE769" s="796">
        <f t="shared" si="71"/>
        <v>0</v>
      </c>
    </row>
    <row r="770" spans="1:83" x14ac:dyDescent="0.3">
      <c r="A770" s="1100"/>
      <c r="B770" s="817" t="s">
        <v>824</v>
      </c>
      <c r="C770" s="227"/>
      <c r="D770" s="498"/>
      <c r="E770" s="484"/>
      <c r="F770" s="428"/>
      <c r="G770" s="498"/>
      <c r="H770" s="484"/>
      <c r="I770" s="227"/>
      <c r="J770" s="498"/>
      <c r="K770" s="465"/>
      <c r="L770" s="227"/>
      <c r="M770" s="498"/>
      <c r="N770" s="465"/>
      <c r="O770" s="227"/>
      <c r="P770" s="498"/>
      <c r="Q770" s="433"/>
      <c r="R770" s="798">
        <f t="shared" si="66"/>
        <v>0</v>
      </c>
      <c r="S770" s="887"/>
      <c r="T770" s="888"/>
      <c r="U770" s="902"/>
      <c r="V770" s="890"/>
      <c r="W770" s="888"/>
      <c r="X770" s="902"/>
      <c r="Y770" s="887"/>
      <c r="Z770" s="888"/>
      <c r="AA770" s="903"/>
      <c r="AB770" s="887"/>
      <c r="AC770" s="888"/>
      <c r="AD770" s="903"/>
      <c r="AE770" s="887"/>
      <c r="AF770" s="888"/>
      <c r="AG770" s="891"/>
      <c r="AH770" s="894">
        <f t="shared" si="67"/>
        <v>0</v>
      </c>
      <c r="AI770" s="227"/>
      <c r="AJ770" s="498"/>
      <c r="AK770" s="484"/>
      <c r="AL770" s="428"/>
      <c r="AM770" s="498"/>
      <c r="AN770" s="484"/>
      <c r="AO770" s="227"/>
      <c r="AP770" s="498"/>
      <c r="AQ770" s="465"/>
      <c r="AR770" s="227"/>
      <c r="AS770" s="498"/>
      <c r="AT770" s="465"/>
      <c r="AU770" s="227"/>
      <c r="AV770" s="498"/>
      <c r="AW770" s="433"/>
      <c r="AX770" s="798">
        <f t="shared" si="68"/>
        <v>0</v>
      </c>
      <c r="AY770" s="887"/>
      <c r="AZ770" s="888"/>
      <c r="BA770" s="902"/>
      <c r="BB770" s="890"/>
      <c r="BC770" s="888"/>
      <c r="BD770" s="902"/>
      <c r="BE770" s="887"/>
      <c r="BF770" s="888"/>
      <c r="BG770" s="903"/>
      <c r="BH770" s="887"/>
      <c r="BI770" s="888"/>
      <c r="BJ770" s="903"/>
      <c r="BK770" s="887"/>
      <c r="BL770" s="888"/>
      <c r="BM770" s="891"/>
      <c r="BN770" s="894">
        <f t="shared" si="69"/>
        <v>0</v>
      </c>
      <c r="BO770" s="227"/>
      <c r="BP770" s="498"/>
      <c r="BQ770" s="484"/>
      <c r="BR770" s="428"/>
      <c r="BS770" s="498"/>
      <c r="BT770" s="484"/>
      <c r="BU770" s="227"/>
      <c r="BV770" s="498"/>
      <c r="BW770" s="465"/>
      <c r="BX770" s="227"/>
      <c r="BY770" s="498"/>
      <c r="BZ770" s="465"/>
      <c r="CA770" s="227"/>
      <c r="CB770" s="498"/>
      <c r="CC770" s="433"/>
      <c r="CD770" s="798">
        <f t="shared" si="70"/>
        <v>0</v>
      </c>
      <c r="CE770" s="798">
        <f t="shared" si="71"/>
        <v>0</v>
      </c>
    </row>
    <row r="771" spans="1:83" x14ac:dyDescent="0.3">
      <c r="A771" s="1100"/>
      <c r="B771" s="246" t="s">
        <v>1014</v>
      </c>
      <c r="C771" s="231"/>
      <c r="D771" s="502"/>
      <c r="E771" s="485"/>
      <c r="F771" s="429"/>
      <c r="G771" s="502"/>
      <c r="H771" s="485"/>
      <c r="I771" s="231"/>
      <c r="J771" s="502"/>
      <c r="K771" s="466"/>
      <c r="L771" s="231"/>
      <c r="M771" s="502"/>
      <c r="N771" s="466"/>
      <c r="O771" s="231"/>
      <c r="P771" s="502"/>
      <c r="Q771" s="492"/>
      <c r="R771" s="799">
        <f t="shared" ref="R771:R834" si="72">E771+H771+K771+N771+Q771</f>
        <v>0</v>
      </c>
      <c r="S771" s="895"/>
      <c r="T771" s="896"/>
      <c r="U771" s="914"/>
      <c r="V771" s="898"/>
      <c r="W771" s="896"/>
      <c r="X771" s="914"/>
      <c r="Y771" s="895"/>
      <c r="Z771" s="896"/>
      <c r="AA771" s="915"/>
      <c r="AB771" s="895"/>
      <c r="AC771" s="896"/>
      <c r="AD771" s="915"/>
      <c r="AE771" s="895"/>
      <c r="AF771" s="896"/>
      <c r="AG771" s="899"/>
      <c r="AH771" s="901">
        <f t="shared" ref="AH771:AH834" si="73">U771+X771+AA771+AD771+AG771</f>
        <v>0</v>
      </c>
      <c r="AI771" s="231"/>
      <c r="AJ771" s="502"/>
      <c r="AK771" s="485"/>
      <c r="AL771" s="429"/>
      <c r="AM771" s="502"/>
      <c r="AN771" s="485"/>
      <c r="AO771" s="231"/>
      <c r="AP771" s="502"/>
      <c r="AQ771" s="466"/>
      <c r="AR771" s="231"/>
      <c r="AS771" s="502"/>
      <c r="AT771" s="466"/>
      <c r="AU771" s="231"/>
      <c r="AV771" s="502"/>
      <c r="AW771" s="492"/>
      <c r="AX771" s="799">
        <f t="shared" ref="AX771:AX834" si="74">AK771+AN771+AQ771+AT771+AW771</f>
        <v>0</v>
      </c>
      <c r="AY771" s="895"/>
      <c r="AZ771" s="896"/>
      <c r="BA771" s="914"/>
      <c r="BB771" s="898"/>
      <c r="BC771" s="896"/>
      <c r="BD771" s="914"/>
      <c r="BE771" s="895"/>
      <c r="BF771" s="896"/>
      <c r="BG771" s="915"/>
      <c r="BH771" s="895"/>
      <c r="BI771" s="896"/>
      <c r="BJ771" s="915"/>
      <c r="BK771" s="895"/>
      <c r="BL771" s="896"/>
      <c r="BM771" s="899"/>
      <c r="BN771" s="901">
        <f t="shared" ref="BN771:BN834" si="75">BA771+BD771+BG771+BJ771+BM771</f>
        <v>0</v>
      </c>
      <c r="BO771" s="231"/>
      <c r="BP771" s="502"/>
      <c r="BQ771" s="485"/>
      <c r="BR771" s="429"/>
      <c r="BS771" s="502"/>
      <c r="BT771" s="485"/>
      <c r="BU771" s="231"/>
      <c r="BV771" s="502"/>
      <c r="BW771" s="466"/>
      <c r="BX771" s="231"/>
      <c r="BY771" s="502"/>
      <c r="BZ771" s="466"/>
      <c r="CA771" s="231"/>
      <c r="CB771" s="502"/>
      <c r="CC771" s="492"/>
      <c r="CD771" s="799">
        <f t="shared" ref="CD771:CD834" si="76">BQ771+BT771+BW771+BZ771+CC771</f>
        <v>0</v>
      </c>
      <c r="CE771" s="799">
        <f t="shared" ref="CE771:CE834" si="77">R771+AH771+AX771+BN771+CD771</f>
        <v>0</v>
      </c>
    </row>
    <row r="772" spans="1:83" x14ac:dyDescent="0.3">
      <c r="A772" s="1100"/>
      <c r="B772" s="779" t="s">
        <v>739</v>
      </c>
      <c r="C772" s="228"/>
      <c r="D772" s="499"/>
      <c r="E772" s="483"/>
      <c r="F772" s="425"/>
      <c r="G772" s="499"/>
      <c r="H772" s="483"/>
      <c r="I772" s="228"/>
      <c r="J772" s="499"/>
      <c r="K772" s="464"/>
      <c r="L772" s="228"/>
      <c r="M772" s="499"/>
      <c r="N772" s="464"/>
      <c r="O772" s="228"/>
      <c r="P772" s="499"/>
      <c r="Q772" s="432"/>
      <c r="R772" s="797">
        <f t="shared" si="72"/>
        <v>0</v>
      </c>
      <c r="S772" s="879"/>
      <c r="T772" s="880"/>
      <c r="U772" s="912"/>
      <c r="V772" s="882"/>
      <c r="W772" s="880"/>
      <c r="X772" s="912"/>
      <c r="Y772" s="879"/>
      <c r="Z772" s="880"/>
      <c r="AA772" s="913"/>
      <c r="AB772" s="879"/>
      <c r="AC772" s="880"/>
      <c r="AD772" s="913"/>
      <c r="AE772" s="879"/>
      <c r="AF772" s="880"/>
      <c r="AG772" s="883"/>
      <c r="AH772" s="886">
        <f t="shared" si="73"/>
        <v>0</v>
      </c>
      <c r="AI772" s="228"/>
      <c r="AJ772" s="499"/>
      <c r="AK772" s="483"/>
      <c r="AL772" s="425"/>
      <c r="AM772" s="499"/>
      <c r="AN772" s="483"/>
      <c r="AO772" s="228"/>
      <c r="AP772" s="499"/>
      <c r="AQ772" s="464"/>
      <c r="AR772" s="228"/>
      <c r="AS772" s="499"/>
      <c r="AT772" s="464"/>
      <c r="AU772" s="228"/>
      <c r="AV772" s="499"/>
      <c r="AW772" s="432"/>
      <c r="AX772" s="797">
        <f t="shared" si="74"/>
        <v>0</v>
      </c>
      <c r="AY772" s="879"/>
      <c r="AZ772" s="880"/>
      <c r="BA772" s="912"/>
      <c r="BB772" s="882"/>
      <c r="BC772" s="880"/>
      <c r="BD772" s="912"/>
      <c r="BE772" s="879"/>
      <c r="BF772" s="880"/>
      <c r="BG772" s="913"/>
      <c r="BH772" s="879"/>
      <c r="BI772" s="880"/>
      <c r="BJ772" s="913"/>
      <c r="BK772" s="879"/>
      <c r="BL772" s="880"/>
      <c r="BM772" s="883"/>
      <c r="BN772" s="886">
        <f t="shared" si="75"/>
        <v>0</v>
      </c>
      <c r="BO772" s="228"/>
      <c r="BP772" s="499"/>
      <c r="BQ772" s="483"/>
      <c r="BR772" s="425"/>
      <c r="BS772" s="499"/>
      <c r="BT772" s="483"/>
      <c r="BU772" s="228"/>
      <c r="BV772" s="499"/>
      <c r="BW772" s="464"/>
      <c r="BX772" s="228"/>
      <c r="BY772" s="499"/>
      <c r="BZ772" s="464"/>
      <c r="CA772" s="228"/>
      <c r="CB772" s="499"/>
      <c r="CC772" s="432"/>
      <c r="CD772" s="797">
        <f t="shared" si="76"/>
        <v>0</v>
      </c>
      <c r="CE772" s="797">
        <f t="shared" si="77"/>
        <v>0</v>
      </c>
    </row>
    <row r="773" spans="1:83" x14ac:dyDescent="0.3">
      <c r="A773" s="1100"/>
      <c r="B773" s="779" t="s">
        <v>1107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72"/>
        <v>0</v>
      </c>
      <c r="S773" s="871"/>
      <c r="T773" s="872"/>
      <c r="U773" s="906"/>
      <c r="V773" s="874"/>
      <c r="W773" s="872"/>
      <c r="X773" s="906"/>
      <c r="Y773" s="871"/>
      <c r="Z773" s="872"/>
      <c r="AA773" s="907"/>
      <c r="AB773" s="871"/>
      <c r="AC773" s="872"/>
      <c r="AD773" s="907"/>
      <c r="AE773" s="871"/>
      <c r="AF773" s="872"/>
      <c r="AG773" s="875"/>
      <c r="AH773" s="878">
        <f t="shared" si="73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74"/>
        <v>0</v>
      </c>
      <c r="AY773" s="871"/>
      <c r="AZ773" s="872"/>
      <c r="BA773" s="906"/>
      <c r="BB773" s="874"/>
      <c r="BC773" s="872"/>
      <c r="BD773" s="906"/>
      <c r="BE773" s="871"/>
      <c r="BF773" s="872"/>
      <c r="BG773" s="907"/>
      <c r="BH773" s="871"/>
      <c r="BI773" s="872"/>
      <c r="BJ773" s="907"/>
      <c r="BK773" s="871"/>
      <c r="BL773" s="872"/>
      <c r="BM773" s="875"/>
      <c r="BN773" s="878">
        <f t="shared" si="75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6"/>
        <v>0</v>
      </c>
      <c r="CE773" s="796">
        <f t="shared" si="77"/>
        <v>0</v>
      </c>
    </row>
    <row r="774" spans="1:83" x14ac:dyDescent="0.3">
      <c r="A774" s="1100"/>
      <c r="B774" s="779" t="s">
        <v>1108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72"/>
        <v>0</v>
      </c>
      <c r="S774" s="887"/>
      <c r="T774" s="888"/>
      <c r="U774" s="902"/>
      <c r="V774" s="890"/>
      <c r="W774" s="888"/>
      <c r="X774" s="902"/>
      <c r="Y774" s="887"/>
      <c r="Z774" s="888"/>
      <c r="AA774" s="903"/>
      <c r="AB774" s="887"/>
      <c r="AC774" s="888"/>
      <c r="AD774" s="903"/>
      <c r="AE774" s="887"/>
      <c r="AF774" s="888"/>
      <c r="AG774" s="891"/>
      <c r="AH774" s="894">
        <f t="shared" si="73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74"/>
        <v>0</v>
      </c>
      <c r="AY774" s="887"/>
      <c r="AZ774" s="888"/>
      <c r="BA774" s="902"/>
      <c r="BB774" s="890"/>
      <c r="BC774" s="888"/>
      <c r="BD774" s="902"/>
      <c r="BE774" s="887"/>
      <c r="BF774" s="888"/>
      <c r="BG774" s="903"/>
      <c r="BH774" s="887"/>
      <c r="BI774" s="888"/>
      <c r="BJ774" s="903"/>
      <c r="BK774" s="887"/>
      <c r="BL774" s="888"/>
      <c r="BM774" s="891"/>
      <c r="BN774" s="894">
        <f t="shared" si="75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6"/>
        <v>0</v>
      </c>
      <c r="CE774" s="798">
        <f t="shared" si="77"/>
        <v>0</v>
      </c>
    </row>
    <row r="775" spans="1:83" x14ac:dyDescent="0.3">
      <c r="A775" s="1100"/>
      <c r="B775" s="812" t="s">
        <v>859</v>
      </c>
      <c r="C775" s="229"/>
      <c r="D775" s="500"/>
      <c r="E775" s="479"/>
      <c r="F775" s="426"/>
      <c r="G775" s="500"/>
      <c r="H775" s="479"/>
      <c r="I775" s="229"/>
      <c r="J775" s="500"/>
      <c r="K775" s="460"/>
      <c r="L775" s="229"/>
      <c r="M775" s="500"/>
      <c r="N775" s="460"/>
      <c r="O775" s="229"/>
      <c r="P775" s="500"/>
      <c r="Q775" s="491"/>
      <c r="R775" s="795">
        <f t="shared" si="72"/>
        <v>0</v>
      </c>
      <c r="S775" s="863"/>
      <c r="T775" s="864"/>
      <c r="U775" s="904"/>
      <c r="V775" s="866"/>
      <c r="W775" s="864"/>
      <c r="X775" s="904"/>
      <c r="Y775" s="863"/>
      <c r="Z775" s="864"/>
      <c r="AA775" s="905"/>
      <c r="AB775" s="863"/>
      <c r="AC775" s="864"/>
      <c r="AD775" s="905"/>
      <c r="AE775" s="863"/>
      <c r="AF775" s="864"/>
      <c r="AG775" s="867"/>
      <c r="AH775" s="870">
        <f t="shared" si="73"/>
        <v>0</v>
      </c>
      <c r="AI775" s="229"/>
      <c r="AJ775" s="500"/>
      <c r="AK775" s="479"/>
      <c r="AL775" s="426"/>
      <c r="AM775" s="500"/>
      <c r="AN775" s="479"/>
      <c r="AO775" s="229"/>
      <c r="AP775" s="500"/>
      <c r="AQ775" s="460"/>
      <c r="AR775" s="229"/>
      <c r="AS775" s="500"/>
      <c r="AT775" s="460"/>
      <c r="AU775" s="229"/>
      <c r="AV775" s="500"/>
      <c r="AW775" s="491"/>
      <c r="AX775" s="795">
        <f t="shared" si="74"/>
        <v>0</v>
      </c>
      <c r="AY775" s="863"/>
      <c r="AZ775" s="864"/>
      <c r="BA775" s="904"/>
      <c r="BB775" s="866"/>
      <c r="BC775" s="864"/>
      <c r="BD775" s="904"/>
      <c r="BE775" s="863"/>
      <c r="BF775" s="864"/>
      <c r="BG775" s="905"/>
      <c r="BH775" s="863"/>
      <c r="BI775" s="864"/>
      <c r="BJ775" s="905"/>
      <c r="BK775" s="863"/>
      <c r="BL775" s="864"/>
      <c r="BM775" s="867"/>
      <c r="BN775" s="870">
        <f t="shared" si="75"/>
        <v>0</v>
      </c>
      <c r="BO775" s="229"/>
      <c r="BP775" s="500"/>
      <c r="BQ775" s="479"/>
      <c r="BR775" s="426"/>
      <c r="BS775" s="500"/>
      <c r="BT775" s="479"/>
      <c r="BU775" s="229"/>
      <c r="BV775" s="500"/>
      <c r="BW775" s="460"/>
      <c r="BX775" s="229"/>
      <c r="BY775" s="500"/>
      <c r="BZ775" s="460"/>
      <c r="CA775" s="229"/>
      <c r="CB775" s="500"/>
      <c r="CC775" s="491"/>
      <c r="CD775" s="795">
        <f t="shared" si="76"/>
        <v>0</v>
      </c>
      <c r="CE775" s="795">
        <f t="shared" si="77"/>
        <v>0</v>
      </c>
    </row>
    <row r="776" spans="1:83" x14ac:dyDescent="0.3">
      <c r="A776" s="1100"/>
      <c r="B776" s="815" t="s">
        <v>858</v>
      </c>
      <c r="C776" s="230"/>
      <c r="D776" s="496"/>
      <c r="E776" s="482"/>
      <c r="F776" s="427"/>
      <c r="G776" s="496"/>
      <c r="H776" s="482"/>
      <c r="I776" s="230"/>
      <c r="J776" s="496"/>
      <c r="K776" s="463"/>
      <c r="L776" s="230"/>
      <c r="M776" s="496"/>
      <c r="N776" s="463"/>
      <c r="O776" s="230"/>
      <c r="P776" s="496"/>
      <c r="Q776" s="490"/>
      <c r="R776" s="796">
        <f t="shared" si="72"/>
        <v>0</v>
      </c>
      <c r="S776" s="871"/>
      <c r="T776" s="872"/>
      <c r="U776" s="906"/>
      <c r="V776" s="874"/>
      <c r="W776" s="872"/>
      <c r="X776" s="906"/>
      <c r="Y776" s="871"/>
      <c r="Z776" s="872"/>
      <c r="AA776" s="907"/>
      <c r="AB776" s="871"/>
      <c r="AC776" s="872"/>
      <c r="AD776" s="907"/>
      <c r="AE776" s="871"/>
      <c r="AF776" s="872"/>
      <c r="AG776" s="875"/>
      <c r="AH776" s="878">
        <f t="shared" si="73"/>
        <v>0</v>
      </c>
      <c r="AI776" s="230"/>
      <c r="AJ776" s="496"/>
      <c r="AK776" s="482"/>
      <c r="AL776" s="427"/>
      <c r="AM776" s="496"/>
      <c r="AN776" s="482"/>
      <c r="AO776" s="230"/>
      <c r="AP776" s="496"/>
      <c r="AQ776" s="463"/>
      <c r="AR776" s="230"/>
      <c r="AS776" s="496"/>
      <c r="AT776" s="463"/>
      <c r="AU776" s="230"/>
      <c r="AV776" s="496"/>
      <c r="AW776" s="490"/>
      <c r="AX776" s="796">
        <f t="shared" si="74"/>
        <v>0</v>
      </c>
      <c r="AY776" s="871"/>
      <c r="AZ776" s="872"/>
      <c r="BA776" s="906"/>
      <c r="BB776" s="874"/>
      <c r="BC776" s="872"/>
      <c r="BD776" s="906"/>
      <c r="BE776" s="871"/>
      <c r="BF776" s="872"/>
      <c r="BG776" s="907"/>
      <c r="BH776" s="871"/>
      <c r="BI776" s="872"/>
      <c r="BJ776" s="907"/>
      <c r="BK776" s="871"/>
      <c r="BL776" s="872"/>
      <c r="BM776" s="875"/>
      <c r="BN776" s="878">
        <f t="shared" si="75"/>
        <v>0</v>
      </c>
      <c r="BO776" s="230"/>
      <c r="BP776" s="496"/>
      <c r="BQ776" s="482"/>
      <c r="BR776" s="427"/>
      <c r="BS776" s="496"/>
      <c r="BT776" s="482"/>
      <c r="BU776" s="230"/>
      <c r="BV776" s="496"/>
      <c r="BW776" s="463"/>
      <c r="BX776" s="230"/>
      <c r="BY776" s="496"/>
      <c r="BZ776" s="463"/>
      <c r="CA776" s="230"/>
      <c r="CB776" s="496"/>
      <c r="CC776" s="490"/>
      <c r="CD776" s="796">
        <f t="shared" si="76"/>
        <v>0</v>
      </c>
      <c r="CE776" s="796">
        <f t="shared" si="77"/>
        <v>0</v>
      </c>
    </row>
    <row r="777" spans="1:83" x14ac:dyDescent="0.3">
      <c r="A777" s="1100"/>
      <c r="B777" s="815" t="s">
        <v>756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1"/>
      <c r="T777" s="872"/>
      <c r="U777" s="906"/>
      <c r="V777" s="874"/>
      <c r="W777" s="872"/>
      <c r="X777" s="906"/>
      <c r="Y777" s="871"/>
      <c r="Z777" s="872"/>
      <c r="AA777" s="907"/>
      <c r="AB777" s="871"/>
      <c r="AC777" s="872"/>
      <c r="AD777" s="907"/>
      <c r="AE777" s="871"/>
      <c r="AF777" s="872"/>
      <c r="AG777" s="875"/>
      <c r="AH777" s="878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1"/>
      <c r="AZ777" s="872"/>
      <c r="BA777" s="906"/>
      <c r="BB777" s="874"/>
      <c r="BC777" s="872"/>
      <c r="BD777" s="906"/>
      <c r="BE777" s="871"/>
      <c r="BF777" s="872"/>
      <c r="BG777" s="907"/>
      <c r="BH777" s="871"/>
      <c r="BI777" s="872"/>
      <c r="BJ777" s="907"/>
      <c r="BK777" s="871"/>
      <c r="BL777" s="872"/>
      <c r="BM777" s="875"/>
      <c r="BN777" s="878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3">
      <c r="A778" s="1100"/>
      <c r="B778" s="815" t="s">
        <v>1121</v>
      </c>
      <c r="C778" s="230"/>
      <c r="D778" s="496"/>
      <c r="E778" s="482"/>
      <c r="F778" s="427"/>
      <c r="G778" s="496"/>
      <c r="H778" s="482"/>
      <c r="I778" s="230"/>
      <c r="J778" s="496"/>
      <c r="K778" s="463"/>
      <c r="L778" s="230"/>
      <c r="M778" s="496"/>
      <c r="N778" s="463"/>
      <c r="O778" s="230"/>
      <c r="P778" s="496"/>
      <c r="Q778" s="490"/>
      <c r="R778" s="796">
        <f t="shared" si="72"/>
        <v>0</v>
      </c>
      <c r="S778" s="871"/>
      <c r="T778" s="872"/>
      <c r="U778" s="906"/>
      <c r="V778" s="874"/>
      <c r="W778" s="872"/>
      <c r="X778" s="906"/>
      <c r="Y778" s="871"/>
      <c r="Z778" s="872"/>
      <c r="AA778" s="907"/>
      <c r="AB778" s="871"/>
      <c r="AC778" s="872"/>
      <c r="AD778" s="907"/>
      <c r="AE778" s="871"/>
      <c r="AF778" s="872"/>
      <c r="AG778" s="875"/>
      <c r="AH778" s="878">
        <f t="shared" si="73"/>
        <v>0</v>
      </c>
      <c r="AI778" s="230"/>
      <c r="AJ778" s="496"/>
      <c r="AK778" s="482"/>
      <c r="AL778" s="427"/>
      <c r="AM778" s="496"/>
      <c r="AN778" s="482"/>
      <c r="AO778" s="230"/>
      <c r="AP778" s="496"/>
      <c r="AQ778" s="463"/>
      <c r="AR778" s="230"/>
      <c r="AS778" s="496"/>
      <c r="AT778" s="463"/>
      <c r="AU778" s="230"/>
      <c r="AV778" s="496"/>
      <c r="AW778" s="490"/>
      <c r="AX778" s="796">
        <f t="shared" si="74"/>
        <v>0</v>
      </c>
      <c r="AY778" s="871"/>
      <c r="AZ778" s="872"/>
      <c r="BA778" s="906"/>
      <c r="BB778" s="874"/>
      <c r="BC778" s="872"/>
      <c r="BD778" s="906"/>
      <c r="BE778" s="871"/>
      <c r="BF778" s="872"/>
      <c r="BG778" s="907"/>
      <c r="BH778" s="871"/>
      <c r="BI778" s="872"/>
      <c r="BJ778" s="907"/>
      <c r="BK778" s="871"/>
      <c r="BL778" s="872"/>
      <c r="BM778" s="875"/>
      <c r="BN778" s="878">
        <f t="shared" si="75"/>
        <v>0</v>
      </c>
      <c r="BO778" s="230"/>
      <c r="BP778" s="496"/>
      <c r="BQ778" s="482"/>
      <c r="BR778" s="427"/>
      <c r="BS778" s="496"/>
      <c r="BT778" s="482"/>
      <c r="BU778" s="230"/>
      <c r="BV778" s="496"/>
      <c r="BW778" s="463"/>
      <c r="BX778" s="230"/>
      <c r="BY778" s="496"/>
      <c r="BZ778" s="463"/>
      <c r="CA778" s="230"/>
      <c r="CB778" s="496"/>
      <c r="CC778" s="490"/>
      <c r="CD778" s="796">
        <f t="shared" si="76"/>
        <v>0</v>
      </c>
      <c r="CE778" s="796">
        <f t="shared" si="77"/>
        <v>0</v>
      </c>
    </row>
    <row r="779" spans="1:83" x14ac:dyDescent="0.3">
      <c r="A779" s="1100"/>
      <c r="B779" s="815" t="s">
        <v>1122</v>
      </c>
      <c r="C779" s="230"/>
      <c r="D779" s="496"/>
      <c r="E779" s="482"/>
      <c r="F779" s="427"/>
      <c r="G779" s="496"/>
      <c r="H779" s="482"/>
      <c r="I779" s="230"/>
      <c r="J779" s="496"/>
      <c r="K779" s="463"/>
      <c r="L779" s="230"/>
      <c r="M779" s="496"/>
      <c r="N779" s="463"/>
      <c r="O779" s="230"/>
      <c r="P779" s="496"/>
      <c r="Q779" s="490"/>
      <c r="R779" s="796">
        <f t="shared" si="72"/>
        <v>0</v>
      </c>
      <c r="S779" s="871"/>
      <c r="T779" s="872"/>
      <c r="U779" s="906"/>
      <c r="V779" s="874"/>
      <c r="W779" s="872"/>
      <c r="X779" s="906"/>
      <c r="Y779" s="871"/>
      <c r="Z779" s="872"/>
      <c r="AA779" s="907"/>
      <c r="AB779" s="871"/>
      <c r="AC779" s="872"/>
      <c r="AD779" s="907"/>
      <c r="AE779" s="871"/>
      <c r="AF779" s="872"/>
      <c r="AG779" s="875"/>
      <c r="AH779" s="878">
        <f t="shared" si="73"/>
        <v>0</v>
      </c>
      <c r="AI779" s="230"/>
      <c r="AJ779" s="496"/>
      <c r="AK779" s="482"/>
      <c r="AL779" s="427"/>
      <c r="AM779" s="496"/>
      <c r="AN779" s="482"/>
      <c r="AO779" s="230"/>
      <c r="AP779" s="496"/>
      <c r="AQ779" s="463"/>
      <c r="AR779" s="230"/>
      <c r="AS779" s="496"/>
      <c r="AT779" s="463"/>
      <c r="AU779" s="230"/>
      <c r="AV779" s="496"/>
      <c r="AW779" s="490"/>
      <c r="AX779" s="796">
        <f t="shared" si="74"/>
        <v>0</v>
      </c>
      <c r="AY779" s="871"/>
      <c r="AZ779" s="872"/>
      <c r="BA779" s="906"/>
      <c r="BB779" s="874"/>
      <c r="BC779" s="872"/>
      <c r="BD779" s="906"/>
      <c r="BE779" s="871"/>
      <c r="BF779" s="872"/>
      <c r="BG779" s="907"/>
      <c r="BH779" s="871"/>
      <c r="BI779" s="872"/>
      <c r="BJ779" s="907"/>
      <c r="BK779" s="871"/>
      <c r="BL779" s="872"/>
      <c r="BM779" s="875"/>
      <c r="BN779" s="878">
        <f t="shared" si="75"/>
        <v>0</v>
      </c>
      <c r="BO779" s="230"/>
      <c r="BP779" s="496"/>
      <c r="BQ779" s="482"/>
      <c r="BR779" s="427"/>
      <c r="BS779" s="496"/>
      <c r="BT779" s="482"/>
      <c r="BU779" s="230"/>
      <c r="BV779" s="496"/>
      <c r="BW779" s="463"/>
      <c r="BX779" s="230"/>
      <c r="BY779" s="496"/>
      <c r="BZ779" s="463"/>
      <c r="CA779" s="230"/>
      <c r="CB779" s="496"/>
      <c r="CC779" s="490"/>
      <c r="CD779" s="796">
        <f t="shared" si="76"/>
        <v>0</v>
      </c>
      <c r="CE779" s="796">
        <f t="shared" si="77"/>
        <v>0</v>
      </c>
    </row>
    <row r="780" spans="1:83" x14ac:dyDescent="0.3">
      <c r="A780" s="1100"/>
      <c r="B780" s="816" t="s">
        <v>741</v>
      </c>
      <c r="C780" s="784"/>
      <c r="D780" s="501"/>
      <c r="E780" s="480"/>
      <c r="F780" s="783"/>
      <c r="G780" s="501"/>
      <c r="H780" s="480"/>
      <c r="I780" s="784"/>
      <c r="J780" s="501"/>
      <c r="K780" s="461"/>
      <c r="L780" s="784"/>
      <c r="M780" s="501"/>
      <c r="N780" s="461"/>
      <c r="O780" s="784"/>
      <c r="P780" s="501"/>
      <c r="Q780" s="431"/>
      <c r="R780" s="793">
        <f t="shared" si="72"/>
        <v>0</v>
      </c>
      <c r="S780" s="848"/>
      <c r="T780" s="849"/>
      <c r="U780" s="908"/>
      <c r="V780" s="851"/>
      <c r="W780" s="849"/>
      <c r="X780" s="908"/>
      <c r="Y780" s="848"/>
      <c r="Z780" s="849"/>
      <c r="AA780" s="909"/>
      <c r="AB780" s="848"/>
      <c r="AC780" s="849"/>
      <c r="AD780" s="909"/>
      <c r="AE780" s="848"/>
      <c r="AF780" s="849"/>
      <c r="AG780" s="852"/>
      <c r="AH780" s="855">
        <f t="shared" si="73"/>
        <v>0</v>
      </c>
      <c r="AI780" s="784"/>
      <c r="AJ780" s="501"/>
      <c r="AK780" s="480"/>
      <c r="AL780" s="783"/>
      <c r="AM780" s="501"/>
      <c r="AN780" s="480"/>
      <c r="AO780" s="784"/>
      <c r="AP780" s="501"/>
      <c r="AQ780" s="461"/>
      <c r="AR780" s="784"/>
      <c r="AS780" s="501"/>
      <c r="AT780" s="461"/>
      <c r="AU780" s="784"/>
      <c r="AV780" s="501"/>
      <c r="AW780" s="431"/>
      <c r="AX780" s="793">
        <f t="shared" si="74"/>
        <v>0</v>
      </c>
      <c r="AY780" s="848"/>
      <c r="AZ780" s="849"/>
      <c r="BA780" s="908"/>
      <c r="BB780" s="851"/>
      <c r="BC780" s="849"/>
      <c r="BD780" s="908"/>
      <c r="BE780" s="848"/>
      <c r="BF780" s="849"/>
      <c r="BG780" s="909"/>
      <c r="BH780" s="848"/>
      <c r="BI780" s="849"/>
      <c r="BJ780" s="909"/>
      <c r="BK780" s="848"/>
      <c r="BL780" s="849"/>
      <c r="BM780" s="852"/>
      <c r="BN780" s="855">
        <f t="shared" si="75"/>
        <v>0</v>
      </c>
      <c r="BO780" s="784"/>
      <c r="BP780" s="501"/>
      <c r="BQ780" s="480"/>
      <c r="BR780" s="783"/>
      <c r="BS780" s="501"/>
      <c r="BT780" s="480"/>
      <c r="BU780" s="784"/>
      <c r="BV780" s="501"/>
      <c r="BW780" s="461"/>
      <c r="BX780" s="784"/>
      <c r="BY780" s="501"/>
      <c r="BZ780" s="461"/>
      <c r="CA780" s="784"/>
      <c r="CB780" s="501"/>
      <c r="CC780" s="431"/>
      <c r="CD780" s="793">
        <f t="shared" si="76"/>
        <v>0</v>
      </c>
      <c r="CE780" s="793">
        <f t="shared" si="77"/>
        <v>0</v>
      </c>
    </row>
    <row r="781" spans="1:83" x14ac:dyDescent="0.3">
      <c r="A781" s="1100"/>
      <c r="B781" s="779" t="s">
        <v>144</v>
      </c>
      <c r="C781" s="228"/>
      <c r="D781" s="499"/>
      <c r="E781" s="483"/>
      <c r="F781" s="425"/>
      <c r="G781" s="499"/>
      <c r="H781" s="483"/>
      <c r="I781" s="228"/>
      <c r="J781" s="499"/>
      <c r="K781" s="464"/>
      <c r="L781" s="228"/>
      <c r="M781" s="499"/>
      <c r="N781" s="464"/>
      <c r="O781" s="228"/>
      <c r="P781" s="499"/>
      <c r="Q781" s="432"/>
      <c r="R781" s="797">
        <f t="shared" si="72"/>
        <v>0</v>
      </c>
      <c r="S781" s="879"/>
      <c r="T781" s="880"/>
      <c r="U781" s="912"/>
      <c r="V781" s="882"/>
      <c r="W781" s="880"/>
      <c r="X781" s="912"/>
      <c r="Y781" s="879"/>
      <c r="Z781" s="880"/>
      <c r="AA781" s="913"/>
      <c r="AB781" s="879"/>
      <c r="AC781" s="880"/>
      <c r="AD781" s="913"/>
      <c r="AE781" s="879"/>
      <c r="AF781" s="880"/>
      <c r="AG781" s="883"/>
      <c r="AH781" s="886">
        <f t="shared" si="73"/>
        <v>0</v>
      </c>
      <c r="AI781" s="228"/>
      <c r="AJ781" s="499"/>
      <c r="AK781" s="483"/>
      <c r="AL781" s="425"/>
      <c r="AM781" s="499"/>
      <c r="AN781" s="483"/>
      <c r="AO781" s="228"/>
      <c r="AP781" s="499"/>
      <c r="AQ781" s="464"/>
      <c r="AR781" s="228"/>
      <c r="AS781" s="499"/>
      <c r="AT781" s="464"/>
      <c r="AU781" s="228"/>
      <c r="AV781" s="499"/>
      <c r="AW781" s="432"/>
      <c r="AX781" s="797">
        <f t="shared" si="74"/>
        <v>0</v>
      </c>
      <c r="AY781" s="879"/>
      <c r="AZ781" s="880"/>
      <c r="BA781" s="912"/>
      <c r="BB781" s="882"/>
      <c r="BC781" s="880"/>
      <c r="BD781" s="912"/>
      <c r="BE781" s="879"/>
      <c r="BF781" s="880"/>
      <c r="BG781" s="913"/>
      <c r="BH781" s="879"/>
      <c r="BI781" s="880"/>
      <c r="BJ781" s="913"/>
      <c r="BK781" s="879"/>
      <c r="BL781" s="880"/>
      <c r="BM781" s="883"/>
      <c r="BN781" s="886">
        <f t="shared" si="75"/>
        <v>0</v>
      </c>
      <c r="BO781" s="228"/>
      <c r="BP781" s="499"/>
      <c r="BQ781" s="483"/>
      <c r="BR781" s="425"/>
      <c r="BS781" s="499"/>
      <c r="BT781" s="483"/>
      <c r="BU781" s="228"/>
      <c r="BV781" s="499"/>
      <c r="BW781" s="464"/>
      <c r="BX781" s="228"/>
      <c r="BY781" s="499"/>
      <c r="BZ781" s="464"/>
      <c r="CA781" s="228"/>
      <c r="CB781" s="499"/>
      <c r="CC781" s="432"/>
      <c r="CD781" s="797">
        <f t="shared" si="76"/>
        <v>0</v>
      </c>
      <c r="CE781" s="797">
        <f t="shared" si="77"/>
        <v>0</v>
      </c>
    </row>
    <row r="782" spans="1:83" x14ac:dyDescent="0.3">
      <c r="A782" s="1100"/>
      <c r="B782" s="815" t="s">
        <v>145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1"/>
      <c r="T782" s="872"/>
      <c r="U782" s="906"/>
      <c r="V782" s="874"/>
      <c r="W782" s="872"/>
      <c r="X782" s="906"/>
      <c r="Y782" s="871"/>
      <c r="Z782" s="872"/>
      <c r="AA782" s="907"/>
      <c r="AB782" s="871"/>
      <c r="AC782" s="872"/>
      <c r="AD782" s="907"/>
      <c r="AE782" s="871"/>
      <c r="AF782" s="872"/>
      <c r="AG782" s="875"/>
      <c r="AH782" s="878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1"/>
      <c r="AZ782" s="872"/>
      <c r="BA782" s="906"/>
      <c r="BB782" s="874"/>
      <c r="BC782" s="872"/>
      <c r="BD782" s="906"/>
      <c r="BE782" s="871"/>
      <c r="BF782" s="872"/>
      <c r="BG782" s="907"/>
      <c r="BH782" s="871"/>
      <c r="BI782" s="872"/>
      <c r="BJ782" s="907"/>
      <c r="BK782" s="871"/>
      <c r="BL782" s="872"/>
      <c r="BM782" s="875"/>
      <c r="BN782" s="878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3">
      <c r="A783" s="1100"/>
      <c r="B783" s="817" t="s">
        <v>146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1"/>
      <c r="T783" s="872"/>
      <c r="U783" s="906"/>
      <c r="V783" s="874"/>
      <c r="W783" s="872"/>
      <c r="X783" s="906"/>
      <c r="Y783" s="871"/>
      <c r="Z783" s="872"/>
      <c r="AA783" s="907"/>
      <c r="AB783" s="871"/>
      <c r="AC783" s="872"/>
      <c r="AD783" s="907"/>
      <c r="AE783" s="871"/>
      <c r="AF783" s="872"/>
      <c r="AG783" s="875"/>
      <c r="AH783" s="878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1"/>
      <c r="AZ783" s="872"/>
      <c r="BA783" s="906"/>
      <c r="BB783" s="874"/>
      <c r="BC783" s="872"/>
      <c r="BD783" s="906"/>
      <c r="BE783" s="871"/>
      <c r="BF783" s="872"/>
      <c r="BG783" s="907"/>
      <c r="BH783" s="871"/>
      <c r="BI783" s="872"/>
      <c r="BJ783" s="907"/>
      <c r="BK783" s="871"/>
      <c r="BL783" s="872"/>
      <c r="BM783" s="875"/>
      <c r="BN783" s="878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3">
      <c r="A784" s="1100"/>
      <c r="B784" s="246" t="s">
        <v>147</v>
      </c>
      <c r="C784" s="227"/>
      <c r="D784" s="498"/>
      <c r="E784" s="484"/>
      <c r="F784" s="428"/>
      <c r="G784" s="498"/>
      <c r="H784" s="484"/>
      <c r="I784" s="227"/>
      <c r="J784" s="498"/>
      <c r="K784" s="465"/>
      <c r="L784" s="227"/>
      <c r="M784" s="498"/>
      <c r="N784" s="465"/>
      <c r="O784" s="227"/>
      <c r="P784" s="498"/>
      <c r="Q784" s="433"/>
      <c r="R784" s="798">
        <f t="shared" si="72"/>
        <v>0</v>
      </c>
      <c r="S784" s="887"/>
      <c r="T784" s="888"/>
      <c r="U784" s="902"/>
      <c r="V784" s="890"/>
      <c r="W784" s="888"/>
      <c r="X784" s="902"/>
      <c r="Y784" s="887"/>
      <c r="Z784" s="888"/>
      <c r="AA784" s="903"/>
      <c r="AB784" s="887"/>
      <c r="AC784" s="888"/>
      <c r="AD784" s="903"/>
      <c r="AE784" s="887"/>
      <c r="AF784" s="888"/>
      <c r="AG784" s="891"/>
      <c r="AH784" s="894">
        <f t="shared" si="73"/>
        <v>0</v>
      </c>
      <c r="AI784" s="227"/>
      <c r="AJ784" s="498"/>
      <c r="AK784" s="484"/>
      <c r="AL784" s="428"/>
      <c r="AM784" s="498"/>
      <c r="AN784" s="484"/>
      <c r="AO784" s="227"/>
      <c r="AP784" s="498"/>
      <c r="AQ784" s="465"/>
      <c r="AR784" s="227"/>
      <c r="AS784" s="498"/>
      <c r="AT784" s="465"/>
      <c r="AU784" s="227"/>
      <c r="AV784" s="498"/>
      <c r="AW784" s="433"/>
      <c r="AX784" s="798">
        <f t="shared" si="74"/>
        <v>0</v>
      </c>
      <c r="AY784" s="887"/>
      <c r="AZ784" s="888"/>
      <c r="BA784" s="902"/>
      <c r="BB784" s="890"/>
      <c r="BC784" s="888"/>
      <c r="BD784" s="902"/>
      <c r="BE784" s="887"/>
      <c r="BF784" s="888"/>
      <c r="BG784" s="903"/>
      <c r="BH784" s="887"/>
      <c r="BI784" s="888"/>
      <c r="BJ784" s="903"/>
      <c r="BK784" s="887"/>
      <c r="BL784" s="888"/>
      <c r="BM784" s="891"/>
      <c r="BN784" s="894">
        <f t="shared" si="75"/>
        <v>0</v>
      </c>
      <c r="BO784" s="227"/>
      <c r="BP784" s="498"/>
      <c r="BQ784" s="484"/>
      <c r="BR784" s="428"/>
      <c r="BS784" s="498"/>
      <c r="BT784" s="484"/>
      <c r="BU784" s="227"/>
      <c r="BV784" s="498"/>
      <c r="BW784" s="465"/>
      <c r="BX784" s="227"/>
      <c r="BY784" s="498"/>
      <c r="BZ784" s="465"/>
      <c r="CA784" s="227"/>
      <c r="CB784" s="498"/>
      <c r="CC784" s="433"/>
      <c r="CD784" s="798">
        <f t="shared" si="76"/>
        <v>0</v>
      </c>
      <c r="CE784" s="798">
        <f t="shared" si="77"/>
        <v>0</v>
      </c>
    </row>
    <row r="785" spans="1:83" x14ac:dyDescent="0.3">
      <c r="A785" s="1100"/>
      <c r="B785" s="814" t="s">
        <v>991</v>
      </c>
      <c r="C785" s="231"/>
      <c r="D785" s="502"/>
      <c r="E785" s="485"/>
      <c r="F785" s="429"/>
      <c r="G785" s="502"/>
      <c r="H785" s="485"/>
      <c r="I785" s="231"/>
      <c r="J785" s="502"/>
      <c r="K785" s="466"/>
      <c r="L785" s="231"/>
      <c r="M785" s="502"/>
      <c r="N785" s="466"/>
      <c r="O785" s="231"/>
      <c r="P785" s="502"/>
      <c r="Q785" s="492"/>
      <c r="R785" s="799">
        <f t="shared" si="72"/>
        <v>0</v>
      </c>
      <c r="S785" s="895"/>
      <c r="T785" s="896"/>
      <c r="U785" s="914"/>
      <c r="V785" s="898"/>
      <c r="W785" s="896"/>
      <c r="X785" s="914"/>
      <c r="Y785" s="895"/>
      <c r="Z785" s="896"/>
      <c r="AA785" s="915"/>
      <c r="AB785" s="895"/>
      <c r="AC785" s="896"/>
      <c r="AD785" s="915"/>
      <c r="AE785" s="895"/>
      <c r="AF785" s="896"/>
      <c r="AG785" s="899"/>
      <c r="AH785" s="901">
        <f t="shared" si="73"/>
        <v>0</v>
      </c>
      <c r="AI785" s="231"/>
      <c r="AJ785" s="502"/>
      <c r="AK785" s="485"/>
      <c r="AL785" s="429"/>
      <c r="AM785" s="502"/>
      <c r="AN785" s="485"/>
      <c r="AO785" s="231"/>
      <c r="AP785" s="502"/>
      <c r="AQ785" s="466"/>
      <c r="AR785" s="231"/>
      <c r="AS785" s="502"/>
      <c r="AT785" s="466"/>
      <c r="AU785" s="231"/>
      <c r="AV785" s="502"/>
      <c r="AW785" s="492"/>
      <c r="AX785" s="799">
        <f t="shared" si="74"/>
        <v>0</v>
      </c>
      <c r="AY785" s="895"/>
      <c r="AZ785" s="896"/>
      <c r="BA785" s="914"/>
      <c r="BB785" s="898"/>
      <c r="BC785" s="896"/>
      <c r="BD785" s="914"/>
      <c r="BE785" s="895"/>
      <c r="BF785" s="896"/>
      <c r="BG785" s="915"/>
      <c r="BH785" s="895"/>
      <c r="BI785" s="896"/>
      <c r="BJ785" s="915"/>
      <c r="BK785" s="895"/>
      <c r="BL785" s="896"/>
      <c r="BM785" s="899"/>
      <c r="BN785" s="901">
        <f t="shared" si="75"/>
        <v>0</v>
      </c>
      <c r="BO785" s="231"/>
      <c r="BP785" s="502"/>
      <c r="BQ785" s="485"/>
      <c r="BR785" s="429"/>
      <c r="BS785" s="502"/>
      <c r="BT785" s="485"/>
      <c r="BU785" s="231"/>
      <c r="BV785" s="502"/>
      <c r="BW785" s="466"/>
      <c r="BX785" s="231"/>
      <c r="BY785" s="502"/>
      <c r="BZ785" s="466"/>
      <c r="CA785" s="231"/>
      <c r="CB785" s="502"/>
      <c r="CC785" s="492"/>
      <c r="CD785" s="799">
        <f t="shared" si="76"/>
        <v>0</v>
      </c>
      <c r="CE785" s="799">
        <f t="shared" si="77"/>
        <v>0</v>
      </c>
    </row>
    <row r="786" spans="1:83" x14ac:dyDescent="0.3">
      <c r="A786" s="1100"/>
      <c r="B786" s="812" t="s">
        <v>1012</v>
      </c>
      <c r="C786" s="228"/>
      <c r="D786" s="499"/>
      <c r="E786" s="483"/>
      <c r="F786" s="425"/>
      <c r="G786" s="499"/>
      <c r="H786" s="483"/>
      <c r="I786" s="228"/>
      <c r="J786" s="499"/>
      <c r="K786" s="464"/>
      <c r="L786" s="228"/>
      <c r="M786" s="499"/>
      <c r="N786" s="464"/>
      <c r="O786" s="228"/>
      <c r="P786" s="499"/>
      <c r="Q786" s="432"/>
      <c r="R786" s="797">
        <f t="shared" si="72"/>
        <v>0</v>
      </c>
      <c r="S786" s="879"/>
      <c r="T786" s="880"/>
      <c r="U786" s="912"/>
      <c r="V786" s="882"/>
      <c r="W786" s="880"/>
      <c r="X786" s="912"/>
      <c r="Y786" s="879"/>
      <c r="Z786" s="880"/>
      <c r="AA786" s="913"/>
      <c r="AB786" s="879"/>
      <c r="AC786" s="880"/>
      <c r="AD786" s="913"/>
      <c r="AE786" s="879"/>
      <c r="AF786" s="880"/>
      <c r="AG786" s="883"/>
      <c r="AH786" s="886">
        <f t="shared" si="73"/>
        <v>0</v>
      </c>
      <c r="AI786" s="228"/>
      <c r="AJ786" s="499"/>
      <c r="AK786" s="483"/>
      <c r="AL786" s="425"/>
      <c r="AM786" s="499"/>
      <c r="AN786" s="483"/>
      <c r="AO786" s="228"/>
      <c r="AP786" s="499"/>
      <c r="AQ786" s="464"/>
      <c r="AR786" s="228"/>
      <c r="AS786" s="499"/>
      <c r="AT786" s="464"/>
      <c r="AU786" s="228"/>
      <c r="AV786" s="499"/>
      <c r="AW786" s="432"/>
      <c r="AX786" s="797">
        <f t="shared" si="74"/>
        <v>0</v>
      </c>
      <c r="AY786" s="879"/>
      <c r="AZ786" s="880"/>
      <c r="BA786" s="912"/>
      <c r="BB786" s="882"/>
      <c r="BC786" s="880"/>
      <c r="BD786" s="912"/>
      <c r="BE786" s="879"/>
      <c r="BF786" s="880"/>
      <c r="BG786" s="913"/>
      <c r="BH786" s="879"/>
      <c r="BI786" s="880"/>
      <c r="BJ786" s="913"/>
      <c r="BK786" s="879"/>
      <c r="BL786" s="880"/>
      <c r="BM786" s="883"/>
      <c r="BN786" s="886">
        <f t="shared" si="75"/>
        <v>0</v>
      </c>
      <c r="BO786" s="228"/>
      <c r="BP786" s="499"/>
      <c r="BQ786" s="483"/>
      <c r="BR786" s="425"/>
      <c r="BS786" s="499"/>
      <c r="BT786" s="483"/>
      <c r="BU786" s="228"/>
      <c r="BV786" s="499"/>
      <c r="BW786" s="464"/>
      <c r="BX786" s="228"/>
      <c r="BY786" s="499"/>
      <c r="BZ786" s="464"/>
      <c r="CA786" s="228"/>
      <c r="CB786" s="499"/>
      <c r="CC786" s="432"/>
      <c r="CD786" s="797">
        <f t="shared" si="76"/>
        <v>0</v>
      </c>
      <c r="CE786" s="797">
        <f t="shared" si="77"/>
        <v>0</v>
      </c>
    </row>
    <row r="787" spans="1:83" x14ac:dyDescent="0.3">
      <c r="A787" s="1100"/>
      <c r="B787" s="816" t="s">
        <v>1013</v>
      </c>
      <c r="C787" s="227"/>
      <c r="D787" s="498"/>
      <c r="E787" s="484"/>
      <c r="F787" s="428"/>
      <c r="G787" s="498"/>
      <c r="H787" s="484"/>
      <c r="I787" s="227"/>
      <c r="J787" s="498"/>
      <c r="K787" s="465"/>
      <c r="L787" s="227"/>
      <c r="M787" s="498"/>
      <c r="N787" s="465"/>
      <c r="O787" s="227"/>
      <c r="P787" s="498"/>
      <c r="Q787" s="433"/>
      <c r="R787" s="798">
        <f t="shared" si="72"/>
        <v>0</v>
      </c>
      <c r="S787" s="887"/>
      <c r="T787" s="888"/>
      <c r="U787" s="902"/>
      <c r="V787" s="890"/>
      <c r="W787" s="888"/>
      <c r="X787" s="902"/>
      <c r="Y787" s="887"/>
      <c r="Z787" s="888"/>
      <c r="AA787" s="903"/>
      <c r="AB787" s="887"/>
      <c r="AC787" s="888"/>
      <c r="AD787" s="903"/>
      <c r="AE787" s="887"/>
      <c r="AF787" s="888"/>
      <c r="AG787" s="891"/>
      <c r="AH787" s="894">
        <f t="shared" si="73"/>
        <v>0</v>
      </c>
      <c r="AI787" s="227"/>
      <c r="AJ787" s="498"/>
      <c r="AK787" s="484"/>
      <c r="AL787" s="428"/>
      <c r="AM787" s="498"/>
      <c r="AN787" s="484"/>
      <c r="AO787" s="227"/>
      <c r="AP787" s="498"/>
      <c r="AQ787" s="465"/>
      <c r="AR787" s="227"/>
      <c r="AS787" s="498"/>
      <c r="AT787" s="465"/>
      <c r="AU787" s="227"/>
      <c r="AV787" s="498"/>
      <c r="AW787" s="433"/>
      <c r="AX787" s="798">
        <f t="shared" si="74"/>
        <v>0</v>
      </c>
      <c r="AY787" s="887"/>
      <c r="AZ787" s="888"/>
      <c r="BA787" s="902"/>
      <c r="BB787" s="890"/>
      <c r="BC787" s="888"/>
      <c r="BD787" s="902"/>
      <c r="BE787" s="887"/>
      <c r="BF787" s="888"/>
      <c r="BG787" s="903"/>
      <c r="BH787" s="887"/>
      <c r="BI787" s="888"/>
      <c r="BJ787" s="903"/>
      <c r="BK787" s="887"/>
      <c r="BL787" s="888"/>
      <c r="BM787" s="891"/>
      <c r="BN787" s="894">
        <f t="shared" si="75"/>
        <v>0</v>
      </c>
      <c r="BO787" s="227"/>
      <c r="BP787" s="498"/>
      <c r="BQ787" s="484"/>
      <c r="BR787" s="428"/>
      <c r="BS787" s="498"/>
      <c r="BT787" s="484"/>
      <c r="BU787" s="227"/>
      <c r="BV787" s="498"/>
      <c r="BW787" s="465"/>
      <c r="BX787" s="227"/>
      <c r="BY787" s="498"/>
      <c r="BZ787" s="465"/>
      <c r="CA787" s="227"/>
      <c r="CB787" s="498"/>
      <c r="CC787" s="433"/>
      <c r="CD787" s="798">
        <f t="shared" si="76"/>
        <v>0</v>
      </c>
      <c r="CE787" s="798">
        <f t="shared" si="77"/>
        <v>0</v>
      </c>
    </row>
    <row r="788" spans="1:83" x14ac:dyDescent="0.3">
      <c r="A788" s="1100"/>
      <c r="B788" s="812" t="s">
        <v>148</v>
      </c>
      <c r="C788" s="229"/>
      <c r="D788" s="500"/>
      <c r="E788" s="479"/>
      <c r="F788" s="426"/>
      <c r="G788" s="500"/>
      <c r="H788" s="479"/>
      <c r="I788" s="229"/>
      <c r="J788" s="500"/>
      <c r="K788" s="460"/>
      <c r="L788" s="229"/>
      <c r="M788" s="500"/>
      <c r="N788" s="460"/>
      <c r="O788" s="229"/>
      <c r="P788" s="500"/>
      <c r="Q788" s="491"/>
      <c r="R788" s="795">
        <f t="shared" si="72"/>
        <v>0</v>
      </c>
      <c r="S788" s="863"/>
      <c r="T788" s="864"/>
      <c r="U788" s="904"/>
      <c r="V788" s="866"/>
      <c r="W788" s="864"/>
      <c r="X788" s="904"/>
      <c r="Y788" s="863"/>
      <c r="Z788" s="864"/>
      <c r="AA788" s="905"/>
      <c r="AB788" s="863"/>
      <c r="AC788" s="864"/>
      <c r="AD788" s="905"/>
      <c r="AE788" s="863"/>
      <c r="AF788" s="864"/>
      <c r="AG788" s="867"/>
      <c r="AH788" s="870">
        <f t="shared" si="73"/>
        <v>0</v>
      </c>
      <c r="AI788" s="229"/>
      <c r="AJ788" s="500"/>
      <c r="AK788" s="479"/>
      <c r="AL788" s="426"/>
      <c r="AM788" s="500"/>
      <c r="AN788" s="479"/>
      <c r="AO788" s="229"/>
      <c r="AP788" s="500"/>
      <c r="AQ788" s="460"/>
      <c r="AR788" s="229"/>
      <c r="AS788" s="500"/>
      <c r="AT788" s="460"/>
      <c r="AU788" s="229"/>
      <c r="AV788" s="500"/>
      <c r="AW788" s="491"/>
      <c r="AX788" s="795">
        <f t="shared" si="74"/>
        <v>0</v>
      </c>
      <c r="AY788" s="863"/>
      <c r="AZ788" s="864"/>
      <c r="BA788" s="904"/>
      <c r="BB788" s="866"/>
      <c r="BC788" s="864"/>
      <c r="BD788" s="904"/>
      <c r="BE788" s="863"/>
      <c r="BF788" s="864"/>
      <c r="BG788" s="905"/>
      <c r="BH788" s="863"/>
      <c r="BI788" s="864"/>
      <c r="BJ788" s="905"/>
      <c r="BK788" s="863"/>
      <c r="BL788" s="864"/>
      <c r="BM788" s="867"/>
      <c r="BN788" s="870">
        <f t="shared" si="75"/>
        <v>0</v>
      </c>
      <c r="BO788" s="229"/>
      <c r="BP788" s="500"/>
      <c r="BQ788" s="479"/>
      <c r="BR788" s="426"/>
      <c r="BS788" s="500"/>
      <c r="BT788" s="479"/>
      <c r="BU788" s="229"/>
      <c r="BV788" s="500"/>
      <c r="BW788" s="460"/>
      <c r="BX788" s="229"/>
      <c r="BY788" s="500"/>
      <c r="BZ788" s="460"/>
      <c r="CA788" s="229"/>
      <c r="CB788" s="500"/>
      <c r="CC788" s="491"/>
      <c r="CD788" s="795">
        <f t="shared" si="76"/>
        <v>0</v>
      </c>
      <c r="CE788" s="795">
        <f t="shared" si="77"/>
        <v>0</v>
      </c>
    </row>
    <row r="789" spans="1:83" x14ac:dyDescent="0.3">
      <c r="A789" s="1100"/>
      <c r="B789" s="816" t="s">
        <v>149</v>
      </c>
      <c r="C789" s="784"/>
      <c r="D789" s="501"/>
      <c r="E789" s="480"/>
      <c r="F789" s="783"/>
      <c r="G789" s="501"/>
      <c r="H789" s="480"/>
      <c r="I789" s="784"/>
      <c r="J789" s="501"/>
      <c r="K789" s="461"/>
      <c r="L789" s="784"/>
      <c r="M789" s="501"/>
      <c r="N789" s="461"/>
      <c r="O789" s="784"/>
      <c r="P789" s="501"/>
      <c r="Q789" s="431"/>
      <c r="R789" s="793">
        <f t="shared" si="72"/>
        <v>0</v>
      </c>
      <c r="S789" s="848"/>
      <c r="T789" s="849"/>
      <c r="U789" s="908"/>
      <c r="V789" s="851"/>
      <c r="W789" s="849"/>
      <c r="X789" s="908"/>
      <c r="Y789" s="848"/>
      <c r="Z789" s="849"/>
      <c r="AA789" s="909"/>
      <c r="AB789" s="848"/>
      <c r="AC789" s="849"/>
      <c r="AD789" s="909"/>
      <c r="AE789" s="848"/>
      <c r="AF789" s="849"/>
      <c r="AG789" s="852"/>
      <c r="AH789" s="855">
        <f t="shared" si="73"/>
        <v>0</v>
      </c>
      <c r="AI789" s="784"/>
      <c r="AJ789" s="501"/>
      <c r="AK789" s="480"/>
      <c r="AL789" s="783"/>
      <c r="AM789" s="501"/>
      <c r="AN789" s="480"/>
      <c r="AO789" s="784"/>
      <c r="AP789" s="501"/>
      <c r="AQ789" s="461"/>
      <c r="AR789" s="784"/>
      <c r="AS789" s="501"/>
      <c r="AT789" s="461"/>
      <c r="AU789" s="784"/>
      <c r="AV789" s="501"/>
      <c r="AW789" s="431"/>
      <c r="AX789" s="793">
        <f t="shared" si="74"/>
        <v>0</v>
      </c>
      <c r="AY789" s="848"/>
      <c r="AZ789" s="849"/>
      <c r="BA789" s="908"/>
      <c r="BB789" s="851"/>
      <c r="BC789" s="849"/>
      <c r="BD789" s="908"/>
      <c r="BE789" s="848"/>
      <c r="BF789" s="849"/>
      <c r="BG789" s="909"/>
      <c r="BH789" s="848"/>
      <c r="BI789" s="849"/>
      <c r="BJ789" s="909"/>
      <c r="BK789" s="848"/>
      <c r="BL789" s="849"/>
      <c r="BM789" s="852"/>
      <c r="BN789" s="855">
        <f t="shared" si="75"/>
        <v>0</v>
      </c>
      <c r="BO789" s="784"/>
      <c r="BP789" s="501"/>
      <c r="BQ789" s="480"/>
      <c r="BR789" s="783"/>
      <c r="BS789" s="501"/>
      <c r="BT789" s="480"/>
      <c r="BU789" s="784"/>
      <c r="BV789" s="501"/>
      <c r="BW789" s="461"/>
      <c r="BX789" s="784"/>
      <c r="BY789" s="501"/>
      <c r="BZ789" s="461"/>
      <c r="CA789" s="784"/>
      <c r="CB789" s="501"/>
      <c r="CC789" s="431"/>
      <c r="CD789" s="793">
        <f t="shared" si="76"/>
        <v>0</v>
      </c>
      <c r="CE789" s="793">
        <f t="shared" si="77"/>
        <v>0</v>
      </c>
    </row>
    <row r="790" spans="1:83" x14ac:dyDescent="0.3">
      <c r="A790" s="1100"/>
      <c r="B790" s="246" t="s">
        <v>150</v>
      </c>
      <c r="C790" s="232"/>
      <c r="D790" s="503"/>
      <c r="E790" s="481"/>
      <c r="F790" s="430"/>
      <c r="G790" s="503"/>
      <c r="H790" s="481"/>
      <c r="I790" s="232"/>
      <c r="J790" s="503"/>
      <c r="K790" s="462"/>
      <c r="L790" s="232"/>
      <c r="M790" s="503"/>
      <c r="N790" s="462"/>
      <c r="O790" s="232"/>
      <c r="P790" s="503"/>
      <c r="Q790" s="493"/>
      <c r="R790" s="794">
        <f t="shared" si="72"/>
        <v>0</v>
      </c>
      <c r="S790" s="233"/>
      <c r="T790" s="856"/>
      <c r="U790" s="910"/>
      <c r="V790" s="858"/>
      <c r="W790" s="856"/>
      <c r="X790" s="910"/>
      <c r="Y790" s="233"/>
      <c r="Z790" s="856"/>
      <c r="AA790" s="911"/>
      <c r="AB790" s="233"/>
      <c r="AC790" s="856"/>
      <c r="AD790" s="911"/>
      <c r="AE790" s="233"/>
      <c r="AF790" s="856"/>
      <c r="AG790" s="859"/>
      <c r="AH790" s="862">
        <f t="shared" si="73"/>
        <v>0</v>
      </c>
      <c r="AI790" s="232"/>
      <c r="AJ790" s="503"/>
      <c r="AK790" s="481"/>
      <c r="AL790" s="430"/>
      <c r="AM790" s="503"/>
      <c r="AN790" s="481"/>
      <c r="AO790" s="232"/>
      <c r="AP790" s="503"/>
      <c r="AQ790" s="462"/>
      <c r="AR790" s="232"/>
      <c r="AS790" s="503"/>
      <c r="AT790" s="462"/>
      <c r="AU790" s="232"/>
      <c r="AV790" s="503"/>
      <c r="AW790" s="493"/>
      <c r="AX790" s="794">
        <f t="shared" si="74"/>
        <v>0</v>
      </c>
      <c r="AY790" s="233"/>
      <c r="AZ790" s="856"/>
      <c r="BA790" s="910"/>
      <c r="BB790" s="858"/>
      <c r="BC790" s="856"/>
      <c r="BD790" s="910"/>
      <c r="BE790" s="233"/>
      <c r="BF790" s="856"/>
      <c r="BG790" s="911"/>
      <c r="BH790" s="233"/>
      <c r="BI790" s="856"/>
      <c r="BJ790" s="911"/>
      <c r="BK790" s="233"/>
      <c r="BL790" s="856"/>
      <c r="BM790" s="859"/>
      <c r="BN790" s="862">
        <f t="shared" si="75"/>
        <v>0</v>
      </c>
      <c r="BO790" s="232"/>
      <c r="BP790" s="503"/>
      <c r="BQ790" s="481"/>
      <c r="BR790" s="430"/>
      <c r="BS790" s="503"/>
      <c r="BT790" s="481"/>
      <c r="BU790" s="232"/>
      <c r="BV790" s="503"/>
      <c r="BW790" s="462"/>
      <c r="BX790" s="232"/>
      <c r="BY790" s="503"/>
      <c r="BZ790" s="462"/>
      <c r="CA790" s="232"/>
      <c r="CB790" s="503"/>
      <c r="CC790" s="493"/>
      <c r="CD790" s="794">
        <f t="shared" si="76"/>
        <v>0</v>
      </c>
      <c r="CE790" s="794">
        <f t="shared" si="77"/>
        <v>0</v>
      </c>
    </row>
    <row r="791" spans="1:83" x14ac:dyDescent="0.3">
      <c r="A791" s="1100"/>
      <c r="B791" s="779" t="s">
        <v>920</v>
      </c>
      <c r="C791" s="229"/>
      <c r="D791" s="500"/>
      <c r="E791" s="479"/>
      <c r="F791" s="426"/>
      <c r="G791" s="500"/>
      <c r="H791" s="479"/>
      <c r="I791" s="229"/>
      <c r="J791" s="500"/>
      <c r="K791" s="460"/>
      <c r="L791" s="229"/>
      <c r="M791" s="500"/>
      <c r="N791" s="460"/>
      <c r="O791" s="229"/>
      <c r="P791" s="500"/>
      <c r="Q791" s="491"/>
      <c r="R791" s="795">
        <f t="shared" si="72"/>
        <v>0</v>
      </c>
      <c r="S791" s="863"/>
      <c r="T791" s="864"/>
      <c r="U791" s="904"/>
      <c r="V791" s="866"/>
      <c r="W791" s="864"/>
      <c r="X791" s="904"/>
      <c r="Y791" s="863"/>
      <c r="Z791" s="864"/>
      <c r="AA791" s="905"/>
      <c r="AB791" s="863"/>
      <c r="AC791" s="864"/>
      <c r="AD791" s="905"/>
      <c r="AE791" s="863"/>
      <c r="AF791" s="864"/>
      <c r="AG791" s="867"/>
      <c r="AH791" s="870">
        <f t="shared" si="73"/>
        <v>0</v>
      </c>
      <c r="AI791" s="229"/>
      <c r="AJ791" s="500"/>
      <c r="AK791" s="479"/>
      <c r="AL791" s="426"/>
      <c r="AM791" s="500"/>
      <c r="AN791" s="479"/>
      <c r="AO791" s="229"/>
      <c r="AP791" s="500"/>
      <c r="AQ791" s="460"/>
      <c r="AR791" s="229"/>
      <c r="AS791" s="500"/>
      <c r="AT791" s="460"/>
      <c r="AU791" s="229"/>
      <c r="AV791" s="500"/>
      <c r="AW791" s="491"/>
      <c r="AX791" s="795">
        <f t="shared" si="74"/>
        <v>0</v>
      </c>
      <c r="AY791" s="863"/>
      <c r="AZ791" s="864"/>
      <c r="BA791" s="904"/>
      <c r="BB791" s="866"/>
      <c r="BC791" s="864"/>
      <c r="BD791" s="904"/>
      <c r="BE791" s="863"/>
      <c r="BF791" s="864"/>
      <c r="BG791" s="905"/>
      <c r="BH791" s="863"/>
      <c r="BI791" s="864"/>
      <c r="BJ791" s="905"/>
      <c r="BK791" s="863"/>
      <c r="BL791" s="864"/>
      <c r="BM791" s="867"/>
      <c r="BN791" s="870">
        <f t="shared" si="75"/>
        <v>0</v>
      </c>
      <c r="BO791" s="229"/>
      <c r="BP791" s="500"/>
      <c r="BQ791" s="479"/>
      <c r="BR791" s="426"/>
      <c r="BS791" s="500"/>
      <c r="BT791" s="479"/>
      <c r="BU791" s="229"/>
      <c r="BV791" s="500"/>
      <c r="BW791" s="460"/>
      <c r="BX791" s="229"/>
      <c r="BY791" s="500"/>
      <c r="BZ791" s="460"/>
      <c r="CA791" s="229"/>
      <c r="CB791" s="500"/>
      <c r="CC791" s="491"/>
      <c r="CD791" s="795">
        <f t="shared" si="76"/>
        <v>0</v>
      </c>
      <c r="CE791" s="795">
        <f t="shared" si="77"/>
        <v>0</v>
      </c>
    </row>
    <row r="792" spans="1:83" x14ac:dyDescent="0.3">
      <c r="A792" s="1100"/>
      <c r="B792" s="815" t="s">
        <v>920</v>
      </c>
      <c r="C792" s="230"/>
      <c r="D792" s="496"/>
      <c r="E792" s="482"/>
      <c r="F792" s="427"/>
      <c r="G792" s="496"/>
      <c r="H792" s="482"/>
      <c r="I792" s="230"/>
      <c r="J792" s="496"/>
      <c r="K792" s="463"/>
      <c r="L792" s="230"/>
      <c r="M792" s="496"/>
      <c r="N792" s="463"/>
      <c r="O792" s="230"/>
      <c r="P792" s="496"/>
      <c r="Q792" s="490"/>
      <c r="R792" s="796">
        <f t="shared" si="72"/>
        <v>0</v>
      </c>
      <c r="S792" s="871"/>
      <c r="T792" s="872"/>
      <c r="U792" s="906"/>
      <c r="V792" s="874"/>
      <c r="W792" s="872"/>
      <c r="X792" s="906"/>
      <c r="Y792" s="871"/>
      <c r="Z792" s="872"/>
      <c r="AA792" s="907"/>
      <c r="AB792" s="871"/>
      <c r="AC792" s="872"/>
      <c r="AD792" s="907"/>
      <c r="AE792" s="871"/>
      <c r="AF792" s="872"/>
      <c r="AG792" s="875"/>
      <c r="AH792" s="878">
        <f t="shared" si="73"/>
        <v>0</v>
      </c>
      <c r="AI792" s="230"/>
      <c r="AJ792" s="496"/>
      <c r="AK792" s="482"/>
      <c r="AL792" s="427"/>
      <c r="AM792" s="496"/>
      <c r="AN792" s="482"/>
      <c r="AO792" s="230"/>
      <c r="AP792" s="496"/>
      <c r="AQ792" s="463"/>
      <c r="AR792" s="230"/>
      <c r="AS792" s="496"/>
      <c r="AT792" s="463"/>
      <c r="AU792" s="230"/>
      <c r="AV792" s="496"/>
      <c r="AW792" s="490"/>
      <c r="AX792" s="796">
        <f t="shared" si="74"/>
        <v>0</v>
      </c>
      <c r="AY792" s="871"/>
      <c r="AZ792" s="872"/>
      <c r="BA792" s="906"/>
      <c r="BB792" s="874"/>
      <c r="BC792" s="872"/>
      <c r="BD792" s="906"/>
      <c r="BE792" s="871"/>
      <c r="BF792" s="872"/>
      <c r="BG792" s="907"/>
      <c r="BH792" s="871"/>
      <c r="BI792" s="872"/>
      <c r="BJ792" s="907"/>
      <c r="BK792" s="871"/>
      <c r="BL792" s="872"/>
      <c r="BM792" s="875"/>
      <c r="BN792" s="878">
        <f t="shared" si="75"/>
        <v>0</v>
      </c>
      <c r="BO792" s="230"/>
      <c r="BP792" s="496"/>
      <c r="BQ792" s="482"/>
      <c r="BR792" s="427"/>
      <c r="BS792" s="496"/>
      <c r="BT792" s="482"/>
      <c r="BU792" s="230"/>
      <c r="BV792" s="496"/>
      <c r="BW792" s="463"/>
      <c r="BX792" s="230"/>
      <c r="BY792" s="496"/>
      <c r="BZ792" s="463"/>
      <c r="CA792" s="230"/>
      <c r="CB792" s="496"/>
      <c r="CC792" s="490"/>
      <c r="CD792" s="796">
        <f t="shared" si="76"/>
        <v>0</v>
      </c>
      <c r="CE792" s="796">
        <f t="shared" si="77"/>
        <v>0</v>
      </c>
    </row>
    <row r="793" spans="1:83" x14ac:dyDescent="0.3">
      <c r="A793" s="1100"/>
      <c r="B793" s="815" t="s">
        <v>920</v>
      </c>
      <c r="C793" s="230"/>
      <c r="D793" s="496"/>
      <c r="E793" s="482"/>
      <c r="F793" s="427"/>
      <c r="G793" s="496"/>
      <c r="H793" s="482"/>
      <c r="I793" s="230"/>
      <c r="J793" s="496"/>
      <c r="K793" s="463"/>
      <c r="L793" s="230"/>
      <c r="M793" s="496"/>
      <c r="N793" s="463"/>
      <c r="O793" s="230"/>
      <c r="P793" s="496"/>
      <c r="Q793" s="490"/>
      <c r="R793" s="796">
        <f t="shared" si="72"/>
        <v>0</v>
      </c>
      <c r="S793" s="871"/>
      <c r="T793" s="872"/>
      <c r="U793" s="906"/>
      <c r="V793" s="874"/>
      <c r="W793" s="872"/>
      <c r="X793" s="906"/>
      <c r="Y793" s="871"/>
      <c r="Z793" s="872"/>
      <c r="AA793" s="907"/>
      <c r="AB793" s="871"/>
      <c r="AC793" s="872"/>
      <c r="AD793" s="907"/>
      <c r="AE793" s="871"/>
      <c r="AF793" s="872"/>
      <c r="AG793" s="875"/>
      <c r="AH793" s="878">
        <f t="shared" si="73"/>
        <v>0</v>
      </c>
      <c r="AI793" s="230"/>
      <c r="AJ793" s="496"/>
      <c r="AK793" s="482"/>
      <c r="AL793" s="427"/>
      <c r="AM793" s="496"/>
      <c r="AN793" s="482"/>
      <c r="AO793" s="230"/>
      <c r="AP793" s="496"/>
      <c r="AQ793" s="463"/>
      <c r="AR793" s="230"/>
      <c r="AS793" s="496"/>
      <c r="AT793" s="463"/>
      <c r="AU793" s="230"/>
      <c r="AV793" s="496"/>
      <c r="AW793" s="490"/>
      <c r="AX793" s="796">
        <f t="shared" si="74"/>
        <v>0</v>
      </c>
      <c r="AY793" s="871"/>
      <c r="AZ793" s="872"/>
      <c r="BA793" s="906"/>
      <c r="BB793" s="874"/>
      <c r="BC793" s="872"/>
      <c r="BD793" s="906"/>
      <c r="BE793" s="871"/>
      <c r="BF793" s="872"/>
      <c r="BG793" s="907"/>
      <c r="BH793" s="871"/>
      <c r="BI793" s="872"/>
      <c r="BJ793" s="907"/>
      <c r="BK793" s="871"/>
      <c r="BL793" s="872"/>
      <c r="BM793" s="875"/>
      <c r="BN793" s="878">
        <f t="shared" si="75"/>
        <v>0</v>
      </c>
      <c r="BO793" s="230"/>
      <c r="BP793" s="496"/>
      <c r="BQ793" s="482"/>
      <c r="BR793" s="427"/>
      <c r="BS793" s="496"/>
      <c r="BT793" s="482"/>
      <c r="BU793" s="230"/>
      <c r="BV793" s="496"/>
      <c r="BW793" s="463"/>
      <c r="BX793" s="230"/>
      <c r="BY793" s="496"/>
      <c r="BZ793" s="463"/>
      <c r="CA793" s="230"/>
      <c r="CB793" s="496"/>
      <c r="CC793" s="490"/>
      <c r="CD793" s="796">
        <f t="shared" si="76"/>
        <v>0</v>
      </c>
      <c r="CE793" s="796">
        <f t="shared" si="77"/>
        <v>0</v>
      </c>
    </row>
    <row r="794" spans="1:83" x14ac:dyDescent="0.3">
      <c r="A794" s="1100"/>
      <c r="B794" s="815" t="s">
        <v>920</v>
      </c>
      <c r="C794" s="230"/>
      <c r="D794" s="496"/>
      <c r="E794" s="482"/>
      <c r="F794" s="427"/>
      <c r="G794" s="496"/>
      <c r="H794" s="482"/>
      <c r="I794" s="230"/>
      <c r="J794" s="496"/>
      <c r="K794" s="463"/>
      <c r="L794" s="230"/>
      <c r="M794" s="496"/>
      <c r="N794" s="463"/>
      <c r="O794" s="230"/>
      <c r="P794" s="496"/>
      <c r="Q794" s="490"/>
      <c r="R794" s="796">
        <f t="shared" si="72"/>
        <v>0</v>
      </c>
      <c r="S794" s="871"/>
      <c r="T794" s="872"/>
      <c r="U794" s="906"/>
      <c r="V794" s="874"/>
      <c r="W794" s="872"/>
      <c r="X794" s="906"/>
      <c r="Y794" s="871"/>
      <c r="Z794" s="872"/>
      <c r="AA794" s="907"/>
      <c r="AB794" s="871"/>
      <c r="AC794" s="872"/>
      <c r="AD794" s="907"/>
      <c r="AE794" s="871"/>
      <c r="AF794" s="872"/>
      <c r="AG794" s="875"/>
      <c r="AH794" s="878">
        <f t="shared" si="73"/>
        <v>0</v>
      </c>
      <c r="AI794" s="230"/>
      <c r="AJ794" s="496"/>
      <c r="AK794" s="482"/>
      <c r="AL794" s="427"/>
      <c r="AM794" s="496"/>
      <c r="AN794" s="482"/>
      <c r="AO794" s="230"/>
      <c r="AP794" s="496"/>
      <c r="AQ794" s="463"/>
      <c r="AR794" s="230"/>
      <c r="AS794" s="496"/>
      <c r="AT794" s="463"/>
      <c r="AU794" s="230"/>
      <c r="AV794" s="496"/>
      <c r="AW794" s="490"/>
      <c r="AX794" s="796">
        <f t="shared" si="74"/>
        <v>0</v>
      </c>
      <c r="AY794" s="871"/>
      <c r="AZ794" s="872"/>
      <c r="BA794" s="906"/>
      <c r="BB794" s="874"/>
      <c r="BC794" s="872"/>
      <c r="BD794" s="906"/>
      <c r="BE794" s="871"/>
      <c r="BF794" s="872"/>
      <c r="BG794" s="907"/>
      <c r="BH794" s="871"/>
      <c r="BI794" s="872"/>
      <c r="BJ794" s="907"/>
      <c r="BK794" s="871"/>
      <c r="BL794" s="872"/>
      <c r="BM794" s="875"/>
      <c r="BN794" s="878">
        <f t="shared" si="75"/>
        <v>0</v>
      </c>
      <c r="BO794" s="230"/>
      <c r="BP794" s="496"/>
      <c r="BQ794" s="482"/>
      <c r="BR794" s="427"/>
      <c r="BS794" s="496"/>
      <c r="BT794" s="482"/>
      <c r="BU794" s="230"/>
      <c r="BV794" s="496"/>
      <c r="BW794" s="463"/>
      <c r="BX794" s="230"/>
      <c r="BY794" s="496"/>
      <c r="BZ794" s="463"/>
      <c r="CA794" s="230"/>
      <c r="CB794" s="496"/>
      <c r="CC794" s="490"/>
      <c r="CD794" s="796">
        <f t="shared" si="76"/>
        <v>0</v>
      </c>
      <c r="CE794" s="796">
        <f t="shared" si="77"/>
        <v>0</v>
      </c>
    </row>
    <row r="795" spans="1:83" x14ac:dyDescent="0.3">
      <c r="A795" s="1100"/>
      <c r="B795" s="815" t="s">
        <v>920</v>
      </c>
      <c r="C795" s="230"/>
      <c r="D795" s="496"/>
      <c r="E795" s="482"/>
      <c r="F795" s="427"/>
      <c r="G795" s="496"/>
      <c r="H795" s="482"/>
      <c r="I795" s="230"/>
      <c r="J795" s="496"/>
      <c r="K795" s="463"/>
      <c r="L795" s="230"/>
      <c r="M795" s="496"/>
      <c r="N795" s="463"/>
      <c r="O795" s="230"/>
      <c r="P795" s="496"/>
      <c r="Q795" s="490"/>
      <c r="R795" s="796">
        <f t="shared" si="72"/>
        <v>0</v>
      </c>
      <c r="S795" s="871"/>
      <c r="T795" s="872"/>
      <c r="U795" s="906"/>
      <c r="V795" s="874"/>
      <c r="W795" s="872"/>
      <c r="X795" s="906"/>
      <c r="Y795" s="871"/>
      <c r="Z795" s="872"/>
      <c r="AA795" s="907"/>
      <c r="AB795" s="871"/>
      <c r="AC795" s="872"/>
      <c r="AD795" s="907"/>
      <c r="AE795" s="871"/>
      <c r="AF795" s="872"/>
      <c r="AG795" s="875"/>
      <c r="AH795" s="878">
        <f t="shared" si="73"/>
        <v>0</v>
      </c>
      <c r="AI795" s="230"/>
      <c r="AJ795" s="496"/>
      <c r="AK795" s="482"/>
      <c r="AL795" s="427"/>
      <c r="AM795" s="496"/>
      <c r="AN795" s="482"/>
      <c r="AO795" s="230"/>
      <c r="AP795" s="496"/>
      <c r="AQ795" s="463"/>
      <c r="AR795" s="230"/>
      <c r="AS795" s="496"/>
      <c r="AT795" s="463"/>
      <c r="AU795" s="230"/>
      <c r="AV795" s="496"/>
      <c r="AW795" s="490"/>
      <c r="AX795" s="796">
        <f t="shared" si="74"/>
        <v>0</v>
      </c>
      <c r="AY795" s="871"/>
      <c r="AZ795" s="872"/>
      <c r="BA795" s="906"/>
      <c r="BB795" s="874"/>
      <c r="BC795" s="872"/>
      <c r="BD795" s="906"/>
      <c r="BE795" s="871"/>
      <c r="BF795" s="872"/>
      <c r="BG795" s="907"/>
      <c r="BH795" s="871"/>
      <c r="BI795" s="872"/>
      <c r="BJ795" s="907"/>
      <c r="BK795" s="871"/>
      <c r="BL795" s="872"/>
      <c r="BM795" s="875"/>
      <c r="BN795" s="878">
        <f t="shared" si="75"/>
        <v>0</v>
      </c>
      <c r="BO795" s="230"/>
      <c r="BP795" s="496"/>
      <c r="BQ795" s="482"/>
      <c r="BR795" s="427"/>
      <c r="BS795" s="496"/>
      <c r="BT795" s="482"/>
      <c r="BU795" s="230"/>
      <c r="BV795" s="496"/>
      <c r="BW795" s="463"/>
      <c r="BX795" s="230"/>
      <c r="BY795" s="496"/>
      <c r="BZ795" s="463"/>
      <c r="CA795" s="230"/>
      <c r="CB795" s="496"/>
      <c r="CC795" s="490"/>
      <c r="CD795" s="796">
        <f t="shared" si="76"/>
        <v>0</v>
      </c>
      <c r="CE795" s="796">
        <f t="shared" si="77"/>
        <v>0</v>
      </c>
    </row>
    <row r="796" spans="1:83" x14ac:dyDescent="0.3">
      <c r="A796" s="1100"/>
      <c r="B796" s="815" t="s">
        <v>920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1"/>
      <c r="T796" s="872"/>
      <c r="U796" s="906"/>
      <c r="V796" s="874"/>
      <c r="W796" s="872"/>
      <c r="X796" s="906"/>
      <c r="Y796" s="871"/>
      <c r="Z796" s="872"/>
      <c r="AA796" s="907"/>
      <c r="AB796" s="871"/>
      <c r="AC796" s="872"/>
      <c r="AD796" s="907"/>
      <c r="AE796" s="871"/>
      <c r="AF796" s="872"/>
      <c r="AG796" s="875"/>
      <c r="AH796" s="878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1"/>
      <c r="AZ796" s="872"/>
      <c r="BA796" s="906"/>
      <c r="BB796" s="874"/>
      <c r="BC796" s="872"/>
      <c r="BD796" s="906"/>
      <c r="BE796" s="871"/>
      <c r="BF796" s="872"/>
      <c r="BG796" s="907"/>
      <c r="BH796" s="871"/>
      <c r="BI796" s="872"/>
      <c r="BJ796" s="907"/>
      <c r="BK796" s="871"/>
      <c r="BL796" s="872"/>
      <c r="BM796" s="875"/>
      <c r="BN796" s="878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3">
      <c r="A797" s="1100"/>
      <c r="B797" s="815" t="s">
        <v>920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1"/>
      <c r="T797" s="872"/>
      <c r="U797" s="906"/>
      <c r="V797" s="874"/>
      <c r="W797" s="872"/>
      <c r="X797" s="906"/>
      <c r="Y797" s="871"/>
      <c r="Z797" s="872"/>
      <c r="AA797" s="907"/>
      <c r="AB797" s="871"/>
      <c r="AC797" s="872"/>
      <c r="AD797" s="907"/>
      <c r="AE797" s="871"/>
      <c r="AF797" s="872"/>
      <c r="AG797" s="875"/>
      <c r="AH797" s="878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1"/>
      <c r="AZ797" s="872"/>
      <c r="BA797" s="906"/>
      <c r="BB797" s="874"/>
      <c r="BC797" s="872"/>
      <c r="BD797" s="906"/>
      <c r="BE797" s="871"/>
      <c r="BF797" s="872"/>
      <c r="BG797" s="907"/>
      <c r="BH797" s="871"/>
      <c r="BI797" s="872"/>
      <c r="BJ797" s="907"/>
      <c r="BK797" s="871"/>
      <c r="BL797" s="872"/>
      <c r="BM797" s="875"/>
      <c r="BN797" s="878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3">
      <c r="A798" s="1100"/>
      <c r="B798" s="815" t="s">
        <v>920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1"/>
      <c r="T798" s="872"/>
      <c r="U798" s="906"/>
      <c r="V798" s="874"/>
      <c r="W798" s="872"/>
      <c r="X798" s="906"/>
      <c r="Y798" s="871"/>
      <c r="Z798" s="872"/>
      <c r="AA798" s="907"/>
      <c r="AB798" s="871"/>
      <c r="AC798" s="872"/>
      <c r="AD798" s="907"/>
      <c r="AE798" s="871"/>
      <c r="AF798" s="872"/>
      <c r="AG798" s="875"/>
      <c r="AH798" s="878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1"/>
      <c r="AZ798" s="872"/>
      <c r="BA798" s="906"/>
      <c r="BB798" s="874"/>
      <c r="BC798" s="872"/>
      <c r="BD798" s="906"/>
      <c r="BE798" s="871"/>
      <c r="BF798" s="872"/>
      <c r="BG798" s="907"/>
      <c r="BH798" s="871"/>
      <c r="BI798" s="872"/>
      <c r="BJ798" s="907"/>
      <c r="BK798" s="871"/>
      <c r="BL798" s="872"/>
      <c r="BM798" s="875"/>
      <c r="BN798" s="878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3">
      <c r="A799" s="1100"/>
      <c r="B799" s="815" t="s">
        <v>920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1"/>
      <c r="T799" s="872"/>
      <c r="U799" s="906"/>
      <c r="V799" s="874"/>
      <c r="W799" s="872"/>
      <c r="X799" s="906"/>
      <c r="Y799" s="871"/>
      <c r="Z799" s="872"/>
      <c r="AA799" s="907"/>
      <c r="AB799" s="871"/>
      <c r="AC799" s="872"/>
      <c r="AD799" s="907"/>
      <c r="AE799" s="871"/>
      <c r="AF799" s="872"/>
      <c r="AG799" s="875"/>
      <c r="AH799" s="878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1"/>
      <c r="AZ799" s="872"/>
      <c r="BA799" s="906"/>
      <c r="BB799" s="874"/>
      <c r="BC799" s="872"/>
      <c r="BD799" s="906"/>
      <c r="BE799" s="871"/>
      <c r="BF799" s="872"/>
      <c r="BG799" s="907"/>
      <c r="BH799" s="871"/>
      <c r="BI799" s="872"/>
      <c r="BJ799" s="907"/>
      <c r="BK799" s="871"/>
      <c r="BL799" s="872"/>
      <c r="BM799" s="875"/>
      <c r="BN799" s="878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3">
      <c r="A800" s="1100"/>
      <c r="B800" s="815" t="s">
        <v>920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1"/>
      <c r="T800" s="872"/>
      <c r="U800" s="906"/>
      <c r="V800" s="874"/>
      <c r="W800" s="872"/>
      <c r="X800" s="906"/>
      <c r="Y800" s="871"/>
      <c r="Z800" s="872"/>
      <c r="AA800" s="907"/>
      <c r="AB800" s="871"/>
      <c r="AC800" s="872"/>
      <c r="AD800" s="907"/>
      <c r="AE800" s="871"/>
      <c r="AF800" s="872"/>
      <c r="AG800" s="875"/>
      <c r="AH800" s="878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1"/>
      <c r="AZ800" s="872"/>
      <c r="BA800" s="906"/>
      <c r="BB800" s="874"/>
      <c r="BC800" s="872"/>
      <c r="BD800" s="906"/>
      <c r="BE800" s="871"/>
      <c r="BF800" s="872"/>
      <c r="BG800" s="907"/>
      <c r="BH800" s="871"/>
      <c r="BI800" s="872"/>
      <c r="BJ800" s="907"/>
      <c r="BK800" s="871"/>
      <c r="BL800" s="872"/>
      <c r="BM800" s="875"/>
      <c r="BN800" s="878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3">
      <c r="A801" s="1100"/>
      <c r="B801" s="815" t="s">
        <v>920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1"/>
      <c r="T801" s="872"/>
      <c r="U801" s="906"/>
      <c r="V801" s="874"/>
      <c r="W801" s="872"/>
      <c r="X801" s="906"/>
      <c r="Y801" s="871"/>
      <c r="Z801" s="872"/>
      <c r="AA801" s="907"/>
      <c r="AB801" s="871"/>
      <c r="AC801" s="872"/>
      <c r="AD801" s="907"/>
      <c r="AE801" s="871"/>
      <c r="AF801" s="872"/>
      <c r="AG801" s="875"/>
      <c r="AH801" s="878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1"/>
      <c r="AZ801" s="872"/>
      <c r="BA801" s="906"/>
      <c r="BB801" s="874"/>
      <c r="BC801" s="872"/>
      <c r="BD801" s="906"/>
      <c r="BE801" s="871"/>
      <c r="BF801" s="872"/>
      <c r="BG801" s="907"/>
      <c r="BH801" s="871"/>
      <c r="BI801" s="872"/>
      <c r="BJ801" s="907"/>
      <c r="BK801" s="871"/>
      <c r="BL801" s="872"/>
      <c r="BM801" s="875"/>
      <c r="BN801" s="878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3">
      <c r="A802" s="1100"/>
      <c r="B802" s="815" t="s">
        <v>932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1"/>
      <c r="T802" s="872"/>
      <c r="U802" s="906"/>
      <c r="V802" s="874"/>
      <c r="W802" s="872"/>
      <c r="X802" s="906"/>
      <c r="Y802" s="871"/>
      <c r="Z802" s="872"/>
      <c r="AA802" s="907"/>
      <c r="AB802" s="871"/>
      <c r="AC802" s="872"/>
      <c r="AD802" s="907"/>
      <c r="AE802" s="871"/>
      <c r="AF802" s="872"/>
      <c r="AG802" s="875"/>
      <c r="AH802" s="878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1"/>
      <c r="AZ802" s="872"/>
      <c r="BA802" s="906"/>
      <c r="BB802" s="874"/>
      <c r="BC802" s="872"/>
      <c r="BD802" s="906"/>
      <c r="BE802" s="871"/>
      <c r="BF802" s="872"/>
      <c r="BG802" s="907"/>
      <c r="BH802" s="871"/>
      <c r="BI802" s="872"/>
      <c r="BJ802" s="907"/>
      <c r="BK802" s="871"/>
      <c r="BL802" s="872"/>
      <c r="BM802" s="875"/>
      <c r="BN802" s="878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3">
      <c r="A803" s="1100"/>
      <c r="B803" s="815" t="s">
        <v>933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1"/>
      <c r="T803" s="872"/>
      <c r="U803" s="906"/>
      <c r="V803" s="874"/>
      <c r="W803" s="872"/>
      <c r="X803" s="906"/>
      <c r="Y803" s="871"/>
      <c r="Z803" s="872"/>
      <c r="AA803" s="907"/>
      <c r="AB803" s="871"/>
      <c r="AC803" s="872"/>
      <c r="AD803" s="907"/>
      <c r="AE803" s="871"/>
      <c r="AF803" s="872"/>
      <c r="AG803" s="875"/>
      <c r="AH803" s="878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1"/>
      <c r="AZ803" s="872"/>
      <c r="BA803" s="906"/>
      <c r="BB803" s="874"/>
      <c r="BC803" s="872"/>
      <c r="BD803" s="906"/>
      <c r="BE803" s="871"/>
      <c r="BF803" s="872"/>
      <c r="BG803" s="907"/>
      <c r="BH803" s="871"/>
      <c r="BI803" s="872"/>
      <c r="BJ803" s="907"/>
      <c r="BK803" s="871"/>
      <c r="BL803" s="872"/>
      <c r="BM803" s="875"/>
      <c r="BN803" s="878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3">
      <c r="A804" s="1100"/>
      <c r="B804" s="815" t="s">
        <v>933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1"/>
      <c r="T804" s="872"/>
      <c r="U804" s="906"/>
      <c r="V804" s="874"/>
      <c r="W804" s="872"/>
      <c r="X804" s="906"/>
      <c r="Y804" s="871"/>
      <c r="Z804" s="872"/>
      <c r="AA804" s="907"/>
      <c r="AB804" s="871"/>
      <c r="AC804" s="872"/>
      <c r="AD804" s="907"/>
      <c r="AE804" s="871"/>
      <c r="AF804" s="872"/>
      <c r="AG804" s="875"/>
      <c r="AH804" s="878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1"/>
      <c r="AZ804" s="872"/>
      <c r="BA804" s="906"/>
      <c r="BB804" s="874"/>
      <c r="BC804" s="872"/>
      <c r="BD804" s="906"/>
      <c r="BE804" s="871"/>
      <c r="BF804" s="872"/>
      <c r="BG804" s="907"/>
      <c r="BH804" s="871"/>
      <c r="BI804" s="872"/>
      <c r="BJ804" s="907"/>
      <c r="BK804" s="871"/>
      <c r="BL804" s="872"/>
      <c r="BM804" s="875"/>
      <c r="BN804" s="878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3">
      <c r="A805" s="1100"/>
      <c r="B805" s="815" t="s">
        <v>933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1"/>
      <c r="T805" s="872"/>
      <c r="U805" s="906"/>
      <c r="V805" s="874"/>
      <c r="W805" s="872"/>
      <c r="X805" s="906"/>
      <c r="Y805" s="871"/>
      <c r="Z805" s="872"/>
      <c r="AA805" s="907"/>
      <c r="AB805" s="871"/>
      <c r="AC805" s="872"/>
      <c r="AD805" s="907"/>
      <c r="AE805" s="871"/>
      <c r="AF805" s="872"/>
      <c r="AG805" s="875"/>
      <c r="AH805" s="878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1"/>
      <c r="AZ805" s="872"/>
      <c r="BA805" s="906"/>
      <c r="BB805" s="874"/>
      <c r="BC805" s="872"/>
      <c r="BD805" s="906"/>
      <c r="BE805" s="871"/>
      <c r="BF805" s="872"/>
      <c r="BG805" s="907"/>
      <c r="BH805" s="871"/>
      <c r="BI805" s="872"/>
      <c r="BJ805" s="907"/>
      <c r="BK805" s="871"/>
      <c r="BL805" s="872"/>
      <c r="BM805" s="875"/>
      <c r="BN805" s="878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3">
      <c r="A806" s="1100"/>
      <c r="B806" s="815" t="s">
        <v>933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1"/>
      <c r="T806" s="872"/>
      <c r="U806" s="906"/>
      <c r="V806" s="874"/>
      <c r="W806" s="872"/>
      <c r="X806" s="906"/>
      <c r="Y806" s="871"/>
      <c r="Z806" s="872"/>
      <c r="AA806" s="907"/>
      <c r="AB806" s="871"/>
      <c r="AC806" s="872"/>
      <c r="AD806" s="907"/>
      <c r="AE806" s="871"/>
      <c r="AF806" s="872"/>
      <c r="AG806" s="875"/>
      <c r="AH806" s="878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1"/>
      <c r="AZ806" s="872"/>
      <c r="BA806" s="906"/>
      <c r="BB806" s="874"/>
      <c r="BC806" s="872"/>
      <c r="BD806" s="906"/>
      <c r="BE806" s="871"/>
      <c r="BF806" s="872"/>
      <c r="BG806" s="907"/>
      <c r="BH806" s="871"/>
      <c r="BI806" s="872"/>
      <c r="BJ806" s="907"/>
      <c r="BK806" s="871"/>
      <c r="BL806" s="872"/>
      <c r="BM806" s="875"/>
      <c r="BN806" s="878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3">
      <c r="A807" s="1100"/>
      <c r="B807" s="815" t="s">
        <v>933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1"/>
      <c r="T807" s="872"/>
      <c r="U807" s="906"/>
      <c r="V807" s="874"/>
      <c r="W807" s="872"/>
      <c r="X807" s="906"/>
      <c r="Y807" s="871"/>
      <c r="Z807" s="872"/>
      <c r="AA807" s="907"/>
      <c r="AB807" s="871"/>
      <c r="AC807" s="872"/>
      <c r="AD807" s="907"/>
      <c r="AE807" s="871"/>
      <c r="AF807" s="872"/>
      <c r="AG807" s="875"/>
      <c r="AH807" s="878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1"/>
      <c r="AZ807" s="872"/>
      <c r="BA807" s="906"/>
      <c r="BB807" s="874"/>
      <c r="BC807" s="872"/>
      <c r="BD807" s="906"/>
      <c r="BE807" s="871"/>
      <c r="BF807" s="872"/>
      <c r="BG807" s="907"/>
      <c r="BH807" s="871"/>
      <c r="BI807" s="872"/>
      <c r="BJ807" s="907"/>
      <c r="BK807" s="871"/>
      <c r="BL807" s="872"/>
      <c r="BM807" s="875"/>
      <c r="BN807" s="878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3">
      <c r="A808" s="1100"/>
      <c r="B808" s="815" t="s">
        <v>933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1"/>
      <c r="T808" s="872"/>
      <c r="U808" s="906"/>
      <c r="V808" s="874"/>
      <c r="W808" s="872"/>
      <c r="X808" s="906"/>
      <c r="Y808" s="871"/>
      <c r="Z808" s="872"/>
      <c r="AA808" s="907"/>
      <c r="AB808" s="871"/>
      <c r="AC808" s="872"/>
      <c r="AD808" s="907"/>
      <c r="AE808" s="871"/>
      <c r="AF808" s="872"/>
      <c r="AG808" s="875"/>
      <c r="AH808" s="878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1"/>
      <c r="AZ808" s="872"/>
      <c r="BA808" s="906"/>
      <c r="BB808" s="874"/>
      <c r="BC808" s="872"/>
      <c r="BD808" s="906"/>
      <c r="BE808" s="871"/>
      <c r="BF808" s="872"/>
      <c r="BG808" s="907"/>
      <c r="BH808" s="871"/>
      <c r="BI808" s="872"/>
      <c r="BJ808" s="907"/>
      <c r="BK808" s="871"/>
      <c r="BL808" s="872"/>
      <c r="BM808" s="875"/>
      <c r="BN808" s="878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3">
      <c r="A809" s="1100"/>
      <c r="B809" s="815" t="s">
        <v>933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1"/>
      <c r="T809" s="872"/>
      <c r="U809" s="906"/>
      <c r="V809" s="874"/>
      <c r="W809" s="872"/>
      <c r="X809" s="906"/>
      <c r="Y809" s="871"/>
      <c r="Z809" s="872"/>
      <c r="AA809" s="907"/>
      <c r="AB809" s="871"/>
      <c r="AC809" s="872"/>
      <c r="AD809" s="907"/>
      <c r="AE809" s="871"/>
      <c r="AF809" s="872"/>
      <c r="AG809" s="875"/>
      <c r="AH809" s="878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1"/>
      <c r="AZ809" s="872"/>
      <c r="BA809" s="906"/>
      <c r="BB809" s="874"/>
      <c r="BC809" s="872"/>
      <c r="BD809" s="906"/>
      <c r="BE809" s="871"/>
      <c r="BF809" s="872"/>
      <c r="BG809" s="907"/>
      <c r="BH809" s="871"/>
      <c r="BI809" s="872"/>
      <c r="BJ809" s="907"/>
      <c r="BK809" s="871"/>
      <c r="BL809" s="872"/>
      <c r="BM809" s="875"/>
      <c r="BN809" s="878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3">
      <c r="A810" s="1100"/>
      <c r="B810" s="815" t="s">
        <v>933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1"/>
      <c r="T810" s="872"/>
      <c r="U810" s="906"/>
      <c r="V810" s="874"/>
      <c r="W810" s="872"/>
      <c r="X810" s="906"/>
      <c r="Y810" s="871"/>
      <c r="Z810" s="872"/>
      <c r="AA810" s="907"/>
      <c r="AB810" s="871"/>
      <c r="AC810" s="872"/>
      <c r="AD810" s="907"/>
      <c r="AE810" s="871"/>
      <c r="AF810" s="872"/>
      <c r="AG810" s="875"/>
      <c r="AH810" s="878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1"/>
      <c r="AZ810" s="872"/>
      <c r="BA810" s="906"/>
      <c r="BB810" s="874"/>
      <c r="BC810" s="872"/>
      <c r="BD810" s="906"/>
      <c r="BE810" s="871"/>
      <c r="BF810" s="872"/>
      <c r="BG810" s="907"/>
      <c r="BH810" s="871"/>
      <c r="BI810" s="872"/>
      <c r="BJ810" s="907"/>
      <c r="BK810" s="871"/>
      <c r="BL810" s="872"/>
      <c r="BM810" s="875"/>
      <c r="BN810" s="878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3">
      <c r="A811" s="1100"/>
      <c r="B811" s="815" t="s">
        <v>941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1"/>
      <c r="T811" s="872"/>
      <c r="U811" s="906"/>
      <c r="V811" s="874"/>
      <c r="W811" s="872"/>
      <c r="X811" s="906"/>
      <c r="Y811" s="871"/>
      <c r="Z811" s="872"/>
      <c r="AA811" s="907"/>
      <c r="AB811" s="871"/>
      <c r="AC811" s="872"/>
      <c r="AD811" s="907"/>
      <c r="AE811" s="871"/>
      <c r="AF811" s="872"/>
      <c r="AG811" s="875"/>
      <c r="AH811" s="878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1"/>
      <c r="AZ811" s="872"/>
      <c r="BA811" s="906"/>
      <c r="BB811" s="874"/>
      <c r="BC811" s="872"/>
      <c r="BD811" s="906"/>
      <c r="BE811" s="871"/>
      <c r="BF811" s="872"/>
      <c r="BG811" s="907"/>
      <c r="BH811" s="871"/>
      <c r="BI811" s="872"/>
      <c r="BJ811" s="907"/>
      <c r="BK811" s="871"/>
      <c r="BL811" s="872"/>
      <c r="BM811" s="875"/>
      <c r="BN811" s="878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3">
      <c r="A812" s="1100"/>
      <c r="B812" s="779" t="s">
        <v>151</v>
      </c>
      <c r="C812" s="784"/>
      <c r="D812" s="501"/>
      <c r="E812" s="480"/>
      <c r="F812" s="783"/>
      <c r="G812" s="501"/>
      <c r="H812" s="480"/>
      <c r="I812" s="784"/>
      <c r="J812" s="501"/>
      <c r="K812" s="461"/>
      <c r="L812" s="784"/>
      <c r="M812" s="501"/>
      <c r="N812" s="461"/>
      <c r="O812" s="784"/>
      <c r="P812" s="501"/>
      <c r="Q812" s="431"/>
      <c r="R812" s="793">
        <f t="shared" si="72"/>
        <v>0</v>
      </c>
      <c r="S812" s="848"/>
      <c r="T812" s="849"/>
      <c r="U812" s="908"/>
      <c r="V812" s="851"/>
      <c r="W812" s="849"/>
      <c r="X812" s="908"/>
      <c r="Y812" s="848"/>
      <c r="Z812" s="849"/>
      <c r="AA812" s="909"/>
      <c r="AB812" s="848"/>
      <c r="AC812" s="849"/>
      <c r="AD812" s="909"/>
      <c r="AE812" s="848"/>
      <c r="AF812" s="849"/>
      <c r="AG812" s="852"/>
      <c r="AH812" s="855">
        <f t="shared" si="73"/>
        <v>0</v>
      </c>
      <c r="AI812" s="784"/>
      <c r="AJ812" s="501"/>
      <c r="AK812" s="480"/>
      <c r="AL812" s="783"/>
      <c r="AM812" s="501"/>
      <c r="AN812" s="480"/>
      <c r="AO812" s="784"/>
      <c r="AP812" s="501"/>
      <c r="AQ812" s="461"/>
      <c r="AR812" s="784"/>
      <c r="AS812" s="501"/>
      <c r="AT812" s="461"/>
      <c r="AU812" s="784"/>
      <c r="AV812" s="501"/>
      <c r="AW812" s="431"/>
      <c r="AX812" s="793">
        <f t="shared" si="74"/>
        <v>0</v>
      </c>
      <c r="AY812" s="848"/>
      <c r="AZ812" s="849"/>
      <c r="BA812" s="908"/>
      <c r="BB812" s="851"/>
      <c r="BC812" s="849"/>
      <c r="BD812" s="908"/>
      <c r="BE812" s="848"/>
      <c r="BF812" s="849"/>
      <c r="BG812" s="909"/>
      <c r="BH812" s="848"/>
      <c r="BI812" s="849"/>
      <c r="BJ812" s="909"/>
      <c r="BK812" s="848"/>
      <c r="BL812" s="849"/>
      <c r="BM812" s="852"/>
      <c r="BN812" s="855">
        <f t="shared" si="75"/>
        <v>0</v>
      </c>
      <c r="BO812" s="784"/>
      <c r="BP812" s="501"/>
      <c r="BQ812" s="480"/>
      <c r="BR812" s="783"/>
      <c r="BS812" s="501"/>
      <c r="BT812" s="480"/>
      <c r="BU812" s="784"/>
      <c r="BV812" s="501"/>
      <c r="BW812" s="461"/>
      <c r="BX812" s="784"/>
      <c r="BY812" s="501"/>
      <c r="BZ812" s="461"/>
      <c r="CA812" s="784"/>
      <c r="CB812" s="501"/>
      <c r="CC812" s="431"/>
      <c r="CD812" s="793">
        <f t="shared" si="76"/>
        <v>0</v>
      </c>
      <c r="CE812" s="793">
        <f t="shared" si="77"/>
        <v>0</v>
      </c>
    </row>
    <row r="813" spans="1:83" x14ac:dyDescent="0.3">
      <c r="A813" s="1100"/>
      <c r="B813" s="812" t="s">
        <v>152</v>
      </c>
      <c r="C813" s="228"/>
      <c r="D813" s="499"/>
      <c r="E813" s="483"/>
      <c r="F813" s="425"/>
      <c r="G813" s="499"/>
      <c r="H813" s="483"/>
      <c r="I813" s="228"/>
      <c r="J813" s="499"/>
      <c r="K813" s="464"/>
      <c r="L813" s="228"/>
      <c r="M813" s="499"/>
      <c r="N813" s="464"/>
      <c r="O813" s="228"/>
      <c r="P813" s="499"/>
      <c r="Q813" s="432"/>
      <c r="R813" s="797">
        <f t="shared" si="72"/>
        <v>0</v>
      </c>
      <c r="S813" s="879"/>
      <c r="T813" s="880"/>
      <c r="U813" s="912"/>
      <c r="V813" s="882"/>
      <c r="W813" s="880"/>
      <c r="X813" s="912"/>
      <c r="Y813" s="879"/>
      <c r="Z813" s="880"/>
      <c r="AA813" s="913"/>
      <c r="AB813" s="879"/>
      <c r="AC813" s="880"/>
      <c r="AD813" s="913"/>
      <c r="AE813" s="879"/>
      <c r="AF813" s="880"/>
      <c r="AG813" s="883"/>
      <c r="AH813" s="886">
        <f t="shared" si="73"/>
        <v>0</v>
      </c>
      <c r="AI813" s="228"/>
      <c r="AJ813" s="499"/>
      <c r="AK813" s="483"/>
      <c r="AL813" s="425"/>
      <c r="AM813" s="499"/>
      <c r="AN813" s="483"/>
      <c r="AO813" s="228"/>
      <c r="AP813" s="499"/>
      <c r="AQ813" s="464"/>
      <c r="AR813" s="228"/>
      <c r="AS813" s="499"/>
      <c r="AT813" s="464"/>
      <c r="AU813" s="228"/>
      <c r="AV813" s="499"/>
      <c r="AW813" s="432"/>
      <c r="AX813" s="797">
        <f t="shared" si="74"/>
        <v>0</v>
      </c>
      <c r="AY813" s="879"/>
      <c r="AZ813" s="880"/>
      <c r="BA813" s="912"/>
      <c r="BB813" s="882"/>
      <c r="BC813" s="880"/>
      <c r="BD813" s="912"/>
      <c r="BE813" s="879"/>
      <c r="BF813" s="880"/>
      <c r="BG813" s="913"/>
      <c r="BH813" s="879"/>
      <c r="BI813" s="880"/>
      <c r="BJ813" s="913"/>
      <c r="BK813" s="879"/>
      <c r="BL813" s="880"/>
      <c r="BM813" s="883"/>
      <c r="BN813" s="886">
        <f t="shared" si="75"/>
        <v>0</v>
      </c>
      <c r="BO813" s="228"/>
      <c r="BP813" s="499"/>
      <c r="BQ813" s="483"/>
      <c r="BR813" s="425"/>
      <c r="BS813" s="499"/>
      <c r="BT813" s="483"/>
      <c r="BU813" s="228"/>
      <c r="BV813" s="499"/>
      <c r="BW813" s="464"/>
      <c r="BX813" s="228"/>
      <c r="BY813" s="499"/>
      <c r="BZ813" s="464"/>
      <c r="CA813" s="228"/>
      <c r="CB813" s="499"/>
      <c r="CC813" s="432"/>
      <c r="CD813" s="797">
        <f t="shared" si="76"/>
        <v>0</v>
      </c>
      <c r="CE813" s="797">
        <f t="shared" si="77"/>
        <v>0</v>
      </c>
    </row>
    <row r="814" spans="1:83" x14ac:dyDescent="0.3">
      <c r="A814" s="1100"/>
      <c r="B814" s="816" t="s">
        <v>153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1"/>
      <c r="T814" s="872"/>
      <c r="U814" s="906"/>
      <c r="V814" s="874"/>
      <c r="W814" s="872"/>
      <c r="X814" s="906"/>
      <c r="Y814" s="871"/>
      <c r="Z814" s="872"/>
      <c r="AA814" s="907"/>
      <c r="AB814" s="871"/>
      <c r="AC814" s="872"/>
      <c r="AD814" s="907"/>
      <c r="AE814" s="871"/>
      <c r="AF814" s="872"/>
      <c r="AG814" s="875"/>
      <c r="AH814" s="878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1"/>
      <c r="AZ814" s="872"/>
      <c r="BA814" s="906"/>
      <c r="BB814" s="874"/>
      <c r="BC814" s="872"/>
      <c r="BD814" s="906"/>
      <c r="BE814" s="871"/>
      <c r="BF814" s="872"/>
      <c r="BG814" s="907"/>
      <c r="BH814" s="871"/>
      <c r="BI814" s="872"/>
      <c r="BJ814" s="907"/>
      <c r="BK814" s="871"/>
      <c r="BL814" s="872"/>
      <c r="BM814" s="875"/>
      <c r="BN814" s="878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3">
      <c r="A815" s="1100"/>
      <c r="B815" s="826" t="s">
        <v>752</v>
      </c>
      <c r="C815" s="227"/>
      <c r="D815" s="498"/>
      <c r="E815" s="484"/>
      <c r="F815" s="428"/>
      <c r="G815" s="498"/>
      <c r="H815" s="484"/>
      <c r="I815" s="227"/>
      <c r="J815" s="498"/>
      <c r="K815" s="465"/>
      <c r="L815" s="227"/>
      <c r="M815" s="498"/>
      <c r="N815" s="465"/>
      <c r="O815" s="227"/>
      <c r="P815" s="498"/>
      <c r="Q815" s="433"/>
      <c r="R815" s="798">
        <f t="shared" si="72"/>
        <v>0</v>
      </c>
      <c r="S815" s="887"/>
      <c r="T815" s="888"/>
      <c r="U815" s="902"/>
      <c r="V815" s="890"/>
      <c r="W815" s="888"/>
      <c r="X815" s="902"/>
      <c r="Y815" s="887"/>
      <c r="Z815" s="888"/>
      <c r="AA815" s="903"/>
      <c r="AB815" s="887"/>
      <c r="AC815" s="888"/>
      <c r="AD815" s="903"/>
      <c r="AE815" s="887"/>
      <c r="AF815" s="888"/>
      <c r="AG815" s="891"/>
      <c r="AH815" s="894">
        <f t="shared" si="73"/>
        <v>0</v>
      </c>
      <c r="AI815" s="227"/>
      <c r="AJ815" s="498"/>
      <c r="AK815" s="484"/>
      <c r="AL815" s="428"/>
      <c r="AM815" s="498"/>
      <c r="AN815" s="484"/>
      <c r="AO815" s="227"/>
      <c r="AP815" s="498"/>
      <c r="AQ815" s="465"/>
      <c r="AR815" s="227"/>
      <c r="AS815" s="498"/>
      <c r="AT815" s="465"/>
      <c r="AU815" s="227"/>
      <c r="AV815" s="498"/>
      <c r="AW815" s="433"/>
      <c r="AX815" s="798">
        <f t="shared" si="74"/>
        <v>0</v>
      </c>
      <c r="AY815" s="887"/>
      <c r="AZ815" s="888"/>
      <c r="BA815" s="902"/>
      <c r="BB815" s="890"/>
      <c r="BC815" s="888"/>
      <c r="BD815" s="902"/>
      <c r="BE815" s="887"/>
      <c r="BF815" s="888"/>
      <c r="BG815" s="903"/>
      <c r="BH815" s="887"/>
      <c r="BI815" s="888"/>
      <c r="BJ815" s="903"/>
      <c r="BK815" s="887"/>
      <c r="BL815" s="888"/>
      <c r="BM815" s="891"/>
      <c r="BN815" s="894">
        <f t="shared" si="75"/>
        <v>0</v>
      </c>
      <c r="BO815" s="227"/>
      <c r="BP815" s="498"/>
      <c r="BQ815" s="484"/>
      <c r="BR815" s="428"/>
      <c r="BS815" s="498"/>
      <c r="BT815" s="484"/>
      <c r="BU815" s="227"/>
      <c r="BV815" s="498"/>
      <c r="BW815" s="465"/>
      <c r="BX815" s="227"/>
      <c r="BY815" s="498"/>
      <c r="BZ815" s="465"/>
      <c r="CA815" s="227"/>
      <c r="CB815" s="498"/>
      <c r="CC815" s="433"/>
      <c r="CD815" s="798">
        <f t="shared" si="76"/>
        <v>0</v>
      </c>
      <c r="CE815" s="798">
        <f t="shared" si="77"/>
        <v>0</v>
      </c>
    </row>
    <row r="816" spans="1:83" x14ac:dyDescent="0.3">
      <c r="A816" s="1100"/>
      <c r="B816" s="779" t="s">
        <v>751</v>
      </c>
      <c r="C816" s="229"/>
      <c r="D816" s="500"/>
      <c r="E816" s="479"/>
      <c r="F816" s="426"/>
      <c r="G816" s="500"/>
      <c r="H816" s="479"/>
      <c r="I816" s="229"/>
      <c r="J816" s="500"/>
      <c r="K816" s="460"/>
      <c r="L816" s="229"/>
      <c r="M816" s="500"/>
      <c r="N816" s="460"/>
      <c r="O816" s="229"/>
      <c r="P816" s="500"/>
      <c r="Q816" s="491"/>
      <c r="R816" s="795">
        <f t="shared" si="72"/>
        <v>0</v>
      </c>
      <c r="S816" s="863"/>
      <c r="T816" s="864"/>
      <c r="U816" s="904"/>
      <c r="V816" s="866"/>
      <c r="W816" s="864"/>
      <c r="X816" s="904"/>
      <c r="Y816" s="863"/>
      <c r="Z816" s="864"/>
      <c r="AA816" s="905"/>
      <c r="AB816" s="863"/>
      <c r="AC816" s="864"/>
      <c r="AD816" s="905"/>
      <c r="AE816" s="863"/>
      <c r="AF816" s="864"/>
      <c r="AG816" s="867"/>
      <c r="AH816" s="870">
        <f t="shared" si="73"/>
        <v>0</v>
      </c>
      <c r="AI816" s="229"/>
      <c r="AJ816" s="500"/>
      <c r="AK816" s="479"/>
      <c r="AL816" s="426"/>
      <c r="AM816" s="500"/>
      <c r="AN816" s="479"/>
      <c r="AO816" s="229"/>
      <c r="AP816" s="500"/>
      <c r="AQ816" s="460"/>
      <c r="AR816" s="229"/>
      <c r="AS816" s="500"/>
      <c r="AT816" s="460"/>
      <c r="AU816" s="229"/>
      <c r="AV816" s="500"/>
      <c r="AW816" s="491"/>
      <c r="AX816" s="795">
        <f t="shared" si="74"/>
        <v>0</v>
      </c>
      <c r="AY816" s="863"/>
      <c r="AZ816" s="864"/>
      <c r="BA816" s="904"/>
      <c r="BB816" s="866"/>
      <c r="BC816" s="864"/>
      <c r="BD816" s="904"/>
      <c r="BE816" s="863"/>
      <c r="BF816" s="864"/>
      <c r="BG816" s="905"/>
      <c r="BH816" s="863"/>
      <c r="BI816" s="864"/>
      <c r="BJ816" s="905"/>
      <c r="BK816" s="863"/>
      <c r="BL816" s="864"/>
      <c r="BM816" s="867"/>
      <c r="BN816" s="870">
        <f t="shared" si="75"/>
        <v>0</v>
      </c>
      <c r="BO816" s="229"/>
      <c r="BP816" s="500"/>
      <c r="BQ816" s="479"/>
      <c r="BR816" s="426"/>
      <c r="BS816" s="500"/>
      <c r="BT816" s="479"/>
      <c r="BU816" s="229"/>
      <c r="BV816" s="500"/>
      <c r="BW816" s="460"/>
      <c r="BX816" s="229"/>
      <c r="BY816" s="500"/>
      <c r="BZ816" s="460"/>
      <c r="CA816" s="229"/>
      <c r="CB816" s="500"/>
      <c r="CC816" s="491"/>
      <c r="CD816" s="795">
        <f t="shared" si="76"/>
        <v>0</v>
      </c>
      <c r="CE816" s="795">
        <f t="shared" si="77"/>
        <v>0</v>
      </c>
    </row>
    <row r="817" spans="1:83" x14ac:dyDescent="0.3">
      <c r="A817" s="1100"/>
      <c r="B817" s="779" t="s">
        <v>753</v>
      </c>
      <c r="C817" s="230"/>
      <c r="D817" s="496"/>
      <c r="E817" s="482"/>
      <c r="F817" s="427"/>
      <c r="G817" s="496"/>
      <c r="H817" s="482"/>
      <c r="I817" s="230"/>
      <c r="J817" s="496"/>
      <c r="K817" s="463"/>
      <c r="L817" s="230"/>
      <c r="M817" s="496"/>
      <c r="N817" s="463"/>
      <c r="O817" s="230"/>
      <c r="P817" s="496"/>
      <c r="Q817" s="490"/>
      <c r="R817" s="796">
        <f t="shared" si="72"/>
        <v>0</v>
      </c>
      <c r="S817" s="871"/>
      <c r="T817" s="872"/>
      <c r="U817" s="906"/>
      <c r="V817" s="874"/>
      <c r="W817" s="872"/>
      <c r="X817" s="906"/>
      <c r="Y817" s="871"/>
      <c r="Z817" s="872"/>
      <c r="AA817" s="907"/>
      <c r="AB817" s="871"/>
      <c r="AC817" s="872"/>
      <c r="AD817" s="907"/>
      <c r="AE817" s="871"/>
      <c r="AF817" s="872"/>
      <c r="AG817" s="875"/>
      <c r="AH817" s="878">
        <f t="shared" si="73"/>
        <v>0</v>
      </c>
      <c r="AI817" s="230"/>
      <c r="AJ817" s="496"/>
      <c r="AK817" s="482"/>
      <c r="AL817" s="427"/>
      <c r="AM817" s="496"/>
      <c r="AN817" s="482"/>
      <c r="AO817" s="230"/>
      <c r="AP817" s="496"/>
      <c r="AQ817" s="463"/>
      <c r="AR817" s="230"/>
      <c r="AS817" s="496"/>
      <c r="AT817" s="463"/>
      <c r="AU817" s="230"/>
      <c r="AV817" s="496"/>
      <c r="AW817" s="490"/>
      <c r="AX817" s="796">
        <f t="shared" si="74"/>
        <v>0</v>
      </c>
      <c r="AY817" s="871"/>
      <c r="AZ817" s="872"/>
      <c r="BA817" s="906"/>
      <c r="BB817" s="874"/>
      <c r="BC817" s="872"/>
      <c r="BD817" s="906"/>
      <c r="BE817" s="871"/>
      <c r="BF817" s="872"/>
      <c r="BG817" s="907"/>
      <c r="BH817" s="871"/>
      <c r="BI817" s="872"/>
      <c r="BJ817" s="907"/>
      <c r="BK817" s="871"/>
      <c r="BL817" s="872"/>
      <c r="BM817" s="875"/>
      <c r="BN817" s="878">
        <f t="shared" si="75"/>
        <v>0</v>
      </c>
      <c r="BO817" s="230"/>
      <c r="BP817" s="496"/>
      <c r="BQ817" s="482"/>
      <c r="BR817" s="427"/>
      <c r="BS817" s="496"/>
      <c r="BT817" s="482"/>
      <c r="BU817" s="230"/>
      <c r="BV817" s="496"/>
      <c r="BW817" s="463"/>
      <c r="BX817" s="230"/>
      <c r="BY817" s="496"/>
      <c r="BZ817" s="463"/>
      <c r="CA817" s="230"/>
      <c r="CB817" s="496"/>
      <c r="CC817" s="490"/>
      <c r="CD817" s="796">
        <f t="shared" si="76"/>
        <v>0</v>
      </c>
      <c r="CE817" s="796">
        <f t="shared" si="77"/>
        <v>0</v>
      </c>
    </row>
    <row r="818" spans="1:83" x14ac:dyDescent="0.3">
      <c r="A818" s="1100"/>
      <c r="B818" s="815" t="s">
        <v>754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1"/>
      <c r="T818" s="872"/>
      <c r="U818" s="906"/>
      <c r="V818" s="874"/>
      <c r="W818" s="872"/>
      <c r="X818" s="906"/>
      <c r="Y818" s="871"/>
      <c r="Z818" s="872"/>
      <c r="AA818" s="907"/>
      <c r="AB818" s="871"/>
      <c r="AC818" s="872"/>
      <c r="AD818" s="907"/>
      <c r="AE818" s="871"/>
      <c r="AF818" s="872"/>
      <c r="AG818" s="875"/>
      <c r="AH818" s="878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1"/>
      <c r="AZ818" s="872"/>
      <c r="BA818" s="906"/>
      <c r="BB818" s="874"/>
      <c r="BC818" s="872"/>
      <c r="BD818" s="906"/>
      <c r="BE818" s="871"/>
      <c r="BF818" s="872"/>
      <c r="BG818" s="907"/>
      <c r="BH818" s="871"/>
      <c r="BI818" s="872"/>
      <c r="BJ818" s="907"/>
      <c r="BK818" s="871"/>
      <c r="BL818" s="872"/>
      <c r="BM818" s="875"/>
      <c r="BN818" s="878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ht="15" thickBot="1" x14ac:dyDescent="0.35">
      <c r="A819" s="1100"/>
      <c r="B819" s="941" t="s">
        <v>746</v>
      </c>
      <c r="C819" s="784"/>
      <c r="D819" s="501"/>
      <c r="E819" s="480"/>
      <c r="F819" s="783"/>
      <c r="G819" s="501"/>
      <c r="H819" s="480"/>
      <c r="I819" s="784"/>
      <c r="J819" s="501"/>
      <c r="K819" s="461"/>
      <c r="L819" s="784"/>
      <c r="M819" s="501"/>
      <c r="N819" s="461"/>
      <c r="O819" s="784"/>
      <c r="P819" s="501"/>
      <c r="Q819" s="431"/>
      <c r="R819" s="793">
        <f t="shared" si="72"/>
        <v>0</v>
      </c>
      <c r="S819" s="848"/>
      <c r="T819" s="849"/>
      <c r="U819" s="908"/>
      <c r="V819" s="851"/>
      <c r="W819" s="849"/>
      <c r="X819" s="908"/>
      <c r="Y819" s="848"/>
      <c r="Z819" s="849"/>
      <c r="AA819" s="909"/>
      <c r="AB819" s="848"/>
      <c r="AC819" s="849"/>
      <c r="AD819" s="909"/>
      <c r="AE819" s="848"/>
      <c r="AF819" s="849"/>
      <c r="AG819" s="852"/>
      <c r="AH819" s="855">
        <f t="shared" si="73"/>
        <v>0</v>
      </c>
      <c r="AI819" s="784"/>
      <c r="AJ819" s="501"/>
      <c r="AK819" s="480"/>
      <c r="AL819" s="783"/>
      <c r="AM819" s="501"/>
      <c r="AN819" s="480"/>
      <c r="AO819" s="784"/>
      <c r="AP819" s="501"/>
      <c r="AQ819" s="461"/>
      <c r="AR819" s="784"/>
      <c r="AS819" s="501"/>
      <c r="AT819" s="461"/>
      <c r="AU819" s="784"/>
      <c r="AV819" s="501"/>
      <c r="AW819" s="431"/>
      <c r="AX819" s="793">
        <f t="shared" si="74"/>
        <v>0</v>
      </c>
      <c r="AY819" s="848"/>
      <c r="AZ819" s="849"/>
      <c r="BA819" s="908"/>
      <c r="BB819" s="851"/>
      <c r="BC819" s="849"/>
      <c r="BD819" s="908"/>
      <c r="BE819" s="848"/>
      <c r="BF819" s="849"/>
      <c r="BG819" s="909"/>
      <c r="BH819" s="848"/>
      <c r="BI819" s="849"/>
      <c r="BJ819" s="909"/>
      <c r="BK819" s="848"/>
      <c r="BL819" s="849"/>
      <c r="BM819" s="852"/>
      <c r="BN819" s="855">
        <f t="shared" si="75"/>
        <v>0</v>
      </c>
      <c r="BO819" s="784"/>
      <c r="BP819" s="501"/>
      <c r="BQ819" s="480"/>
      <c r="BR819" s="783"/>
      <c r="BS819" s="501"/>
      <c r="BT819" s="480"/>
      <c r="BU819" s="784"/>
      <c r="BV819" s="501"/>
      <c r="BW819" s="461"/>
      <c r="BX819" s="784"/>
      <c r="BY819" s="501"/>
      <c r="BZ819" s="461"/>
      <c r="CA819" s="784"/>
      <c r="CB819" s="501"/>
      <c r="CC819" s="431"/>
      <c r="CD819" s="793">
        <f t="shared" si="76"/>
        <v>0</v>
      </c>
      <c r="CE819" s="793">
        <f t="shared" si="77"/>
        <v>0</v>
      </c>
    </row>
    <row r="820" spans="1:83" x14ac:dyDescent="0.3">
      <c r="A820" s="1104" t="s">
        <v>1348</v>
      </c>
      <c r="B820" s="245" t="s">
        <v>852</v>
      </c>
      <c r="C820" s="942"/>
      <c r="D820" s="943"/>
      <c r="E820" s="944"/>
      <c r="F820" s="945"/>
      <c r="G820" s="943"/>
      <c r="H820" s="944"/>
      <c r="I820" s="942"/>
      <c r="J820" s="943"/>
      <c r="K820" s="946"/>
      <c r="L820" s="942"/>
      <c r="M820" s="943"/>
      <c r="N820" s="946"/>
      <c r="O820" s="942"/>
      <c r="P820" s="943"/>
      <c r="Q820" s="947"/>
      <c r="R820" s="948">
        <f t="shared" si="72"/>
        <v>0</v>
      </c>
      <c r="S820" s="240"/>
      <c r="T820" s="949"/>
      <c r="U820" s="950"/>
      <c r="V820" s="951"/>
      <c r="W820" s="949"/>
      <c r="X820" s="950"/>
      <c r="Y820" s="240"/>
      <c r="Z820" s="949"/>
      <c r="AA820" s="952"/>
      <c r="AB820" s="240"/>
      <c r="AC820" s="949"/>
      <c r="AD820" s="952"/>
      <c r="AE820" s="240"/>
      <c r="AF820" s="949"/>
      <c r="AG820" s="953"/>
      <c r="AH820" s="954">
        <f t="shared" si="73"/>
        <v>0</v>
      </c>
      <c r="AI820" s="942"/>
      <c r="AJ820" s="943"/>
      <c r="AK820" s="944"/>
      <c r="AL820" s="945"/>
      <c r="AM820" s="943"/>
      <c r="AN820" s="944"/>
      <c r="AO820" s="942"/>
      <c r="AP820" s="943"/>
      <c r="AQ820" s="946"/>
      <c r="AR820" s="942"/>
      <c r="AS820" s="943"/>
      <c r="AT820" s="946"/>
      <c r="AU820" s="942"/>
      <c r="AV820" s="943"/>
      <c r="AW820" s="947"/>
      <c r="AX820" s="948">
        <f t="shared" si="74"/>
        <v>0</v>
      </c>
      <c r="AY820" s="240"/>
      <c r="AZ820" s="949"/>
      <c r="BA820" s="950"/>
      <c r="BB820" s="951"/>
      <c r="BC820" s="949"/>
      <c r="BD820" s="950"/>
      <c r="BE820" s="240"/>
      <c r="BF820" s="949"/>
      <c r="BG820" s="952"/>
      <c r="BH820" s="240"/>
      <c r="BI820" s="949"/>
      <c r="BJ820" s="952"/>
      <c r="BK820" s="240"/>
      <c r="BL820" s="949"/>
      <c r="BM820" s="953"/>
      <c r="BN820" s="954">
        <f t="shared" si="75"/>
        <v>0</v>
      </c>
      <c r="BO820" s="942"/>
      <c r="BP820" s="943"/>
      <c r="BQ820" s="944"/>
      <c r="BR820" s="945"/>
      <c r="BS820" s="943"/>
      <c r="BT820" s="944"/>
      <c r="BU820" s="942"/>
      <c r="BV820" s="943"/>
      <c r="BW820" s="946"/>
      <c r="BX820" s="942"/>
      <c r="BY820" s="943"/>
      <c r="BZ820" s="946"/>
      <c r="CA820" s="942"/>
      <c r="CB820" s="943"/>
      <c r="CC820" s="947"/>
      <c r="CD820" s="948">
        <f t="shared" si="76"/>
        <v>0</v>
      </c>
      <c r="CE820" s="948">
        <f t="shared" si="77"/>
        <v>0</v>
      </c>
    </row>
    <row r="821" spans="1:83" x14ac:dyDescent="0.3">
      <c r="A821" s="1100"/>
      <c r="B821" s="811" t="s">
        <v>1031</v>
      </c>
      <c r="C821" s="231"/>
      <c r="D821" s="502"/>
      <c r="E821" s="485"/>
      <c r="F821" s="429"/>
      <c r="G821" s="502"/>
      <c r="H821" s="485"/>
      <c r="I821" s="231"/>
      <c r="J821" s="502"/>
      <c r="K821" s="466"/>
      <c r="L821" s="231"/>
      <c r="M821" s="502"/>
      <c r="N821" s="466"/>
      <c r="O821" s="231"/>
      <c r="P821" s="502"/>
      <c r="Q821" s="492"/>
      <c r="R821" s="799">
        <f t="shared" si="72"/>
        <v>0</v>
      </c>
      <c r="S821" s="895"/>
      <c r="T821" s="896"/>
      <c r="U821" s="914"/>
      <c r="V821" s="898"/>
      <c r="W821" s="896"/>
      <c r="X821" s="914"/>
      <c r="Y821" s="895"/>
      <c r="Z821" s="896"/>
      <c r="AA821" s="915"/>
      <c r="AB821" s="895"/>
      <c r="AC821" s="896"/>
      <c r="AD821" s="915"/>
      <c r="AE821" s="895"/>
      <c r="AF821" s="896"/>
      <c r="AG821" s="899"/>
      <c r="AH821" s="901">
        <f t="shared" si="73"/>
        <v>0</v>
      </c>
      <c r="AI821" s="231"/>
      <c r="AJ821" s="502"/>
      <c r="AK821" s="485"/>
      <c r="AL821" s="429"/>
      <c r="AM821" s="502"/>
      <c r="AN821" s="485"/>
      <c r="AO821" s="231"/>
      <c r="AP821" s="502"/>
      <c r="AQ821" s="466"/>
      <c r="AR821" s="231"/>
      <c r="AS821" s="502"/>
      <c r="AT821" s="466"/>
      <c r="AU821" s="231"/>
      <c r="AV821" s="502"/>
      <c r="AW821" s="492"/>
      <c r="AX821" s="799">
        <f t="shared" si="74"/>
        <v>0</v>
      </c>
      <c r="AY821" s="895"/>
      <c r="AZ821" s="896"/>
      <c r="BA821" s="914"/>
      <c r="BB821" s="898"/>
      <c r="BC821" s="896"/>
      <c r="BD821" s="914"/>
      <c r="BE821" s="895"/>
      <c r="BF821" s="896"/>
      <c r="BG821" s="915"/>
      <c r="BH821" s="895"/>
      <c r="BI821" s="896"/>
      <c r="BJ821" s="915"/>
      <c r="BK821" s="895"/>
      <c r="BL821" s="896"/>
      <c r="BM821" s="899"/>
      <c r="BN821" s="901">
        <f t="shared" si="75"/>
        <v>0</v>
      </c>
      <c r="BO821" s="231"/>
      <c r="BP821" s="502"/>
      <c r="BQ821" s="485"/>
      <c r="BR821" s="429"/>
      <c r="BS821" s="502"/>
      <c r="BT821" s="485"/>
      <c r="BU821" s="231"/>
      <c r="BV821" s="502"/>
      <c r="BW821" s="466"/>
      <c r="BX821" s="231"/>
      <c r="BY821" s="502"/>
      <c r="BZ821" s="466"/>
      <c r="CA821" s="231"/>
      <c r="CB821" s="502"/>
      <c r="CC821" s="492"/>
      <c r="CD821" s="799">
        <f t="shared" si="76"/>
        <v>0</v>
      </c>
      <c r="CE821" s="799">
        <f t="shared" si="77"/>
        <v>0</v>
      </c>
    </row>
    <row r="822" spans="1:83" x14ac:dyDescent="0.3">
      <c r="A822" s="1100"/>
      <c r="B822" s="246" t="s">
        <v>849</v>
      </c>
      <c r="C822" s="232"/>
      <c r="D822" s="503"/>
      <c r="E822" s="481"/>
      <c r="F822" s="430"/>
      <c r="G822" s="503"/>
      <c r="H822" s="481"/>
      <c r="I822" s="232"/>
      <c r="J822" s="503"/>
      <c r="K822" s="462"/>
      <c r="L822" s="232"/>
      <c r="M822" s="503"/>
      <c r="N822" s="462"/>
      <c r="O822" s="232"/>
      <c r="P822" s="503"/>
      <c r="Q822" s="493"/>
      <c r="R822" s="794">
        <f t="shared" si="72"/>
        <v>0</v>
      </c>
      <c r="S822" s="233"/>
      <c r="T822" s="856"/>
      <c r="U822" s="910"/>
      <c r="V822" s="858"/>
      <c r="W822" s="856"/>
      <c r="X822" s="910"/>
      <c r="Y822" s="233"/>
      <c r="Z822" s="856"/>
      <c r="AA822" s="911"/>
      <c r="AB822" s="233"/>
      <c r="AC822" s="856"/>
      <c r="AD822" s="911"/>
      <c r="AE822" s="233"/>
      <c r="AF822" s="856"/>
      <c r="AG822" s="859"/>
      <c r="AH822" s="862">
        <f t="shared" si="73"/>
        <v>0</v>
      </c>
      <c r="AI822" s="232"/>
      <c r="AJ822" s="503"/>
      <c r="AK822" s="481"/>
      <c r="AL822" s="430"/>
      <c r="AM822" s="503"/>
      <c r="AN822" s="481"/>
      <c r="AO822" s="232"/>
      <c r="AP822" s="503"/>
      <c r="AQ822" s="462"/>
      <c r="AR822" s="232"/>
      <c r="AS822" s="503"/>
      <c r="AT822" s="462"/>
      <c r="AU822" s="232"/>
      <c r="AV822" s="503"/>
      <c r="AW822" s="493"/>
      <c r="AX822" s="794">
        <f t="shared" si="74"/>
        <v>0</v>
      </c>
      <c r="AY822" s="233"/>
      <c r="AZ822" s="856"/>
      <c r="BA822" s="910"/>
      <c r="BB822" s="858"/>
      <c r="BC822" s="856"/>
      <c r="BD822" s="910"/>
      <c r="BE822" s="233"/>
      <c r="BF822" s="856"/>
      <c r="BG822" s="911"/>
      <c r="BH822" s="233"/>
      <c r="BI822" s="856"/>
      <c r="BJ822" s="911"/>
      <c r="BK822" s="233"/>
      <c r="BL822" s="856"/>
      <c r="BM822" s="859"/>
      <c r="BN822" s="862">
        <f t="shared" si="75"/>
        <v>0</v>
      </c>
      <c r="BO822" s="232"/>
      <c r="BP822" s="503"/>
      <c r="BQ822" s="481"/>
      <c r="BR822" s="430"/>
      <c r="BS822" s="503"/>
      <c r="BT822" s="481"/>
      <c r="BU822" s="232"/>
      <c r="BV822" s="503"/>
      <c r="BW822" s="462"/>
      <c r="BX822" s="232"/>
      <c r="BY822" s="503"/>
      <c r="BZ822" s="462"/>
      <c r="CA822" s="232"/>
      <c r="CB822" s="503"/>
      <c r="CC822" s="493"/>
      <c r="CD822" s="794">
        <f t="shared" si="76"/>
        <v>0</v>
      </c>
      <c r="CE822" s="794">
        <f t="shared" si="77"/>
        <v>0</v>
      </c>
    </row>
    <row r="823" spans="1:83" x14ac:dyDescent="0.3">
      <c r="A823" s="1100"/>
      <c r="B823" s="812" t="s">
        <v>1074</v>
      </c>
      <c r="C823" s="229"/>
      <c r="D823" s="500"/>
      <c r="E823" s="479"/>
      <c r="F823" s="426"/>
      <c r="G823" s="500"/>
      <c r="H823" s="479"/>
      <c r="I823" s="229"/>
      <c r="J823" s="500"/>
      <c r="K823" s="460"/>
      <c r="L823" s="229"/>
      <c r="M823" s="500"/>
      <c r="N823" s="460"/>
      <c r="O823" s="229"/>
      <c r="P823" s="500"/>
      <c r="Q823" s="491"/>
      <c r="R823" s="795">
        <f t="shared" si="72"/>
        <v>0</v>
      </c>
      <c r="S823" s="863"/>
      <c r="T823" s="864"/>
      <c r="U823" s="904"/>
      <c r="V823" s="866"/>
      <c r="W823" s="864"/>
      <c r="X823" s="904"/>
      <c r="Y823" s="863"/>
      <c r="Z823" s="864"/>
      <c r="AA823" s="905"/>
      <c r="AB823" s="863"/>
      <c r="AC823" s="864"/>
      <c r="AD823" s="905"/>
      <c r="AE823" s="863"/>
      <c r="AF823" s="864"/>
      <c r="AG823" s="867"/>
      <c r="AH823" s="870">
        <f t="shared" si="73"/>
        <v>0</v>
      </c>
      <c r="AI823" s="229"/>
      <c r="AJ823" s="500"/>
      <c r="AK823" s="479"/>
      <c r="AL823" s="426"/>
      <c r="AM823" s="500"/>
      <c r="AN823" s="479"/>
      <c r="AO823" s="229"/>
      <c r="AP823" s="500"/>
      <c r="AQ823" s="460"/>
      <c r="AR823" s="229"/>
      <c r="AS823" s="500"/>
      <c r="AT823" s="460"/>
      <c r="AU823" s="229"/>
      <c r="AV823" s="500"/>
      <c r="AW823" s="491"/>
      <c r="AX823" s="795">
        <f t="shared" si="74"/>
        <v>0</v>
      </c>
      <c r="AY823" s="863"/>
      <c r="AZ823" s="864"/>
      <c r="BA823" s="904"/>
      <c r="BB823" s="866"/>
      <c r="BC823" s="864"/>
      <c r="BD823" s="904"/>
      <c r="BE823" s="863"/>
      <c r="BF823" s="864"/>
      <c r="BG823" s="905"/>
      <c r="BH823" s="863"/>
      <c r="BI823" s="864"/>
      <c r="BJ823" s="905"/>
      <c r="BK823" s="863"/>
      <c r="BL823" s="864"/>
      <c r="BM823" s="867"/>
      <c r="BN823" s="870">
        <f t="shared" si="75"/>
        <v>0</v>
      </c>
      <c r="BO823" s="229"/>
      <c r="BP823" s="500"/>
      <c r="BQ823" s="479"/>
      <c r="BR823" s="426"/>
      <c r="BS823" s="500"/>
      <c r="BT823" s="479"/>
      <c r="BU823" s="229"/>
      <c r="BV823" s="500"/>
      <c r="BW823" s="460"/>
      <c r="BX823" s="229"/>
      <c r="BY823" s="500"/>
      <c r="BZ823" s="460"/>
      <c r="CA823" s="229"/>
      <c r="CB823" s="500"/>
      <c r="CC823" s="491"/>
      <c r="CD823" s="795">
        <f t="shared" si="76"/>
        <v>0</v>
      </c>
      <c r="CE823" s="795">
        <f t="shared" si="77"/>
        <v>0</v>
      </c>
    </row>
    <row r="824" spans="1:83" x14ac:dyDescent="0.3">
      <c r="A824" s="1100"/>
      <c r="B824" s="813" t="s">
        <v>1075</v>
      </c>
      <c r="C824" s="784"/>
      <c r="D824" s="501"/>
      <c r="E824" s="480"/>
      <c r="F824" s="783"/>
      <c r="G824" s="501"/>
      <c r="H824" s="480"/>
      <c r="I824" s="784"/>
      <c r="J824" s="501"/>
      <c r="K824" s="461"/>
      <c r="L824" s="784"/>
      <c r="M824" s="501"/>
      <c r="N824" s="461"/>
      <c r="O824" s="784"/>
      <c r="P824" s="501"/>
      <c r="Q824" s="431"/>
      <c r="R824" s="793">
        <f t="shared" si="72"/>
        <v>0</v>
      </c>
      <c r="S824" s="848"/>
      <c r="T824" s="849"/>
      <c r="U824" s="908"/>
      <c r="V824" s="851"/>
      <c r="W824" s="849"/>
      <c r="X824" s="908"/>
      <c r="Y824" s="848"/>
      <c r="Z824" s="849"/>
      <c r="AA824" s="909"/>
      <c r="AB824" s="848"/>
      <c r="AC824" s="849"/>
      <c r="AD824" s="909"/>
      <c r="AE824" s="848"/>
      <c r="AF824" s="849"/>
      <c r="AG824" s="852"/>
      <c r="AH824" s="855">
        <f t="shared" si="73"/>
        <v>0</v>
      </c>
      <c r="AI824" s="784"/>
      <c r="AJ824" s="501"/>
      <c r="AK824" s="480"/>
      <c r="AL824" s="783"/>
      <c r="AM824" s="501"/>
      <c r="AN824" s="480"/>
      <c r="AO824" s="784"/>
      <c r="AP824" s="501"/>
      <c r="AQ824" s="461"/>
      <c r="AR824" s="784"/>
      <c r="AS824" s="501"/>
      <c r="AT824" s="461"/>
      <c r="AU824" s="784"/>
      <c r="AV824" s="501"/>
      <c r="AW824" s="431"/>
      <c r="AX824" s="793">
        <f t="shared" si="74"/>
        <v>0</v>
      </c>
      <c r="AY824" s="848"/>
      <c r="AZ824" s="849"/>
      <c r="BA824" s="908"/>
      <c r="BB824" s="851"/>
      <c r="BC824" s="849"/>
      <c r="BD824" s="908"/>
      <c r="BE824" s="848"/>
      <c r="BF824" s="849"/>
      <c r="BG824" s="909"/>
      <c r="BH824" s="848"/>
      <c r="BI824" s="849"/>
      <c r="BJ824" s="909"/>
      <c r="BK824" s="848"/>
      <c r="BL824" s="849"/>
      <c r="BM824" s="852"/>
      <c r="BN824" s="855">
        <f t="shared" si="75"/>
        <v>0</v>
      </c>
      <c r="BO824" s="784"/>
      <c r="BP824" s="501"/>
      <c r="BQ824" s="480"/>
      <c r="BR824" s="783"/>
      <c r="BS824" s="501"/>
      <c r="BT824" s="480"/>
      <c r="BU824" s="784"/>
      <c r="BV824" s="501"/>
      <c r="BW824" s="461"/>
      <c r="BX824" s="784"/>
      <c r="BY824" s="501"/>
      <c r="BZ824" s="461"/>
      <c r="CA824" s="784"/>
      <c r="CB824" s="501"/>
      <c r="CC824" s="431"/>
      <c r="CD824" s="793">
        <f t="shared" si="76"/>
        <v>0</v>
      </c>
      <c r="CE824" s="793">
        <f t="shared" si="77"/>
        <v>0</v>
      </c>
    </row>
    <row r="825" spans="1:83" x14ac:dyDescent="0.3">
      <c r="A825" s="1100"/>
      <c r="B825" s="813" t="s">
        <v>1052</v>
      </c>
      <c r="C825" s="232"/>
      <c r="D825" s="503"/>
      <c r="E825" s="481"/>
      <c r="F825" s="430"/>
      <c r="G825" s="503"/>
      <c r="H825" s="481"/>
      <c r="I825" s="232"/>
      <c r="J825" s="503"/>
      <c r="K825" s="462"/>
      <c r="L825" s="232"/>
      <c r="M825" s="503"/>
      <c r="N825" s="462"/>
      <c r="O825" s="232"/>
      <c r="P825" s="503"/>
      <c r="Q825" s="493"/>
      <c r="R825" s="794">
        <f t="shared" si="72"/>
        <v>0</v>
      </c>
      <c r="S825" s="233"/>
      <c r="T825" s="856"/>
      <c r="U825" s="910"/>
      <c r="V825" s="858"/>
      <c r="W825" s="856"/>
      <c r="X825" s="910"/>
      <c r="Y825" s="233"/>
      <c r="Z825" s="856"/>
      <c r="AA825" s="911"/>
      <c r="AB825" s="233"/>
      <c r="AC825" s="856"/>
      <c r="AD825" s="911"/>
      <c r="AE825" s="233"/>
      <c r="AF825" s="856"/>
      <c r="AG825" s="859"/>
      <c r="AH825" s="862">
        <f t="shared" si="73"/>
        <v>0</v>
      </c>
      <c r="AI825" s="232"/>
      <c r="AJ825" s="503"/>
      <c r="AK825" s="481"/>
      <c r="AL825" s="430"/>
      <c r="AM825" s="503"/>
      <c r="AN825" s="481"/>
      <c r="AO825" s="232"/>
      <c r="AP825" s="503"/>
      <c r="AQ825" s="462"/>
      <c r="AR825" s="232"/>
      <c r="AS825" s="503"/>
      <c r="AT825" s="462"/>
      <c r="AU825" s="232"/>
      <c r="AV825" s="503"/>
      <c r="AW825" s="493"/>
      <c r="AX825" s="794">
        <f t="shared" si="74"/>
        <v>0</v>
      </c>
      <c r="AY825" s="233"/>
      <c r="AZ825" s="856"/>
      <c r="BA825" s="910"/>
      <c r="BB825" s="858"/>
      <c r="BC825" s="856"/>
      <c r="BD825" s="910"/>
      <c r="BE825" s="233"/>
      <c r="BF825" s="856"/>
      <c r="BG825" s="911"/>
      <c r="BH825" s="233"/>
      <c r="BI825" s="856"/>
      <c r="BJ825" s="911"/>
      <c r="BK825" s="233"/>
      <c r="BL825" s="856"/>
      <c r="BM825" s="859"/>
      <c r="BN825" s="862">
        <f t="shared" si="75"/>
        <v>0</v>
      </c>
      <c r="BO825" s="232"/>
      <c r="BP825" s="503"/>
      <c r="BQ825" s="481"/>
      <c r="BR825" s="430"/>
      <c r="BS825" s="503"/>
      <c r="BT825" s="481"/>
      <c r="BU825" s="232"/>
      <c r="BV825" s="503"/>
      <c r="BW825" s="462"/>
      <c r="BX825" s="232"/>
      <c r="BY825" s="503"/>
      <c r="BZ825" s="462"/>
      <c r="CA825" s="232"/>
      <c r="CB825" s="503"/>
      <c r="CC825" s="493"/>
      <c r="CD825" s="794">
        <f t="shared" si="76"/>
        <v>0</v>
      </c>
      <c r="CE825" s="794">
        <f t="shared" si="77"/>
        <v>0</v>
      </c>
    </row>
    <row r="826" spans="1:83" x14ac:dyDescent="0.3">
      <c r="A826" s="1100"/>
      <c r="B826" s="246" t="s">
        <v>1116</v>
      </c>
      <c r="C826" s="231"/>
      <c r="D826" s="502"/>
      <c r="E826" s="485"/>
      <c r="F826" s="429"/>
      <c r="G826" s="502"/>
      <c r="H826" s="485"/>
      <c r="I826" s="231"/>
      <c r="J826" s="502"/>
      <c r="K826" s="466"/>
      <c r="L826" s="231"/>
      <c r="M826" s="502"/>
      <c r="N826" s="466"/>
      <c r="O826" s="231"/>
      <c r="P826" s="502"/>
      <c r="Q826" s="492"/>
      <c r="R826" s="799">
        <f t="shared" si="72"/>
        <v>0</v>
      </c>
      <c r="S826" s="895"/>
      <c r="T826" s="896"/>
      <c r="U826" s="914"/>
      <c r="V826" s="898"/>
      <c r="W826" s="896"/>
      <c r="X826" s="914"/>
      <c r="Y826" s="895"/>
      <c r="Z826" s="896"/>
      <c r="AA826" s="915"/>
      <c r="AB826" s="895"/>
      <c r="AC826" s="896"/>
      <c r="AD826" s="915"/>
      <c r="AE826" s="895"/>
      <c r="AF826" s="896"/>
      <c r="AG826" s="899"/>
      <c r="AH826" s="901">
        <f t="shared" si="73"/>
        <v>0</v>
      </c>
      <c r="AI826" s="231"/>
      <c r="AJ826" s="502"/>
      <c r="AK826" s="485"/>
      <c r="AL826" s="429"/>
      <c r="AM826" s="502"/>
      <c r="AN826" s="485"/>
      <c r="AO826" s="231"/>
      <c r="AP826" s="502"/>
      <c r="AQ826" s="466"/>
      <c r="AR826" s="231"/>
      <c r="AS826" s="502"/>
      <c r="AT826" s="466"/>
      <c r="AU826" s="231"/>
      <c r="AV826" s="502"/>
      <c r="AW826" s="492"/>
      <c r="AX826" s="799">
        <f t="shared" si="74"/>
        <v>0</v>
      </c>
      <c r="AY826" s="895"/>
      <c r="AZ826" s="896"/>
      <c r="BA826" s="914"/>
      <c r="BB826" s="898"/>
      <c r="BC826" s="896"/>
      <c r="BD826" s="914"/>
      <c r="BE826" s="895"/>
      <c r="BF826" s="896"/>
      <c r="BG826" s="915"/>
      <c r="BH826" s="895"/>
      <c r="BI826" s="896"/>
      <c r="BJ826" s="915"/>
      <c r="BK826" s="895"/>
      <c r="BL826" s="896"/>
      <c r="BM826" s="899"/>
      <c r="BN826" s="901">
        <f t="shared" si="75"/>
        <v>0</v>
      </c>
      <c r="BO826" s="231"/>
      <c r="BP826" s="502"/>
      <c r="BQ826" s="485"/>
      <c r="BR826" s="429"/>
      <c r="BS826" s="502"/>
      <c r="BT826" s="485"/>
      <c r="BU826" s="231"/>
      <c r="BV826" s="502"/>
      <c r="BW826" s="466"/>
      <c r="BX826" s="231"/>
      <c r="BY826" s="502"/>
      <c r="BZ826" s="466"/>
      <c r="CA826" s="231"/>
      <c r="CB826" s="502"/>
      <c r="CC826" s="492"/>
      <c r="CD826" s="799">
        <f t="shared" si="76"/>
        <v>0</v>
      </c>
      <c r="CE826" s="799">
        <f t="shared" si="77"/>
        <v>0</v>
      </c>
    </row>
    <row r="827" spans="1:83" x14ac:dyDescent="0.3">
      <c r="A827" s="1100"/>
      <c r="B827" s="246" t="s">
        <v>1119</v>
      </c>
      <c r="C827" s="232"/>
      <c r="D827" s="503"/>
      <c r="E827" s="481"/>
      <c r="F827" s="430"/>
      <c r="G827" s="503"/>
      <c r="H827" s="481"/>
      <c r="I827" s="232"/>
      <c r="J827" s="503"/>
      <c r="K827" s="462"/>
      <c r="L827" s="232"/>
      <c r="M827" s="503"/>
      <c r="N827" s="462"/>
      <c r="O827" s="232"/>
      <c r="P827" s="503"/>
      <c r="Q827" s="493"/>
      <c r="R827" s="794">
        <f t="shared" si="72"/>
        <v>0</v>
      </c>
      <c r="S827" s="233"/>
      <c r="T827" s="856"/>
      <c r="U827" s="910"/>
      <c r="V827" s="858"/>
      <c r="W827" s="856"/>
      <c r="X827" s="910"/>
      <c r="Y827" s="233"/>
      <c r="Z827" s="856"/>
      <c r="AA827" s="911"/>
      <c r="AB827" s="233"/>
      <c r="AC827" s="856"/>
      <c r="AD827" s="911"/>
      <c r="AE827" s="233"/>
      <c r="AF827" s="856"/>
      <c r="AG827" s="859"/>
      <c r="AH827" s="862">
        <f t="shared" si="73"/>
        <v>0</v>
      </c>
      <c r="AI827" s="232"/>
      <c r="AJ827" s="503"/>
      <c r="AK827" s="481"/>
      <c r="AL827" s="430"/>
      <c r="AM827" s="503"/>
      <c r="AN827" s="481"/>
      <c r="AO827" s="232"/>
      <c r="AP827" s="503"/>
      <c r="AQ827" s="462"/>
      <c r="AR827" s="232"/>
      <c r="AS827" s="503"/>
      <c r="AT827" s="462"/>
      <c r="AU827" s="232"/>
      <c r="AV827" s="503"/>
      <c r="AW827" s="493"/>
      <c r="AX827" s="794">
        <f t="shared" si="74"/>
        <v>0</v>
      </c>
      <c r="AY827" s="233"/>
      <c r="AZ827" s="856"/>
      <c r="BA827" s="910"/>
      <c r="BB827" s="858"/>
      <c r="BC827" s="856"/>
      <c r="BD827" s="910"/>
      <c r="BE827" s="233"/>
      <c r="BF827" s="856"/>
      <c r="BG827" s="911"/>
      <c r="BH827" s="233"/>
      <c r="BI827" s="856"/>
      <c r="BJ827" s="911"/>
      <c r="BK827" s="233"/>
      <c r="BL827" s="856"/>
      <c r="BM827" s="859"/>
      <c r="BN827" s="862">
        <f t="shared" si="75"/>
        <v>0</v>
      </c>
      <c r="BO827" s="232"/>
      <c r="BP827" s="503"/>
      <c r="BQ827" s="481"/>
      <c r="BR827" s="430"/>
      <c r="BS827" s="503"/>
      <c r="BT827" s="481"/>
      <c r="BU827" s="232"/>
      <c r="BV827" s="503"/>
      <c r="BW827" s="462"/>
      <c r="BX827" s="232"/>
      <c r="BY827" s="503"/>
      <c r="BZ827" s="462"/>
      <c r="CA827" s="232"/>
      <c r="CB827" s="503"/>
      <c r="CC827" s="493"/>
      <c r="CD827" s="794">
        <f t="shared" si="76"/>
        <v>0</v>
      </c>
      <c r="CE827" s="794">
        <f t="shared" si="77"/>
        <v>0</v>
      </c>
    </row>
    <row r="828" spans="1:83" x14ac:dyDescent="0.3">
      <c r="A828" s="1100"/>
      <c r="B828" s="814" t="s">
        <v>1072</v>
      </c>
      <c r="C828" s="229"/>
      <c r="D828" s="500"/>
      <c r="E828" s="479"/>
      <c r="F828" s="426"/>
      <c r="G828" s="500"/>
      <c r="H828" s="479"/>
      <c r="I828" s="229"/>
      <c r="J828" s="500"/>
      <c r="K828" s="460"/>
      <c r="L828" s="229"/>
      <c r="M828" s="500"/>
      <c r="N828" s="460"/>
      <c r="O828" s="229"/>
      <c r="P828" s="500"/>
      <c r="Q828" s="491"/>
      <c r="R828" s="795">
        <f t="shared" si="72"/>
        <v>0</v>
      </c>
      <c r="S828" s="863"/>
      <c r="T828" s="864"/>
      <c r="U828" s="904"/>
      <c r="V828" s="866"/>
      <c r="W828" s="864"/>
      <c r="X828" s="904"/>
      <c r="Y828" s="863"/>
      <c r="Z828" s="864"/>
      <c r="AA828" s="905"/>
      <c r="AB828" s="863"/>
      <c r="AC828" s="864"/>
      <c r="AD828" s="905"/>
      <c r="AE828" s="863"/>
      <c r="AF828" s="864"/>
      <c r="AG828" s="867"/>
      <c r="AH828" s="870">
        <f t="shared" si="73"/>
        <v>0</v>
      </c>
      <c r="AI828" s="229"/>
      <c r="AJ828" s="500"/>
      <c r="AK828" s="479"/>
      <c r="AL828" s="426"/>
      <c r="AM828" s="500"/>
      <c r="AN828" s="479"/>
      <c r="AO828" s="229"/>
      <c r="AP828" s="500"/>
      <c r="AQ828" s="460"/>
      <c r="AR828" s="229"/>
      <c r="AS828" s="500"/>
      <c r="AT828" s="460"/>
      <c r="AU828" s="229"/>
      <c r="AV828" s="500"/>
      <c r="AW828" s="491"/>
      <c r="AX828" s="795">
        <f t="shared" si="74"/>
        <v>0</v>
      </c>
      <c r="AY828" s="863"/>
      <c r="AZ828" s="864"/>
      <c r="BA828" s="904"/>
      <c r="BB828" s="866"/>
      <c r="BC828" s="864"/>
      <c r="BD828" s="904"/>
      <c r="BE828" s="863"/>
      <c r="BF828" s="864"/>
      <c r="BG828" s="905"/>
      <c r="BH828" s="863"/>
      <c r="BI828" s="864"/>
      <c r="BJ828" s="905"/>
      <c r="BK828" s="863"/>
      <c r="BL828" s="864"/>
      <c r="BM828" s="867"/>
      <c r="BN828" s="870">
        <f t="shared" si="75"/>
        <v>0</v>
      </c>
      <c r="BO828" s="229"/>
      <c r="BP828" s="500"/>
      <c r="BQ828" s="479"/>
      <c r="BR828" s="426"/>
      <c r="BS828" s="500"/>
      <c r="BT828" s="479"/>
      <c r="BU828" s="229"/>
      <c r="BV828" s="500"/>
      <c r="BW828" s="460"/>
      <c r="BX828" s="229"/>
      <c r="BY828" s="500"/>
      <c r="BZ828" s="460"/>
      <c r="CA828" s="229"/>
      <c r="CB828" s="500"/>
      <c r="CC828" s="491"/>
      <c r="CD828" s="795">
        <f t="shared" si="76"/>
        <v>0</v>
      </c>
      <c r="CE828" s="795">
        <f t="shared" si="77"/>
        <v>0</v>
      </c>
    </row>
    <row r="829" spans="1:83" x14ac:dyDescent="0.3">
      <c r="A829" s="1100"/>
      <c r="B829" s="815" t="s">
        <v>747</v>
      </c>
      <c r="C829" s="230"/>
      <c r="D829" s="496"/>
      <c r="E829" s="482"/>
      <c r="F829" s="427"/>
      <c r="G829" s="496"/>
      <c r="H829" s="482"/>
      <c r="I829" s="230"/>
      <c r="J829" s="496"/>
      <c r="K829" s="463"/>
      <c r="L829" s="230"/>
      <c r="M829" s="496"/>
      <c r="N829" s="463"/>
      <c r="O829" s="230"/>
      <c r="P829" s="496"/>
      <c r="Q829" s="490"/>
      <c r="R829" s="796">
        <f t="shared" si="72"/>
        <v>0</v>
      </c>
      <c r="S829" s="871"/>
      <c r="T829" s="872"/>
      <c r="U829" s="906"/>
      <c r="V829" s="874"/>
      <c r="W829" s="872"/>
      <c r="X829" s="906"/>
      <c r="Y829" s="871"/>
      <c r="Z829" s="872"/>
      <c r="AA829" s="907"/>
      <c r="AB829" s="871"/>
      <c r="AC829" s="872"/>
      <c r="AD829" s="907"/>
      <c r="AE829" s="871"/>
      <c r="AF829" s="872"/>
      <c r="AG829" s="875"/>
      <c r="AH829" s="878">
        <f t="shared" si="73"/>
        <v>0</v>
      </c>
      <c r="AI829" s="230"/>
      <c r="AJ829" s="496"/>
      <c r="AK829" s="482"/>
      <c r="AL829" s="427"/>
      <c r="AM829" s="496"/>
      <c r="AN829" s="482"/>
      <c r="AO829" s="230"/>
      <c r="AP829" s="496"/>
      <c r="AQ829" s="463"/>
      <c r="AR829" s="230"/>
      <c r="AS829" s="496"/>
      <c r="AT829" s="463"/>
      <c r="AU829" s="230"/>
      <c r="AV829" s="496"/>
      <c r="AW829" s="490"/>
      <c r="AX829" s="796">
        <f t="shared" si="74"/>
        <v>0</v>
      </c>
      <c r="AY829" s="871"/>
      <c r="AZ829" s="872"/>
      <c r="BA829" s="906"/>
      <c r="BB829" s="874"/>
      <c r="BC829" s="872"/>
      <c r="BD829" s="906"/>
      <c r="BE829" s="871"/>
      <c r="BF829" s="872"/>
      <c r="BG829" s="907"/>
      <c r="BH829" s="871"/>
      <c r="BI829" s="872"/>
      <c r="BJ829" s="907"/>
      <c r="BK829" s="871"/>
      <c r="BL829" s="872"/>
      <c r="BM829" s="875"/>
      <c r="BN829" s="878">
        <f t="shared" si="75"/>
        <v>0</v>
      </c>
      <c r="BO829" s="230"/>
      <c r="BP829" s="496"/>
      <c r="BQ829" s="482"/>
      <c r="BR829" s="427"/>
      <c r="BS829" s="496"/>
      <c r="BT829" s="482"/>
      <c r="BU829" s="230"/>
      <c r="BV829" s="496"/>
      <c r="BW829" s="463"/>
      <c r="BX829" s="230"/>
      <c r="BY829" s="496"/>
      <c r="BZ829" s="463"/>
      <c r="CA829" s="230"/>
      <c r="CB829" s="496"/>
      <c r="CC829" s="490"/>
      <c r="CD829" s="796">
        <f t="shared" si="76"/>
        <v>0</v>
      </c>
      <c r="CE829" s="796">
        <f t="shared" si="77"/>
        <v>0</v>
      </c>
    </row>
    <row r="830" spans="1:83" x14ac:dyDescent="0.3">
      <c r="A830" s="1100"/>
      <c r="B830" s="815" t="s">
        <v>155</v>
      </c>
      <c r="C830" s="784"/>
      <c r="D830" s="501"/>
      <c r="E830" s="480"/>
      <c r="F830" s="783"/>
      <c r="G830" s="501"/>
      <c r="H830" s="480"/>
      <c r="I830" s="784"/>
      <c r="J830" s="501"/>
      <c r="K830" s="461"/>
      <c r="L830" s="784"/>
      <c r="M830" s="501"/>
      <c r="N830" s="461"/>
      <c r="O830" s="784"/>
      <c r="P830" s="501"/>
      <c r="Q830" s="431"/>
      <c r="R830" s="793">
        <f t="shared" si="72"/>
        <v>0</v>
      </c>
      <c r="S830" s="848"/>
      <c r="T830" s="849"/>
      <c r="U830" s="908"/>
      <c r="V830" s="851"/>
      <c r="W830" s="849"/>
      <c r="X830" s="908"/>
      <c r="Y830" s="848"/>
      <c r="Z830" s="849"/>
      <c r="AA830" s="909"/>
      <c r="AB830" s="848"/>
      <c r="AC830" s="849"/>
      <c r="AD830" s="909"/>
      <c r="AE830" s="848"/>
      <c r="AF830" s="849"/>
      <c r="AG830" s="852"/>
      <c r="AH830" s="855">
        <f t="shared" si="73"/>
        <v>0</v>
      </c>
      <c r="AI830" s="784"/>
      <c r="AJ830" s="501"/>
      <c r="AK830" s="480"/>
      <c r="AL830" s="783"/>
      <c r="AM830" s="501"/>
      <c r="AN830" s="480"/>
      <c r="AO830" s="784"/>
      <c r="AP830" s="501"/>
      <c r="AQ830" s="461"/>
      <c r="AR830" s="784"/>
      <c r="AS830" s="501"/>
      <c r="AT830" s="461"/>
      <c r="AU830" s="784"/>
      <c r="AV830" s="501"/>
      <c r="AW830" s="431"/>
      <c r="AX830" s="793">
        <f t="shared" si="74"/>
        <v>0</v>
      </c>
      <c r="AY830" s="848"/>
      <c r="AZ830" s="849"/>
      <c r="BA830" s="908"/>
      <c r="BB830" s="851"/>
      <c r="BC830" s="849"/>
      <c r="BD830" s="908"/>
      <c r="BE830" s="848"/>
      <c r="BF830" s="849"/>
      <c r="BG830" s="909"/>
      <c r="BH830" s="848"/>
      <c r="BI830" s="849"/>
      <c r="BJ830" s="909"/>
      <c r="BK830" s="848"/>
      <c r="BL830" s="849"/>
      <c r="BM830" s="852"/>
      <c r="BN830" s="855">
        <f t="shared" si="75"/>
        <v>0</v>
      </c>
      <c r="BO830" s="784"/>
      <c r="BP830" s="501"/>
      <c r="BQ830" s="480"/>
      <c r="BR830" s="783"/>
      <c r="BS830" s="501"/>
      <c r="BT830" s="480"/>
      <c r="BU830" s="784"/>
      <c r="BV830" s="501"/>
      <c r="BW830" s="461"/>
      <c r="BX830" s="784"/>
      <c r="BY830" s="501"/>
      <c r="BZ830" s="461"/>
      <c r="CA830" s="784"/>
      <c r="CB830" s="501"/>
      <c r="CC830" s="431"/>
      <c r="CD830" s="793">
        <f t="shared" si="76"/>
        <v>0</v>
      </c>
      <c r="CE830" s="793">
        <f t="shared" si="77"/>
        <v>0</v>
      </c>
    </row>
    <row r="831" spans="1:83" x14ac:dyDescent="0.3">
      <c r="A831" s="1100"/>
      <c r="B831" s="812" t="s">
        <v>1028</v>
      </c>
      <c r="C831" s="228"/>
      <c r="D831" s="499"/>
      <c r="E831" s="483"/>
      <c r="F831" s="425"/>
      <c r="G831" s="499"/>
      <c r="H831" s="483"/>
      <c r="I831" s="228"/>
      <c r="J831" s="499"/>
      <c r="K831" s="464"/>
      <c r="L831" s="228"/>
      <c r="M831" s="499"/>
      <c r="N831" s="464"/>
      <c r="O831" s="228"/>
      <c r="P831" s="499"/>
      <c r="Q831" s="432"/>
      <c r="R831" s="797">
        <f t="shared" si="72"/>
        <v>0</v>
      </c>
      <c r="S831" s="879"/>
      <c r="T831" s="880"/>
      <c r="U831" s="912"/>
      <c r="V831" s="882"/>
      <c r="W831" s="880"/>
      <c r="X831" s="912"/>
      <c r="Y831" s="879"/>
      <c r="Z831" s="880"/>
      <c r="AA831" s="913"/>
      <c r="AB831" s="879"/>
      <c r="AC831" s="880"/>
      <c r="AD831" s="913"/>
      <c r="AE831" s="879"/>
      <c r="AF831" s="880"/>
      <c r="AG831" s="883"/>
      <c r="AH831" s="886">
        <f t="shared" si="73"/>
        <v>0</v>
      </c>
      <c r="AI831" s="228"/>
      <c r="AJ831" s="499"/>
      <c r="AK831" s="483"/>
      <c r="AL831" s="425"/>
      <c r="AM831" s="499"/>
      <c r="AN831" s="483"/>
      <c r="AO831" s="228"/>
      <c r="AP831" s="499"/>
      <c r="AQ831" s="464"/>
      <c r="AR831" s="228"/>
      <c r="AS831" s="499"/>
      <c r="AT831" s="464"/>
      <c r="AU831" s="228"/>
      <c r="AV831" s="499"/>
      <c r="AW831" s="432"/>
      <c r="AX831" s="797">
        <f t="shared" si="74"/>
        <v>0</v>
      </c>
      <c r="AY831" s="879"/>
      <c r="AZ831" s="880"/>
      <c r="BA831" s="912"/>
      <c r="BB831" s="882"/>
      <c r="BC831" s="880"/>
      <c r="BD831" s="912"/>
      <c r="BE831" s="879"/>
      <c r="BF831" s="880"/>
      <c r="BG831" s="913"/>
      <c r="BH831" s="879"/>
      <c r="BI831" s="880"/>
      <c r="BJ831" s="913"/>
      <c r="BK831" s="879"/>
      <c r="BL831" s="880"/>
      <c r="BM831" s="883"/>
      <c r="BN831" s="886">
        <f t="shared" si="75"/>
        <v>0</v>
      </c>
      <c r="BO831" s="228"/>
      <c r="BP831" s="499"/>
      <c r="BQ831" s="483"/>
      <c r="BR831" s="425"/>
      <c r="BS831" s="499"/>
      <c r="BT831" s="483"/>
      <c r="BU831" s="228"/>
      <c r="BV831" s="499"/>
      <c r="BW831" s="464"/>
      <c r="BX831" s="228"/>
      <c r="BY831" s="499"/>
      <c r="BZ831" s="464"/>
      <c r="CA831" s="228"/>
      <c r="CB831" s="499"/>
      <c r="CC831" s="432"/>
      <c r="CD831" s="797">
        <f t="shared" si="76"/>
        <v>0</v>
      </c>
      <c r="CE831" s="797">
        <f t="shared" si="77"/>
        <v>0</v>
      </c>
    </row>
    <row r="832" spans="1:83" x14ac:dyDescent="0.3">
      <c r="A832" s="1100"/>
      <c r="B832" s="816" t="s">
        <v>1029</v>
      </c>
      <c r="C832" s="227"/>
      <c r="D832" s="498"/>
      <c r="E832" s="484"/>
      <c r="F832" s="428"/>
      <c r="G832" s="498"/>
      <c r="H832" s="484"/>
      <c r="I832" s="227"/>
      <c r="J832" s="498"/>
      <c r="K832" s="465"/>
      <c r="L832" s="227"/>
      <c r="M832" s="498"/>
      <c r="N832" s="465"/>
      <c r="O832" s="227"/>
      <c r="P832" s="498"/>
      <c r="Q832" s="433"/>
      <c r="R832" s="798">
        <f t="shared" si="72"/>
        <v>0</v>
      </c>
      <c r="S832" s="887"/>
      <c r="T832" s="888"/>
      <c r="U832" s="902"/>
      <c r="V832" s="890"/>
      <c r="W832" s="888"/>
      <c r="X832" s="902"/>
      <c r="Y832" s="887"/>
      <c r="Z832" s="888"/>
      <c r="AA832" s="903"/>
      <c r="AB832" s="887"/>
      <c r="AC832" s="888"/>
      <c r="AD832" s="903"/>
      <c r="AE832" s="887"/>
      <c r="AF832" s="888"/>
      <c r="AG832" s="891"/>
      <c r="AH832" s="894">
        <f t="shared" si="73"/>
        <v>0</v>
      </c>
      <c r="AI832" s="227"/>
      <c r="AJ832" s="498"/>
      <c r="AK832" s="484"/>
      <c r="AL832" s="428"/>
      <c r="AM832" s="498"/>
      <c r="AN832" s="484"/>
      <c r="AO832" s="227"/>
      <c r="AP832" s="498"/>
      <c r="AQ832" s="465"/>
      <c r="AR832" s="227"/>
      <c r="AS832" s="498"/>
      <c r="AT832" s="465"/>
      <c r="AU832" s="227"/>
      <c r="AV832" s="498"/>
      <c r="AW832" s="433"/>
      <c r="AX832" s="798">
        <f t="shared" si="74"/>
        <v>0</v>
      </c>
      <c r="AY832" s="887"/>
      <c r="AZ832" s="888"/>
      <c r="BA832" s="902"/>
      <c r="BB832" s="890"/>
      <c r="BC832" s="888"/>
      <c r="BD832" s="902"/>
      <c r="BE832" s="887"/>
      <c r="BF832" s="888"/>
      <c r="BG832" s="903"/>
      <c r="BH832" s="887"/>
      <c r="BI832" s="888"/>
      <c r="BJ832" s="903"/>
      <c r="BK832" s="887"/>
      <c r="BL832" s="888"/>
      <c r="BM832" s="891"/>
      <c r="BN832" s="894">
        <f t="shared" si="75"/>
        <v>0</v>
      </c>
      <c r="BO832" s="227"/>
      <c r="BP832" s="498"/>
      <c r="BQ832" s="484"/>
      <c r="BR832" s="428"/>
      <c r="BS832" s="498"/>
      <c r="BT832" s="484"/>
      <c r="BU832" s="227"/>
      <c r="BV832" s="498"/>
      <c r="BW832" s="465"/>
      <c r="BX832" s="227"/>
      <c r="BY832" s="498"/>
      <c r="BZ832" s="465"/>
      <c r="CA832" s="227"/>
      <c r="CB832" s="498"/>
      <c r="CC832" s="433"/>
      <c r="CD832" s="798">
        <f t="shared" si="76"/>
        <v>0</v>
      </c>
      <c r="CE832" s="798">
        <f t="shared" si="77"/>
        <v>0</v>
      </c>
    </row>
    <row r="833" spans="1:83" x14ac:dyDescent="0.3">
      <c r="A833" s="1100"/>
      <c r="B833" s="814" t="s">
        <v>844</v>
      </c>
      <c r="C833" s="231"/>
      <c r="D833" s="502"/>
      <c r="E833" s="485"/>
      <c r="F833" s="429"/>
      <c r="G833" s="502"/>
      <c r="H833" s="485"/>
      <c r="I833" s="231"/>
      <c r="J833" s="502"/>
      <c r="K833" s="466"/>
      <c r="L833" s="231"/>
      <c r="M833" s="502"/>
      <c r="N833" s="466"/>
      <c r="O833" s="231"/>
      <c r="P833" s="502"/>
      <c r="Q833" s="492"/>
      <c r="R833" s="799">
        <f t="shared" si="72"/>
        <v>0</v>
      </c>
      <c r="S833" s="895"/>
      <c r="T833" s="896"/>
      <c r="U833" s="914"/>
      <c r="V833" s="898"/>
      <c r="W833" s="896"/>
      <c r="X833" s="914"/>
      <c r="Y833" s="895"/>
      <c r="Z833" s="896"/>
      <c r="AA833" s="915"/>
      <c r="AB833" s="895"/>
      <c r="AC833" s="896"/>
      <c r="AD833" s="915"/>
      <c r="AE833" s="895"/>
      <c r="AF833" s="896"/>
      <c r="AG833" s="899"/>
      <c r="AH833" s="901">
        <f t="shared" si="73"/>
        <v>0</v>
      </c>
      <c r="AI833" s="231"/>
      <c r="AJ833" s="502"/>
      <c r="AK833" s="485"/>
      <c r="AL833" s="429"/>
      <c r="AM833" s="502"/>
      <c r="AN833" s="485"/>
      <c r="AO833" s="231"/>
      <c r="AP833" s="502"/>
      <c r="AQ833" s="466"/>
      <c r="AR833" s="231"/>
      <c r="AS833" s="502"/>
      <c r="AT833" s="466"/>
      <c r="AU833" s="231"/>
      <c r="AV833" s="502"/>
      <c r="AW833" s="492"/>
      <c r="AX833" s="799">
        <f t="shared" si="74"/>
        <v>0</v>
      </c>
      <c r="AY833" s="895"/>
      <c r="AZ833" s="896"/>
      <c r="BA833" s="914"/>
      <c r="BB833" s="898"/>
      <c r="BC833" s="896"/>
      <c r="BD833" s="914"/>
      <c r="BE833" s="895"/>
      <c r="BF833" s="896"/>
      <c r="BG833" s="915"/>
      <c r="BH833" s="895"/>
      <c r="BI833" s="896"/>
      <c r="BJ833" s="915"/>
      <c r="BK833" s="895"/>
      <c r="BL833" s="896"/>
      <c r="BM833" s="899"/>
      <c r="BN833" s="901">
        <f t="shared" si="75"/>
        <v>0</v>
      </c>
      <c r="BO833" s="231"/>
      <c r="BP833" s="502"/>
      <c r="BQ833" s="485"/>
      <c r="BR833" s="429"/>
      <c r="BS833" s="502"/>
      <c r="BT833" s="485"/>
      <c r="BU833" s="231"/>
      <c r="BV833" s="502"/>
      <c r="BW833" s="466"/>
      <c r="BX833" s="231"/>
      <c r="BY833" s="502"/>
      <c r="BZ833" s="466"/>
      <c r="CA833" s="231"/>
      <c r="CB833" s="502"/>
      <c r="CC833" s="492"/>
      <c r="CD833" s="799">
        <f t="shared" si="76"/>
        <v>0</v>
      </c>
      <c r="CE833" s="799">
        <f t="shared" si="77"/>
        <v>0</v>
      </c>
    </row>
    <row r="834" spans="1:83" x14ac:dyDescent="0.3">
      <c r="A834" s="1100"/>
      <c r="B834" s="246" t="s">
        <v>1030</v>
      </c>
      <c r="C834" s="232"/>
      <c r="D834" s="503"/>
      <c r="E834" s="481"/>
      <c r="F834" s="430"/>
      <c r="G834" s="503"/>
      <c r="H834" s="481"/>
      <c r="I834" s="232"/>
      <c r="J834" s="503"/>
      <c r="K834" s="462"/>
      <c r="L834" s="232"/>
      <c r="M834" s="503"/>
      <c r="N834" s="462"/>
      <c r="O834" s="232"/>
      <c r="P834" s="503"/>
      <c r="Q834" s="493"/>
      <c r="R834" s="794">
        <f t="shared" si="72"/>
        <v>0</v>
      </c>
      <c r="S834" s="233"/>
      <c r="T834" s="856"/>
      <c r="U834" s="910"/>
      <c r="V834" s="858"/>
      <c r="W834" s="856"/>
      <c r="X834" s="910"/>
      <c r="Y834" s="233"/>
      <c r="Z834" s="856"/>
      <c r="AA834" s="911"/>
      <c r="AB834" s="233"/>
      <c r="AC834" s="856"/>
      <c r="AD834" s="911"/>
      <c r="AE834" s="233"/>
      <c r="AF834" s="856"/>
      <c r="AG834" s="859"/>
      <c r="AH834" s="862">
        <f t="shared" si="73"/>
        <v>0</v>
      </c>
      <c r="AI834" s="232"/>
      <c r="AJ834" s="503"/>
      <c r="AK834" s="481"/>
      <c r="AL834" s="430"/>
      <c r="AM834" s="503"/>
      <c r="AN834" s="481"/>
      <c r="AO834" s="232"/>
      <c r="AP834" s="503"/>
      <c r="AQ834" s="462"/>
      <c r="AR834" s="232"/>
      <c r="AS834" s="503"/>
      <c r="AT834" s="462"/>
      <c r="AU834" s="232"/>
      <c r="AV834" s="503"/>
      <c r="AW834" s="493"/>
      <c r="AX834" s="794">
        <f t="shared" si="74"/>
        <v>0</v>
      </c>
      <c r="AY834" s="233"/>
      <c r="AZ834" s="856"/>
      <c r="BA834" s="910"/>
      <c r="BB834" s="858"/>
      <c r="BC834" s="856"/>
      <c r="BD834" s="910"/>
      <c r="BE834" s="233"/>
      <c r="BF834" s="856"/>
      <c r="BG834" s="911"/>
      <c r="BH834" s="233"/>
      <c r="BI834" s="856"/>
      <c r="BJ834" s="911"/>
      <c r="BK834" s="233"/>
      <c r="BL834" s="856"/>
      <c r="BM834" s="859"/>
      <c r="BN834" s="862">
        <f t="shared" si="75"/>
        <v>0</v>
      </c>
      <c r="BO834" s="232"/>
      <c r="BP834" s="503"/>
      <c r="BQ834" s="481"/>
      <c r="BR834" s="430"/>
      <c r="BS834" s="503"/>
      <c r="BT834" s="481"/>
      <c r="BU834" s="232"/>
      <c r="BV834" s="503"/>
      <c r="BW834" s="462"/>
      <c r="BX834" s="232"/>
      <c r="BY834" s="503"/>
      <c r="BZ834" s="462"/>
      <c r="CA834" s="232"/>
      <c r="CB834" s="503"/>
      <c r="CC834" s="493"/>
      <c r="CD834" s="794">
        <f t="shared" si="76"/>
        <v>0</v>
      </c>
      <c r="CE834" s="794">
        <f t="shared" si="77"/>
        <v>0</v>
      </c>
    </row>
    <row r="835" spans="1:83" x14ac:dyDescent="0.3">
      <c r="A835" s="1100"/>
      <c r="B835" s="814" t="s">
        <v>1123</v>
      </c>
      <c r="C835" s="231"/>
      <c r="D835" s="502"/>
      <c r="E835" s="485"/>
      <c r="F835" s="429"/>
      <c r="G835" s="502"/>
      <c r="H835" s="485"/>
      <c r="I835" s="231"/>
      <c r="J835" s="502"/>
      <c r="K835" s="466"/>
      <c r="L835" s="231"/>
      <c r="M835" s="502"/>
      <c r="N835" s="466"/>
      <c r="O835" s="231"/>
      <c r="P835" s="502"/>
      <c r="Q835" s="492"/>
      <c r="R835" s="799">
        <f t="shared" ref="R835:R898" si="78">E835+H835+K835+N835+Q835</f>
        <v>0</v>
      </c>
      <c r="S835" s="895"/>
      <c r="T835" s="896"/>
      <c r="U835" s="914"/>
      <c r="V835" s="898"/>
      <c r="W835" s="896"/>
      <c r="X835" s="914"/>
      <c r="Y835" s="895"/>
      <c r="Z835" s="896"/>
      <c r="AA835" s="915"/>
      <c r="AB835" s="895"/>
      <c r="AC835" s="896"/>
      <c r="AD835" s="915"/>
      <c r="AE835" s="895"/>
      <c r="AF835" s="896"/>
      <c r="AG835" s="899"/>
      <c r="AH835" s="901">
        <f t="shared" ref="AH835:AH898" si="79">U835+X835+AA835+AD835+AG835</f>
        <v>0</v>
      </c>
      <c r="AI835" s="231"/>
      <c r="AJ835" s="502"/>
      <c r="AK835" s="485"/>
      <c r="AL835" s="429"/>
      <c r="AM835" s="502"/>
      <c r="AN835" s="485"/>
      <c r="AO835" s="231"/>
      <c r="AP835" s="502"/>
      <c r="AQ835" s="466"/>
      <c r="AR835" s="231"/>
      <c r="AS835" s="502"/>
      <c r="AT835" s="466"/>
      <c r="AU835" s="231"/>
      <c r="AV835" s="502"/>
      <c r="AW835" s="492"/>
      <c r="AX835" s="799">
        <f t="shared" ref="AX835:AX898" si="80">AK835+AN835+AQ835+AT835+AW835</f>
        <v>0</v>
      </c>
      <c r="AY835" s="895"/>
      <c r="AZ835" s="896"/>
      <c r="BA835" s="914"/>
      <c r="BB835" s="898"/>
      <c r="BC835" s="896"/>
      <c r="BD835" s="914"/>
      <c r="BE835" s="895"/>
      <c r="BF835" s="896"/>
      <c r="BG835" s="915"/>
      <c r="BH835" s="895"/>
      <c r="BI835" s="896"/>
      <c r="BJ835" s="915"/>
      <c r="BK835" s="895"/>
      <c r="BL835" s="896"/>
      <c r="BM835" s="899"/>
      <c r="BN835" s="901">
        <f t="shared" ref="BN835:BN898" si="81">BA835+BD835+BG835+BJ835+BM835</f>
        <v>0</v>
      </c>
      <c r="BO835" s="231"/>
      <c r="BP835" s="502"/>
      <c r="BQ835" s="485"/>
      <c r="BR835" s="429"/>
      <c r="BS835" s="502"/>
      <c r="BT835" s="485"/>
      <c r="BU835" s="231"/>
      <c r="BV835" s="502"/>
      <c r="BW835" s="466"/>
      <c r="BX835" s="231"/>
      <c r="BY835" s="502"/>
      <c r="BZ835" s="466"/>
      <c r="CA835" s="231"/>
      <c r="CB835" s="502"/>
      <c r="CC835" s="492"/>
      <c r="CD835" s="799">
        <f t="shared" ref="CD835:CD898" si="82">BQ835+BT835+BW835+BZ835+CC835</f>
        <v>0</v>
      </c>
      <c r="CE835" s="799">
        <f t="shared" ref="CE835:CE898" si="83">R835+AH835+AX835+BN835+CD835</f>
        <v>0</v>
      </c>
    </row>
    <row r="836" spans="1:83" x14ac:dyDescent="0.3">
      <c r="A836" s="1100"/>
      <c r="B836" s="812" t="s">
        <v>127</v>
      </c>
      <c r="C836" s="228"/>
      <c r="D836" s="499"/>
      <c r="E836" s="483"/>
      <c r="F836" s="425"/>
      <c r="G836" s="499"/>
      <c r="H836" s="483"/>
      <c r="I836" s="228"/>
      <c r="J836" s="499"/>
      <c r="K836" s="464"/>
      <c r="L836" s="228"/>
      <c r="M836" s="499"/>
      <c r="N836" s="464"/>
      <c r="O836" s="228"/>
      <c r="P836" s="499"/>
      <c r="Q836" s="432"/>
      <c r="R836" s="797">
        <f t="shared" si="78"/>
        <v>0</v>
      </c>
      <c r="S836" s="879"/>
      <c r="T836" s="880"/>
      <c r="U836" s="912"/>
      <c r="V836" s="882"/>
      <c r="W836" s="880"/>
      <c r="X836" s="912"/>
      <c r="Y836" s="879"/>
      <c r="Z836" s="880"/>
      <c r="AA836" s="913"/>
      <c r="AB836" s="879"/>
      <c r="AC836" s="880"/>
      <c r="AD836" s="913"/>
      <c r="AE836" s="879"/>
      <c r="AF836" s="880"/>
      <c r="AG836" s="883"/>
      <c r="AH836" s="886">
        <f t="shared" si="79"/>
        <v>0</v>
      </c>
      <c r="AI836" s="228"/>
      <c r="AJ836" s="499"/>
      <c r="AK836" s="483"/>
      <c r="AL836" s="425"/>
      <c r="AM836" s="499"/>
      <c r="AN836" s="483"/>
      <c r="AO836" s="228"/>
      <c r="AP836" s="499"/>
      <c r="AQ836" s="464"/>
      <c r="AR836" s="228"/>
      <c r="AS836" s="499"/>
      <c r="AT836" s="464"/>
      <c r="AU836" s="228"/>
      <c r="AV836" s="499"/>
      <c r="AW836" s="432"/>
      <c r="AX836" s="797">
        <f t="shared" si="80"/>
        <v>0</v>
      </c>
      <c r="AY836" s="879"/>
      <c r="AZ836" s="880"/>
      <c r="BA836" s="912"/>
      <c r="BB836" s="882"/>
      <c r="BC836" s="880"/>
      <c r="BD836" s="912"/>
      <c r="BE836" s="879"/>
      <c r="BF836" s="880"/>
      <c r="BG836" s="913"/>
      <c r="BH836" s="879"/>
      <c r="BI836" s="880"/>
      <c r="BJ836" s="913"/>
      <c r="BK836" s="879"/>
      <c r="BL836" s="880"/>
      <c r="BM836" s="883"/>
      <c r="BN836" s="886">
        <f t="shared" si="81"/>
        <v>0</v>
      </c>
      <c r="BO836" s="228"/>
      <c r="BP836" s="499"/>
      <c r="BQ836" s="483"/>
      <c r="BR836" s="425"/>
      <c r="BS836" s="499"/>
      <c r="BT836" s="483"/>
      <c r="BU836" s="228"/>
      <c r="BV836" s="499"/>
      <c r="BW836" s="464"/>
      <c r="BX836" s="228"/>
      <c r="BY836" s="499"/>
      <c r="BZ836" s="464"/>
      <c r="CA836" s="228"/>
      <c r="CB836" s="499"/>
      <c r="CC836" s="432"/>
      <c r="CD836" s="797">
        <f t="shared" si="82"/>
        <v>0</v>
      </c>
      <c r="CE836" s="797">
        <f t="shared" si="83"/>
        <v>0</v>
      </c>
    </row>
    <row r="837" spans="1:83" x14ac:dyDescent="0.3">
      <c r="A837" s="1100"/>
      <c r="B837" s="816" t="s">
        <v>975</v>
      </c>
      <c r="C837" s="227"/>
      <c r="D837" s="498"/>
      <c r="E837" s="484"/>
      <c r="F837" s="428"/>
      <c r="G837" s="498"/>
      <c r="H837" s="484"/>
      <c r="I837" s="227"/>
      <c r="J837" s="498"/>
      <c r="K837" s="465"/>
      <c r="L837" s="227"/>
      <c r="M837" s="498"/>
      <c r="N837" s="465"/>
      <c r="O837" s="227"/>
      <c r="P837" s="498"/>
      <c r="Q837" s="433"/>
      <c r="R837" s="798">
        <f t="shared" si="78"/>
        <v>0</v>
      </c>
      <c r="S837" s="887"/>
      <c r="T837" s="888"/>
      <c r="U837" s="902"/>
      <c r="V837" s="890"/>
      <c r="W837" s="888"/>
      <c r="X837" s="902"/>
      <c r="Y837" s="887"/>
      <c r="Z837" s="888"/>
      <c r="AA837" s="903"/>
      <c r="AB837" s="887"/>
      <c r="AC837" s="888"/>
      <c r="AD837" s="903"/>
      <c r="AE837" s="887"/>
      <c r="AF837" s="888"/>
      <c r="AG837" s="891"/>
      <c r="AH837" s="894">
        <f t="shared" si="79"/>
        <v>0</v>
      </c>
      <c r="AI837" s="227"/>
      <c r="AJ837" s="498"/>
      <c r="AK837" s="484"/>
      <c r="AL837" s="428"/>
      <c r="AM837" s="498"/>
      <c r="AN837" s="484"/>
      <c r="AO837" s="227"/>
      <c r="AP837" s="498"/>
      <c r="AQ837" s="465"/>
      <c r="AR837" s="227"/>
      <c r="AS837" s="498"/>
      <c r="AT837" s="465"/>
      <c r="AU837" s="227"/>
      <c r="AV837" s="498"/>
      <c r="AW837" s="433"/>
      <c r="AX837" s="798">
        <f t="shared" si="80"/>
        <v>0</v>
      </c>
      <c r="AY837" s="887"/>
      <c r="AZ837" s="888"/>
      <c r="BA837" s="902"/>
      <c r="BB837" s="890"/>
      <c r="BC837" s="888"/>
      <c r="BD837" s="902"/>
      <c r="BE837" s="887"/>
      <c r="BF837" s="888"/>
      <c r="BG837" s="903"/>
      <c r="BH837" s="887"/>
      <c r="BI837" s="888"/>
      <c r="BJ837" s="903"/>
      <c r="BK837" s="887"/>
      <c r="BL837" s="888"/>
      <c r="BM837" s="891"/>
      <c r="BN837" s="894">
        <f t="shared" si="81"/>
        <v>0</v>
      </c>
      <c r="BO837" s="227"/>
      <c r="BP837" s="498"/>
      <c r="BQ837" s="484"/>
      <c r="BR837" s="428"/>
      <c r="BS837" s="498"/>
      <c r="BT837" s="484"/>
      <c r="BU837" s="227"/>
      <c r="BV837" s="498"/>
      <c r="BW837" s="465"/>
      <c r="BX837" s="227"/>
      <c r="BY837" s="498"/>
      <c r="BZ837" s="465"/>
      <c r="CA837" s="227"/>
      <c r="CB837" s="498"/>
      <c r="CC837" s="433"/>
      <c r="CD837" s="798">
        <f t="shared" si="82"/>
        <v>0</v>
      </c>
      <c r="CE837" s="798">
        <f t="shared" si="83"/>
        <v>0</v>
      </c>
    </row>
    <row r="838" spans="1:83" x14ac:dyDescent="0.3">
      <c r="A838" s="1100"/>
      <c r="B838" s="814" t="s">
        <v>678</v>
      </c>
      <c r="C838" s="231"/>
      <c r="D838" s="502"/>
      <c r="E838" s="485"/>
      <c r="F838" s="429"/>
      <c r="G838" s="502"/>
      <c r="H838" s="485"/>
      <c r="I838" s="231"/>
      <c r="J838" s="502"/>
      <c r="K838" s="466"/>
      <c r="L838" s="231"/>
      <c r="M838" s="502"/>
      <c r="N838" s="466"/>
      <c r="O838" s="231"/>
      <c r="P838" s="502"/>
      <c r="Q838" s="492"/>
      <c r="R838" s="799">
        <f t="shared" si="78"/>
        <v>0</v>
      </c>
      <c r="S838" s="895"/>
      <c r="T838" s="896"/>
      <c r="U838" s="914"/>
      <c r="V838" s="898"/>
      <c r="W838" s="896"/>
      <c r="X838" s="914"/>
      <c r="Y838" s="895"/>
      <c r="Z838" s="896"/>
      <c r="AA838" s="915"/>
      <c r="AB838" s="895"/>
      <c r="AC838" s="896"/>
      <c r="AD838" s="915"/>
      <c r="AE838" s="895"/>
      <c r="AF838" s="896"/>
      <c r="AG838" s="899"/>
      <c r="AH838" s="901">
        <f t="shared" si="79"/>
        <v>0</v>
      </c>
      <c r="AI838" s="231"/>
      <c r="AJ838" s="502"/>
      <c r="AK838" s="485"/>
      <c r="AL838" s="429"/>
      <c r="AM838" s="502"/>
      <c r="AN838" s="485"/>
      <c r="AO838" s="231"/>
      <c r="AP838" s="502"/>
      <c r="AQ838" s="466"/>
      <c r="AR838" s="231"/>
      <c r="AS838" s="502"/>
      <c r="AT838" s="466"/>
      <c r="AU838" s="231"/>
      <c r="AV838" s="502"/>
      <c r="AW838" s="492"/>
      <c r="AX838" s="799">
        <f t="shared" si="80"/>
        <v>0</v>
      </c>
      <c r="AY838" s="895"/>
      <c r="AZ838" s="896"/>
      <c r="BA838" s="914"/>
      <c r="BB838" s="898"/>
      <c r="BC838" s="896"/>
      <c r="BD838" s="914"/>
      <c r="BE838" s="895"/>
      <c r="BF838" s="896"/>
      <c r="BG838" s="915"/>
      <c r="BH838" s="895"/>
      <c r="BI838" s="896"/>
      <c r="BJ838" s="915"/>
      <c r="BK838" s="895"/>
      <c r="BL838" s="896"/>
      <c r="BM838" s="899"/>
      <c r="BN838" s="901">
        <f t="shared" si="81"/>
        <v>0</v>
      </c>
      <c r="BO838" s="231"/>
      <c r="BP838" s="502"/>
      <c r="BQ838" s="485"/>
      <c r="BR838" s="429"/>
      <c r="BS838" s="502"/>
      <c r="BT838" s="485"/>
      <c r="BU838" s="231"/>
      <c r="BV838" s="502"/>
      <c r="BW838" s="466"/>
      <c r="BX838" s="231"/>
      <c r="BY838" s="502"/>
      <c r="BZ838" s="466"/>
      <c r="CA838" s="231"/>
      <c r="CB838" s="502"/>
      <c r="CC838" s="492"/>
      <c r="CD838" s="799">
        <f t="shared" si="82"/>
        <v>0</v>
      </c>
      <c r="CE838" s="799">
        <f t="shared" si="83"/>
        <v>0</v>
      </c>
    </row>
    <row r="839" spans="1:83" x14ac:dyDescent="0.3">
      <c r="A839" s="1100"/>
      <c r="B839" s="246" t="s">
        <v>694</v>
      </c>
      <c r="C839" s="232"/>
      <c r="D839" s="503"/>
      <c r="E839" s="481"/>
      <c r="F839" s="430"/>
      <c r="G839" s="503"/>
      <c r="H839" s="481"/>
      <c r="I839" s="232"/>
      <c r="J839" s="503"/>
      <c r="K839" s="462"/>
      <c r="L839" s="232"/>
      <c r="M839" s="503"/>
      <c r="N839" s="462"/>
      <c r="O839" s="232"/>
      <c r="P839" s="503"/>
      <c r="Q839" s="493"/>
      <c r="R839" s="794">
        <f t="shared" si="78"/>
        <v>0</v>
      </c>
      <c r="S839" s="233"/>
      <c r="T839" s="856"/>
      <c r="U839" s="910"/>
      <c r="V839" s="858"/>
      <c r="W839" s="856"/>
      <c r="X839" s="910"/>
      <c r="Y839" s="233"/>
      <c r="Z839" s="856"/>
      <c r="AA839" s="911"/>
      <c r="AB839" s="233"/>
      <c r="AC839" s="856"/>
      <c r="AD839" s="911"/>
      <c r="AE839" s="233"/>
      <c r="AF839" s="856"/>
      <c r="AG839" s="859"/>
      <c r="AH839" s="862">
        <f t="shared" si="79"/>
        <v>0</v>
      </c>
      <c r="AI839" s="232"/>
      <c r="AJ839" s="503"/>
      <c r="AK839" s="481"/>
      <c r="AL839" s="430"/>
      <c r="AM839" s="503"/>
      <c r="AN839" s="481"/>
      <c r="AO839" s="232"/>
      <c r="AP839" s="503"/>
      <c r="AQ839" s="462"/>
      <c r="AR839" s="232"/>
      <c r="AS839" s="503"/>
      <c r="AT839" s="462"/>
      <c r="AU839" s="232"/>
      <c r="AV839" s="503"/>
      <c r="AW839" s="493"/>
      <c r="AX839" s="794">
        <f t="shared" si="80"/>
        <v>0</v>
      </c>
      <c r="AY839" s="233"/>
      <c r="AZ839" s="856"/>
      <c r="BA839" s="910"/>
      <c r="BB839" s="858"/>
      <c r="BC839" s="856"/>
      <c r="BD839" s="910"/>
      <c r="BE839" s="233"/>
      <c r="BF839" s="856"/>
      <c r="BG839" s="911"/>
      <c r="BH839" s="233"/>
      <c r="BI839" s="856"/>
      <c r="BJ839" s="911"/>
      <c r="BK839" s="233"/>
      <c r="BL839" s="856"/>
      <c r="BM839" s="859"/>
      <c r="BN839" s="862">
        <f t="shared" si="81"/>
        <v>0</v>
      </c>
      <c r="BO839" s="232"/>
      <c r="BP839" s="503"/>
      <c r="BQ839" s="481"/>
      <c r="BR839" s="430"/>
      <c r="BS839" s="503"/>
      <c r="BT839" s="481"/>
      <c r="BU839" s="232"/>
      <c r="BV839" s="503"/>
      <c r="BW839" s="462"/>
      <c r="BX839" s="232"/>
      <c r="BY839" s="503"/>
      <c r="BZ839" s="462"/>
      <c r="CA839" s="232"/>
      <c r="CB839" s="503"/>
      <c r="CC839" s="493"/>
      <c r="CD839" s="794">
        <f t="shared" si="82"/>
        <v>0</v>
      </c>
      <c r="CE839" s="794">
        <f t="shared" si="83"/>
        <v>0</v>
      </c>
    </row>
    <row r="840" spans="1:83" x14ac:dyDescent="0.3">
      <c r="A840" s="1100"/>
      <c r="B840" s="812" t="s">
        <v>819</v>
      </c>
      <c r="C840" s="229"/>
      <c r="D840" s="500"/>
      <c r="E840" s="479"/>
      <c r="F840" s="426"/>
      <c r="G840" s="500"/>
      <c r="H840" s="479"/>
      <c r="I840" s="229"/>
      <c r="J840" s="500"/>
      <c r="K840" s="460"/>
      <c r="L840" s="229"/>
      <c r="M840" s="500"/>
      <c r="N840" s="460"/>
      <c r="O840" s="229"/>
      <c r="P840" s="500"/>
      <c r="Q840" s="491"/>
      <c r="R840" s="795">
        <f t="shared" si="78"/>
        <v>0</v>
      </c>
      <c r="S840" s="863"/>
      <c r="T840" s="864"/>
      <c r="U840" s="904"/>
      <c r="V840" s="866"/>
      <c r="W840" s="864"/>
      <c r="X840" s="904"/>
      <c r="Y840" s="863"/>
      <c r="Z840" s="864"/>
      <c r="AA840" s="905"/>
      <c r="AB840" s="863"/>
      <c r="AC840" s="864"/>
      <c r="AD840" s="905"/>
      <c r="AE840" s="863"/>
      <c r="AF840" s="864"/>
      <c r="AG840" s="867"/>
      <c r="AH840" s="870">
        <f t="shared" si="79"/>
        <v>0</v>
      </c>
      <c r="AI840" s="229"/>
      <c r="AJ840" s="500"/>
      <c r="AK840" s="479"/>
      <c r="AL840" s="426"/>
      <c r="AM840" s="500"/>
      <c r="AN840" s="479"/>
      <c r="AO840" s="229"/>
      <c r="AP840" s="500"/>
      <c r="AQ840" s="460"/>
      <c r="AR840" s="229"/>
      <c r="AS840" s="500"/>
      <c r="AT840" s="460"/>
      <c r="AU840" s="229"/>
      <c r="AV840" s="500"/>
      <c r="AW840" s="491"/>
      <c r="AX840" s="795">
        <f t="shared" si="80"/>
        <v>0</v>
      </c>
      <c r="AY840" s="863"/>
      <c r="AZ840" s="864"/>
      <c r="BA840" s="904"/>
      <c r="BB840" s="866"/>
      <c r="BC840" s="864"/>
      <c r="BD840" s="904"/>
      <c r="BE840" s="863"/>
      <c r="BF840" s="864"/>
      <c r="BG840" s="905"/>
      <c r="BH840" s="863"/>
      <c r="BI840" s="864"/>
      <c r="BJ840" s="905"/>
      <c r="BK840" s="863"/>
      <c r="BL840" s="864"/>
      <c r="BM840" s="867"/>
      <c r="BN840" s="870">
        <f t="shared" si="81"/>
        <v>0</v>
      </c>
      <c r="BO840" s="229"/>
      <c r="BP840" s="500"/>
      <c r="BQ840" s="479"/>
      <c r="BR840" s="426"/>
      <c r="BS840" s="500"/>
      <c r="BT840" s="479"/>
      <c r="BU840" s="229"/>
      <c r="BV840" s="500"/>
      <c r="BW840" s="460"/>
      <c r="BX840" s="229"/>
      <c r="BY840" s="500"/>
      <c r="BZ840" s="460"/>
      <c r="CA840" s="229"/>
      <c r="CB840" s="500"/>
      <c r="CC840" s="491"/>
      <c r="CD840" s="795">
        <f t="shared" si="82"/>
        <v>0</v>
      </c>
      <c r="CE840" s="795">
        <f t="shared" si="83"/>
        <v>0</v>
      </c>
    </row>
    <row r="841" spans="1:83" x14ac:dyDescent="0.3">
      <c r="A841" s="1100"/>
      <c r="B841" s="815" t="s">
        <v>817</v>
      </c>
      <c r="C841" s="230"/>
      <c r="D841" s="496"/>
      <c r="E841" s="482"/>
      <c r="F841" s="427"/>
      <c r="G841" s="496"/>
      <c r="H841" s="482"/>
      <c r="I841" s="230"/>
      <c r="J841" s="496"/>
      <c r="K841" s="463"/>
      <c r="L841" s="230"/>
      <c r="M841" s="496"/>
      <c r="N841" s="463"/>
      <c r="O841" s="230"/>
      <c r="P841" s="496"/>
      <c r="Q841" s="490"/>
      <c r="R841" s="796">
        <f t="shared" si="78"/>
        <v>0</v>
      </c>
      <c r="S841" s="871"/>
      <c r="T841" s="872"/>
      <c r="U841" s="906"/>
      <c r="V841" s="874"/>
      <c r="W841" s="872"/>
      <c r="X841" s="906"/>
      <c r="Y841" s="871"/>
      <c r="Z841" s="872"/>
      <c r="AA841" s="907"/>
      <c r="AB841" s="871"/>
      <c r="AC841" s="872"/>
      <c r="AD841" s="907"/>
      <c r="AE841" s="871"/>
      <c r="AF841" s="872"/>
      <c r="AG841" s="875"/>
      <c r="AH841" s="878">
        <f t="shared" si="79"/>
        <v>0</v>
      </c>
      <c r="AI841" s="230"/>
      <c r="AJ841" s="496"/>
      <c r="AK841" s="482"/>
      <c r="AL841" s="427"/>
      <c r="AM841" s="496"/>
      <c r="AN841" s="482"/>
      <c r="AO841" s="230"/>
      <c r="AP841" s="496"/>
      <c r="AQ841" s="463"/>
      <c r="AR841" s="230"/>
      <c r="AS841" s="496"/>
      <c r="AT841" s="463"/>
      <c r="AU841" s="230"/>
      <c r="AV841" s="496"/>
      <c r="AW841" s="490"/>
      <c r="AX841" s="796">
        <f t="shared" si="80"/>
        <v>0</v>
      </c>
      <c r="AY841" s="871"/>
      <c r="AZ841" s="872"/>
      <c r="BA841" s="906"/>
      <c r="BB841" s="874"/>
      <c r="BC841" s="872"/>
      <c r="BD841" s="906"/>
      <c r="BE841" s="871"/>
      <c r="BF841" s="872"/>
      <c r="BG841" s="907"/>
      <c r="BH841" s="871"/>
      <c r="BI841" s="872"/>
      <c r="BJ841" s="907"/>
      <c r="BK841" s="871"/>
      <c r="BL841" s="872"/>
      <c r="BM841" s="875"/>
      <c r="BN841" s="878">
        <f t="shared" si="81"/>
        <v>0</v>
      </c>
      <c r="BO841" s="230"/>
      <c r="BP841" s="496"/>
      <c r="BQ841" s="482"/>
      <c r="BR841" s="427"/>
      <c r="BS841" s="496"/>
      <c r="BT841" s="482"/>
      <c r="BU841" s="230"/>
      <c r="BV841" s="496"/>
      <c r="BW841" s="463"/>
      <c r="BX841" s="230"/>
      <c r="BY841" s="496"/>
      <c r="BZ841" s="463"/>
      <c r="CA841" s="230"/>
      <c r="CB841" s="496"/>
      <c r="CC841" s="490"/>
      <c r="CD841" s="796">
        <f t="shared" si="82"/>
        <v>0</v>
      </c>
      <c r="CE841" s="796">
        <f t="shared" si="83"/>
        <v>0</v>
      </c>
    </row>
    <row r="842" spans="1:83" x14ac:dyDescent="0.3">
      <c r="A842" s="1100"/>
      <c r="B842" s="816" t="s">
        <v>818</v>
      </c>
      <c r="C842" s="784"/>
      <c r="D842" s="501"/>
      <c r="E842" s="480"/>
      <c r="F842" s="783"/>
      <c r="G842" s="501"/>
      <c r="H842" s="480"/>
      <c r="I842" s="784"/>
      <c r="J842" s="501"/>
      <c r="K842" s="461"/>
      <c r="L842" s="784"/>
      <c r="M842" s="501"/>
      <c r="N842" s="461"/>
      <c r="O842" s="784"/>
      <c r="P842" s="501"/>
      <c r="Q842" s="431"/>
      <c r="R842" s="793">
        <f t="shared" si="78"/>
        <v>0</v>
      </c>
      <c r="S842" s="848"/>
      <c r="T842" s="849"/>
      <c r="U842" s="908"/>
      <c r="V842" s="851"/>
      <c r="W842" s="849"/>
      <c r="X842" s="908"/>
      <c r="Y842" s="848"/>
      <c r="Z842" s="849"/>
      <c r="AA842" s="909"/>
      <c r="AB842" s="848"/>
      <c r="AC842" s="849"/>
      <c r="AD842" s="909"/>
      <c r="AE842" s="848"/>
      <c r="AF842" s="849"/>
      <c r="AG842" s="852"/>
      <c r="AH842" s="855">
        <f t="shared" si="79"/>
        <v>0</v>
      </c>
      <c r="AI842" s="784"/>
      <c r="AJ842" s="501"/>
      <c r="AK842" s="480"/>
      <c r="AL842" s="783"/>
      <c r="AM842" s="501"/>
      <c r="AN842" s="480"/>
      <c r="AO842" s="784"/>
      <c r="AP842" s="501"/>
      <c r="AQ842" s="461"/>
      <c r="AR842" s="784"/>
      <c r="AS842" s="501"/>
      <c r="AT842" s="461"/>
      <c r="AU842" s="784"/>
      <c r="AV842" s="501"/>
      <c r="AW842" s="431"/>
      <c r="AX842" s="793">
        <f t="shared" si="80"/>
        <v>0</v>
      </c>
      <c r="AY842" s="848"/>
      <c r="AZ842" s="849"/>
      <c r="BA842" s="908"/>
      <c r="BB842" s="851"/>
      <c r="BC842" s="849"/>
      <c r="BD842" s="908"/>
      <c r="BE842" s="848"/>
      <c r="BF842" s="849"/>
      <c r="BG842" s="909"/>
      <c r="BH842" s="848"/>
      <c r="BI842" s="849"/>
      <c r="BJ842" s="909"/>
      <c r="BK842" s="848"/>
      <c r="BL842" s="849"/>
      <c r="BM842" s="852"/>
      <c r="BN842" s="855">
        <f t="shared" si="81"/>
        <v>0</v>
      </c>
      <c r="BO842" s="784"/>
      <c r="BP842" s="501"/>
      <c r="BQ842" s="480"/>
      <c r="BR842" s="783"/>
      <c r="BS842" s="501"/>
      <c r="BT842" s="480"/>
      <c r="BU842" s="784"/>
      <c r="BV842" s="501"/>
      <c r="BW842" s="461"/>
      <c r="BX842" s="784"/>
      <c r="BY842" s="501"/>
      <c r="BZ842" s="461"/>
      <c r="CA842" s="784"/>
      <c r="CB842" s="501"/>
      <c r="CC842" s="431"/>
      <c r="CD842" s="793">
        <f t="shared" si="82"/>
        <v>0</v>
      </c>
      <c r="CE842" s="793">
        <f t="shared" si="83"/>
        <v>0</v>
      </c>
    </row>
    <row r="843" spans="1:83" x14ac:dyDescent="0.3">
      <c r="A843" s="1100"/>
      <c r="B843" s="814" t="s">
        <v>158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6"/>
      <c r="U843" s="910"/>
      <c r="V843" s="858"/>
      <c r="W843" s="856"/>
      <c r="X843" s="910"/>
      <c r="Y843" s="233"/>
      <c r="Z843" s="856"/>
      <c r="AA843" s="911"/>
      <c r="AB843" s="233"/>
      <c r="AC843" s="856"/>
      <c r="AD843" s="911"/>
      <c r="AE843" s="233"/>
      <c r="AF843" s="856"/>
      <c r="AG843" s="859"/>
      <c r="AH843" s="862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6"/>
      <c r="BA843" s="910"/>
      <c r="BB843" s="858"/>
      <c r="BC843" s="856"/>
      <c r="BD843" s="910"/>
      <c r="BE843" s="233"/>
      <c r="BF843" s="856"/>
      <c r="BG843" s="911"/>
      <c r="BH843" s="233"/>
      <c r="BI843" s="856"/>
      <c r="BJ843" s="911"/>
      <c r="BK843" s="233"/>
      <c r="BL843" s="856"/>
      <c r="BM843" s="859"/>
      <c r="BN843" s="862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3">
      <c r="A844" s="1100"/>
      <c r="B844" s="812" t="s">
        <v>1125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3"/>
      <c r="T844" s="864"/>
      <c r="U844" s="904"/>
      <c r="V844" s="866"/>
      <c r="W844" s="864"/>
      <c r="X844" s="904"/>
      <c r="Y844" s="863"/>
      <c r="Z844" s="864"/>
      <c r="AA844" s="905"/>
      <c r="AB844" s="863"/>
      <c r="AC844" s="864"/>
      <c r="AD844" s="905"/>
      <c r="AE844" s="863"/>
      <c r="AF844" s="864"/>
      <c r="AG844" s="867"/>
      <c r="AH844" s="870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3"/>
      <c r="AZ844" s="864"/>
      <c r="BA844" s="904"/>
      <c r="BB844" s="866"/>
      <c r="BC844" s="864"/>
      <c r="BD844" s="904"/>
      <c r="BE844" s="863"/>
      <c r="BF844" s="864"/>
      <c r="BG844" s="905"/>
      <c r="BH844" s="863"/>
      <c r="BI844" s="864"/>
      <c r="BJ844" s="905"/>
      <c r="BK844" s="863"/>
      <c r="BL844" s="864"/>
      <c r="BM844" s="867"/>
      <c r="BN844" s="870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3">
      <c r="A845" s="1100"/>
      <c r="B845" s="816" t="s">
        <v>74</v>
      </c>
      <c r="C845" s="784"/>
      <c r="D845" s="501"/>
      <c r="E845" s="480"/>
      <c r="F845" s="783"/>
      <c r="G845" s="501"/>
      <c r="H845" s="480"/>
      <c r="I845" s="784"/>
      <c r="J845" s="501"/>
      <c r="K845" s="461"/>
      <c r="L845" s="784"/>
      <c r="M845" s="501"/>
      <c r="N845" s="461"/>
      <c r="O845" s="784"/>
      <c r="P845" s="501"/>
      <c r="Q845" s="431"/>
      <c r="R845" s="793">
        <f t="shared" si="78"/>
        <v>0</v>
      </c>
      <c r="S845" s="848"/>
      <c r="T845" s="849"/>
      <c r="U845" s="908"/>
      <c r="V845" s="851"/>
      <c r="W845" s="849"/>
      <c r="X845" s="908"/>
      <c r="Y845" s="848"/>
      <c r="Z845" s="849"/>
      <c r="AA845" s="909"/>
      <c r="AB845" s="848"/>
      <c r="AC845" s="849"/>
      <c r="AD845" s="909"/>
      <c r="AE845" s="848"/>
      <c r="AF845" s="849"/>
      <c r="AG845" s="852"/>
      <c r="AH845" s="855">
        <f t="shared" si="79"/>
        <v>0</v>
      </c>
      <c r="AI845" s="784"/>
      <c r="AJ845" s="501"/>
      <c r="AK845" s="480"/>
      <c r="AL845" s="783"/>
      <c r="AM845" s="501"/>
      <c r="AN845" s="480"/>
      <c r="AO845" s="784"/>
      <c r="AP845" s="501"/>
      <c r="AQ845" s="461"/>
      <c r="AR845" s="784"/>
      <c r="AS845" s="501"/>
      <c r="AT845" s="461"/>
      <c r="AU845" s="784"/>
      <c r="AV845" s="501"/>
      <c r="AW845" s="431"/>
      <c r="AX845" s="793">
        <f t="shared" si="80"/>
        <v>0</v>
      </c>
      <c r="AY845" s="848"/>
      <c r="AZ845" s="849"/>
      <c r="BA845" s="908"/>
      <c r="BB845" s="851"/>
      <c r="BC845" s="849"/>
      <c r="BD845" s="908"/>
      <c r="BE845" s="848"/>
      <c r="BF845" s="849"/>
      <c r="BG845" s="909"/>
      <c r="BH845" s="848"/>
      <c r="BI845" s="849"/>
      <c r="BJ845" s="909"/>
      <c r="BK845" s="848"/>
      <c r="BL845" s="849"/>
      <c r="BM845" s="852"/>
      <c r="BN845" s="855">
        <f t="shared" si="81"/>
        <v>0</v>
      </c>
      <c r="BO845" s="784"/>
      <c r="BP845" s="501"/>
      <c r="BQ845" s="480"/>
      <c r="BR845" s="783"/>
      <c r="BS845" s="501"/>
      <c r="BT845" s="480"/>
      <c r="BU845" s="784"/>
      <c r="BV845" s="501"/>
      <c r="BW845" s="461"/>
      <c r="BX845" s="784"/>
      <c r="BY845" s="501"/>
      <c r="BZ845" s="461"/>
      <c r="CA845" s="784"/>
      <c r="CB845" s="501"/>
      <c r="CC845" s="431"/>
      <c r="CD845" s="793">
        <f t="shared" si="82"/>
        <v>0</v>
      </c>
      <c r="CE845" s="793">
        <f t="shared" si="83"/>
        <v>0</v>
      </c>
    </row>
    <row r="846" spans="1:83" x14ac:dyDescent="0.3">
      <c r="A846" s="1100"/>
      <c r="B846" s="814" t="s">
        <v>615</v>
      </c>
      <c r="C846" s="232"/>
      <c r="D846" s="503"/>
      <c r="E846" s="481"/>
      <c r="F846" s="430"/>
      <c r="G846" s="503"/>
      <c r="H846" s="481"/>
      <c r="I846" s="232"/>
      <c r="J846" s="503"/>
      <c r="K846" s="462"/>
      <c r="L846" s="232"/>
      <c r="M846" s="503"/>
      <c r="N846" s="462"/>
      <c r="O846" s="232"/>
      <c r="P846" s="503"/>
      <c r="Q846" s="493"/>
      <c r="R846" s="794">
        <f t="shared" si="78"/>
        <v>0</v>
      </c>
      <c r="S846" s="233"/>
      <c r="T846" s="856"/>
      <c r="U846" s="910"/>
      <c r="V846" s="858"/>
      <c r="W846" s="856"/>
      <c r="X846" s="910"/>
      <c r="Y846" s="233"/>
      <c r="Z846" s="856"/>
      <c r="AA846" s="911"/>
      <c r="AB846" s="233"/>
      <c r="AC846" s="856"/>
      <c r="AD846" s="911"/>
      <c r="AE846" s="233"/>
      <c r="AF846" s="856"/>
      <c r="AG846" s="859"/>
      <c r="AH846" s="862">
        <f t="shared" si="79"/>
        <v>0</v>
      </c>
      <c r="AI846" s="232"/>
      <c r="AJ846" s="503"/>
      <c r="AK846" s="481"/>
      <c r="AL846" s="430"/>
      <c r="AM846" s="503"/>
      <c r="AN846" s="481"/>
      <c r="AO846" s="232"/>
      <c r="AP846" s="503"/>
      <c r="AQ846" s="462"/>
      <c r="AR846" s="232"/>
      <c r="AS846" s="503"/>
      <c r="AT846" s="462"/>
      <c r="AU846" s="232"/>
      <c r="AV846" s="503"/>
      <c r="AW846" s="493"/>
      <c r="AX846" s="794">
        <f t="shared" si="80"/>
        <v>0</v>
      </c>
      <c r="AY846" s="233"/>
      <c r="AZ846" s="856"/>
      <c r="BA846" s="910"/>
      <c r="BB846" s="858"/>
      <c r="BC846" s="856"/>
      <c r="BD846" s="910"/>
      <c r="BE846" s="233"/>
      <c r="BF846" s="856"/>
      <c r="BG846" s="911"/>
      <c r="BH846" s="233"/>
      <c r="BI846" s="856"/>
      <c r="BJ846" s="911"/>
      <c r="BK846" s="233"/>
      <c r="BL846" s="856"/>
      <c r="BM846" s="859"/>
      <c r="BN846" s="862">
        <f t="shared" si="81"/>
        <v>0</v>
      </c>
      <c r="BO846" s="232"/>
      <c r="BP846" s="503"/>
      <c r="BQ846" s="481"/>
      <c r="BR846" s="430"/>
      <c r="BS846" s="503"/>
      <c r="BT846" s="481"/>
      <c r="BU846" s="232"/>
      <c r="BV846" s="503"/>
      <c r="BW846" s="462"/>
      <c r="BX846" s="232"/>
      <c r="BY846" s="503"/>
      <c r="BZ846" s="462"/>
      <c r="CA846" s="232"/>
      <c r="CB846" s="503"/>
      <c r="CC846" s="493"/>
      <c r="CD846" s="794">
        <f t="shared" si="82"/>
        <v>0</v>
      </c>
      <c r="CE846" s="794">
        <f t="shared" si="83"/>
        <v>0</v>
      </c>
    </row>
    <row r="847" spans="1:83" x14ac:dyDescent="0.3">
      <c r="A847" s="1100"/>
      <c r="B847" s="246" t="s">
        <v>1071</v>
      </c>
      <c r="C847" s="231"/>
      <c r="D847" s="502"/>
      <c r="E847" s="485"/>
      <c r="F847" s="429"/>
      <c r="G847" s="502"/>
      <c r="H847" s="485"/>
      <c r="I847" s="231"/>
      <c r="J847" s="502"/>
      <c r="K847" s="466"/>
      <c r="L847" s="231"/>
      <c r="M847" s="502"/>
      <c r="N847" s="466"/>
      <c r="O847" s="231"/>
      <c r="P847" s="502"/>
      <c r="Q847" s="492"/>
      <c r="R847" s="799">
        <f t="shared" si="78"/>
        <v>0</v>
      </c>
      <c r="S847" s="895"/>
      <c r="T847" s="896"/>
      <c r="U847" s="914"/>
      <c r="V847" s="898"/>
      <c r="W847" s="896"/>
      <c r="X847" s="914"/>
      <c r="Y847" s="895"/>
      <c r="Z847" s="896"/>
      <c r="AA847" s="915"/>
      <c r="AB847" s="895"/>
      <c r="AC847" s="896"/>
      <c r="AD847" s="915"/>
      <c r="AE847" s="895"/>
      <c r="AF847" s="896"/>
      <c r="AG847" s="899"/>
      <c r="AH847" s="901">
        <f t="shared" si="79"/>
        <v>0</v>
      </c>
      <c r="AI847" s="231"/>
      <c r="AJ847" s="502"/>
      <c r="AK847" s="485"/>
      <c r="AL847" s="429"/>
      <c r="AM847" s="502"/>
      <c r="AN847" s="485"/>
      <c r="AO847" s="231"/>
      <c r="AP847" s="502"/>
      <c r="AQ847" s="466"/>
      <c r="AR847" s="231"/>
      <c r="AS847" s="502"/>
      <c r="AT847" s="466"/>
      <c r="AU847" s="231"/>
      <c r="AV847" s="502"/>
      <c r="AW847" s="492"/>
      <c r="AX847" s="799">
        <f t="shared" si="80"/>
        <v>0</v>
      </c>
      <c r="AY847" s="895"/>
      <c r="AZ847" s="896"/>
      <c r="BA847" s="914"/>
      <c r="BB847" s="898"/>
      <c r="BC847" s="896"/>
      <c r="BD847" s="914"/>
      <c r="BE847" s="895"/>
      <c r="BF847" s="896"/>
      <c r="BG847" s="915"/>
      <c r="BH847" s="895"/>
      <c r="BI847" s="896"/>
      <c r="BJ847" s="915"/>
      <c r="BK847" s="895"/>
      <c r="BL847" s="896"/>
      <c r="BM847" s="899"/>
      <c r="BN847" s="901">
        <f t="shared" si="81"/>
        <v>0</v>
      </c>
      <c r="BO847" s="231"/>
      <c r="BP847" s="502"/>
      <c r="BQ847" s="485"/>
      <c r="BR847" s="429"/>
      <c r="BS847" s="502"/>
      <c r="BT847" s="485"/>
      <c r="BU847" s="231"/>
      <c r="BV847" s="502"/>
      <c r="BW847" s="466"/>
      <c r="BX847" s="231"/>
      <c r="BY847" s="502"/>
      <c r="BZ847" s="466"/>
      <c r="CA847" s="231"/>
      <c r="CB847" s="502"/>
      <c r="CC847" s="492"/>
      <c r="CD847" s="799">
        <f t="shared" si="82"/>
        <v>0</v>
      </c>
      <c r="CE847" s="799">
        <f t="shared" si="83"/>
        <v>0</v>
      </c>
    </row>
    <row r="848" spans="1:83" x14ac:dyDescent="0.3">
      <c r="A848" s="1100"/>
      <c r="B848" s="246" t="s">
        <v>854</v>
      </c>
      <c r="C848" s="232"/>
      <c r="D848" s="503"/>
      <c r="E848" s="481"/>
      <c r="F848" s="430"/>
      <c r="G848" s="503"/>
      <c r="H848" s="481"/>
      <c r="I848" s="232"/>
      <c r="J848" s="503"/>
      <c r="K848" s="462"/>
      <c r="L848" s="232"/>
      <c r="M848" s="503"/>
      <c r="N848" s="462"/>
      <c r="O848" s="232"/>
      <c r="P848" s="503"/>
      <c r="Q848" s="493"/>
      <c r="R848" s="794">
        <f t="shared" si="78"/>
        <v>0</v>
      </c>
      <c r="S848" s="233"/>
      <c r="T848" s="856"/>
      <c r="U848" s="910"/>
      <c r="V848" s="858"/>
      <c r="W848" s="856"/>
      <c r="X848" s="910"/>
      <c r="Y848" s="233"/>
      <c r="Z848" s="856"/>
      <c r="AA848" s="911"/>
      <c r="AB848" s="233"/>
      <c r="AC848" s="856"/>
      <c r="AD848" s="911"/>
      <c r="AE848" s="233"/>
      <c r="AF848" s="856"/>
      <c r="AG848" s="859"/>
      <c r="AH848" s="862">
        <f t="shared" si="79"/>
        <v>0</v>
      </c>
      <c r="AI848" s="232"/>
      <c r="AJ848" s="503"/>
      <c r="AK848" s="481"/>
      <c r="AL848" s="430"/>
      <c r="AM848" s="503"/>
      <c r="AN848" s="481"/>
      <c r="AO848" s="232"/>
      <c r="AP848" s="503"/>
      <c r="AQ848" s="462"/>
      <c r="AR848" s="232"/>
      <c r="AS848" s="503"/>
      <c r="AT848" s="462"/>
      <c r="AU848" s="232"/>
      <c r="AV848" s="503"/>
      <c r="AW848" s="493"/>
      <c r="AX848" s="794">
        <f t="shared" si="80"/>
        <v>0</v>
      </c>
      <c r="AY848" s="233"/>
      <c r="AZ848" s="856"/>
      <c r="BA848" s="910"/>
      <c r="BB848" s="858"/>
      <c r="BC848" s="856"/>
      <c r="BD848" s="910"/>
      <c r="BE848" s="233"/>
      <c r="BF848" s="856"/>
      <c r="BG848" s="911"/>
      <c r="BH848" s="233"/>
      <c r="BI848" s="856"/>
      <c r="BJ848" s="911"/>
      <c r="BK848" s="233"/>
      <c r="BL848" s="856"/>
      <c r="BM848" s="859"/>
      <c r="BN848" s="862">
        <f t="shared" si="81"/>
        <v>0</v>
      </c>
      <c r="BO848" s="232"/>
      <c r="BP848" s="503"/>
      <c r="BQ848" s="481"/>
      <c r="BR848" s="430"/>
      <c r="BS848" s="503"/>
      <c r="BT848" s="481"/>
      <c r="BU848" s="232"/>
      <c r="BV848" s="503"/>
      <c r="BW848" s="462"/>
      <c r="BX848" s="232"/>
      <c r="BY848" s="503"/>
      <c r="BZ848" s="462"/>
      <c r="CA848" s="232"/>
      <c r="CB848" s="503"/>
      <c r="CC848" s="493"/>
      <c r="CD848" s="794">
        <f t="shared" si="82"/>
        <v>0</v>
      </c>
      <c r="CE848" s="794">
        <f t="shared" si="83"/>
        <v>0</v>
      </c>
    </row>
    <row r="849" spans="1:83" x14ac:dyDescent="0.3">
      <c r="A849" s="1100"/>
      <c r="B849" s="814" t="s">
        <v>855</v>
      </c>
      <c r="C849" s="231"/>
      <c r="D849" s="502"/>
      <c r="E849" s="485"/>
      <c r="F849" s="429"/>
      <c r="G849" s="502"/>
      <c r="H849" s="485"/>
      <c r="I849" s="231"/>
      <c r="J849" s="502"/>
      <c r="K849" s="466"/>
      <c r="L849" s="231"/>
      <c r="M849" s="502"/>
      <c r="N849" s="466"/>
      <c r="O849" s="231"/>
      <c r="P849" s="502"/>
      <c r="Q849" s="492"/>
      <c r="R849" s="799">
        <f t="shared" si="78"/>
        <v>0</v>
      </c>
      <c r="S849" s="895"/>
      <c r="T849" s="896"/>
      <c r="U849" s="914"/>
      <c r="V849" s="898"/>
      <c r="W849" s="896"/>
      <c r="X849" s="914"/>
      <c r="Y849" s="895"/>
      <c r="Z849" s="896"/>
      <c r="AA849" s="915"/>
      <c r="AB849" s="895"/>
      <c r="AC849" s="896"/>
      <c r="AD849" s="915"/>
      <c r="AE849" s="895"/>
      <c r="AF849" s="896"/>
      <c r="AG849" s="899"/>
      <c r="AH849" s="901">
        <f t="shared" si="79"/>
        <v>0</v>
      </c>
      <c r="AI849" s="231"/>
      <c r="AJ849" s="502"/>
      <c r="AK849" s="485"/>
      <c r="AL849" s="429"/>
      <c r="AM849" s="502"/>
      <c r="AN849" s="485"/>
      <c r="AO849" s="231"/>
      <c r="AP849" s="502"/>
      <c r="AQ849" s="466"/>
      <c r="AR849" s="231"/>
      <c r="AS849" s="502"/>
      <c r="AT849" s="466"/>
      <c r="AU849" s="231"/>
      <c r="AV849" s="502"/>
      <c r="AW849" s="492"/>
      <c r="AX849" s="799">
        <f t="shared" si="80"/>
        <v>0</v>
      </c>
      <c r="AY849" s="895"/>
      <c r="AZ849" s="896"/>
      <c r="BA849" s="914"/>
      <c r="BB849" s="898"/>
      <c r="BC849" s="896"/>
      <c r="BD849" s="914"/>
      <c r="BE849" s="895"/>
      <c r="BF849" s="896"/>
      <c r="BG849" s="915"/>
      <c r="BH849" s="895"/>
      <c r="BI849" s="896"/>
      <c r="BJ849" s="915"/>
      <c r="BK849" s="895"/>
      <c r="BL849" s="896"/>
      <c r="BM849" s="899"/>
      <c r="BN849" s="901">
        <f t="shared" si="81"/>
        <v>0</v>
      </c>
      <c r="BO849" s="231"/>
      <c r="BP849" s="502"/>
      <c r="BQ849" s="485"/>
      <c r="BR849" s="429"/>
      <c r="BS849" s="502"/>
      <c r="BT849" s="485"/>
      <c r="BU849" s="231"/>
      <c r="BV849" s="502"/>
      <c r="BW849" s="466"/>
      <c r="BX849" s="231"/>
      <c r="BY849" s="502"/>
      <c r="BZ849" s="466"/>
      <c r="CA849" s="231"/>
      <c r="CB849" s="502"/>
      <c r="CC849" s="492"/>
      <c r="CD849" s="799">
        <f t="shared" si="82"/>
        <v>0</v>
      </c>
      <c r="CE849" s="799">
        <f t="shared" si="83"/>
        <v>0</v>
      </c>
    </row>
    <row r="850" spans="1:83" x14ac:dyDescent="0.3">
      <c r="A850" s="1100"/>
      <c r="B850" s="812" t="s">
        <v>1066</v>
      </c>
      <c r="C850" s="228"/>
      <c r="D850" s="499"/>
      <c r="E850" s="483"/>
      <c r="F850" s="425"/>
      <c r="G850" s="499"/>
      <c r="H850" s="483"/>
      <c r="I850" s="228"/>
      <c r="J850" s="499"/>
      <c r="K850" s="464"/>
      <c r="L850" s="228"/>
      <c r="M850" s="499"/>
      <c r="N850" s="464"/>
      <c r="O850" s="228"/>
      <c r="P850" s="499"/>
      <c r="Q850" s="432"/>
      <c r="R850" s="797">
        <f t="shared" si="78"/>
        <v>0</v>
      </c>
      <c r="S850" s="879"/>
      <c r="T850" s="880"/>
      <c r="U850" s="912"/>
      <c r="V850" s="882"/>
      <c r="W850" s="880"/>
      <c r="X850" s="912"/>
      <c r="Y850" s="879"/>
      <c r="Z850" s="880"/>
      <c r="AA850" s="913"/>
      <c r="AB850" s="879"/>
      <c r="AC850" s="880"/>
      <c r="AD850" s="913"/>
      <c r="AE850" s="879"/>
      <c r="AF850" s="880"/>
      <c r="AG850" s="883"/>
      <c r="AH850" s="886">
        <f t="shared" si="79"/>
        <v>0</v>
      </c>
      <c r="AI850" s="228"/>
      <c r="AJ850" s="499"/>
      <c r="AK850" s="483"/>
      <c r="AL850" s="425"/>
      <c r="AM850" s="499"/>
      <c r="AN850" s="483"/>
      <c r="AO850" s="228"/>
      <c r="AP850" s="499"/>
      <c r="AQ850" s="464"/>
      <c r="AR850" s="228"/>
      <c r="AS850" s="499"/>
      <c r="AT850" s="464"/>
      <c r="AU850" s="228"/>
      <c r="AV850" s="499"/>
      <c r="AW850" s="432"/>
      <c r="AX850" s="797">
        <f t="shared" si="80"/>
        <v>0</v>
      </c>
      <c r="AY850" s="879"/>
      <c r="AZ850" s="880"/>
      <c r="BA850" s="912"/>
      <c r="BB850" s="882"/>
      <c r="BC850" s="880"/>
      <c r="BD850" s="912"/>
      <c r="BE850" s="879"/>
      <c r="BF850" s="880"/>
      <c r="BG850" s="913"/>
      <c r="BH850" s="879"/>
      <c r="BI850" s="880"/>
      <c r="BJ850" s="913"/>
      <c r="BK850" s="879"/>
      <c r="BL850" s="880"/>
      <c r="BM850" s="883"/>
      <c r="BN850" s="886">
        <f t="shared" si="81"/>
        <v>0</v>
      </c>
      <c r="BO850" s="228"/>
      <c r="BP850" s="499"/>
      <c r="BQ850" s="483"/>
      <c r="BR850" s="425"/>
      <c r="BS850" s="499"/>
      <c r="BT850" s="483"/>
      <c r="BU850" s="228"/>
      <c r="BV850" s="499"/>
      <c r="BW850" s="464"/>
      <c r="BX850" s="228"/>
      <c r="BY850" s="499"/>
      <c r="BZ850" s="464"/>
      <c r="CA850" s="228"/>
      <c r="CB850" s="499"/>
      <c r="CC850" s="432"/>
      <c r="CD850" s="797">
        <f t="shared" si="82"/>
        <v>0</v>
      </c>
      <c r="CE850" s="797">
        <f t="shared" si="83"/>
        <v>0</v>
      </c>
    </row>
    <row r="851" spans="1:83" x14ac:dyDescent="0.3">
      <c r="A851" s="1100"/>
      <c r="B851" s="816" t="s">
        <v>1065</v>
      </c>
      <c r="C851" s="227"/>
      <c r="D851" s="498"/>
      <c r="E851" s="484"/>
      <c r="F851" s="428"/>
      <c r="G851" s="498"/>
      <c r="H851" s="484"/>
      <c r="I851" s="227"/>
      <c r="J851" s="498"/>
      <c r="K851" s="465"/>
      <c r="L851" s="227"/>
      <c r="M851" s="498"/>
      <c r="N851" s="465"/>
      <c r="O851" s="227"/>
      <c r="P851" s="498"/>
      <c r="Q851" s="433"/>
      <c r="R851" s="798">
        <f t="shared" si="78"/>
        <v>0</v>
      </c>
      <c r="S851" s="887"/>
      <c r="T851" s="888"/>
      <c r="U851" s="902"/>
      <c r="V851" s="890"/>
      <c r="W851" s="888"/>
      <c r="X851" s="902"/>
      <c r="Y851" s="887"/>
      <c r="Z851" s="888"/>
      <c r="AA851" s="903"/>
      <c r="AB851" s="887"/>
      <c r="AC851" s="888"/>
      <c r="AD851" s="903"/>
      <c r="AE851" s="887"/>
      <c r="AF851" s="888"/>
      <c r="AG851" s="891"/>
      <c r="AH851" s="894">
        <f t="shared" si="79"/>
        <v>0</v>
      </c>
      <c r="AI851" s="227"/>
      <c r="AJ851" s="498"/>
      <c r="AK851" s="484"/>
      <c r="AL851" s="428"/>
      <c r="AM851" s="498"/>
      <c r="AN851" s="484"/>
      <c r="AO851" s="227"/>
      <c r="AP851" s="498"/>
      <c r="AQ851" s="465"/>
      <c r="AR851" s="227"/>
      <c r="AS851" s="498"/>
      <c r="AT851" s="465"/>
      <c r="AU851" s="227"/>
      <c r="AV851" s="498"/>
      <c r="AW851" s="433"/>
      <c r="AX851" s="798">
        <f t="shared" si="80"/>
        <v>0</v>
      </c>
      <c r="AY851" s="887"/>
      <c r="AZ851" s="888"/>
      <c r="BA851" s="902"/>
      <c r="BB851" s="890"/>
      <c r="BC851" s="888"/>
      <c r="BD851" s="902"/>
      <c r="BE851" s="887"/>
      <c r="BF851" s="888"/>
      <c r="BG851" s="903"/>
      <c r="BH851" s="887"/>
      <c r="BI851" s="888"/>
      <c r="BJ851" s="903"/>
      <c r="BK851" s="887"/>
      <c r="BL851" s="888"/>
      <c r="BM851" s="891"/>
      <c r="BN851" s="894">
        <f t="shared" si="81"/>
        <v>0</v>
      </c>
      <c r="BO851" s="227"/>
      <c r="BP851" s="498"/>
      <c r="BQ851" s="484"/>
      <c r="BR851" s="428"/>
      <c r="BS851" s="498"/>
      <c r="BT851" s="484"/>
      <c r="BU851" s="227"/>
      <c r="BV851" s="498"/>
      <c r="BW851" s="465"/>
      <c r="BX851" s="227"/>
      <c r="BY851" s="498"/>
      <c r="BZ851" s="465"/>
      <c r="CA851" s="227"/>
      <c r="CB851" s="498"/>
      <c r="CC851" s="433"/>
      <c r="CD851" s="798">
        <f t="shared" si="82"/>
        <v>0</v>
      </c>
      <c r="CE851" s="798">
        <f t="shared" si="83"/>
        <v>0</v>
      </c>
    </row>
    <row r="852" spans="1:83" x14ac:dyDescent="0.3">
      <c r="A852" s="1100"/>
      <c r="B852" s="812" t="s">
        <v>841</v>
      </c>
      <c r="C852" s="229"/>
      <c r="D852" s="500"/>
      <c r="E852" s="479"/>
      <c r="F852" s="426"/>
      <c r="G852" s="500"/>
      <c r="H852" s="479"/>
      <c r="I852" s="229"/>
      <c r="J852" s="500"/>
      <c r="K852" s="460"/>
      <c r="L852" s="229"/>
      <c r="M852" s="500"/>
      <c r="N852" s="460"/>
      <c r="O852" s="229"/>
      <c r="P852" s="500"/>
      <c r="Q852" s="491"/>
      <c r="R852" s="795">
        <f t="shared" si="78"/>
        <v>0</v>
      </c>
      <c r="S852" s="863"/>
      <c r="T852" s="864"/>
      <c r="U852" s="904"/>
      <c r="V852" s="866"/>
      <c r="W852" s="864"/>
      <c r="X852" s="904"/>
      <c r="Y852" s="863"/>
      <c r="Z852" s="864"/>
      <c r="AA852" s="905"/>
      <c r="AB852" s="863"/>
      <c r="AC852" s="864"/>
      <c r="AD852" s="905"/>
      <c r="AE852" s="863"/>
      <c r="AF852" s="864"/>
      <c r="AG852" s="867"/>
      <c r="AH852" s="870">
        <f t="shared" si="79"/>
        <v>0</v>
      </c>
      <c r="AI852" s="229"/>
      <c r="AJ852" s="500"/>
      <c r="AK852" s="479"/>
      <c r="AL852" s="426"/>
      <c r="AM852" s="500"/>
      <c r="AN852" s="479"/>
      <c r="AO852" s="229"/>
      <c r="AP852" s="500"/>
      <c r="AQ852" s="460"/>
      <c r="AR852" s="229"/>
      <c r="AS852" s="500"/>
      <c r="AT852" s="460"/>
      <c r="AU852" s="229"/>
      <c r="AV852" s="500"/>
      <c r="AW852" s="491"/>
      <c r="AX852" s="795">
        <f t="shared" si="80"/>
        <v>0</v>
      </c>
      <c r="AY852" s="863"/>
      <c r="AZ852" s="864"/>
      <c r="BA852" s="904"/>
      <c r="BB852" s="866"/>
      <c r="BC852" s="864"/>
      <c r="BD852" s="904"/>
      <c r="BE852" s="863"/>
      <c r="BF852" s="864"/>
      <c r="BG852" s="905"/>
      <c r="BH852" s="863"/>
      <c r="BI852" s="864"/>
      <c r="BJ852" s="905"/>
      <c r="BK852" s="863"/>
      <c r="BL852" s="864"/>
      <c r="BM852" s="867"/>
      <c r="BN852" s="870">
        <f t="shared" si="81"/>
        <v>0</v>
      </c>
      <c r="BO852" s="229"/>
      <c r="BP852" s="500"/>
      <c r="BQ852" s="479"/>
      <c r="BR852" s="426"/>
      <c r="BS852" s="500"/>
      <c r="BT852" s="479"/>
      <c r="BU852" s="229"/>
      <c r="BV852" s="500"/>
      <c r="BW852" s="460"/>
      <c r="BX852" s="229"/>
      <c r="BY852" s="500"/>
      <c r="BZ852" s="460"/>
      <c r="CA852" s="229"/>
      <c r="CB852" s="500"/>
      <c r="CC852" s="491"/>
      <c r="CD852" s="795">
        <f t="shared" si="82"/>
        <v>0</v>
      </c>
      <c r="CE852" s="795">
        <f t="shared" si="83"/>
        <v>0</v>
      </c>
    </row>
    <row r="853" spans="1:83" x14ac:dyDescent="0.3">
      <c r="A853" s="1100"/>
      <c r="B853" s="815" t="s">
        <v>842</v>
      </c>
      <c r="C853" s="230"/>
      <c r="D853" s="496"/>
      <c r="E853" s="482"/>
      <c r="F853" s="427"/>
      <c r="G853" s="496"/>
      <c r="H853" s="482"/>
      <c r="I853" s="230"/>
      <c r="J853" s="496"/>
      <c r="K853" s="463"/>
      <c r="L853" s="230"/>
      <c r="M853" s="496"/>
      <c r="N853" s="463"/>
      <c r="O853" s="230"/>
      <c r="P853" s="496"/>
      <c r="Q853" s="490"/>
      <c r="R853" s="796">
        <f t="shared" si="78"/>
        <v>0</v>
      </c>
      <c r="S853" s="871"/>
      <c r="T853" s="872"/>
      <c r="U853" s="906"/>
      <c r="V853" s="874"/>
      <c r="W853" s="872"/>
      <c r="X853" s="906"/>
      <c r="Y853" s="871"/>
      <c r="Z853" s="872"/>
      <c r="AA853" s="907"/>
      <c r="AB853" s="871"/>
      <c r="AC853" s="872"/>
      <c r="AD853" s="907"/>
      <c r="AE853" s="871"/>
      <c r="AF853" s="872"/>
      <c r="AG853" s="875"/>
      <c r="AH853" s="878">
        <f t="shared" si="79"/>
        <v>0</v>
      </c>
      <c r="AI853" s="230"/>
      <c r="AJ853" s="496"/>
      <c r="AK853" s="482"/>
      <c r="AL853" s="427"/>
      <c r="AM853" s="496"/>
      <c r="AN853" s="482"/>
      <c r="AO853" s="230"/>
      <c r="AP853" s="496"/>
      <c r="AQ853" s="463"/>
      <c r="AR853" s="230"/>
      <c r="AS853" s="496"/>
      <c r="AT853" s="463"/>
      <c r="AU853" s="230"/>
      <c r="AV853" s="496"/>
      <c r="AW853" s="490"/>
      <c r="AX853" s="796">
        <f t="shared" si="80"/>
        <v>0</v>
      </c>
      <c r="AY853" s="871"/>
      <c r="AZ853" s="872"/>
      <c r="BA853" s="906"/>
      <c r="BB853" s="874"/>
      <c r="BC853" s="872"/>
      <c r="BD853" s="906"/>
      <c r="BE853" s="871"/>
      <c r="BF853" s="872"/>
      <c r="BG853" s="907"/>
      <c r="BH853" s="871"/>
      <c r="BI853" s="872"/>
      <c r="BJ853" s="907"/>
      <c r="BK853" s="871"/>
      <c r="BL853" s="872"/>
      <c r="BM853" s="875"/>
      <c r="BN853" s="878">
        <f t="shared" si="81"/>
        <v>0</v>
      </c>
      <c r="BO853" s="230"/>
      <c r="BP853" s="496"/>
      <c r="BQ853" s="482"/>
      <c r="BR853" s="427"/>
      <c r="BS853" s="496"/>
      <c r="BT853" s="482"/>
      <c r="BU853" s="230"/>
      <c r="BV853" s="496"/>
      <c r="BW853" s="463"/>
      <c r="BX853" s="230"/>
      <c r="BY853" s="496"/>
      <c r="BZ853" s="463"/>
      <c r="CA853" s="230"/>
      <c r="CB853" s="496"/>
      <c r="CC853" s="490"/>
      <c r="CD853" s="796">
        <f t="shared" si="82"/>
        <v>0</v>
      </c>
      <c r="CE853" s="796">
        <f t="shared" si="83"/>
        <v>0</v>
      </c>
    </row>
    <row r="854" spans="1:83" x14ac:dyDescent="0.3">
      <c r="A854" s="1100"/>
      <c r="B854" s="815" t="s">
        <v>1162</v>
      </c>
      <c r="C854" s="230"/>
      <c r="D854" s="496"/>
      <c r="E854" s="482"/>
      <c r="F854" s="427"/>
      <c r="G854" s="496"/>
      <c r="H854" s="482"/>
      <c r="I854" s="230"/>
      <c r="J854" s="496"/>
      <c r="K854" s="463"/>
      <c r="L854" s="230"/>
      <c r="M854" s="496"/>
      <c r="N854" s="463"/>
      <c r="O854" s="230"/>
      <c r="P854" s="496"/>
      <c r="Q854" s="490"/>
      <c r="R854" s="796">
        <f t="shared" si="78"/>
        <v>0</v>
      </c>
      <c r="S854" s="871"/>
      <c r="T854" s="872"/>
      <c r="U854" s="906"/>
      <c r="V854" s="874"/>
      <c r="W854" s="872"/>
      <c r="X854" s="906"/>
      <c r="Y854" s="871"/>
      <c r="Z854" s="872"/>
      <c r="AA854" s="907"/>
      <c r="AB854" s="871"/>
      <c r="AC854" s="872"/>
      <c r="AD854" s="907"/>
      <c r="AE854" s="871"/>
      <c r="AF854" s="872"/>
      <c r="AG854" s="875"/>
      <c r="AH854" s="878">
        <f t="shared" si="79"/>
        <v>0</v>
      </c>
      <c r="AI854" s="230"/>
      <c r="AJ854" s="496"/>
      <c r="AK854" s="482"/>
      <c r="AL854" s="427"/>
      <c r="AM854" s="496"/>
      <c r="AN854" s="482"/>
      <c r="AO854" s="230"/>
      <c r="AP854" s="496"/>
      <c r="AQ854" s="463"/>
      <c r="AR854" s="230"/>
      <c r="AS854" s="496"/>
      <c r="AT854" s="463"/>
      <c r="AU854" s="230"/>
      <c r="AV854" s="496"/>
      <c r="AW854" s="490"/>
      <c r="AX854" s="796">
        <f t="shared" si="80"/>
        <v>0</v>
      </c>
      <c r="AY854" s="871"/>
      <c r="AZ854" s="872"/>
      <c r="BA854" s="906"/>
      <c r="BB854" s="874"/>
      <c r="BC854" s="872"/>
      <c r="BD854" s="906"/>
      <c r="BE854" s="871"/>
      <c r="BF854" s="872"/>
      <c r="BG854" s="907"/>
      <c r="BH854" s="871"/>
      <c r="BI854" s="872"/>
      <c r="BJ854" s="907"/>
      <c r="BK854" s="871"/>
      <c r="BL854" s="872"/>
      <c r="BM854" s="875"/>
      <c r="BN854" s="878">
        <f t="shared" si="81"/>
        <v>0</v>
      </c>
      <c r="BO854" s="230"/>
      <c r="BP854" s="496"/>
      <c r="BQ854" s="482"/>
      <c r="BR854" s="427"/>
      <c r="BS854" s="496"/>
      <c r="BT854" s="482"/>
      <c r="BU854" s="230"/>
      <c r="BV854" s="496"/>
      <c r="BW854" s="463"/>
      <c r="BX854" s="230"/>
      <c r="BY854" s="496"/>
      <c r="BZ854" s="463"/>
      <c r="CA854" s="230"/>
      <c r="CB854" s="496"/>
      <c r="CC854" s="490"/>
      <c r="CD854" s="796">
        <f t="shared" si="82"/>
        <v>0</v>
      </c>
      <c r="CE854" s="796">
        <f t="shared" si="83"/>
        <v>0</v>
      </c>
    </row>
    <row r="855" spans="1:83" x14ac:dyDescent="0.3">
      <c r="A855" s="1100"/>
      <c r="B855" s="815" t="s">
        <v>1173</v>
      </c>
      <c r="C855" s="230"/>
      <c r="D855" s="496"/>
      <c r="E855" s="482"/>
      <c r="F855" s="427"/>
      <c r="G855" s="496"/>
      <c r="H855" s="482"/>
      <c r="I855" s="230"/>
      <c r="J855" s="496"/>
      <c r="K855" s="463"/>
      <c r="L855" s="230"/>
      <c r="M855" s="496"/>
      <c r="N855" s="463"/>
      <c r="O855" s="230"/>
      <c r="P855" s="496"/>
      <c r="Q855" s="490"/>
      <c r="R855" s="796">
        <f t="shared" si="78"/>
        <v>0</v>
      </c>
      <c r="S855" s="871"/>
      <c r="T855" s="872"/>
      <c r="U855" s="906"/>
      <c r="V855" s="874"/>
      <c r="W855" s="872"/>
      <c r="X855" s="906"/>
      <c r="Y855" s="871"/>
      <c r="Z855" s="872"/>
      <c r="AA855" s="907"/>
      <c r="AB855" s="871"/>
      <c r="AC855" s="872"/>
      <c r="AD855" s="907"/>
      <c r="AE855" s="871"/>
      <c r="AF855" s="872"/>
      <c r="AG855" s="875"/>
      <c r="AH855" s="878">
        <f t="shared" si="79"/>
        <v>0</v>
      </c>
      <c r="AI855" s="230"/>
      <c r="AJ855" s="496"/>
      <c r="AK855" s="482"/>
      <c r="AL855" s="427"/>
      <c r="AM855" s="496"/>
      <c r="AN855" s="482"/>
      <c r="AO855" s="230"/>
      <c r="AP855" s="496"/>
      <c r="AQ855" s="463"/>
      <c r="AR855" s="230"/>
      <c r="AS855" s="496"/>
      <c r="AT855" s="463"/>
      <c r="AU855" s="230"/>
      <c r="AV855" s="496"/>
      <c r="AW855" s="490"/>
      <c r="AX855" s="796">
        <f t="shared" si="80"/>
        <v>0</v>
      </c>
      <c r="AY855" s="871"/>
      <c r="AZ855" s="872"/>
      <c r="BA855" s="906"/>
      <c r="BB855" s="874"/>
      <c r="BC855" s="872"/>
      <c r="BD855" s="906"/>
      <c r="BE855" s="871"/>
      <c r="BF855" s="872"/>
      <c r="BG855" s="907"/>
      <c r="BH855" s="871"/>
      <c r="BI855" s="872"/>
      <c r="BJ855" s="907"/>
      <c r="BK855" s="871"/>
      <c r="BL855" s="872"/>
      <c r="BM855" s="875"/>
      <c r="BN855" s="878">
        <f t="shared" si="81"/>
        <v>0</v>
      </c>
      <c r="BO855" s="230"/>
      <c r="BP855" s="496"/>
      <c r="BQ855" s="482"/>
      <c r="BR855" s="427"/>
      <c r="BS855" s="496"/>
      <c r="BT855" s="482"/>
      <c r="BU855" s="230"/>
      <c r="BV855" s="496"/>
      <c r="BW855" s="463"/>
      <c r="BX855" s="230"/>
      <c r="BY855" s="496"/>
      <c r="BZ855" s="463"/>
      <c r="CA855" s="230"/>
      <c r="CB855" s="496"/>
      <c r="CC855" s="490"/>
      <c r="CD855" s="796">
        <f t="shared" si="82"/>
        <v>0</v>
      </c>
      <c r="CE855" s="796">
        <f t="shared" si="83"/>
        <v>0</v>
      </c>
    </row>
    <row r="856" spans="1:83" x14ac:dyDescent="0.3">
      <c r="A856" s="1100"/>
      <c r="B856" s="815" t="s">
        <v>1164</v>
      </c>
      <c r="C856" s="230"/>
      <c r="D856" s="496"/>
      <c r="E856" s="482"/>
      <c r="F856" s="427"/>
      <c r="G856" s="496"/>
      <c r="H856" s="482"/>
      <c r="I856" s="230"/>
      <c r="J856" s="496"/>
      <c r="K856" s="463"/>
      <c r="L856" s="230"/>
      <c r="M856" s="496"/>
      <c r="N856" s="463"/>
      <c r="O856" s="230"/>
      <c r="P856" s="496"/>
      <c r="Q856" s="490"/>
      <c r="R856" s="796">
        <f t="shared" si="78"/>
        <v>0</v>
      </c>
      <c r="S856" s="871"/>
      <c r="T856" s="872"/>
      <c r="U856" s="906"/>
      <c r="V856" s="874"/>
      <c r="W856" s="872"/>
      <c r="X856" s="906"/>
      <c r="Y856" s="871"/>
      <c r="Z856" s="872"/>
      <c r="AA856" s="907"/>
      <c r="AB856" s="871"/>
      <c r="AC856" s="872"/>
      <c r="AD856" s="907"/>
      <c r="AE856" s="871"/>
      <c r="AF856" s="872"/>
      <c r="AG856" s="875"/>
      <c r="AH856" s="878">
        <f t="shared" si="79"/>
        <v>0</v>
      </c>
      <c r="AI856" s="230"/>
      <c r="AJ856" s="496"/>
      <c r="AK856" s="482"/>
      <c r="AL856" s="427"/>
      <c r="AM856" s="496"/>
      <c r="AN856" s="482"/>
      <c r="AO856" s="230"/>
      <c r="AP856" s="496"/>
      <c r="AQ856" s="463"/>
      <c r="AR856" s="230"/>
      <c r="AS856" s="496"/>
      <c r="AT856" s="463"/>
      <c r="AU856" s="230"/>
      <c r="AV856" s="496"/>
      <c r="AW856" s="490"/>
      <c r="AX856" s="796">
        <f t="shared" si="80"/>
        <v>0</v>
      </c>
      <c r="AY856" s="871"/>
      <c r="AZ856" s="872"/>
      <c r="BA856" s="906"/>
      <c r="BB856" s="874"/>
      <c r="BC856" s="872"/>
      <c r="BD856" s="906"/>
      <c r="BE856" s="871"/>
      <c r="BF856" s="872"/>
      <c r="BG856" s="907"/>
      <c r="BH856" s="871"/>
      <c r="BI856" s="872"/>
      <c r="BJ856" s="907"/>
      <c r="BK856" s="871"/>
      <c r="BL856" s="872"/>
      <c r="BM856" s="875"/>
      <c r="BN856" s="878">
        <f t="shared" si="81"/>
        <v>0</v>
      </c>
      <c r="BO856" s="230"/>
      <c r="BP856" s="496"/>
      <c r="BQ856" s="482"/>
      <c r="BR856" s="427"/>
      <c r="BS856" s="496"/>
      <c r="BT856" s="482"/>
      <c r="BU856" s="230"/>
      <c r="BV856" s="496"/>
      <c r="BW856" s="463"/>
      <c r="BX856" s="230"/>
      <c r="BY856" s="496"/>
      <c r="BZ856" s="463"/>
      <c r="CA856" s="230"/>
      <c r="CB856" s="496"/>
      <c r="CC856" s="490"/>
      <c r="CD856" s="796">
        <f t="shared" si="82"/>
        <v>0</v>
      </c>
      <c r="CE856" s="796">
        <f t="shared" si="83"/>
        <v>0</v>
      </c>
    </row>
    <row r="857" spans="1:83" x14ac:dyDescent="0.3">
      <c r="A857" s="1100"/>
      <c r="B857" s="815" t="s">
        <v>1163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1"/>
      <c r="T857" s="872"/>
      <c r="U857" s="906"/>
      <c r="V857" s="874"/>
      <c r="W857" s="872"/>
      <c r="X857" s="906"/>
      <c r="Y857" s="871"/>
      <c r="Z857" s="872"/>
      <c r="AA857" s="907"/>
      <c r="AB857" s="871"/>
      <c r="AC857" s="872"/>
      <c r="AD857" s="907"/>
      <c r="AE857" s="871"/>
      <c r="AF857" s="872"/>
      <c r="AG857" s="875"/>
      <c r="AH857" s="878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1"/>
      <c r="AZ857" s="872"/>
      <c r="BA857" s="906"/>
      <c r="BB857" s="874"/>
      <c r="BC857" s="872"/>
      <c r="BD857" s="906"/>
      <c r="BE857" s="871"/>
      <c r="BF857" s="872"/>
      <c r="BG857" s="907"/>
      <c r="BH857" s="871"/>
      <c r="BI857" s="872"/>
      <c r="BJ857" s="907"/>
      <c r="BK857" s="871"/>
      <c r="BL857" s="872"/>
      <c r="BM857" s="875"/>
      <c r="BN857" s="878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3">
      <c r="A858" s="1100"/>
      <c r="B858" s="815" t="s">
        <v>1174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1"/>
      <c r="T858" s="872"/>
      <c r="U858" s="906"/>
      <c r="V858" s="874"/>
      <c r="W858" s="872"/>
      <c r="X858" s="906"/>
      <c r="Y858" s="871"/>
      <c r="Z858" s="872"/>
      <c r="AA858" s="907"/>
      <c r="AB858" s="871"/>
      <c r="AC858" s="872"/>
      <c r="AD858" s="907"/>
      <c r="AE858" s="871"/>
      <c r="AF858" s="872"/>
      <c r="AG858" s="875"/>
      <c r="AH858" s="878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1"/>
      <c r="AZ858" s="872"/>
      <c r="BA858" s="906"/>
      <c r="BB858" s="874"/>
      <c r="BC858" s="872"/>
      <c r="BD858" s="906"/>
      <c r="BE858" s="871"/>
      <c r="BF858" s="872"/>
      <c r="BG858" s="907"/>
      <c r="BH858" s="871"/>
      <c r="BI858" s="872"/>
      <c r="BJ858" s="907"/>
      <c r="BK858" s="871"/>
      <c r="BL858" s="872"/>
      <c r="BM858" s="875"/>
      <c r="BN858" s="878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3">
      <c r="A859" s="1100"/>
      <c r="B859" s="815" t="s">
        <v>1168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1"/>
      <c r="T859" s="872"/>
      <c r="U859" s="906"/>
      <c r="V859" s="874"/>
      <c r="W859" s="872"/>
      <c r="X859" s="906"/>
      <c r="Y859" s="871"/>
      <c r="Z859" s="872"/>
      <c r="AA859" s="907"/>
      <c r="AB859" s="871"/>
      <c r="AC859" s="872"/>
      <c r="AD859" s="907"/>
      <c r="AE859" s="871"/>
      <c r="AF859" s="872"/>
      <c r="AG859" s="875"/>
      <c r="AH859" s="878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1"/>
      <c r="AZ859" s="872"/>
      <c r="BA859" s="906"/>
      <c r="BB859" s="874"/>
      <c r="BC859" s="872"/>
      <c r="BD859" s="906"/>
      <c r="BE859" s="871"/>
      <c r="BF859" s="872"/>
      <c r="BG859" s="907"/>
      <c r="BH859" s="871"/>
      <c r="BI859" s="872"/>
      <c r="BJ859" s="907"/>
      <c r="BK859" s="871"/>
      <c r="BL859" s="872"/>
      <c r="BM859" s="875"/>
      <c r="BN859" s="878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3">
      <c r="A860" s="1100"/>
      <c r="B860" s="815" t="s">
        <v>1170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1"/>
      <c r="T860" s="872"/>
      <c r="U860" s="906"/>
      <c r="V860" s="874"/>
      <c r="W860" s="872"/>
      <c r="X860" s="906"/>
      <c r="Y860" s="871"/>
      <c r="Z860" s="872"/>
      <c r="AA860" s="907"/>
      <c r="AB860" s="871"/>
      <c r="AC860" s="872"/>
      <c r="AD860" s="907"/>
      <c r="AE860" s="871"/>
      <c r="AF860" s="872"/>
      <c r="AG860" s="875"/>
      <c r="AH860" s="878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1"/>
      <c r="AZ860" s="872"/>
      <c r="BA860" s="906"/>
      <c r="BB860" s="874"/>
      <c r="BC860" s="872"/>
      <c r="BD860" s="906"/>
      <c r="BE860" s="871"/>
      <c r="BF860" s="872"/>
      <c r="BG860" s="907"/>
      <c r="BH860" s="871"/>
      <c r="BI860" s="872"/>
      <c r="BJ860" s="907"/>
      <c r="BK860" s="871"/>
      <c r="BL860" s="872"/>
      <c r="BM860" s="875"/>
      <c r="BN860" s="878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3">
      <c r="A861" s="1100"/>
      <c r="B861" s="816" t="s">
        <v>1166</v>
      </c>
      <c r="C861" s="784"/>
      <c r="D861" s="501"/>
      <c r="E861" s="480"/>
      <c r="F861" s="783"/>
      <c r="G861" s="501"/>
      <c r="H861" s="480"/>
      <c r="I861" s="784"/>
      <c r="J861" s="501"/>
      <c r="K861" s="461"/>
      <c r="L861" s="784"/>
      <c r="M861" s="501"/>
      <c r="N861" s="461"/>
      <c r="O861" s="784"/>
      <c r="P861" s="501"/>
      <c r="Q861" s="431"/>
      <c r="R861" s="793">
        <f t="shared" si="78"/>
        <v>0</v>
      </c>
      <c r="S861" s="848"/>
      <c r="T861" s="849"/>
      <c r="U861" s="908"/>
      <c r="V861" s="851"/>
      <c r="W861" s="849"/>
      <c r="X861" s="908"/>
      <c r="Y861" s="848"/>
      <c r="Z861" s="849"/>
      <c r="AA861" s="909"/>
      <c r="AB861" s="848"/>
      <c r="AC861" s="849"/>
      <c r="AD861" s="909"/>
      <c r="AE861" s="848"/>
      <c r="AF861" s="849"/>
      <c r="AG861" s="852"/>
      <c r="AH861" s="855">
        <f t="shared" si="79"/>
        <v>0</v>
      </c>
      <c r="AI861" s="784"/>
      <c r="AJ861" s="501"/>
      <c r="AK861" s="480"/>
      <c r="AL861" s="783"/>
      <c r="AM861" s="501"/>
      <c r="AN861" s="480"/>
      <c r="AO861" s="784"/>
      <c r="AP861" s="501"/>
      <c r="AQ861" s="461"/>
      <c r="AR861" s="784"/>
      <c r="AS861" s="501"/>
      <c r="AT861" s="461"/>
      <c r="AU861" s="784"/>
      <c r="AV861" s="501"/>
      <c r="AW861" s="431"/>
      <c r="AX861" s="793">
        <f t="shared" si="80"/>
        <v>0</v>
      </c>
      <c r="AY861" s="848"/>
      <c r="AZ861" s="849"/>
      <c r="BA861" s="908"/>
      <c r="BB861" s="851"/>
      <c r="BC861" s="849"/>
      <c r="BD861" s="908"/>
      <c r="BE861" s="848"/>
      <c r="BF861" s="849"/>
      <c r="BG861" s="909"/>
      <c r="BH861" s="848"/>
      <c r="BI861" s="849"/>
      <c r="BJ861" s="909"/>
      <c r="BK861" s="848"/>
      <c r="BL861" s="849"/>
      <c r="BM861" s="852"/>
      <c r="BN861" s="855">
        <f t="shared" si="81"/>
        <v>0</v>
      </c>
      <c r="BO861" s="784"/>
      <c r="BP861" s="501"/>
      <c r="BQ861" s="480"/>
      <c r="BR861" s="783"/>
      <c r="BS861" s="501"/>
      <c r="BT861" s="480"/>
      <c r="BU861" s="784"/>
      <c r="BV861" s="501"/>
      <c r="BW861" s="461"/>
      <c r="BX861" s="784"/>
      <c r="BY861" s="501"/>
      <c r="BZ861" s="461"/>
      <c r="CA861" s="784"/>
      <c r="CB861" s="501"/>
      <c r="CC861" s="431"/>
      <c r="CD861" s="793">
        <f t="shared" si="82"/>
        <v>0</v>
      </c>
      <c r="CE861" s="793">
        <f t="shared" si="83"/>
        <v>0</v>
      </c>
    </row>
    <row r="862" spans="1:83" x14ac:dyDescent="0.3">
      <c r="A862" s="1100"/>
      <c r="B862" s="812" t="s">
        <v>820</v>
      </c>
      <c r="C862" s="228"/>
      <c r="D862" s="499"/>
      <c r="E862" s="483"/>
      <c r="F862" s="425"/>
      <c r="G862" s="499"/>
      <c r="H862" s="483"/>
      <c r="I862" s="228"/>
      <c r="J862" s="499"/>
      <c r="K862" s="464"/>
      <c r="L862" s="228"/>
      <c r="M862" s="499"/>
      <c r="N862" s="464"/>
      <c r="O862" s="228"/>
      <c r="P862" s="499"/>
      <c r="Q862" s="432"/>
      <c r="R862" s="797">
        <f t="shared" si="78"/>
        <v>0</v>
      </c>
      <c r="S862" s="879"/>
      <c r="T862" s="880"/>
      <c r="U862" s="912"/>
      <c r="V862" s="882"/>
      <c r="W862" s="880"/>
      <c r="X862" s="912"/>
      <c r="Y862" s="879"/>
      <c r="Z862" s="880"/>
      <c r="AA862" s="913"/>
      <c r="AB862" s="879"/>
      <c r="AC862" s="880"/>
      <c r="AD862" s="913"/>
      <c r="AE862" s="879"/>
      <c r="AF862" s="880"/>
      <c r="AG862" s="883"/>
      <c r="AH862" s="886">
        <f t="shared" si="79"/>
        <v>0</v>
      </c>
      <c r="AI862" s="228"/>
      <c r="AJ862" s="499"/>
      <c r="AK862" s="483"/>
      <c r="AL862" s="425"/>
      <c r="AM862" s="499"/>
      <c r="AN862" s="483"/>
      <c r="AO862" s="228"/>
      <c r="AP862" s="499"/>
      <c r="AQ862" s="464"/>
      <c r="AR862" s="228"/>
      <c r="AS862" s="499"/>
      <c r="AT862" s="464"/>
      <c r="AU862" s="228"/>
      <c r="AV862" s="499"/>
      <c r="AW862" s="432"/>
      <c r="AX862" s="797">
        <f t="shared" si="80"/>
        <v>0</v>
      </c>
      <c r="AY862" s="879"/>
      <c r="AZ862" s="880"/>
      <c r="BA862" s="912"/>
      <c r="BB862" s="882"/>
      <c r="BC862" s="880"/>
      <c r="BD862" s="912"/>
      <c r="BE862" s="879"/>
      <c r="BF862" s="880"/>
      <c r="BG862" s="913"/>
      <c r="BH862" s="879"/>
      <c r="BI862" s="880"/>
      <c r="BJ862" s="913"/>
      <c r="BK862" s="879"/>
      <c r="BL862" s="880"/>
      <c r="BM862" s="883"/>
      <c r="BN862" s="886">
        <f t="shared" si="81"/>
        <v>0</v>
      </c>
      <c r="BO862" s="228"/>
      <c r="BP862" s="499"/>
      <c r="BQ862" s="483"/>
      <c r="BR862" s="425"/>
      <c r="BS862" s="499"/>
      <c r="BT862" s="483"/>
      <c r="BU862" s="228"/>
      <c r="BV862" s="499"/>
      <c r="BW862" s="464"/>
      <c r="BX862" s="228"/>
      <c r="BY862" s="499"/>
      <c r="BZ862" s="464"/>
      <c r="CA862" s="228"/>
      <c r="CB862" s="499"/>
      <c r="CC862" s="432"/>
      <c r="CD862" s="797">
        <f t="shared" si="82"/>
        <v>0</v>
      </c>
      <c r="CE862" s="797">
        <f t="shared" si="83"/>
        <v>0</v>
      </c>
    </row>
    <row r="863" spans="1:83" x14ac:dyDescent="0.3">
      <c r="A863" s="1100"/>
      <c r="B863" s="815" t="s">
        <v>827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1"/>
      <c r="T863" s="872"/>
      <c r="U863" s="906"/>
      <c r="V863" s="874"/>
      <c r="W863" s="872"/>
      <c r="X863" s="906"/>
      <c r="Y863" s="871"/>
      <c r="Z863" s="872"/>
      <c r="AA863" s="907"/>
      <c r="AB863" s="871"/>
      <c r="AC863" s="872"/>
      <c r="AD863" s="907"/>
      <c r="AE863" s="871"/>
      <c r="AF863" s="872"/>
      <c r="AG863" s="875"/>
      <c r="AH863" s="878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1"/>
      <c r="AZ863" s="872"/>
      <c r="BA863" s="906"/>
      <c r="BB863" s="874"/>
      <c r="BC863" s="872"/>
      <c r="BD863" s="906"/>
      <c r="BE863" s="871"/>
      <c r="BF863" s="872"/>
      <c r="BG863" s="907"/>
      <c r="BH863" s="871"/>
      <c r="BI863" s="872"/>
      <c r="BJ863" s="907"/>
      <c r="BK863" s="871"/>
      <c r="BL863" s="872"/>
      <c r="BM863" s="875"/>
      <c r="BN863" s="878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3">
      <c r="A864" s="1100"/>
      <c r="B864" s="815" t="s">
        <v>943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1"/>
      <c r="T864" s="872"/>
      <c r="U864" s="906"/>
      <c r="V864" s="874"/>
      <c r="W864" s="872"/>
      <c r="X864" s="906"/>
      <c r="Y864" s="871"/>
      <c r="Z864" s="872"/>
      <c r="AA864" s="907"/>
      <c r="AB864" s="871"/>
      <c r="AC864" s="872"/>
      <c r="AD864" s="907"/>
      <c r="AE864" s="871"/>
      <c r="AF864" s="872"/>
      <c r="AG864" s="875"/>
      <c r="AH864" s="878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1"/>
      <c r="AZ864" s="872"/>
      <c r="BA864" s="906"/>
      <c r="BB864" s="874"/>
      <c r="BC864" s="872"/>
      <c r="BD864" s="906"/>
      <c r="BE864" s="871"/>
      <c r="BF864" s="872"/>
      <c r="BG864" s="907"/>
      <c r="BH864" s="871"/>
      <c r="BI864" s="872"/>
      <c r="BJ864" s="907"/>
      <c r="BK864" s="871"/>
      <c r="BL864" s="872"/>
      <c r="BM864" s="875"/>
      <c r="BN864" s="878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3">
      <c r="A865" s="1100"/>
      <c r="B865" s="815" t="s">
        <v>834</v>
      </c>
      <c r="C865" s="230"/>
      <c r="D865" s="496"/>
      <c r="E865" s="482"/>
      <c r="F865" s="427"/>
      <c r="G865" s="496"/>
      <c r="H865" s="482"/>
      <c r="I865" s="230"/>
      <c r="J865" s="496"/>
      <c r="K865" s="463"/>
      <c r="L865" s="230"/>
      <c r="M865" s="496"/>
      <c r="N865" s="463"/>
      <c r="O865" s="230"/>
      <c r="P865" s="496"/>
      <c r="Q865" s="490"/>
      <c r="R865" s="796">
        <f t="shared" si="78"/>
        <v>0</v>
      </c>
      <c r="S865" s="871"/>
      <c r="T865" s="872"/>
      <c r="U865" s="906"/>
      <c r="V865" s="874"/>
      <c r="W865" s="872"/>
      <c r="X865" s="906"/>
      <c r="Y865" s="871"/>
      <c r="Z865" s="872"/>
      <c r="AA865" s="907"/>
      <c r="AB865" s="871"/>
      <c r="AC865" s="872"/>
      <c r="AD865" s="907"/>
      <c r="AE865" s="871"/>
      <c r="AF865" s="872"/>
      <c r="AG865" s="875"/>
      <c r="AH865" s="878">
        <f t="shared" si="79"/>
        <v>0</v>
      </c>
      <c r="AI865" s="230"/>
      <c r="AJ865" s="496"/>
      <c r="AK865" s="482"/>
      <c r="AL865" s="427"/>
      <c r="AM865" s="496"/>
      <c r="AN865" s="482"/>
      <c r="AO865" s="230"/>
      <c r="AP865" s="496"/>
      <c r="AQ865" s="463"/>
      <c r="AR865" s="230"/>
      <c r="AS865" s="496"/>
      <c r="AT865" s="463"/>
      <c r="AU865" s="230"/>
      <c r="AV865" s="496"/>
      <c r="AW865" s="490"/>
      <c r="AX865" s="796">
        <f t="shared" si="80"/>
        <v>0</v>
      </c>
      <c r="AY865" s="871"/>
      <c r="AZ865" s="872"/>
      <c r="BA865" s="906"/>
      <c r="BB865" s="874"/>
      <c r="BC865" s="872"/>
      <c r="BD865" s="906"/>
      <c r="BE865" s="871"/>
      <c r="BF865" s="872"/>
      <c r="BG865" s="907"/>
      <c r="BH865" s="871"/>
      <c r="BI865" s="872"/>
      <c r="BJ865" s="907"/>
      <c r="BK865" s="871"/>
      <c r="BL865" s="872"/>
      <c r="BM865" s="875"/>
      <c r="BN865" s="878">
        <f t="shared" si="81"/>
        <v>0</v>
      </c>
      <c r="BO865" s="230"/>
      <c r="BP865" s="496"/>
      <c r="BQ865" s="482"/>
      <c r="BR865" s="427"/>
      <c r="BS865" s="496"/>
      <c r="BT865" s="482"/>
      <c r="BU865" s="230"/>
      <c r="BV865" s="496"/>
      <c r="BW865" s="463"/>
      <c r="BX865" s="230"/>
      <c r="BY865" s="496"/>
      <c r="BZ865" s="463"/>
      <c r="CA865" s="230"/>
      <c r="CB865" s="496"/>
      <c r="CC865" s="490"/>
      <c r="CD865" s="796">
        <f t="shared" si="82"/>
        <v>0</v>
      </c>
      <c r="CE865" s="796">
        <f t="shared" si="83"/>
        <v>0</v>
      </c>
    </row>
    <row r="866" spans="1:83" x14ac:dyDescent="0.3">
      <c r="A866" s="1100"/>
      <c r="B866" s="815" t="s">
        <v>878</v>
      </c>
      <c r="C866" s="230"/>
      <c r="D866" s="496"/>
      <c r="E866" s="482"/>
      <c r="F866" s="427"/>
      <c r="G866" s="496"/>
      <c r="H866" s="482"/>
      <c r="I866" s="230"/>
      <c r="J866" s="496"/>
      <c r="K866" s="463"/>
      <c r="L866" s="230"/>
      <c r="M866" s="496"/>
      <c r="N866" s="463"/>
      <c r="O866" s="230"/>
      <c r="P866" s="496"/>
      <c r="Q866" s="490"/>
      <c r="R866" s="796">
        <f t="shared" si="78"/>
        <v>0</v>
      </c>
      <c r="S866" s="871"/>
      <c r="T866" s="872"/>
      <c r="U866" s="906"/>
      <c r="V866" s="874"/>
      <c r="W866" s="872"/>
      <c r="X866" s="906"/>
      <c r="Y866" s="871"/>
      <c r="Z866" s="872"/>
      <c r="AA866" s="907"/>
      <c r="AB866" s="871"/>
      <c r="AC866" s="872"/>
      <c r="AD866" s="907"/>
      <c r="AE866" s="871"/>
      <c r="AF866" s="872"/>
      <c r="AG866" s="875"/>
      <c r="AH866" s="878">
        <f t="shared" si="79"/>
        <v>0</v>
      </c>
      <c r="AI866" s="230"/>
      <c r="AJ866" s="496"/>
      <c r="AK866" s="482"/>
      <c r="AL866" s="427"/>
      <c r="AM866" s="496"/>
      <c r="AN866" s="482"/>
      <c r="AO866" s="230"/>
      <c r="AP866" s="496"/>
      <c r="AQ866" s="463"/>
      <c r="AR866" s="230"/>
      <c r="AS866" s="496"/>
      <c r="AT866" s="463"/>
      <c r="AU866" s="230"/>
      <c r="AV866" s="496"/>
      <c r="AW866" s="490"/>
      <c r="AX866" s="796">
        <f t="shared" si="80"/>
        <v>0</v>
      </c>
      <c r="AY866" s="871"/>
      <c r="AZ866" s="872"/>
      <c r="BA866" s="906"/>
      <c r="BB866" s="874"/>
      <c r="BC866" s="872"/>
      <c r="BD866" s="906"/>
      <c r="BE866" s="871"/>
      <c r="BF866" s="872"/>
      <c r="BG866" s="907"/>
      <c r="BH866" s="871"/>
      <c r="BI866" s="872"/>
      <c r="BJ866" s="907"/>
      <c r="BK866" s="871"/>
      <c r="BL866" s="872"/>
      <c r="BM866" s="875"/>
      <c r="BN866" s="878">
        <f t="shared" si="81"/>
        <v>0</v>
      </c>
      <c r="BO866" s="230"/>
      <c r="BP866" s="496"/>
      <c r="BQ866" s="482"/>
      <c r="BR866" s="427"/>
      <c r="BS866" s="496"/>
      <c r="BT866" s="482"/>
      <c r="BU866" s="230"/>
      <c r="BV866" s="496"/>
      <c r="BW866" s="463"/>
      <c r="BX866" s="230"/>
      <c r="BY866" s="496"/>
      <c r="BZ866" s="463"/>
      <c r="CA866" s="230"/>
      <c r="CB866" s="496"/>
      <c r="CC866" s="490"/>
      <c r="CD866" s="796">
        <f t="shared" si="82"/>
        <v>0</v>
      </c>
      <c r="CE866" s="796">
        <f t="shared" si="83"/>
        <v>0</v>
      </c>
    </row>
    <row r="867" spans="1:83" x14ac:dyDescent="0.3">
      <c r="A867" s="1100"/>
      <c r="B867" s="815" t="s">
        <v>878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1"/>
      <c r="T867" s="872"/>
      <c r="U867" s="906"/>
      <c r="V867" s="874"/>
      <c r="W867" s="872"/>
      <c r="X867" s="906"/>
      <c r="Y867" s="871"/>
      <c r="Z867" s="872"/>
      <c r="AA867" s="907"/>
      <c r="AB867" s="871"/>
      <c r="AC867" s="872"/>
      <c r="AD867" s="907"/>
      <c r="AE867" s="871"/>
      <c r="AF867" s="872"/>
      <c r="AG867" s="875"/>
      <c r="AH867" s="878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1"/>
      <c r="AZ867" s="872"/>
      <c r="BA867" s="906"/>
      <c r="BB867" s="874"/>
      <c r="BC867" s="872"/>
      <c r="BD867" s="906"/>
      <c r="BE867" s="871"/>
      <c r="BF867" s="872"/>
      <c r="BG867" s="907"/>
      <c r="BH867" s="871"/>
      <c r="BI867" s="872"/>
      <c r="BJ867" s="907"/>
      <c r="BK867" s="871"/>
      <c r="BL867" s="872"/>
      <c r="BM867" s="875"/>
      <c r="BN867" s="878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3">
      <c r="A868" s="1100"/>
      <c r="B868" s="815" t="s">
        <v>878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1"/>
      <c r="T868" s="872"/>
      <c r="U868" s="906"/>
      <c r="V868" s="874"/>
      <c r="W868" s="872"/>
      <c r="X868" s="906"/>
      <c r="Y868" s="871"/>
      <c r="Z868" s="872"/>
      <c r="AA868" s="907"/>
      <c r="AB868" s="871"/>
      <c r="AC868" s="872"/>
      <c r="AD868" s="907"/>
      <c r="AE868" s="871"/>
      <c r="AF868" s="872"/>
      <c r="AG868" s="875"/>
      <c r="AH868" s="878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1"/>
      <c r="AZ868" s="872"/>
      <c r="BA868" s="906"/>
      <c r="BB868" s="874"/>
      <c r="BC868" s="872"/>
      <c r="BD868" s="906"/>
      <c r="BE868" s="871"/>
      <c r="BF868" s="872"/>
      <c r="BG868" s="907"/>
      <c r="BH868" s="871"/>
      <c r="BI868" s="872"/>
      <c r="BJ868" s="907"/>
      <c r="BK868" s="871"/>
      <c r="BL868" s="872"/>
      <c r="BM868" s="875"/>
      <c r="BN868" s="878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3">
      <c r="A869" s="1100"/>
      <c r="B869" s="815" t="s">
        <v>878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1"/>
      <c r="T869" s="872"/>
      <c r="U869" s="906"/>
      <c r="V869" s="874"/>
      <c r="W869" s="872"/>
      <c r="X869" s="906"/>
      <c r="Y869" s="871"/>
      <c r="Z869" s="872"/>
      <c r="AA869" s="907"/>
      <c r="AB869" s="871"/>
      <c r="AC869" s="872"/>
      <c r="AD869" s="907"/>
      <c r="AE869" s="871"/>
      <c r="AF869" s="872"/>
      <c r="AG869" s="875"/>
      <c r="AH869" s="878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1"/>
      <c r="AZ869" s="872"/>
      <c r="BA869" s="906"/>
      <c r="BB869" s="874"/>
      <c r="BC869" s="872"/>
      <c r="BD869" s="906"/>
      <c r="BE869" s="871"/>
      <c r="BF869" s="872"/>
      <c r="BG869" s="907"/>
      <c r="BH869" s="871"/>
      <c r="BI869" s="872"/>
      <c r="BJ869" s="907"/>
      <c r="BK869" s="871"/>
      <c r="BL869" s="872"/>
      <c r="BM869" s="875"/>
      <c r="BN869" s="878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3">
      <c r="A870" s="1100"/>
      <c r="B870" s="815" t="s">
        <v>878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1"/>
      <c r="T870" s="872"/>
      <c r="U870" s="906"/>
      <c r="V870" s="874"/>
      <c r="W870" s="872"/>
      <c r="X870" s="906"/>
      <c r="Y870" s="871"/>
      <c r="Z870" s="872"/>
      <c r="AA870" s="907"/>
      <c r="AB870" s="871"/>
      <c r="AC870" s="872"/>
      <c r="AD870" s="907"/>
      <c r="AE870" s="871"/>
      <c r="AF870" s="872"/>
      <c r="AG870" s="875"/>
      <c r="AH870" s="878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1"/>
      <c r="AZ870" s="872"/>
      <c r="BA870" s="906"/>
      <c r="BB870" s="874"/>
      <c r="BC870" s="872"/>
      <c r="BD870" s="906"/>
      <c r="BE870" s="871"/>
      <c r="BF870" s="872"/>
      <c r="BG870" s="907"/>
      <c r="BH870" s="871"/>
      <c r="BI870" s="872"/>
      <c r="BJ870" s="907"/>
      <c r="BK870" s="871"/>
      <c r="BL870" s="872"/>
      <c r="BM870" s="875"/>
      <c r="BN870" s="878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3">
      <c r="A871" s="1100"/>
      <c r="B871" s="815" t="s">
        <v>878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1"/>
      <c r="T871" s="872"/>
      <c r="U871" s="906"/>
      <c r="V871" s="874"/>
      <c r="W871" s="872"/>
      <c r="X871" s="906"/>
      <c r="Y871" s="871"/>
      <c r="Z871" s="872"/>
      <c r="AA871" s="907"/>
      <c r="AB871" s="871"/>
      <c r="AC871" s="872"/>
      <c r="AD871" s="907"/>
      <c r="AE871" s="871"/>
      <c r="AF871" s="872"/>
      <c r="AG871" s="875"/>
      <c r="AH871" s="878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1"/>
      <c r="AZ871" s="872"/>
      <c r="BA871" s="906"/>
      <c r="BB871" s="874"/>
      <c r="BC871" s="872"/>
      <c r="BD871" s="906"/>
      <c r="BE871" s="871"/>
      <c r="BF871" s="872"/>
      <c r="BG871" s="907"/>
      <c r="BH871" s="871"/>
      <c r="BI871" s="872"/>
      <c r="BJ871" s="907"/>
      <c r="BK871" s="871"/>
      <c r="BL871" s="872"/>
      <c r="BM871" s="875"/>
      <c r="BN871" s="878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3">
      <c r="A872" s="1100"/>
      <c r="B872" s="815" t="s">
        <v>878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1"/>
      <c r="T872" s="872"/>
      <c r="U872" s="906"/>
      <c r="V872" s="874"/>
      <c r="W872" s="872"/>
      <c r="X872" s="906"/>
      <c r="Y872" s="871"/>
      <c r="Z872" s="872"/>
      <c r="AA872" s="907"/>
      <c r="AB872" s="871"/>
      <c r="AC872" s="872"/>
      <c r="AD872" s="907"/>
      <c r="AE872" s="871"/>
      <c r="AF872" s="872"/>
      <c r="AG872" s="875"/>
      <c r="AH872" s="878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1"/>
      <c r="AZ872" s="872"/>
      <c r="BA872" s="906"/>
      <c r="BB872" s="874"/>
      <c r="BC872" s="872"/>
      <c r="BD872" s="906"/>
      <c r="BE872" s="871"/>
      <c r="BF872" s="872"/>
      <c r="BG872" s="907"/>
      <c r="BH872" s="871"/>
      <c r="BI872" s="872"/>
      <c r="BJ872" s="907"/>
      <c r="BK872" s="871"/>
      <c r="BL872" s="872"/>
      <c r="BM872" s="875"/>
      <c r="BN872" s="878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3">
      <c r="A873" s="1100"/>
      <c r="B873" s="815" t="s">
        <v>878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1"/>
      <c r="T873" s="872"/>
      <c r="U873" s="906"/>
      <c r="V873" s="874"/>
      <c r="W873" s="872"/>
      <c r="X873" s="906"/>
      <c r="Y873" s="871"/>
      <c r="Z873" s="872"/>
      <c r="AA873" s="907"/>
      <c r="AB873" s="871"/>
      <c r="AC873" s="872"/>
      <c r="AD873" s="907"/>
      <c r="AE873" s="871"/>
      <c r="AF873" s="872"/>
      <c r="AG873" s="875"/>
      <c r="AH873" s="878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1"/>
      <c r="AZ873" s="872"/>
      <c r="BA873" s="906"/>
      <c r="BB873" s="874"/>
      <c r="BC873" s="872"/>
      <c r="BD873" s="906"/>
      <c r="BE873" s="871"/>
      <c r="BF873" s="872"/>
      <c r="BG873" s="907"/>
      <c r="BH873" s="871"/>
      <c r="BI873" s="872"/>
      <c r="BJ873" s="907"/>
      <c r="BK873" s="871"/>
      <c r="BL873" s="872"/>
      <c r="BM873" s="875"/>
      <c r="BN873" s="878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3">
      <c r="A874" s="1100"/>
      <c r="B874" s="815" t="s">
        <v>878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1"/>
      <c r="T874" s="872"/>
      <c r="U874" s="906"/>
      <c r="V874" s="874"/>
      <c r="W874" s="872"/>
      <c r="X874" s="906"/>
      <c r="Y874" s="871"/>
      <c r="Z874" s="872"/>
      <c r="AA874" s="907"/>
      <c r="AB874" s="871"/>
      <c r="AC874" s="872"/>
      <c r="AD874" s="907"/>
      <c r="AE874" s="871"/>
      <c r="AF874" s="872"/>
      <c r="AG874" s="875"/>
      <c r="AH874" s="878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1"/>
      <c r="AZ874" s="872"/>
      <c r="BA874" s="906"/>
      <c r="BB874" s="874"/>
      <c r="BC874" s="872"/>
      <c r="BD874" s="906"/>
      <c r="BE874" s="871"/>
      <c r="BF874" s="872"/>
      <c r="BG874" s="907"/>
      <c r="BH874" s="871"/>
      <c r="BI874" s="872"/>
      <c r="BJ874" s="907"/>
      <c r="BK874" s="871"/>
      <c r="BL874" s="872"/>
      <c r="BM874" s="875"/>
      <c r="BN874" s="878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3">
      <c r="A875" s="1100"/>
      <c r="B875" s="815" t="s">
        <v>878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1"/>
      <c r="T875" s="872"/>
      <c r="U875" s="906"/>
      <c r="V875" s="874"/>
      <c r="W875" s="872"/>
      <c r="X875" s="906"/>
      <c r="Y875" s="871"/>
      <c r="Z875" s="872"/>
      <c r="AA875" s="907"/>
      <c r="AB875" s="871"/>
      <c r="AC875" s="872"/>
      <c r="AD875" s="907"/>
      <c r="AE875" s="871"/>
      <c r="AF875" s="872"/>
      <c r="AG875" s="875"/>
      <c r="AH875" s="878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1"/>
      <c r="AZ875" s="872"/>
      <c r="BA875" s="906"/>
      <c r="BB875" s="874"/>
      <c r="BC875" s="872"/>
      <c r="BD875" s="906"/>
      <c r="BE875" s="871"/>
      <c r="BF875" s="872"/>
      <c r="BG875" s="907"/>
      <c r="BH875" s="871"/>
      <c r="BI875" s="872"/>
      <c r="BJ875" s="907"/>
      <c r="BK875" s="871"/>
      <c r="BL875" s="872"/>
      <c r="BM875" s="875"/>
      <c r="BN875" s="878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3">
      <c r="A876" s="1100"/>
      <c r="B876" s="815" t="s">
        <v>878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1"/>
      <c r="T876" s="872"/>
      <c r="U876" s="906"/>
      <c r="V876" s="874"/>
      <c r="W876" s="872"/>
      <c r="X876" s="906"/>
      <c r="Y876" s="871"/>
      <c r="Z876" s="872"/>
      <c r="AA876" s="907"/>
      <c r="AB876" s="871"/>
      <c r="AC876" s="872"/>
      <c r="AD876" s="907"/>
      <c r="AE876" s="871"/>
      <c r="AF876" s="872"/>
      <c r="AG876" s="875"/>
      <c r="AH876" s="878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1"/>
      <c r="AZ876" s="872"/>
      <c r="BA876" s="906"/>
      <c r="BB876" s="874"/>
      <c r="BC876" s="872"/>
      <c r="BD876" s="906"/>
      <c r="BE876" s="871"/>
      <c r="BF876" s="872"/>
      <c r="BG876" s="907"/>
      <c r="BH876" s="871"/>
      <c r="BI876" s="872"/>
      <c r="BJ876" s="907"/>
      <c r="BK876" s="871"/>
      <c r="BL876" s="872"/>
      <c r="BM876" s="875"/>
      <c r="BN876" s="878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3">
      <c r="A877" s="1100"/>
      <c r="B877" s="815" t="s">
        <v>878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1"/>
      <c r="T877" s="872"/>
      <c r="U877" s="906"/>
      <c r="V877" s="874"/>
      <c r="W877" s="872"/>
      <c r="X877" s="906"/>
      <c r="Y877" s="871"/>
      <c r="Z877" s="872"/>
      <c r="AA877" s="907"/>
      <c r="AB877" s="871"/>
      <c r="AC877" s="872"/>
      <c r="AD877" s="907"/>
      <c r="AE877" s="871"/>
      <c r="AF877" s="872"/>
      <c r="AG877" s="875"/>
      <c r="AH877" s="878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1"/>
      <c r="AZ877" s="872"/>
      <c r="BA877" s="906"/>
      <c r="BB877" s="874"/>
      <c r="BC877" s="872"/>
      <c r="BD877" s="906"/>
      <c r="BE877" s="871"/>
      <c r="BF877" s="872"/>
      <c r="BG877" s="907"/>
      <c r="BH877" s="871"/>
      <c r="BI877" s="872"/>
      <c r="BJ877" s="907"/>
      <c r="BK877" s="871"/>
      <c r="BL877" s="872"/>
      <c r="BM877" s="875"/>
      <c r="BN877" s="878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3">
      <c r="A878" s="1100"/>
      <c r="B878" s="815" t="s">
        <v>878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1"/>
      <c r="T878" s="872"/>
      <c r="U878" s="906"/>
      <c r="V878" s="874"/>
      <c r="W878" s="872"/>
      <c r="X878" s="906"/>
      <c r="Y878" s="871"/>
      <c r="Z878" s="872"/>
      <c r="AA878" s="907"/>
      <c r="AB878" s="871"/>
      <c r="AC878" s="872"/>
      <c r="AD878" s="907"/>
      <c r="AE878" s="871"/>
      <c r="AF878" s="872"/>
      <c r="AG878" s="875"/>
      <c r="AH878" s="878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1"/>
      <c r="AZ878" s="872"/>
      <c r="BA878" s="906"/>
      <c r="BB878" s="874"/>
      <c r="BC878" s="872"/>
      <c r="BD878" s="906"/>
      <c r="BE878" s="871"/>
      <c r="BF878" s="872"/>
      <c r="BG878" s="907"/>
      <c r="BH878" s="871"/>
      <c r="BI878" s="872"/>
      <c r="BJ878" s="907"/>
      <c r="BK878" s="871"/>
      <c r="BL878" s="872"/>
      <c r="BM878" s="875"/>
      <c r="BN878" s="878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3">
      <c r="A879" s="1100"/>
      <c r="B879" s="815" t="s">
        <v>878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1"/>
      <c r="T879" s="872"/>
      <c r="U879" s="906"/>
      <c r="V879" s="874"/>
      <c r="W879" s="872"/>
      <c r="X879" s="906"/>
      <c r="Y879" s="871"/>
      <c r="Z879" s="872"/>
      <c r="AA879" s="907"/>
      <c r="AB879" s="871"/>
      <c r="AC879" s="872"/>
      <c r="AD879" s="907"/>
      <c r="AE879" s="871"/>
      <c r="AF879" s="872"/>
      <c r="AG879" s="875"/>
      <c r="AH879" s="878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1"/>
      <c r="AZ879" s="872"/>
      <c r="BA879" s="906"/>
      <c r="BB879" s="874"/>
      <c r="BC879" s="872"/>
      <c r="BD879" s="906"/>
      <c r="BE879" s="871"/>
      <c r="BF879" s="872"/>
      <c r="BG879" s="907"/>
      <c r="BH879" s="871"/>
      <c r="BI879" s="872"/>
      <c r="BJ879" s="907"/>
      <c r="BK879" s="871"/>
      <c r="BL879" s="872"/>
      <c r="BM879" s="875"/>
      <c r="BN879" s="878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3">
      <c r="A880" s="1100"/>
      <c r="B880" s="815" t="s">
        <v>878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1"/>
      <c r="T880" s="872"/>
      <c r="U880" s="906"/>
      <c r="V880" s="874"/>
      <c r="W880" s="872"/>
      <c r="X880" s="906"/>
      <c r="Y880" s="871"/>
      <c r="Z880" s="872"/>
      <c r="AA880" s="907"/>
      <c r="AB880" s="871"/>
      <c r="AC880" s="872"/>
      <c r="AD880" s="907"/>
      <c r="AE880" s="871"/>
      <c r="AF880" s="872"/>
      <c r="AG880" s="875"/>
      <c r="AH880" s="878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1"/>
      <c r="AZ880" s="872"/>
      <c r="BA880" s="906"/>
      <c r="BB880" s="874"/>
      <c r="BC880" s="872"/>
      <c r="BD880" s="906"/>
      <c r="BE880" s="871"/>
      <c r="BF880" s="872"/>
      <c r="BG880" s="907"/>
      <c r="BH880" s="871"/>
      <c r="BI880" s="872"/>
      <c r="BJ880" s="907"/>
      <c r="BK880" s="871"/>
      <c r="BL880" s="872"/>
      <c r="BM880" s="875"/>
      <c r="BN880" s="878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3">
      <c r="A881" s="1100"/>
      <c r="B881" s="815" t="s">
        <v>878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1"/>
      <c r="T881" s="872"/>
      <c r="U881" s="906"/>
      <c r="V881" s="874"/>
      <c r="W881" s="872"/>
      <c r="X881" s="906"/>
      <c r="Y881" s="871"/>
      <c r="Z881" s="872"/>
      <c r="AA881" s="907"/>
      <c r="AB881" s="871"/>
      <c r="AC881" s="872"/>
      <c r="AD881" s="907"/>
      <c r="AE881" s="871"/>
      <c r="AF881" s="872"/>
      <c r="AG881" s="875"/>
      <c r="AH881" s="878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1"/>
      <c r="AZ881" s="872"/>
      <c r="BA881" s="906"/>
      <c r="BB881" s="874"/>
      <c r="BC881" s="872"/>
      <c r="BD881" s="906"/>
      <c r="BE881" s="871"/>
      <c r="BF881" s="872"/>
      <c r="BG881" s="907"/>
      <c r="BH881" s="871"/>
      <c r="BI881" s="872"/>
      <c r="BJ881" s="907"/>
      <c r="BK881" s="871"/>
      <c r="BL881" s="872"/>
      <c r="BM881" s="875"/>
      <c r="BN881" s="878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3">
      <c r="A882" s="1100"/>
      <c r="B882" s="815" t="s">
        <v>878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1"/>
      <c r="T882" s="872"/>
      <c r="U882" s="906"/>
      <c r="V882" s="874"/>
      <c r="W882" s="872"/>
      <c r="X882" s="906"/>
      <c r="Y882" s="871"/>
      <c r="Z882" s="872"/>
      <c r="AA882" s="907"/>
      <c r="AB882" s="871"/>
      <c r="AC882" s="872"/>
      <c r="AD882" s="907"/>
      <c r="AE882" s="871"/>
      <c r="AF882" s="872"/>
      <c r="AG882" s="875"/>
      <c r="AH882" s="878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1"/>
      <c r="AZ882" s="872"/>
      <c r="BA882" s="906"/>
      <c r="BB882" s="874"/>
      <c r="BC882" s="872"/>
      <c r="BD882" s="906"/>
      <c r="BE882" s="871"/>
      <c r="BF882" s="872"/>
      <c r="BG882" s="907"/>
      <c r="BH882" s="871"/>
      <c r="BI882" s="872"/>
      <c r="BJ882" s="907"/>
      <c r="BK882" s="871"/>
      <c r="BL882" s="872"/>
      <c r="BM882" s="875"/>
      <c r="BN882" s="878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3">
      <c r="A883" s="1100"/>
      <c r="B883" s="815" t="s">
        <v>878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1"/>
      <c r="T883" s="872"/>
      <c r="U883" s="906"/>
      <c r="V883" s="874"/>
      <c r="W883" s="872"/>
      <c r="X883" s="906"/>
      <c r="Y883" s="871"/>
      <c r="Z883" s="872"/>
      <c r="AA883" s="907"/>
      <c r="AB883" s="871"/>
      <c r="AC883" s="872"/>
      <c r="AD883" s="907"/>
      <c r="AE883" s="871"/>
      <c r="AF883" s="872"/>
      <c r="AG883" s="875"/>
      <c r="AH883" s="878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1"/>
      <c r="AZ883" s="872"/>
      <c r="BA883" s="906"/>
      <c r="BB883" s="874"/>
      <c r="BC883" s="872"/>
      <c r="BD883" s="906"/>
      <c r="BE883" s="871"/>
      <c r="BF883" s="872"/>
      <c r="BG883" s="907"/>
      <c r="BH883" s="871"/>
      <c r="BI883" s="872"/>
      <c r="BJ883" s="907"/>
      <c r="BK883" s="871"/>
      <c r="BL883" s="872"/>
      <c r="BM883" s="875"/>
      <c r="BN883" s="878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3">
      <c r="A884" s="1100"/>
      <c r="B884" s="815" t="s">
        <v>878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1"/>
      <c r="T884" s="872"/>
      <c r="U884" s="906"/>
      <c r="V884" s="874"/>
      <c r="W884" s="872"/>
      <c r="X884" s="906"/>
      <c r="Y884" s="871"/>
      <c r="Z884" s="872"/>
      <c r="AA884" s="907"/>
      <c r="AB884" s="871"/>
      <c r="AC884" s="872"/>
      <c r="AD884" s="907"/>
      <c r="AE884" s="871"/>
      <c r="AF884" s="872"/>
      <c r="AG884" s="875"/>
      <c r="AH884" s="878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1"/>
      <c r="AZ884" s="872"/>
      <c r="BA884" s="906"/>
      <c r="BB884" s="874"/>
      <c r="BC884" s="872"/>
      <c r="BD884" s="906"/>
      <c r="BE884" s="871"/>
      <c r="BF884" s="872"/>
      <c r="BG884" s="907"/>
      <c r="BH884" s="871"/>
      <c r="BI884" s="872"/>
      <c r="BJ884" s="907"/>
      <c r="BK884" s="871"/>
      <c r="BL884" s="872"/>
      <c r="BM884" s="875"/>
      <c r="BN884" s="878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3">
      <c r="A885" s="1100"/>
      <c r="B885" s="815" t="s">
        <v>826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1"/>
      <c r="T885" s="872"/>
      <c r="U885" s="906"/>
      <c r="V885" s="874"/>
      <c r="W885" s="872"/>
      <c r="X885" s="906"/>
      <c r="Y885" s="871"/>
      <c r="Z885" s="872"/>
      <c r="AA885" s="907"/>
      <c r="AB885" s="871"/>
      <c r="AC885" s="872"/>
      <c r="AD885" s="907"/>
      <c r="AE885" s="871"/>
      <c r="AF885" s="872"/>
      <c r="AG885" s="875"/>
      <c r="AH885" s="878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1"/>
      <c r="AZ885" s="872"/>
      <c r="BA885" s="906"/>
      <c r="BB885" s="874"/>
      <c r="BC885" s="872"/>
      <c r="BD885" s="906"/>
      <c r="BE885" s="871"/>
      <c r="BF885" s="872"/>
      <c r="BG885" s="907"/>
      <c r="BH885" s="871"/>
      <c r="BI885" s="872"/>
      <c r="BJ885" s="907"/>
      <c r="BK885" s="871"/>
      <c r="BL885" s="872"/>
      <c r="BM885" s="875"/>
      <c r="BN885" s="878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3">
      <c r="A886" s="1100"/>
      <c r="B886" s="815" t="s">
        <v>828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1"/>
      <c r="T886" s="872"/>
      <c r="U886" s="906"/>
      <c r="V886" s="874"/>
      <c r="W886" s="872"/>
      <c r="X886" s="906"/>
      <c r="Y886" s="871"/>
      <c r="Z886" s="872"/>
      <c r="AA886" s="907"/>
      <c r="AB886" s="871"/>
      <c r="AC886" s="872"/>
      <c r="AD886" s="907"/>
      <c r="AE886" s="871"/>
      <c r="AF886" s="872"/>
      <c r="AG886" s="875"/>
      <c r="AH886" s="878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1"/>
      <c r="AZ886" s="872"/>
      <c r="BA886" s="906"/>
      <c r="BB886" s="874"/>
      <c r="BC886" s="872"/>
      <c r="BD886" s="906"/>
      <c r="BE886" s="871"/>
      <c r="BF886" s="872"/>
      <c r="BG886" s="907"/>
      <c r="BH886" s="871"/>
      <c r="BI886" s="872"/>
      <c r="BJ886" s="907"/>
      <c r="BK886" s="871"/>
      <c r="BL886" s="872"/>
      <c r="BM886" s="875"/>
      <c r="BN886" s="878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3">
      <c r="A887" s="1100"/>
      <c r="B887" s="815" t="s">
        <v>832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1"/>
      <c r="T887" s="872"/>
      <c r="U887" s="906"/>
      <c r="V887" s="874"/>
      <c r="W887" s="872"/>
      <c r="X887" s="906"/>
      <c r="Y887" s="871"/>
      <c r="Z887" s="872"/>
      <c r="AA887" s="907"/>
      <c r="AB887" s="871"/>
      <c r="AC887" s="872"/>
      <c r="AD887" s="907"/>
      <c r="AE887" s="871"/>
      <c r="AF887" s="872"/>
      <c r="AG887" s="875"/>
      <c r="AH887" s="878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1"/>
      <c r="AZ887" s="872"/>
      <c r="BA887" s="906"/>
      <c r="BB887" s="874"/>
      <c r="BC887" s="872"/>
      <c r="BD887" s="906"/>
      <c r="BE887" s="871"/>
      <c r="BF887" s="872"/>
      <c r="BG887" s="907"/>
      <c r="BH887" s="871"/>
      <c r="BI887" s="872"/>
      <c r="BJ887" s="907"/>
      <c r="BK887" s="871"/>
      <c r="BL887" s="872"/>
      <c r="BM887" s="875"/>
      <c r="BN887" s="878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3">
      <c r="A888" s="1100"/>
      <c r="B888" s="815" t="s">
        <v>833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1"/>
      <c r="T888" s="872"/>
      <c r="U888" s="906"/>
      <c r="V888" s="874"/>
      <c r="W888" s="872"/>
      <c r="X888" s="906"/>
      <c r="Y888" s="871"/>
      <c r="Z888" s="872"/>
      <c r="AA888" s="907"/>
      <c r="AB888" s="871"/>
      <c r="AC888" s="872"/>
      <c r="AD888" s="907"/>
      <c r="AE888" s="871"/>
      <c r="AF888" s="872"/>
      <c r="AG888" s="875"/>
      <c r="AH888" s="878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1"/>
      <c r="AZ888" s="872"/>
      <c r="BA888" s="906"/>
      <c r="BB888" s="874"/>
      <c r="BC888" s="872"/>
      <c r="BD888" s="906"/>
      <c r="BE888" s="871"/>
      <c r="BF888" s="872"/>
      <c r="BG888" s="907"/>
      <c r="BH888" s="871"/>
      <c r="BI888" s="872"/>
      <c r="BJ888" s="907"/>
      <c r="BK888" s="871"/>
      <c r="BL888" s="872"/>
      <c r="BM888" s="875"/>
      <c r="BN888" s="878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3">
      <c r="A889" s="1100"/>
      <c r="B889" s="815" t="s">
        <v>830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1"/>
      <c r="T889" s="872"/>
      <c r="U889" s="906"/>
      <c r="V889" s="874"/>
      <c r="W889" s="872"/>
      <c r="X889" s="906"/>
      <c r="Y889" s="871"/>
      <c r="Z889" s="872"/>
      <c r="AA889" s="907"/>
      <c r="AB889" s="871"/>
      <c r="AC889" s="872"/>
      <c r="AD889" s="907"/>
      <c r="AE889" s="871"/>
      <c r="AF889" s="872"/>
      <c r="AG889" s="875"/>
      <c r="AH889" s="878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1"/>
      <c r="AZ889" s="872"/>
      <c r="BA889" s="906"/>
      <c r="BB889" s="874"/>
      <c r="BC889" s="872"/>
      <c r="BD889" s="906"/>
      <c r="BE889" s="871"/>
      <c r="BF889" s="872"/>
      <c r="BG889" s="907"/>
      <c r="BH889" s="871"/>
      <c r="BI889" s="872"/>
      <c r="BJ889" s="907"/>
      <c r="BK889" s="871"/>
      <c r="BL889" s="872"/>
      <c r="BM889" s="875"/>
      <c r="BN889" s="878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3">
      <c r="A890" s="1100"/>
      <c r="B890" s="815" t="s">
        <v>831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1"/>
      <c r="T890" s="872"/>
      <c r="U890" s="906"/>
      <c r="V890" s="874"/>
      <c r="W890" s="872"/>
      <c r="X890" s="906"/>
      <c r="Y890" s="871"/>
      <c r="Z890" s="872"/>
      <c r="AA890" s="907"/>
      <c r="AB890" s="871"/>
      <c r="AC890" s="872"/>
      <c r="AD890" s="907"/>
      <c r="AE890" s="871"/>
      <c r="AF890" s="872"/>
      <c r="AG890" s="875"/>
      <c r="AH890" s="878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1"/>
      <c r="AZ890" s="872"/>
      <c r="BA890" s="906"/>
      <c r="BB890" s="874"/>
      <c r="BC890" s="872"/>
      <c r="BD890" s="906"/>
      <c r="BE890" s="871"/>
      <c r="BF890" s="872"/>
      <c r="BG890" s="907"/>
      <c r="BH890" s="871"/>
      <c r="BI890" s="872"/>
      <c r="BJ890" s="907"/>
      <c r="BK890" s="871"/>
      <c r="BL890" s="872"/>
      <c r="BM890" s="875"/>
      <c r="BN890" s="878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3">
      <c r="A891" s="1100"/>
      <c r="B891" s="816" t="s">
        <v>829</v>
      </c>
      <c r="C891" s="227"/>
      <c r="D891" s="498"/>
      <c r="E891" s="484"/>
      <c r="F891" s="428"/>
      <c r="G891" s="498"/>
      <c r="H891" s="484"/>
      <c r="I891" s="227"/>
      <c r="J891" s="498"/>
      <c r="K891" s="465"/>
      <c r="L891" s="227"/>
      <c r="M891" s="498"/>
      <c r="N891" s="465"/>
      <c r="O891" s="227"/>
      <c r="P891" s="498"/>
      <c r="Q891" s="433"/>
      <c r="R891" s="798">
        <f t="shared" si="78"/>
        <v>0</v>
      </c>
      <c r="S891" s="887"/>
      <c r="T891" s="888"/>
      <c r="U891" s="902"/>
      <c r="V891" s="890"/>
      <c r="W891" s="888"/>
      <c r="X891" s="902"/>
      <c r="Y891" s="887"/>
      <c r="Z891" s="888"/>
      <c r="AA891" s="903"/>
      <c r="AB891" s="887"/>
      <c r="AC891" s="888"/>
      <c r="AD891" s="903"/>
      <c r="AE891" s="887"/>
      <c r="AF891" s="888"/>
      <c r="AG891" s="891"/>
      <c r="AH891" s="894">
        <f t="shared" si="79"/>
        <v>0</v>
      </c>
      <c r="AI891" s="227"/>
      <c r="AJ891" s="498"/>
      <c r="AK891" s="484"/>
      <c r="AL891" s="428"/>
      <c r="AM891" s="498"/>
      <c r="AN891" s="484"/>
      <c r="AO891" s="227"/>
      <c r="AP891" s="498"/>
      <c r="AQ891" s="465"/>
      <c r="AR891" s="227"/>
      <c r="AS891" s="498"/>
      <c r="AT891" s="465"/>
      <c r="AU891" s="227"/>
      <c r="AV891" s="498"/>
      <c r="AW891" s="433"/>
      <c r="AX891" s="798">
        <f t="shared" si="80"/>
        <v>0</v>
      </c>
      <c r="AY891" s="887"/>
      <c r="AZ891" s="888"/>
      <c r="BA891" s="902"/>
      <c r="BB891" s="890"/>
      <c r="BC891" s="888"/>
      <c r="BD891" s="902"/>
      <c r="BE891" s="887"/>
      <c r="BF891" s="888"/>
      <c r="BG891" s="903"/>
      <c r="BH891" s="887"/>
      <c r="BI891" s="888"/>
      <c r="BJ891" s="903"/>
      <c r="BK891" s="887"/>
      <c r="BL891" s="888"/>
      <c r="BM891" s="891"/>
      <c r="BN891" s="894">
        <f t="shared" si="81"/>
        <v>0</v>
      </c>
      <c r="BO891" s="227"/>
      <c r="BP891" s="498"/>
      <c r="BQ891" s="484"/>
      <c r="BR891" s="428"/>
      <c r="BS891" s="498"/>
      <c r="BT891" s="484"/>
      <c r="BU891" s="227"/>
      <c r="BV891" s="498"/>
      <c r="BW891" s="465"/>
      <c r="BX891" s="227"/>
      <c r="BY891" s="498"/>
      <c r="BZ891" s="465"/>
      <c r="CA891" s="227"/>
      <c r="CB891" s="498"/>
      <c r="CC891" s="433"/>
      <c r="CD891" s="798">
        <f t="shared" si="82"/>
        <v>0</v>
      </c>
      <c r="CE891" s="798">
        <f t="shared" si="83"/>
        <v>0</v>
      </c>
    </row>
    <row r="892" spans="1:83" x14ac:dyDescent="0.3">
      <c r="A892" s="1100"/>
      <c r="B892" s="812" t="s">
        <v>1112</v>
      </c>
      <c r="C892" s="229"/>
      <c r="D892" s="500"/>
      <c r="E892" s="479"/>
      <c r="F892" s="426"/>
      <c r="G892" s="500"/>
      <c r="H892" s="479"/>
      <c r="I892" s="229"/>
      <c r="J892" s="500"/>
      <c r="K892" s="460"/>
      <c r="L892" s="229"/>
      <c r="M892" s="500"/>
      <c r="N892" s="460"/>
      <c r="O892" s="229"/>
      <c r="P892" s="500"/>
      <c r="Q892" s="491"/>
      <c r="R892" s="795">
        <f t="shared" si="78"/>
        <v>0</v>
      </c>
      <c r="S892" s="863"/>
      <c r="T892" s="864"/>
      <c r="U892" s="904"/>
      <c r="V892" s="866"/>
      <c r="W892" s="864"/>
      <c r="X892" s="904"/>
      <c r="Y892" s="863"/>
      <c r="Z892" s="864"/>
      <c r="AA892" s="905"/>
      <c r="AB892" s="863"/>
      <c r="AC892" s="864"/>
      <c r="AD892" s="905"/>
      <c r="AE892" s="863"/>
      <c r="AF892" s="864"/>
      <c r="AG892" s="867"/>
      <c r="AH892" s="870">
        <f t="shared" si="79"/>
        <v>0</v>
      </c>
      <c r="AI892" s="229"/>
      <c r="AJ892" s="500"/>
      <c r="AK892" s="479"/>
      <c r="AL892" s="426"/>
      <c r="AM892" s="500"/>
      <c r="AN892" s="479"/>
      <c r="AO892" s="229"/>
      <c r="AP892" s="500"/>
      <c r="AQ892" s="460"/>
      <c r="AR892" s="229"/>
      <c r="AS892" s="500"/>
      <c r="AT892" s="460"/>
      <c r="AU892" s="229"/>
      <c r="AV892" s="500"/>
      <c r="AW892" s="491"/>
      <c r="AX892" s="795">
        <f t="shared" si="80"/>
        <v>0</v>
      </c>
      <c r="AY892" s="863"/>
      <c r="AZ892" s="864"/>
      <c r="BA892" s="904"/>
      <c r="BB892" s="866"/>
      <c r="BC892" s="864"/>
      <c r="BD892" s="904"/>
      <c r="BE892" s="863"/>
      <c r="BF892" s="864"/>
      <c r="BG892" s="905"/>
      <c r="BH892" s="863"/>
      <c r="BI892" s="864"/>
      <c r="BJ892" s="905"/>
      <c r="BK892" s="863"/>
      <c r="BL892" s="864"/>
      <c r="BM892" s="867"/>
      <c r="BN892" s="870">
        <f t="shared" si="81"/>
        <v>0</v>
      </c>
      <c r="BO892" s="229"/>
      <c r="BP892" s="500"/>
      <c r="BQ892" s="479"/>
      <c r="BR892" s="426"/>
      <c r="BS892" s="500"/>
      <c r="BT892" s="479"/>
      <c r="BU892" s="229"/>
      <c r="BV892" s="500"/>
      <c r="BW892" s="460"/>
      <c r="BX892" s="229"/>
      <c r="BY892" s="500"/>
      <c r="BZ892" s="460"/>
      <c r="CA892" s="229"/>
      <c r="CB892" s="500"/>
      <c r="CC892" s="491"/>
      <c r="CD892" s="795">
        <f t="shared" si="82"/>
        <v>0</v>
      </c>
      <c r="CE892" s="795">
        <f t="shared" si="83"/>
        <v>0</v>
      </c>
    </row>
    <row r="893" spans="1:83" x14ac:dyDescent="0.3">
      <c r="A893" s="1100"/>
      <c r="B893" s="779" t="s">
        <v>159</v>
      </c>
      <c r="C893" s="784"/>
      <c r="D893" s="501"/>
      <c r="E893" s="480"/>
      <c r="F893" s="783"/>
      <c r="G893" s="501"/>
      <c r="H893" s="480"/>
      <c r="I893" s="784"/>
      <c r="J893" s="501"/>
      <c r="K893" s="461"/>
      <c r="L893" s="784"/>
      <c r="M893" s="501"/>
      <c r="N893" s="461"/>
      <c r="O893" s="784"/>
      <c r="P893" s="501"/>
      <c r="Q893" s="431"/>
      <c r="R893" s="793">
        <f t="shared" si="78"/>
        <v>0</v>
      </c>
      <c r="S893" s="848"/>
      <c r="T893" s="849"/>
      <c r="U893" s="908"/>
      <c r="V893" s="851"/>
      <c r="W893" s="849"/>
      <c r="X893" s="908"/>
      <c r="Y893" s="848"/>
      <c r="Z893" s="849"/>
      <c r="AA893" s="909"/>
      <c r="AB893" s="848"/>
      <c r="AC893" s="849"/>
      <c r="AD893" s="909"/>
      <c r="AE893" s="848"/>
      <c r="AF893" s="849"/>
      <c r="AG893" s="852"/>
      <c r="AH893" s="855">
        <f t="shared" si="79"/>
        <v>0</v>
      </c>
      <c r="AI893" s="784"/>
      <c r="AJ893" s="501"/>
      <c r="AK893" s="480"/>
      <c r="AL893" s="783"/>
      <c r="AM893" s="501"/>
      <c r="AN893" s="480"/>
      <c r="AO893" s="784"/>
      <c r="AP893" s="501"/>
      <c r="AQ893" s="461"/>
      <c r="AR893" s="784"/>
      <c r="AS893" s="501"/>
      <c r="AT893" s="461"/>
      <c r="AU893" s="784"/>
      <c r="AV893" s="501"/>
      <c r="AW893" s="431"/>
      <c r="AX893" s="793">
        <f t="shared" si="80"/>
        <v>0</v>
      </c>
      <c r="AY893" s="848"/>
      <c r="AZ893" s="849"/>
      <c r="BA893" s="908"/>
      <c r="BB893" s="851"/>
      <c r="BC893" s="849"/>
      <c r="BD893" s="908"/>
      <c r="BE893" s="848"/>
      <c r="BF893" s="849"/>
      <c r="BG893" s="909"/>
      <c r="BH893" s="848"/>
      <c r="BI893" s="849"/>
      <c r="BJ893" s="909"/>
      <c r="BK893" s="848"/>
      <c r="BL893" s="849"/>
      <c r="BM893" s="852"/>
      <c r="BN893" s="855">
        <f t="shared" si="81"/>
        <v>0</v>
      </c>
      <c r="BO893" s="784"/>
      <c r="BP893" s="501"/>
      <c r="BQ893" s="480"/>
      <c r="BR893" s="783"/>
      <c r="BS893" s="501"/>
      <c r="BT893" s="480"/>
      <c r="BU893" s="784"/>
      <c r="BV893" s="501"/>
      <c r="BW893" s="461"/>
      <c r="BX893" s="784"/>
      <c r="BY893" s="501"/>
      <c r="BZ893" s="461"/>
      <c r="CA893" s="784"/>
      <c r="CB893" s="501"/>
      <c r="CC893" s="431"/>
      <c r="CD893" s="793">
        <f t="shared" si="82"/>
        <v>0</v>
      </c>
      <c r="CE893" s="793">
        <f t="shared" si="83"/>
        <v>0</v>
      </c>
    </row>
    <row r="894" spans="1:83" x14ac:dyDescent="0.3">
      <c r="A894" s="1100"/>
      <c r="B894" s="246" t="s">
        <v>974</v>
      </c>
      <c r="C894" s="232"/>
      <c r="D894" s="503"/>
      <c r="E894" s="481"/>
      <c r="F894" s="430"/>
      <c r="G894" s="503"/>
      <c r="H894" s="481"/>
      <c r="I894" s="232"/>
      <c r="J894" s="503"/>
      <c r="K894" s="462"/>
      <c r="L894" s="232"/>
      <c r="M894" s="503"/>
      <c r="N894" s="462"/>
      <c r="O894" s="232"/>
      <c r="P894" s="503"/>
      <c r="Q894" s="493"/>
      <c r="R894" s="794">
        <f t="shared" si="78"/>
        <v>0</v>
      </c>
      <c r="S894" s="233"/>
      <c r="T894" s="856"/>
      <c r="U894" s="910"/>
      <c r="V894" s="858"/>
      <c r="W894" s="856"/>
      <c r="X894" s="910"/>
      <c r="Y894" s="233"/>
      <c r="Z894" s="856"/>
      <c r="AA894" s="911"/>
      <c r="AB894" s="233"/>
      <c r="AC894" s="856"/>
      <c r="AD894" s="911"/>
      <c r="AE894" s="233"/>
      <c r="AF894" s="856"/>
      <c r="AG894" s="859"/>
      <c r="AH894" s="862">
        <f t="shared" si="79"/>
        <v>0</v>
      </c>
      <c r="AI894" s="232"/>
      <c r="AJ894" s="503"/>
      <c r="AK894" s="481"/>
      <c r="AL894" s="430"/>
      <c r="AM894" s="503"/>
      <c r="AN894" s="481"/>
      <c r="AO894" s="232"/>
      <c r="AP894" s="503"/>
      <c r="AQ894" s="462"/>
      <c r="AR894" s="232"/>
      <c r="AS894" s="503"/>
      <c r="AT894" s="462"/>
      <c r="AU894" s="232"/>
      <c r="AV894" s="503"/>
      <c r="AW894" s="493"/>
      <c r="AX894" s="794">
        <f t="shared" si="80"/>
        <v>0</v>
      </c>
      <c r="AY894" s="233"/>
      <c r="AZ894" s="856"/>
      <c r="BA894" s="910"/>
      <c r="BB894" s="858"/>
      <c r="BC894" s="856"/>
      <c r="BD894" s="910"/>
      <c r="BE894" s="233"/>
      <c r="BF894" s="856"/>
      <c r="BG894" s="911"/>
      <c r="BH894" s="233"/>
      <c r="BI894" s="856"/>
      <c r="BJ894" s="911"/>
      <c r="BK894" s="233"/>
      <c r="BL894" s="856"/>
      <c r="BM894" s="859"/>
      <c r="BN894" s="862">
        <f t="shared" si="81"/>
        <v>0</v>
      </c>
      <c r="BO894" s="232"/>
      <c r="BP894" s="503"/>
      <c r="BQ894" s="481"/>
      <c r="BR894" s="430"/>
      <c r="BS894" s="503"/>
      <c r="BT894" s="481"/>
      <c r="BU894" s="232"/>
      <c r="BV894" s="503"/>
      <c r="BW894" s="462"/>
      <c r="BX894" s="232"/>
      <c r="BY894" s="503"/>
      <c r="BZ894" s="462"/>
      <c r="CA894" s="232"/>
      <c r="CB894" s="503"/>
      <c r="CC894" s="493"/>
      <c r="CD894" s="794">
        <f t="shared" si="82"/>
        <v>0</v>
      </c>
      <c r="CE894" s="794">
        <f t="shared" si="83"/>
        <v>0</v>
      </c>
    </row>
    <row r="895" spans="1:83" x14ac:dyDescent="0.3">
      <c r="A895" s="1100"/>
      <c r="B895" s="814" t="s">
        <v>160</v>
      </c>
      <c r="C895" s="231"/>
      <c r="D895" s="502"/>
      <c r="E895" s="485"/>
      <c r="F895" s="429"/>
      <c r="G895" s="502"/>
      <c r="H895" s="485"/>
      <c r="I895" s="231"/>
      <c r="J895" s="502"/>
      <c r="K895" s="466"/>
      <c r="L895" s="231"/>
      <c r="M895" s="502"/>
      <c r="N895" s="466"/>
      <c r="O895" s="231"/>
      <c r="P895" s="502"/>
      <c r="Q895" s="492"/>
      <c r="R895" s="799">
        <f t="shared" si="78"/>
        <v>0</v>
      </c>
      <c r="S895" s="895"/>
      <c r="T895" s="896"/>
      <c r="U895" s="914"/>
      <c r="V895" s="898"/>
      <c r="W895" s="896"/>
      <c r="X895" s="914"/>
      <c r="Y895" s="895"/>
      <c r="Z895" s="896"/>
      <c r="AA895" s="915"/>
      <c r="AB895" s="895"/>
      <c r="AC895" s="896"/>
      <c r="AD895" s="915"/>
      <c r="AE895" s="895"/>
      <c r="AF895" s="896"/>
      <c r="AG895" s="899"/>
      <c r="AH895" s="901">
        <f t="shared" si="79"/>
        <v>0</v>
      </c>
      <c r="AI895" s="231"/>
      <c r="AJ895" s="502"/>
      <c r="AK895" s="485"/>
      <c r="AL895" s="429"/>
      <c r="AM895" s="502"/>
      <c r="AN895" s="485"/>
      <c r="AO895" s="231"/>
      <c r="AP895" s="502"/>
      <c r="AQ895" s="466"/>
      <c r="AR895" s="231"/>
      <c r="AS895" s="502"/>
      <c r="AT895" s="466"/>
      <c r="AU895" s="231"/>
      <c r="AV895" s="502"/>
      <c r="AW895" s="492"/>
      <c r="AX895" s="799">
        <f t="shared" si="80"/>
        <v>0</v>
      </c>
      <c r="AY895" s="895"/>
      <c r="AZ895" s="896"/>
      <c r="BA895" s="914"/>
      <c r="BB895" s="898"/>
      <c r="BC895" s="896"/>
      <c r="BD895" s="914"/>
      <c r="BE895" s="895"/>
      <c r="BF895" s="896"/>
      <c r="BG895" s="915"/>
      <c r="BH895" s="895"/>
      <c r="BI895" s="896"/>
      <c r="BJ895" s="915"/>
      <c r="BK895" s="895"/>
      <c r="BL895" s="896"/>
      <c r="BM895" s="899"/>
      <c r="BN895" s="901">
        <f t="shared" si="81"/>
        <v>0</v>
      </c>
      <c r="BO895" s="231"/>
      <c r="BP895" s="502"/>
      <c r="BQ895" s="485"/>
      <c r="BR895" s="429"/>
      <c r="BS895" s="502"/>
      <c r="BT895" s="485"/>
      <c r="BU895" s="231"/>
      <c r="BV895" s="502"/>
      <c r="BW895" s="466"/>
      <c r="BX895" s="231"/>
      <c r="BY895" s="502"/>
      <c r="BZ895" s="466"/>
      <c r="CA895" s="231"/>
      <c r="CB895" s="502"/>
      <c r="CC895" s="492"/>
      <c r="CD895" s="799">
        <f t="shared" si="82"/>
        <v>0</v>
      </c>
      <c r="CE895" s="799">
        <f t="shared" si="83"/>
        <v>0</v>
      </c>
    </row>
    <row r="896" spans="1:83" x14ac:dyDescent="0.3">
      <c r="A896" s="1100"/>
      <c r="B896" s="812" t="s">
        <v>1190</v>
      </c>
      <c r="C896" s="228"/>
      <c r="D896" s="499"/>
      <c r="E896" s="483"/>
      <c r="F896" s="425"/>
      <c r="G896" s="499"/>
      <c r="H896" s="483"/>
      <c r="I896" s="228"/>
      <c r="J896" s="499"/>
      <c r="K896" s="464"/>
      <c r="L896" s="228"/>
      <c r="M896" s="499"/>
      <c r="N896" s="464"/>
      <c r="O896" s="228"/>
      <c r="P896" s="499"/>
      <c r="Q896" s="432"/>
      <c r="R896" s="797">
        <f t="shared" si="78"/>
        <v>0</v>
      </c>
      <c r="S896" s="879"/>
      <c r="T896" s="880"/>
      <c r="U896" s="912"/>
      <c r="V896" s="882"/>
      <c r="W896" s="880"/>
      <c r="X896" s="912"/>
      <c r="Y896" s="879"/>
      <c r="Z896" s="880"/>
      <c r="AA896" s="913"/>
      <c r="AB896" s="879"/>
      <c r="AC896" s="880"/>
      <c r="AD896" s="913"/>
      <c r="AE896" s="879"/>
      <c r="AF896" s="880"/>
      <c r="AG896" s="883"/>
      <c r="AH896" s="886">
        <f t="shared" si="79"/>
        <v>0</v>
      </c>
      <c r="AI896" s="228"/>
      <c r="AJ896" s="499"/>
      <c r="AK896" s="483"/>
      <c r="AL896" s="425"/>
      <c r="AM896" s="499"/>
      <c r="AN896" s="483"/>
      <c r="AO896" s="228"/>
      <c r="AP896" s="499"/>
      <c r="AQ896" s="464"/>
      <c r="AR896" s="228"/>
      <c r="AS896" s="499"/>
      <c r="AT896" s="464"/>
      <c r="AU896" s="228"/>
      <c r="AV896" s="499"/>
      <c r="AW896" s="432"/>
      <c r="AX896" s="797">
        <f t="shared" si="80"/>
        <v>0</v>
      </c>
      <c r="AY896" s="879"/>
      <c r="AZ896" s="880"/>
      <c r="BA896" s="912"/>
      <c r="BB896" s="882"/>
      <c r="BC896" s="880"/>
      <c r="BD896" s="912"/>
      <c r="BE896" s="879"/>
      <c r="BF896" s="880"/>
      <c r="BG896" s="913"/>
      <c r="BH896" s="879"/>
      <c r="BI896" s="880"/>
      <c r="BJ896" s="913"/>
      <c r="BK896" s="879"/>
      <c r="BL896" s="880"/>
      <c r="BM896" s="883"/>
      <c r="BN896" s="886">
        <f t="shared" si="81"/>
        <v>0</v>
      </c>
      <c r="BO896" s="228"/>
      <c r="BP896" s="499"/>
      <c r="BQ896" s="483"/>
      <c r="BR896" s="425"/>
      <c r="BS896" s="499"/>
      <c r="BT896" s="483"/>
      <c r="BU896" s="228"/>
      <c r="BV896" s="499"/>
      <c r="BW896" s="464"/>
      <c r="BX896" s="228"/>
      <c r="BY896" s="499"/>
      <c r="BZ896" s="464"/>
      <c r="CA896" s="228"/>
      <c r="CB896" s="499"/>
      <c r="CC896" s="432"/>
      <c r="CD896" s="797">
        <f t="shared" si="82"/>
        <v>0</v>
      </c>
      <c r="CE896" s="797">
        <f t="shared" si="83"/>
        <v>0</v>
      </c>
    </row>
    <row r="897" spans="1:83" x14ac:dyDescent="0.3">
      <c r="A897" s="1100"/>
      <c r="B897" s="816" t="s">
        <v>677</v>
      </c>
      <c r="C897" s="227"/>
      <c r="D897" s="498"/>
      <c r="E897" s="484"/>
      <c r="F897" s="428"/>
      <c r="G897" s="498"/>
      <c r="H897" s="484"/>
      <c r="I897" s="227"/>
      <c r="J897" s="498"/>
      <c r="K897" s="465"/>
      <c r="L897" s="227"/>
      <c r="M897" s="498"/>
      <c r="N897" s="465"/>
      <c r="O897" s="227"/>
      <c r="P897" s="498"/>
      <c r="Q897" s="433"/>
      <c r="R897" s="798">
        <f t="shared" si="78"/>
        <v>0</v>
      </c>
      <c r="S897" s="887"/>
      <c r="T897" s="888"/>
      <c r="U897" s="902"/>
      <c r="V897" s="890"/>
      <c r="W897" s="888"/>
      <c r="X897" s="902"/>
      <c r="Y897" s="887"/>
      <c r="Z897" s="888"/>
      <c r="AA897" s="903"/>
      <c r="AB897" s="887"/>
      <c r="AC897" s="888"/>
      <c r="AD897" s="903"/>
      <c r="AE897" s="887"/>
      <c r="AF897" s="888"/>
      <c r="AG897" s="891"/>
      <c r="AH897" s="894">
        <f t="shared" si="79"/>
        <v>0</v>
      </c>
      <c r="AI897" s="227"/>
      <c r="AJ897" s="498"/>
      <c r="AK897" s="484"/>
      <c r="AL897" s="428"/>
      <c r="AM897" s="498"/>
      <c r="AN897" s="484"/>
      <c r="AO897" s="227"/>
      <c r="AP897" s="498"/>
      <c r="AQ897" s="465"/>
      <c r="AR897" s="227"/>
      <c r="AS897" s="498"/>
      <c r="AT897" s="465"/>
      <c r="AU897" s="227"/>
      <c r="AV897" s="498"/>
      <c r="AW897" s="433"/>
      <c r="AX897" s="798">
        <f t="shared" si="80"/>
        <v>0</v>
      </c>
      <c r="AY897" s="887"/>
      <c r="AZ897" s="888"/>
      <c r="BA897" s="902"/>
      <c r="BB897" s="890"/>
      <c r="BC897" s="888"/>
      <c r="BD897" s="902"/>
      <c r="BE897" s="887"/>
      <c r="BF897" s="888"/>
      <c r="BG897" s="903"/>
      <c r="BH897" s="887"/>
      <c r="BI897" s="888"/>
      <c r="BJ897" s="903"/>
      <c r="BK897" s="887"/>
      <c r="BL897" s="888"/>
      <c r="BM897" s="891"/>
      <c r="BN897" s="894">
        <f t="shared" si="81"/>
        <v>0</v>
      </c>
      <c r="BO897" s="227"/>
      <c r="BP897" s="498"/>
      <c r="BQ897" s="484"/>
      <c r="BR897" s="428"/>
      <c r="BS897" s="498"/>
      <c r="BT897" s="484"/>
      <c r="BU897" s="227"/>
      <c r="BV897" s="498"/>
      <c r="BW897" s="465"/>
      <c r="BX897" s="227"/>
      <c r="BY897" s="498"/>
      <c r="BZ897" s="465"/>
      <c r="CA897" s="227"/>
      <c r="CB897" s="498"/>
      <c r="CC897" s="433"/>
      <c r="CD897" s="798">
        <f t="shared" si="82"/>
        <v>0</v>
      </c>
      <c r="CE897" s="798">
        <f t="shared" si="83"/>
        <v>0</v>
      </c>
    </row>
    <row r="898" spans="1:83" x14ac:dyDescent="0.3">
      <c r="A898" s="1100"/>
      <c r="B898" s="814" t="s">
        <v>696</v>
      </c>
      <c r="C898" s="231"/>
      <c r="D898" s="502"/>
      <c r="E898" s="485"/>
      <c r="F898" s="429"/>
      <c r="G898" s="502"/>
      <c r="H898" s="485"/>
      <c r="I898" s="231"/>
      <c r="J898" s="502"/>
      <c r="K898" s="466"/>
      <c r="L898" s="231"/>
      <c r="M898" s="502"/>
      <c r="N898" s="466"/>
      <c r="O898" s="231"/>
      <c r="P898" s="502"/>
      <c r="Q898" s="492"/>
      <c r="R898" s="799">
        <f t="shared" si="78"/>
        <v>0</v>
      </c>
      <c r="S898" s="895"/>
      <c r="T898" s="896"/>
      <c r="U898" s="914"/>
      <c r="V898" s="898"/>
      <c r="W898" s="896"/>
      <c r="X898" s="914"/>
      <c r="Y898" s="895"/>
      <c r="Z898" s="896"/>
      <c r="AA898" s="915"/>
      <c r="AB898" s="895"/>
      <c r="AC898" s="896"/>
      <c r="AD898" s="915"/>
      <c r="AE898" s="895"/>
      <c r="AF898" s="896"/>
      <c r="AG898" s="899"/>
      <c r="AH898" s="901">
        <f t="shared" si="79"/>
        <v>0</v>
      </c>
      <c r="AI898" s="231"/>
      <c r="AJ898" s="502"/>
      <c r="AK898" s="485"/>
      <c r="AL898" s="429"/>
      <c r="AM898" s="502"/>
      <c r="AN898" s="485"/>
      <c r="AO898" s="231"/>
      <c r="AP898" s="502"/>
      <c r="AQ898" s="466"/>
      <c r="AR898" s="231"/>
      <c r="AS898" s="502"/>
      <c r="AT898" s="466"/>
      <c r="AU898" s="231"/>
      <c r="AV898" s="502"/>
      <c r="AW898" s="492"/>
      <c r="AX898" s="799">
        <f t="shared" si="80"/>
        <v>0</v>
      </c>
      <c r="AY898" s="895"/>
      <c r="AZ898" s="896"/>
      <c r="BA898" s="914"/>
      <c r="BB898" s="898"/>
      <c r="BC898" s="896"/>
      <c r="BD898" s="914"/>
      <c r="BE898" s="895"/>
      <c r="BF898" s="896"/>
      <c r="BG898" s="915"/>
      <c r="BH898" s="895"/>
      <c r="BI898" s="896"/>
      <c r="BJ898" s="915"/>
      <c r="BK898" s="895"/>
      <c r="BL898" s="896"/>
      <c r="BM898" s="899"/>
      <c r="BN898" s="901">
        <f t="shared" si="81"/>
        <v>0</v>
      </c>
      <c r="BO898" s="231"/>
      <c r="BP898" s="502"/>
      <c r="BQ898" s="485"/>
      <c r="BR898" s="429"/>
      <c r="BS898" s="502"/>
      <c r="BT898" s="485"/>
      <c r="BU898" s="231"/>
      <c r="BV898" s="502"/>
      <c r="BW898" s="466"/>
      <c r="BX898" s="231"/>
      <c r="BY898" s="502"/>
      <c r="BZ898" s="466"/>
      <c r="CA898" s="231"/>
      <c r="CB898" s="502"/>
      <c r="CC898" s="492"/>
      <c r="CD898" s="799">
        <f t="shared" si="82"/>
        <v>0</v>
      </c>
      <c r="CE898" s="799">
        <f t="shared" si="83"/>
        <v>0</v>
      </c>
    </row>
    <row r="899" spans="1:83" x14ac:dyDescent="0.3">
      <c r="A899" s="1100"/>
      <c r="B899" s="246" t="s">
        <v>156</v>
      </c>
      <c r="C899" s="232"/>
      <c r="D899" s="503"/>
      <c r="E899" s="481"/>
      <c r="F899" s="430"/>
      <c r="G899" s="503"/>
      <c r="H899" s="481"/>
      <c r="I899" s="232"/>
      <c r="J899" s="503"/>
      <c r="K899" s="462"/>
      <c r="L899" s="232"/>
      <c r="M899" s="503"/>
      <c r="N899" s="462"/>
      <c r="O899" s="232"/>
      <c r="P899" s="503"/>
      <c r="Q899" s="493"/>
      <c r="R899" s="794">
        <f t="shared" ref="R899:R962" si="84">E899+H899+K899+N899+Q899</f>
        <v>0</v>
      </c>
      <c r="S899" s="233"/>
      <c r="T899" s="856"/>
      <c r="U899" s="910"/>
      <c r="V899" s="858"/>
      <c r="W899" s="856"/>
      <c r="X899" s="910"/>
      <c r="Y899" s="233"/>
      <c r="Z899" s="856"/>
      <c r="AA899" s="911"/>
      <c r="AB899" s="233"/>
      <c r="AC899" s="856"/>
      <c r="AD899" s="911"/>
      <c r="AE899" s="233"/>
      <c r="AF899" s="856"/>
      <c r="AG899" s="859"/>
      <c r="AH899" s="862">
        <f t="shared" ref="AH899:AH962" si="85">U899+X899+AA899+AD899+AG899</f>
        <v>0</v>
      </c>
      <c r="AI899" s="232"/>
      <c r="AJ899" s="503"/>
      <c r="AK899" s="481"/>
      <c r="AL899" s="430"/>
      <c r="AM899" s="503"/>
      <c r="AN899" s="481"/>
      <c r="AO899" s="232"/>
      <c r="AP899" s="503"/>
      <c r="AQ899" s="462"/>
      <c r="AR899" s="232"/>
      <c r="AS899" s="503"/>
      <c r="AT899" s="462"/>
      <c r="AU899" s="232"/>
      <c r="AV899" s="503"/>
      <c r="AW899" s="493"/>
      <c r="AX899" s="794">
        <f t="shared" ref="AX899:AX962" si="86">AK899+AN899+AQ899+AT899+AW899</f>
        <v>0</v>
      </c>
      <c r="AY899" s="233"/>
      <c r="AZ899" s="856"/>
      <c r="BA899" s="910"/>
      <c r="BB899" s="858"/>
      <c r="BC899" s="856"/>
      <c r="BD899" s="910"/>
      <c r="BE899" s="233"/>
      <c r="BF899" s="856"/>
      <c r="BG899" s="911"/>
      <c r="BH899" s="233"/>
      <c r="BI899" s="856"/>
      <c r="BJ899" s="911"/>
      <c r="BK899" s="233"/>
      <c r="BL899" s="856"/>
      <c r="BM899" s="859"/>
      <c r="BN899" s="862">
        <f t="shared" ref="BN899:BN962" si="87">BA899+BD899+BG899+BJ899+BM899</f>
        <v>0</v>
      </c>
      <c r="BO899" s="232"/>
      <c r="BP899" s="503"/>
      <c r="BQ899" s="481"/>
      <c r="BR899" s="430"/>
      <c r="BS899" s="503"/>
      <c r="BT899" s="481"/>
      <c r="BU899" s="232"/>
      <c r="BV899" s="503"/>
      <c r="BW899" s="462"/>
      <c r="BX899" s="232"/>
      <c r="BY899" s="503"/>
      <c r="BZ899" s="462"/>
      <c r="CA899" s="232"/>
      <c r="CB899" s="503"/>
      <c r="CC899" s="493"/>
      <c r="CD899" s="794">
        <f t="shared" ref="CD899:CD962" si="88">BQ899+BT899+BW899+BZ899+CC899</f>
        <v>0</v>
      </c>
      <c r="CE899" s="794">
        <f t="shared" ref="CE899:CE962" si="89">R899+AH899+AX899+BN899+CD899</f>
        <v>0</v>
      </c>
    </row>
    <row r="900" spans="1:83" x14ac:dyDescent="0.3">
      <c r="A900" s="1100"/>
      <c r="B900" s="779" t="s">
        <v>1055</v>
      </c>
      <c r="C900" s="229"/>
      <c r="D900" s="500"/>
      <c r="E900" s="479"/>
      <c r="F900" s="426"/>
      <c r="G900" s="500"/>
      <c r="H900" s="479"/>
      <c r="I900" s="229"/>
      <c r="J900" s="500"/>
      <c r="K900" s="460"/>
      <c r="L900" s="229"/>
      <c r="M900" s="500"/>
      <c r="N900" s="460"/>
      <c r="O900" s="229"/>
      <c r="P900" s="500"/>
      <c r="Q900" s="491"/>
      <c r="R900" s="795">
        <f t="shared" si="84"/>
        <v>0</v>
      </c>
      <c r="S900" s="863"/>
      <c r="T900" s="864"/>
      <c r="U900" s="904"/>
      <c r="V900" s="866"/>
      <c r="W900" s="864"/>
      <c r="X900" s="904"/>
      <c r="Y900" s="863"/>
      <c r="Z900" s="864"/>
      <c r="AA900" s="905"/>
      <c r="AB900" s="863"/>
      <c r="AC900" s="864"/>
      <c r="AD900" s="905"/>
      <c r="AE900" s="863"/>
      <c r="AF900" s="864"/>
      <c r="AG900" s="867"/>
      <c r="AH900" s="870">
        <f t="shared" si="85"/>
        <v>0</v>
      </c>
      <c r="AI900" s="229"/>
      <c r="AJ900" s="500"/>
      <c r="AK900" s="479"/>
      <c r="AL900" s="426"/>
      <c r="AM900" s="500"/>
      <c r="AN900" s="479"/>
      <c r="AO900" s="229"/>
      <c r="AP900" s="500"/>
      <c r="AQ900" s="460"/>
      <c r="AR900" s="229"/>
      <c r="AS900" s="500"/>
      <c r="AT900" s="460"/>
      <c r="AU900" s="229"/>
      <c r="AV900" s="500"/>
      <c r="AW900" s="491"/>
      <c r="AX900" s="795">
        <f t="shared" si="86"/>
        <v>0</v>
      </c>
      <c r="AY900" s="863"/>
      <c r="AZ900" s="864"/>
      <c r="BA900" s="904"/>
      <c r="BB900" s="866"/>
      <c r="BC900" s="864"/>
      <c r="BD900" s="904"/>
      <c r="BE900" s="863"/>
      <c r="BF900" s="864"/>
      <c r="BG900" s="905"/>
      <c r="BH900" s="863"/>
      <c r="BI900" s="864"/>
      <c r="BJ900" s="905"/>
      <c r="BK900" s="863"/>
      <c r="BL900" s="864"/>
      <c r="BM900" s="867"/>
      <c r="BN900" s="870">
        <f t="shared" si="87"/>
        <v>0</v>
      </c>
      <c r="BO900" s="229"/>
      <c r="BP900" s="500"/>
      <c r="BQ900" s="479"/>
      <c r="BR900" s="426"/>
      <c r="BS900" s="500"/>
      <c r="BT900" s="479"/>
      <c r="BU900" s="229"/>
      <c r="BV900" s="500"/>
      <c r="BW900" s="460"/>
      <c r="BX900" s="229"/>
      <c r="BY900" s="500"/>
      <c r="BZ900" s="460"/>
      <c r="CA900" s="229"/>
      <c r="CB900" s="500"/>
      <c r="CC900" s="491"/>
      <c r="CD900" s="795">
        <f t="shared" si="88"/>
        <v>0</v>
      </c>
      <c r="CE900" s="795">
        <f t="shared" si="89"/>
        <v>0</v>
      </c>
    </row>
    <row r="901" spans="1:83" x14ac:dyDescent="0.3">
      <c r="A901" s="1100"/>
      <c r="B901" s="815" t="s">
        <v>1057</v>
      </c>
      <c r="C901" s="230"/>
      <c r="D901" s="496"/>
      <c r="E901" s="482"/>
      <c r="F901" s="427"/>
      <c r="G901" s="496"/>
      <c r="H901" s="482"/>
      <c r="I901" s="230"/>
      <c r="J901" s="496"/>
      <c r="K901" s="463"/>
      <c r="L901" s="230"/>
      <c r="M901" s="496"/>
      <c r="N901" s="463"/>
      <c r="O901" s="230"/>
      <c r="P901" s="496"/>
      <c r="Q901" s="490"/>
      <c r="R901" s="796">
        <f t="shared" si="84"/>
        <v>0</v>
      </c>
      <c r="S901" s="871"/>
      <c r="T901" s="872"/>
      <c r="U901" s="906"/>
      <c r="V901" s="874"/>
      <c r="W901" s="872"/>
      <c r="X901" s="906"/>
      <c r="Y901" s="871"/>
      <c r="Z901" s="872"/>
      <c r="AA901" s="907"/>
      <c r="AB901" s="871"/>
      <c r="AC901" s="872"/>
      <c r="AD901" s="907"/>
      <c r="AE901" s="871"/>
      <c r="AF901" s="872"/>
      <c r="AG901" s="875"/>
      <c r="AH901" s="878">
        <f t="shared" si="85"/>
        <v>0</v>
      </c>
      <c r="AI901" s="230"/>
      <c r="AJ901" s="496"/>
      <c r="AK901" s="482"/>
      <c r="AL901" s="427"/>
      <c r="AM901" s="496"/>
      <c r="AN901" s="482"/>
      <c r="AO901" s="230"/>
      <c r="AP901" s="496"/>
      <c r="AQ901" s="463"/>
      <c r="AR901" s="230"/>
      <c r="AS901" s="496"/>
      <c r="AT901" s="463"/>
      <c r="AU901" s="230"/>
      <c r="AV901" s="496"/>
      <c r="AW901" s="490"/>
      <c r="AX901" s="796">
        <f t="shared" si="86"/>
        <v>0</v>
      </c>
      <c r="AY901" s="871"/>
      <c r="AZ901" s="872"/>
      <c r="BA901" s="906"/>
      <c r="BB901" s="874"/>
      <c r="BC901" s="872"/>
      <c r="BD901" s="906"/>
      <c r="BE901" s="871"/>
      <c r="BF901" s="872"/>
      <c r="BG901" s="907"/>
      <c r="BH901" s="871"/>
      <c r="BI901" s="872"/>
      <c r="BJ901" s="907"/>
      <c r="BK901" s="871"/>
      <c r="BL901" s="872"/>
      <c r="BM901" s="875"/>
      <c r="BN901" s="878">
        <f t="shared" si="87"/>
        <v>0</v>
      </c>
      <c r="BO901" s="230"/>
      <c r="BP901" s="496"/>
      <c r="BQ901" s="482"/>
      <c r="BR901" s="427"/>
      <c r="BS901" s="496"/>
      <c r="BT901" s="482"/>
      <c r="BU901" s="230"/>
      <c r="BV901" s="496"/>
      <c r="BW901" s="463"/>
      <c r="BX901" s="230"/>
      <c r="BY901" s="496"/>
      <c r="BZ901" s="463"/>
      <c r="CA901" s="230"/>
      <c r="CB901" s="496"/>
      <c r="CC901" s="490"/>
      <c r="CD901" s="796">
        <f t="shared" si="88"/>
        <v>0</v>
      </c>
      <c r="CE901" s="796">
        <f t="shared" si="89"/>
        <v>0</v>
      </c>
    </row>
    <row r="902" spans="1:83" x14ac:dyDescent="0.3">
      <c r="A902" s="1100"/>
      <c r="B902" s="817" t="s">
        <v>1056</v>
      </c>
      <c r="C902" s="784"/>
      <c r="D902" s="501"/>
      <c r="E902" s="480"/>
      <c r="F902" s="783"/>
      <c r="G902" s="501"/>
      <c r="H902" s="480"/>
      <c r="I902" s="784"/>
      <c r="J902" s="501"/>
      <c r="K902" s="461"/>
      <c r="L902" s="784"/>
      <c r="M902" s="501"/>
      <c r="N902" s="461"/>
      <c r="O902" s="784"/>
      <c r="P902" s="501"/>
      <c r="Q902" s="431"/>
      <c r="R902" s="793">
        <f t="shared" si="84"/>
        <v>0</v>
      </c>
      <c r="S902" s="848"/>
      <c r="T902" s="849"/>
      <c r="U902" s="908"/>
      <c r="V902" s="851"/>
      <c r="W902" s="849"/>
      <c r="X902" s="908"/>
      <c r="Y902" s="848"/>
      <c r="Z902" s="849"/>
      <c r="AA902" s="909"/>
      <c r="AB902" s="848"/>
      <c r="AC902" s="849"/>
      <c r="AD902" s="909"/>
      <c r="AE902" s="848"/>
      <c r="AF902" s="849"/>
      <c r="AG902" s="852"/>
      <c r="AH902" s="855">
        <f t="shared" si="85"/>
        <v>0</v>
      </c>
      <c r="AI902" s="784"/>
      <c r="AJ902" s="501"/>
      <c r="AK902" s="480"/>
      <c r="AL902" s="783"/>
      <c r="AM902" s="501"/>
      <c r="AN902" s="480"/>
      <c r="AO902" s="784"/>
      <c r="AP902" s="501"/>
      <c r="AQ902" s="461"/>
      <c r="AR902" s="784"/>
      <c r="AS902" s="501"/>
      <c r="AT902" s="461"/>
      <c r="AU902" s="784"/>
      <c r="AV902" s="501"/>
      <c r="AW902" s="431"/>
      <c r="AX902" s="793">
        <f t="shared" si="86"/>
        <v>0</v>
      </c>
      <c r="AY902" s="848"/>
      <c r="AZ902" s="849"/>
      <c r="BA902" s="908"/>
      <c r="BB902" s="851"/>
      <c r="BC902" s="849"/>
      <c r="BD902" s="908"/>
      <c r="BE902" s="848"/>
      <c r="BF902" s="849"/>
      <c r="BG902" s="909"/>
      <c r="BH902" s="848"/>
      <c r="BI902" s="849"/>
      <c r="BJ902" s="909"/>
      <c r="BK902" s="848"/>
      <c r="BL902" s="849"/>
      <c r="BM902" s="852"/>
      <c r="BN902" s="855">
        <f t="shared" si="87"/>
        <v>0</v>
      </c>
      <c r="BO902" s="784"/>
      <c r="BP902" s="501"/>
      <c r="BQ902" s="480"/>
      <c r="BR902" s="783"/>
      <c r="BS902" s="501"/>
      <c r="BT902" s="480"/>
      <c r="BU902" s="784"/>
      <c r="BV902" s="501"/>
      <c r="BW902" s="461"/>
      <c r="BX902" s="784"/>
      <c r="BY902" s="501"/>
      <c r="BZ902" s="461"/>
      <c r="CA902" s="784"/>
      <c r="CB902" s="501"/>
      <c r="CC902" s="431"/>
      <c r="CD902" s="793">
        <f t="shared" si="88"/>
        <v>0</v>
      </c>
      <c r="CE902" s="793">
        <f t="shared" si="89"/>
        <v>0</v>
      </c>
    </row>
    <row r="903" spans="1:83" x14ac:dyDescent="0.3">
      <c r="A903" s="1100"/>
      <c r="B903" s="812" t="s">
        <v>1021</v>
      </c>
      <c r="C903" s="228"/>
      <c r="D903" s="499"/>
      <c r="E903" s="483"/>
      <c r="F903" s="425"/>
      <c r="G903" s="499"/>
      <c r="H903" s="483"/>
      <c r="I903" s="228"/>
      <c r="J903" s="499"/>
      <c r="K903" s="464"/>
      <c r="L903" s="228"/>
      <c r="M903" s="499"/>
      <c r="N903" s="464"/>
      <c r="O903" s="228"/>
      <c r="P903" s="499"/>
      <c r="Q903" s="432"/>
      <c r="R903" s="797">
        <f t="shared" si="84"/>
        <v>0</v>
      </c>
      <c r="S903" s="879"/>
      <c r="T903" s="880"/>
      <c r="U903" s="912"/>
      <c r="V903" s="882"/>
      <c r="W903" s="880"/>
      <c r="X903" s="912"/>
      <c r="Y903" s="879"/>
      <c r="Z903" s="880"/>
      <c r="AA903" s="913"/>
      <c r="AB903" s="879"/>
      <c r="AC903" s="880"/>
      <c r="AD903" s="913"/>
      <c r="AE903" s="879"/>
      <c r="AF903" s="880"/>
      <c r="AG903" s="883"/>
      <c r="AH903" s="886">
        <f t="shared" si="85"/>
        <v>0</v>
      </c>
      <c r="AI903" s="228"/>
      <c r="AJ903" s="499"/>
      <c r="AK903" s="483"/>
      <c r="AL903" s="425"/>
      <c r="AM903" s="499"/>
      <c r="AN903" s="483"/>
      <c r="AO903" s="228"/>
      <c r="AP903" s="499"/>
      <c r="AQ903" s="464"/>
      <c r="AR903" s="228"/>
      <c r="AS903" s="499"/>
      <c r="AT903" s="464"/>
      <c r="AU903" s="228"/>
      <c r="AV903" s="499"/>
      <c r="AW903" s="432"/>
      <c r="AX903" s="797">
        <f t="shared" si="86"/>
        <v>0</v>
      </c>
      <c r="AY903" s="879"/>
      <c r="AZ903" s="880"/>
      <c r="BA903" s="912"/>
      <c r="BB903" s="882"/>
      <c r="BC903" s="880"/>
      <c r="BD903" s="912"/>
      <c r="BE903" s="879"/>
      <c r="BF903" s="880"/>
      <c r="BG903" s="913"/>
      <c r="BH903" s="879"/>
      <c r="BI903" s="880"/>
      <c r="BJ903" s="913"/>
      <c r="BK903" s="879"/>
      <c r="BL903" s="880"/>
      <c r="BM903" s="883"/>
      <c r="BN903" s="886">
        <f t="shared" si="87"/>
        <v>0</v>
      </c>
      <c r="BO903" s="228"/>
      <c r="BP903" s="499"/>
      <c r="BQ903" s="483"/>
      <c r="BR903" s="425"/>
      <c r="BS903" s="499"/>
      <c r="BT903" s="483"/>
      <c r="BU903" s="228"/>
      <c r="BV903" s="499"/>
      <c r="BW903" s="464"/>
      <c r="BX903" s="228"/>
      <c r="BY903" s="499"/>
      <c r="BZ903" s="464"/>
      <c r="CA903" s="228"/>
      <c r="CB903" s="499"/>
      <c r="CC903" s="432"/>
      <c r="CD903" s="797">
        <f t="shared" si="88"/>
        <v>0</v>
      </c>
      <c r="CE903" s="797">
        <f t="shared" si="89"/>
        <v>0</v>
      </c>
    </row>
    <row r="904" spans="1:83" x14ac:dyDescent="0.3">
      <c r="A904" s="1100"/>
      <c r="B904" s="815" t="s">
        <v>1187</v>
      </c>
      <c r="C904" s="230"/>
      <c r="D904" s="496"/>
      <c r="E904" s="482"/>
      <c r="F904" s="427"/>
      <c r="G904" s="496"/>
      <c r="H904" s="482"/>
      <c r="I904" s="230"/>
      <c r="J904" s="496"/>
      <c r="K904" s="463"/>
      <c r="L904" s="230"/>
      <c r="M904" s="496"/>
      <c r="N904" s="463"/>
      <c r="O904" s="230"/>
      <c r="P904" s="496"/>
      <c r="Q904" s="490"/>
      <c r="R904" s="796">
        <f t="shared" si="84"/>
        <v>0</v>
      </c>
      <c r="S904" s="871"/>
      <c r="T904" s="872"/>
      <c r="U904" s="906"/>
      <c r="V904" s="874"/>
      <c r="W904" s="872"/>
      <c r="X904" s="906"/>
      <c r="Y904" s="871"/>
      <c r="Z904" s="872"/>
      <c r="AA904" s="907"/>
      <c r="AB904" s="871"/>
      <c r="AC904" s="872"/>
      <c r="AD904" s="907"/>
      <c r="AE904" s="871"/>
      <c r="AF904" s="872"/>
      <c r="AG904" s="875"/>
      <c r="AH904" s="878">
        <f t="shared" si="85"/>
        <v>0</v>
      </c>
      <c r="AI904" s="230"/>
      <c r="AJ904" s="496"/>
      <c r="AK904" s="482"/>
      <c r="AL904" s="427"/>
      <c r="AM904" s="496"/>
      <c r="AN904" s="482"/>
      <c r="AO904" s="230"/>
      <c r="AP904" s="496"/>
      <c r="AQ904" s="463"/>
      <c r="AR904" s="230"/>
      <c r="AS904" s="496"/>
      <c r="AT904" s="463"/>
      <c r="AU904" s="230"/>
      <c r="AV904" s="496"/>
      <c r="AW904" s="490"/>
      <c r="AX904" s="796">
        <f t="shared" si="86"/>
        <v>0</v>
      </c>
      <c r="AY904" s="871"/>
      <c r="AZ904" s="872"/>
      <c r="BA904" s="906"/>
      <c r="BB904" s="874"/>
      <c r="BC904" s="872"/>
      <c r="BD904" s="906"/>
      <c r="BE904" s="871"/>
      <c r="BF904" s="872"/>
      <c r="BG904" s="907"/>
      <c r="BH904" s="871"/>
      <c r="BI904" s="872"/>
      <c r="BJ904" s="907"/>
      <c r="BK904" s="871"/>
      <c r="BL904" s="872"/>
      <c r="BM904" s="875"/>
      <c r="BN904" s="878">
        <f t="shared" si="87"/>
        <v>0</v>
      </c>
      <c r="BO904" s="230"/>
      <c r="BP904" s="496"/>
      <c r="BQ904" s="482"/>
      <c r="BR904" s="427"/>
      <c r="BS904" s="496"/>
      <c r="BT904" s="482"/>
      <c r="BU904" s="230"/>
      <c r="BV904" s="496"/>
      <c r="BW904" s="463"/>
      <c r="BX904" s="230"/>
      <c r="BY904" s="496"/>
      <c r="BZ904" s="463"/>
      <c r="CA904" s="230"/>
      <c r="CB904" s="496"/>
      <c r="CC904" s="490"/>
      <c r="CD904" s="796">
        <f t="shared" si="88"/>
        <v>0</v>
      </c>
      <c r="CE904" s="796">
        <f t="shared" si="89"/>
        <v>0</v>
      </c>
    </row>
    <row r="905" spans="1:83" x14ac:dyDescent="0.3">
      <c r="A905" s="1100"/>
      <c r="B905" s="816" t="s">
        <v>1188</v>
      </c>
      <c r="C905" s="227"/>
      <c r="D905" s="498"/>
      <c r="E905" s="484"/>
      <c r="F905" s="428"/>
      <c r="G905" s="498"/>
      <c r="H905" s="484"/>
      <c r="I905" s="227"/>
      <c r="J905" s="498"/>
      <c r="K905" s="465"/>
      <c r="L905" s="227"/>
      <c r="M905" s="498"/>
      <c r="N905" s="465"/>
      <c r="O905" s="227"/>
      <c r="P905" s="498"/>
      <c r="Q905" s="433"/>
      <c r="R905" s="798">
        <f t="shared" si="84"/>
        <v>0</v>
      </c>
      <c r="S905" s="887"/>
      <c r="T905" s="888"/>
      <c r="U905" s="902"/>
      <c r="V905" s="890"/>
      <c r="W905" s="888"/>
      <c r="X905" s="902"/>
      <c r="Y905" s="887"/>
      <c r="Z905" s="888"/>
      <c r="AA905" s="903"/>
      <c r="AB905" s="887"/>
      <c r="AC905" s="888"/>
      <c r="AD905" s="903"/>
      <c r="AE905" s="887"/>
      <c r="AF905" s="888"/>
      <c r="AG905" s="891"/>
      <c r="AH905" s="894">
        <f t="shared" si="85"/>
        <v>0</v>
      </c>
      <c r="AI905" s="227"/>
      <c r="AJ905" s="498"/>
      <c r="AK905" s="484"/>
      <c r="AL905" s="428"/>
      <c r="AM905" s="498"/>
      <c r="AN905" s="484"/>
      <c r="AO905" s="227"/>
      <c r="AP905" s="498"/>
      <c r="AQ905" s="465"/>
      <c r="AR905" s="227"/>
      <c r="AS905" s="498"/>
      <c r="AT905" s="465"/>
      <c r="AU905" s="227"/>
      <c r="AV905" s="498"/>
      <c r="AW905" s="433"/>
      <c r="AX905" s="798">
        <f t="shared" si="86"/>
        <v>0</v>
      </c>
      <c r="AY905" s="887"/>
      <c r="AZ905" s="888"/>
      <c r="BA905" s="902"/>
      <c r="BB905" s="890"/>
      <c r="BC905" s="888"/>
      <c r="BD905" s="902"/>
      <c r="BE905" s="887"/>
      <c r="BF905" s="888"/>
      <c r="BG905" s="903"/>
      <c r="BH905" s="887"/>
      <c r="BI905" s="888"/>
      <c r="BJ905" s="903"/>
      <c r="BK905" s="887"/>
      <c r="BL905" s="888"/>
      <c r="BM905" s="891"/>
      <c r="BN905" s="894">
        <f t="shared" si="87"/>
        <v>0</v>
      </c>
      <c r="BO905" s="227"/>
      <c r="BP905" s="498"/>
      <c r="BQ905" s="484"/>
      <c r="BR905" s="428"/>
      <c r="BS905" s="498"/>
      <c r="BT905" s="484"/>
      <c r="BU905" s="227"/>
      <c r="BV905" s="498"/>
      <c r="BW905" s="465"/>
      <c r="BX905" s="227"/>
      <c r="BY905" s="498"/>
      <c r="BZ905" s="465"/>
      <c r="CA905" s="227"/>
      <c r="CB905" s="498"/>
      <c r="CC905" s="433"/>
      <c r="CD905" s="798">
        <f t="shared" si="88"/>
        <v>0</v>
      </c>
      <c r="CE905" s="798">
        <f t="shared" si="89"/>
        <v>0</v>
      </c>
    </row>
    <row r="906" spans="1:83" x14ac:dyDescent="0.3">
      <c r="A906" s="1100"/>
      <c r="B906" s="814" t="s">
        <v>853</v>
      </c>
      <c r="C906" s="231"/>
      <c r="D906" s="502"/>
      <c r="E906" s="485"/>
      <c r="F906" s="429"/>
      <c r="G906" s="502"/>
      <c r="H906" s="485"/>
      <c r="I906" s="231"/>
      <c r="J906" s="502"/>
      <c r="K906" s="466"/>
      <c r="L906" s="231"/>
      <c r="M906" s="502"/>
      <c r="N906" s="466"/>
      <c r="O906" s="231"/>
      <c r="P906" s="502"/>
      <c r="Q906" s="492"/>
      <c r="R906" s="799">
        <f t="shared" si="84"/>
        <v>0</v>
      </c>
      <c r="S906" s="895"/>
      <c r="T906" s="896"/>
      <c r="U906" s="914"/>
      <c r="V906" s="898"/>
      <c r="W906" s="896"/>
      <c r="X906" s="914"/>
      <c r="Y906" s="895"/>
      <c r="Z906" s="896"/>
      <c r="AA906" s="915"/>
      <c r="AB906" s="895"/>
      <c r="AC906" s="896"/>
      <c r="AD906" s="915"/>
      <c r="AE906" s="895"/>
      <c r="AF906" s="896"/>
      <c r="AG906" s="899"/>
      <c r="AH906" s="901">
        <f t="shared" si="85"/>
        <v>0</v>
      </c>
      <c r="AI906" s="231"/>
      <c r="AJ906" s="502"/>
      <c r="AK906" s="485"/>
      <c r="AL906" s="429"/>
      <c r="AM906" s="502"/>
      <c r="AN906" s="485"/>
      <c r="AO906" s="231"/>
      <c r="AP906" s="502"/>
      <c r="AQ906" s="466"/>
      <c r="AR906" s="231"/>
      <c r="AS906" s="502"/>
      <c r="AT906" s="466"/>
      <c r="AU906" s="231"/>
      <c r="AV906" s="502"/>
      <c r="AW906" s="492"/>
      <c r="AX906" s="799">
        <f t="shared" si="86"/>
        <v>0</v>
      </c>
      <c r="AY906" s="895"/>
      <c r="AZ906" s="896"/>
      <c r="BA906" s="914"/>
      <c r="BB906" s="898"/>
      <c r="BC906" s="896"/>
      <c r="BD906" s="914"/>
      <c r="BE906" s="895"/>
      <c r="BF906" s="896"/>
      <c r="BG906" s="915"/>
      <c r="BH906" s="895"/>
      <c r="BI906" s="896"/>
      <c r="BJ906" s="915"/>
      <c r="BK906" s="895"/>
      <c r="BL906" s="896"/>
      <c r="BM906" s="899"/>
      <c r="BN906" s="901">
        <f t="shared" si="87"/>
        <v>0</v>
      </c>
      <c r="BO906" s="231"/>
      <c r="BP906" s="502"/>
      <c r="BQ906" s="485"/>
      <c r="BR906" s="429"/>
      <c r="BS906" s="502"/>
      <c r="BT906" s="485"/>
      <c r="BU906" s="231"/>
      <c r="BV906" s="502"/>
      <c r="BW906" s="466"/>
      <c r="BX906" s="231"/>
      <c r="BY906" s="502"/>
      <c r="BZ906" s="466"/>
      <c r="CA906" s="231"/>
      <c r="CB906" s="502"/>
      <c r="CC906" s="492"/>
      <c r="CD906" s="799">
        <f t="shared" si="88"/>
        <v>0</v>
      </c>
      <c r="CE906" s="799">
        <f t="shared" si="89"/>
        <v>0</v>
      </c>
    </row>
    <row r="907" spans="1:83" x14ac:dyDescent="0.3">
      <c r="A907" s="1100"/>
      <c r="B907" s="246" t="s">
        <v>755</v>
      </c>
      <c r="C907" s="232"/>
      <c r="D907" s="503"/>
      <c r="E907" s="481"/>
      <c r="F907" s="430"/>
      <c r="G907" s="503"/>
      <c r="H907" s="481"/>
      <c r="I907" s="232"/>
      <c r="J907" s="503"/>
      <c r="K907" s="462"/>
      <c r="L907" s="232"/>
      <c r="M907" s="503"/>
      <c r="N907" s="462"/>
      <c r="O907" s="232"/>
      <c r="P907" s="503"/>
      <c r="Q907" s="493"/>
      <c r="R907" s="794">
        <f t="shared" si="84"/>
        <v>0</v>
      </c>
      <c r="S907" s="233"/>
      <c r="T907" s="856"/>
      <c r="U907" s="910"/>
      <c r="V907" s="858"/>
      <c r="W907" s="856"/>
      <c r="X907" s="910"/>
      <c r="Y907" s="233"/>
      <c r="Z907" s="856"/>
      <c r="AA907" s="911"/>
      <c r="AB907" s="233"/>
      <c r="AC907" s="856"/>
      <c r="AD907" s="911"/>
      <c r="AE907" s="233"/>
      <c r="AF907" s="856"/>
      <c r="AG907" s="859"/>
      <c r="AH907" s="862">
        <f t="shared" si="85"/>
        <v>0</v>
      </c>
      <c r="AI907" s="232"/>
      <c r="AJ907" s="503"/>
      <c r="AK907" s="481"/>
      <c r="AL907" s="430"/>
      <c r="AM907" s="503"/>
      <c r="AN907" s="481"/>
      <c r="AO907" s="232"/>
      <c r="AP907" s="503"/>
      <c r="AQ907" s="462"/>
      <c r="AR907" s="232"/>
      <c r="AS907" s="503"/>
      <c r="AT907" s="462"/>
      <c r="AU907" s="232"/>
      <c r="AV907" s="503"/>
      <c r="AW907" s="493"/>
      <c r="AX907" s="794">
        <f t="shared" si="86"/>
        <v>0</v>
      </c>
      <c r="AY907" s="233"/>
      <c r="AZ907" s="856"/>
      <c r="BA907" s="910"/>
      <c r="BB907" s="858"/>
      <c r="BC907" s="856"/>
      <c r="BD907" s="910"/>
      <c r="BE907" s="233"/>
      <c r="BF907" s="856"/>
      <c r="BG907" s="911"/>
      <c r="BH907" s="233"/>
      <c r="BI907" s="856"/>
      <c r="BJ907" s="911"/>
      <c r="BK907" s="233"/>
      <c r="BL907" s="856"/>
      <c r="BM907" s="859"/>
      <c r="BN907" s="862">
        <f t="shared" si="87"/>
        <v>0</v>
      </c>
      <c r="BO907" s="232"/>
      <c r="BP907" s="503"/>
      <c r="BQ907" s="481"/>
      <c r="BR907" s="430"/>
      <c r="BS907" s="503"/>
      <c r="BT907" s="481"/>
      <c r="BU907" s="232"/>
      <c r="BV907" s="503"/>
      <c r="BW907" s="462"/>
      <c r="BX907" s="232"/>
      <c r="BY907" s="503"/>
      <c r="BZ907" s="462"/>
      <c r="CA907" s="232"/>
      <c r="CB907" s="503"/>
      <c r="CC907" s="493"/>
      <c r="CD907" s="794">
        <f t="shared" si="88"/>
        <v>0</v>
      </c>
      <c r="CE907" s="794">
        <f t="shared" si="89"/>
        <v>0</v>
      </c>
    </row>
    <row r="908" spans="1:83" x14ac:dyDescent="0.3">
      <c r="A908" s="1100"/>
      <c r="B908" s="814" t="s">
        <v>716</v>
      </c>
      <c r="C908" s="231"/>
      <c r="D908" s="502"/>
      <c r="E908" s="485"/>
      <c r="F908" s="429"/>
      <c r="G908" s="502"/>
      <c r="H908" s="485"/>
      <c r="I908" s="231"/>
      <c r="J908" s="502"/>
      <c r="K908" s="466"/>
      <c r="L908" s="231"/>
      <c r="M908" s="502"/>
      <c r="N908" s="466"/>
      <c r="O908" s="231"/>
      <c r="P908" s="502"/>
      <c r="Q908" s="492"/>
      <c r="R908" s="799">
        <f t="shared" si="84"/>
        <v>0</v>
      </c>
      <c r="S908" s="895"/>
      <c r="T908" s="896"/>
      <c r="U908" s="914"/>
      <c r="V908" s="898"/>
      <c r="W908" s="896"/>
      <c r="X908" s="914"/>
      <c r="Y908" s="895"/>
      <c r="Z908" s="896"/>
      <c r="AA908" s="915"/>
      <c r="AB908" s="895"/>
      <c r="AC908" s="896"/>
      <c r="AD908" s="915"/>
      <c r="AE908" s="895"/>
      <c r="AF908" s="896"/>
      <c r="AG908" s="899"/>
      <c r="AH908" s="901">
        <f t="shared" si="85"/>
        <v>0</v>
      </c>
      <c r="AI908" s="231"/>
      <c r="AJ908" s="502"/>
      <c r="AK908" s="485"/>
      <c r="AL908" s="429"/>
      <c r="AM908" s="502"/>
      <c r="AN908" s="485"/>
      <c r="AO908" s="231"/>
      <c r="AP908" s="502"/>
      <c r="AQ908" s="466"/>
      <c r="AR908" s="231"/>
      <c r="AS908" s="502"/>
      <c r="AT908" s="466"/>
      <c r="AU908" s="231"/>
      <c r="AV908" s="502"/>
      <c r="AW908" s="492"/>
      <c r="AX908" s="799">
        <f t="shared" si="86"/>
        <v>0</v>
      </c>
      <c r="AY908" s="895"/>
      <c r="AZ908" s="896"/>
      <c r="BA908" s="914"/>
      <c r="BB908" s="898"/>
      <c r="BC908" s="896"/>
      <c r="BD908" s="914"/>
      <c r="BE908" s="895"/>
      <c r="BF908" s="896"/>
      <c r="BG908" s="915"/>
      <c r="BH908" s="895"/>
      <c r="BI908" s="896"/>
      <c r="BJ908" s="915"/>
      <c r="BK908" s="895"/>
      <c r="BL908" s="896"/>
      <c r="BM908" s="899"/>
      <c r="BN908" s="901">
        <f t="shared" si="87"/>
        <v>0</v>
      </c>
      <c r="BO908" s="231"/>
      <c r="BP908" s="502"/>
      <c r="BQ908" s="485"/>
      <c r="BR908" s="429"/>
      <c r="BS908" s="502"/>
      <c r="BT908" s="485"/>
      <c r="BU908" s="231"/>
      <c r="BV908" s="502"/>
      <c r="BW908" s="466"/>
      <c r="BX908" s="231"/>
      <c r="BY908" s="502"/>
      <c r="BZ908" s="466"/>
      <c r="CA908" s="231"/>
      <c r="CB908" s="502"/>
      <c r="CC908" s="492"/>
      <c r="CD908" s="799">
        <f t="shared" si="88"/>
        <v>0</v>
      </c>
      <c r="CE908" s="799">
        <f t="shared" si="89"/>
        <v>0</v>
      </c>
    </row>
    <row r="909" spans="1:83" x14ac:dyDescent="0.3">
      <c r="A909" s="1100"/>
      <c r="B909" s="812" t="s">
        <v>51</v>
      </c>
      <c r="C909" s="228"/>
      <c r="D909" s="499"/>
      <c r="E909" s="483"/>
      <c r="F909" s="425"/>
      <c r="G909" s="499"/>
      <c r="H909" s="483"/>
      <c r="I909" s="228"/>
      <c r="J909" s="499"/>
      <c r="K909" s="464"/>
      <c r="L909" s="228"/>
      <c r="M909" s="499"/>
      <c r="N909" s="464"/>
      <c r="O909" s="228"/>
      <c r="P909" s="499"/>
      <c r="Q909" s="432"/>
      <c r="R909" s="797">
        <f t="shared" si="84"/>
        <v>0</v>
      </c>
      <c r="S909" s="879"/>
      <c r="T909" s="880"/>
      <c r="U909" s="912"/>
      <c r="V909" s="882"/>
      <c r="W909" s="880"/>
      <c r="X909" s="912"/>
      <c r="Y909" s="879"/>
      <c r="Z909" s="880"/>
      <c r="AA909" s="913"/>
      <c r="AB909" s="879"/>
      <c r="AC909" s="880"/>
      <c r="AD909" s="913"/>
      <c r="AE909" s="879"/>
      <c r="AF909" s="880"/>
      <c r="AG909" s="883"/>
      <c r="AH909" s="886">
        <f t="shared" si="85"/>
        <v>0</v>
      </c>
      <c r="AI909" s="228"/>
      <c r="AJ909" s="499"/>
      <c r="AK909" s="483"/>
      <c r="AL909" s="425"/>
      <c r="AM909" s="499"/>
      <c r="AN909" s="483"/>
      <c r="AO909" s="228"/>
      <c r="AP909" s="499"/>
      <c r="AQ909" s="464"/>
      <c r="AR909" s="228"/>
      <c r="AS909" s="499"/>
      <c r="AT909" s="464"/>
      <c r="AU909" s="228"/>
      <c r="AV909" s="499"/>
      <c r="AW909" s="432"/>
      <c r="AX909" s="797">
        <f t="shared" si="86"/>
        <v>0</v>
      </c>
      <c r="AY909" s="879"/>
      <c r="AZ909" s="880"/>
      <c r="BA909" s="912"/>
      <c r="BB909" s="882"/>
      <c r="BC909" s="880"/>
      <c r="BD909" s="912"/>
      <c r="BE909" s="879"/>
      <c r="BF909" s="880"/>
      <c r="BG909" s="913"/>
      <c r="BH909" s="879"/>
      <c r="BI909" s="880"/>
      <c r="BJ909" s="913"/>
      <c r="BK909" s="879"/>
      <c r="BL909" s="880"/>
      <c r="BM909" s="883"/>
      <c r="BN909" s="886">
        <f t="shared" si="87"/>
        <v>0</v>
      </c>
      <c r="BO909" s="228"/>
      <c r="BP909" s="499"/>
      <c r="BQ909" s="483"/>
      <c r="BR909" s="425"/>
      <c r="BS909" s="499"/>
      <c r="BT909" s="483"/>
      <c r="BU909" s="228"/>
      <c r="BV909" s="499"/>
      <c r="BW909" s="464"/>
      <c r="BX909" s="228"/>
      <c r="BY909" s="499"/>
      <c r="BZ909" s="464"/>
      <c r="CA909" s="228"/>
      <c r="CB909" s="499"/>
      <c r="CC909" s="432"/>
      <c r="CD909" s="797">
        <f t="shared" si="88"/>
        <v>0</v>
      </c>
      <c r="CE909" s="797">
        <f t="shared" si="89"/>
        <v>0</v>
      </c>
    </row>
    <row r="910" spans="1:83" x14ac:dyDescent="0.3">
      <c r="A910" s="1100"/>
      <c r="B910" s="815" t="s">
        <v>1103</v>
      </c>
      <c r="C910" s="230"/>
      <c r="D910" s="496"/>
      <c r="E910" s="482"/>
      <c r="F910" s="427"/>
      <c r="G910" s="496"/>
      <c r="H910" s="482"/>
      <c r="I910" s="230"/>
      <c r="J910" s="496"/>
      <c r="K910" s="463"/>
      <c r="L910" s="230"/>
      <c r="M910" s="496"/>
      <c r="N910" s="463"/>
      <c r="O910" s="230"/>
      <c r="P910" s="496"/>
      <c r="Q910" s="490"/>
      <c r="R910" s="796">
        <f t="shared" si="84"/>
        <v>0</v>
      </c>
      <c r="S910" s="871"/>
      <c r="T910" s="872"/>
      <c r="U910" s="906"/>
      <c r="V910" s="874"/>
      <c r="W910" s="872"/>
      <c r="X910" s="906"/>
      <c r="Y910" s="871"/>
      <c r="Z910" s="872"/>
      <c r="AA910" s="907"/>
      <c r="AB910" s="871"/>
      <c r="AC910" s="872"/>
      <c r="AD910" s="907"/>
      <c r="AE910" s="871"/>
      <c r="AF910" s="872"/>
      <c r="AG910" s="875"/>
      <c r="AH910" s="878">
        <f t="shared" si="85"/>
        <v>0</v>
      </c>
      <c r="AI910" s="230"/>
      <c r="AJ910" s="496"/>
      <c r="AK910" s="482"/>
      <c r="AL910" s="427"/>
      <c r="AM910" s="496"/>
      <c r="AN910" s="482"/>
      <c r="AO910" s="230"/>
      <c r="AP910" s="496"/>
      <c r="AQ910" s="463"/>
      <c r="AR910" s="230"/>
      <c r="AS910" s="496"/>
      <c r="AT910" s="463"/>
      <c r="AU910" s="230"/>
      <c r="AV910" s="496"/>
      <c r="AW910" s="490"/>
      <c r="AX910" s="796">
        <f t="shared" si="86"/>
        <v>0</v>
      </c>
      <c r="AY910" s="871"/>
      <c r="AZ910" s="872"/>
      <c r="BA910" s="906"/>
      <c r="BB910" s="874"/>
      <c r="BC910" s="872"/>
      <c r="BD910" s="906"/>
      <c r="BE910" s="871"/>
      <c r="BF910" s="872"/>
      <c r="BG910" s="907"/>
      <c r="BH910" s="871"/>
      <c r="BI910" s="872"/>
      <c r="BJ910" s="907"/>
      <c r="BK910" s="871"/>
      <c r="BL910" s="872"/>
      <c r="BM910" s="875"/>
      <c r="BN910" s="878">
        <f t="shared" si="87"/>
        <v>0</v>
      </c>
      <c r="BO910" s="230"/>
      <c r="BP910" s="496"/>
      <c r="BQ910" s="482"/>
      <c r="BR910" s="427"/>
      <c r="BS910" s="496"/>
      <c r="BT910" s="482"/>
      <c r="BU910" s="230"/>
      <c r="BV910" s="496"/>
      <c r="BW910" s="463"/>
      <c r="BX910" s="230"/>
      <c r="BY910" s="496"/>
      <c r="BZ910" s="463"/>
      <c r="CA910" s="230"/>
      <c r="CB910" s="496"/>
      <c r="CC910" s="490"/>
      <c r="CD910" s="796">
        <f t="shared" si="88"/>
        <v>0</v>
      </c>
      <c r="CE910" s="796">
        <f t="shared" si="89"/>
        <v>0</v>
      </c>
    </row>
    <row r="911" spans="1:83" x14ac:dyDescent="0.3">
      <c r="A911" s="1100"/>
      <c r="B911" s="815" t="s">
        <v>1099</v>
      </c>
      <c r="C911" s="230"/>
      <c r="D911" s="496"/>
      <c r="E911" s="482"/>
      <c r="F911" s="427"/>
      <c r="G911" s="496"/>
      <c r="H911" s="482"/>
      <c r="I911" s="230"/>
      <c r="J911" s="496"/>
      <c r="K911" s="463"/>
      <c r="L911" s="230"/>
      <c r="M911" s="496"/>
      <c r="N911" s="463"/>
      <c r="O911" s="230"/>
      <c r="P911" s="496"/>
      <c r="Q911" s="490"/>
      <c r="R911" s="796">
        <f t="shared" si="84"/>
        <v>0</v>
      </c>
      <c r="S911" s="871"/>
      <c r="T911" s="872"/>
      <c r="U911" s="906"/>
      <c r="V911" s="874"/>
      <c r="W911" s="872"/>
      <c r="X911" s="906"/>
      <c r="Y911" s="871"/>
      <c r="Z911" s="872"/>
      <c r="AA911" s="907"/>
      <c r="AB911" s="871"/>
      <c r="AC911" s="872"/>
      <c r="AD911" s="907"/>
      <c r="AE911" s="871"/>
      <c r="AF911" s="872"/>
      <c r="AG911" s="875"/>
      <c r="AH911" s="878">
        <f t="shared" si="85"/>
        <v>0</v>
      </c>
      <c r="AI911" s="230"/>
      <c r="AJ911" s="496"/>
      <c r="AK911" s="482"/>
      <c r="AL911" s="427"/>
      <c r="AM911" s="496"/>
      <c r="AN911" s="482"/>
      <c r="AO911" s="230"/>
      <c r="AP911" s="496"/>
      <c r="AQ911" s="463"/>
      <c r="AR911" s="230"/>
      <c r="AS911" s="496"/>
      <c r="AT911" s="463"/>
      <c r="AU911" s="230"/>
      <c r="AV911" s="496"/>
      <c r="AW911" s="490"/>
      <c r="AX911" s="796">
        <f t="shared" si="86"/>
        <v>0</v>
      </c>
      <c r="AY911" s="871"/>
      <c r="AZ911" s="872"/>
      <c r="BA911" s="906"/>
      <c r="BB911" s="874"/>
      <c r="BC911" s="872"/>
      <c r="BD911" s="906"/>
      <c r="BE911" s="871"/>
      <c r="BF911" s="872"/>
      <c r="BG911" s="907"/>
      <c r="BH911" s="871"/>
      <c r="BI911" s="872"/>
      <c r="BJ911" s="907"/>
      <c r="BK911" s="871"/>
      <c r="BL911" s="872"/>
      <c r="BM911" s="875"/>
      <c r="BN911" s="878">
        <f t="shared" si="87"/>
        <v>0</v>
      </c>
      <c r="BO911" s="230"/>
      <c r="BP911" s="496"/>
      <c r="BQ911" s="482"/>
      <c r="BR911" s="427"/>
      <c r="BS911" s="496"/>
      <c r="BT911" s="482"/>
      <c r="BU911" s="230"/>
      <c r="BV911" s="496"/>
      <c r="BW911" s="463"/>
      <c r="BX911" s="230"/>
      <c r="BY911" s="496"/>
      <c r="BZ911" s="463"/>
      <c r="CA911" s="230"/>
      <c r="CB911" s="496"/>
      <c r="CC911" s="490"/>
      <c r="CD911" s="796">
        <f t="shared" si="88"/>
        <v>0</v>
      </c>
      <c r="CE911" s="796">
        <f t="shared" si="89"/>
        <v>0</v>
      </c>
    </row>
    <row r="912" spans="1:83" x14ac:dyDescent="0.3">
      <c r="A912" s="1100"/>
      <c r="B912" s="815" t="s">
        <v>1109</v>
      </c>
      <c r="C912" s="230"/>
      <c r="D912" s="496"/>
      <c r="E912" s="482"/>
      <c r="F912" s="427"/>
      <c r="G912" s="496"/>
      <c r="H912" s="482"/>
      <c r="I912" s="230"/>
      <c r="J912" s="496"/>
      <c r="K912" s="463"/>
      <c r="L912" s="230"/>
      <c r="M912" s="496"/>
      <c r="N912" s="463"/>
      <c r="O912" s="230"/>
      <c r="P912" s="496"/>
      <c r="Q912" s="490"/>
      <c r="R912" s="796">
        <f t="shared" si="84"/>
        <v>0</v>
      </c>
      <c r="S912" s="871"/>
      <c r="T912" s="872"/>
      <c r="U912" s="906"/>
      <c r="V912" s="874"/>
      <c r="W912" s="872"/>
      <c r="X912" s="906"/>
      <c r="Y912" s="871"/>
      <c r="Z912" s="872"/>
      <c r="AA912" s="907"/>
      <c r="AB912" s="871"/>
      <c r="AC912" s="872"/>
      <c r="AD912" s="907"/>
      <c r="AE912" s="871"/>
      <c r="AF912" s="872"/>
      <c r="AG912" s="875"/>
      <c r="AH912" s="878">
        <f t="shared" si="85"/>
        <v>0</v>
      </c>
      <c r="AI912" s="230"/>
      <c r="AJ912" s="496"/>
      <c r="AK912" s="482"/>
      <c r="AL912" s="427"/>
      <c r="AM912" s="496"/>
      <c r="AN912" s="482"/>
      <c r="AO912" s="230"/>
      <c r="AP912" s="496"/>
      <c r="AQ912" s="463"/>
      <c r="AR912" s="230"/>
      <c r="AS912" s="496"/>
      <c r="AT912" s="463"/>
      <c r="AU912" s="230"/>
      <c r="AV912" s="496"/>
      <c r="AW912" s="490"/>
      <c r="AX912" s="796">
        <f t="shared" si="86"/>
        <v>0</v>
      </c>
      <c r="AY912" s="871"/>
      <c r="AZ912" s="872"/>
      <c r="BA912" s="906"/>
      <c r="BB912" s="874"/>
      <c r="BC912" s="872"/>
      <c r="BD912" s="906"/>
      <c r="BE912" s="871"/>
      <c r="BF912" s="872"/>
      <c r="BG912" s="907"/>
      <c r="BH912" s="871"/>
      <c r="BI912" s="872"/>
      <c r="BJ912" s="907"/>
      <c r="BK912" s="871"/>
      <c r="BL912" s="872"/>
      <c r="BM912" s="875"/>
      <c r="BN912" s="878">
        <f t="shared" si="87"/>
        <v>0</v>
      </c>
      <c r="BO912" s="230"/>
      <c r="BP912" s="496"/>
      <c r="BQ912" s="482"/>
      <c r="BR912" s="427"/>
      <c r="BS912" s="496"/>
      <c r="BT912" s="482"/>
      <c r="BU912" s="230"/>
      <c r="BV912" s="496"/>
      <c r="BW912" s="463"/>
      <c r="BX912" s="230"/>
      <c r="BY912" s="496"/>
      <c r="BZ912" s="463"/>
      <c r="CA912" s="230"/>
      <c r="CB912" s="496"/>
      <c r="CC912" s="490"/>
      <c r="CD912" s="796">
        <f t="shared" si="88"/>
        <v>0</v>
      </c>
      <c r="CE912" s="796">
        <f t="shared" si="89"/>
        <v>0</v>
      </c>
    </row>
    <row r="913" spans="1:83" x14ac:dyDescent="0.3">
      <c r="A913" s="1100"/>
      <c r="B913" s="815" t="s">
        <v>1106</v>
      </c>
      <c r="C913" s="230"/>
      <c r="D913" s="496"/>
      <c r="E913" s="482"/>
      <c r="F913" s="427"/>
      <c r="G913" s="496"/>
      <c r="H913" s="482"/>
      <c r="I913" s="230"/>
      <c r="J913" s="496"/>
      <c r="K913" s="463"/>
      <c r="L913" s="230"/>
      <c r="M913" s="496"/>
      <c r="N913" s="463"/>
      <c r="O913" s="230"/>
      <c r="P913" s="496"/>
      <c r="Q913" s="490"/>
      <c r="R913" s="796">
        <f t="shared" si="84"/>
        <v>0</v>
      </c>
      <c r="S913" s="871"/>
      <c r="T913" s="872"/>
      <c r="U913" s="906"/>
      <c r="V913" s="874"/>
      <c r="W913" s="872"/>
      <c r="X913" s="906"/>
      <c r="Y913" s="871"/>
      <c r="Z913" s="872"/>
      <c r="AA913" s="907"/>
      <c r="AB913" s="871"/>
      <c r="AC913" s="872"/>
      <c r="AD913" s="907"/>
      <c r="AE913" s="871"/>
      <c r="AF913" s="872"/>
      <c r="AG913" s="875"/>
      <c r="AH913" s="878">
        <f t="shared" si="85"/>
        <v>0</v>
      </c>
      <c r="AI913" s="230"/>
      <c r="AJ913" s="496"/>
      <c r="AK913" s="482"/>
      <c r="AL913" s="427"/>
      <c r="AM913" s="496"/>
      <c r="AN913" s="482"/>
      <c r="AO913" s="230"/>
      <c r="AP913" s="496"/>
      <c r="AQ913" s="463"/>
      <c r="AR913" s="230"/>
      <c r="AS913" s="496"/>
      <c r="AT913" s="463"/>
      <c r="AU913" s="230"/>
      <c r="AV913" s="496"/>
      <c r="AW913" s="490"/>
      <c r="AX913" s="796">
        <f t="shared" si="86"/>
        <v>0</v>
      </c>
      <c r="AY913" s="871"/>
      <c r="AZ913" s="872"/>
      <c r="BA913" s="906"/>
      <c r="BB913" s="874"/>
      <c r="BC913" s="872"/>
      <c r="BD913" s="906"/>
      <c r="BE913" s="871"/>
      <c r="BF913" s="872"/>
      <c r="BG913" s="907"/>
      <c r="BH913" s="871"/>
      <c r="BI913" s="872"/>
      <c r="BJ913" s="907"/>
      <c r="BK913" s="871"/>
      <c r="BL913" s="872"/>
      <c r="BM913" s="875"/>
      <c r="BN913" s="878">
        <f t="shared" si="87"/>
        <v>0</v>
      </c>
      <c r="BO913" s="230"/>
      <c r="BP913" s="496"/>
      <c r="BQ913" s="482"/>
      <c r="BR913" s="427"/>
      <c r="BS913" s="496"/>
      <c r="BT913" s="482"/>
      <c r="BU913" s="230"/>
      <c r="BV913" s="496"/>
      <c r="BW913" s="463"/>
      <c r="BX913" s="230"/>
      <c r="BY913" s="496"/>
      <c r="BZ913" s="463"/>
      <c r="CA913" s="230"/>
      <c r="CB913" s="496"/>
      <c r="CC913" s="490"/>
      <c r="CD913" s="796">
        <f t="shared" si="88"/>
        <v>0</v>
      </c>
      <c r="CE913" s="796">
        <f t="shared" si="89"/>
        <v>0</v>
      </c>
    </row>
    <row r="914" spans="1:83" x14ac:dyDescent="0.3">
      <c r="A914" s="1100"/>
      <c r="B914" s="815" t="s">
        <v>1111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1"/>
      <c r="T914" s="872"/>
      <c r="U914" s="906"/>
      <c r="V914" s="874"/>
      <c r="W914" s="872"/>
      <c r="X914" s="906"/>
      <c r="Y914" s="871"/>
      <c r="Z914" s="872"/>
      <c r="AA914" s="907"/>
      <c r="AB914" s="871"/>
      <c r="AC914" s="872"/>
      <c r="AD914" s="907"/>
      <c r="AE914" s="871"/>
      <c r="AF914" s="872"/>
      <c r="AG914" s="875"/>
      <c r="AH914" s="878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1"/>
      <c r="AZ914" s="872"/>
      <c r="BA914" s="906"/>
      <c r="BB914" s="874"/>
      <c r="BC914" s="872"/>
      <c r="BD914" s="906"/>
      <c r="BE914" s="871"/>
      <c r="BF914" s="872"/>
      <c r="BG914" s="907"/>
      <c r="BH914" s="871"/>
      <c r="BI914" s="872"/>
      <c r="BJ914" s="907"/>
      <c r="BK914" s="871"/>
      <c r="BL914" s="872"/>
      <c r="BM914" s="875"/>
      <c r="BN914" s="878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3">
      <c r="A915" s="1100"/>
      <c r="B915" s="815" t="s">
        <v>1102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1"/>
      <c r="T915" s="872"/>
      <c r="U915" s="906"/>
      <c r="V915" s="874"/>
      <c r="W915" s="872"/>
      <c r="X915" s="906"/>
      <c r="Y915" s="871"/>
      <c r="Z915" s="872"/>
      <c r="AA915" s="907"/>
      <c r="AB915" s="871"/>
      <c r="AC915" s="872"/>
      <c r="AD915" s="907"/>
      <c r="AE915" s="871"/>
      <c r="AF915" s="872"/>
      <c r="AG915" s="875"/>
      <c r="AH915" s="878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1"/>
      <c r="AZ915" s="872"/>
      <c r="BA915" s="906"/>
      <c r="BB915" s="874"/>
      <c r="BC915" s="872"/>
      <c r="BD915" s="906"/>
      <c r="BE915" s="871"/>
      <c r="BF915" s="872"/>
      <c r="BG915" s="907"/>
      <c r="BH915" s="871"/>
      <c r="BI915" s="872"/>
      <c r="BJ915" s="907"/>
      <c r="BK915" s="871"/>
      <c r="BL915" s="872"/>
      <c r="BM915" s="875"/>
      <c r="BN915" s="878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3">
      <c r="A916" s="1100"/>
      <c r="B916" s="815" t="s">
        <v>1100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1"/>
      <c r="T916" s="872"/>
      <c r="U916" s="906"/>
      <c r="V916" s="874"/>
      <c r="W916" s="872"/>
      <c r="X916" s="906"/>
      <c r="Y916" s="871"/>
      <c r="Z916" s="872"/>
      <c r="AA916" s="907"/>
      <c r="AB916" s="871"/>
      <c r="AC916" s="872"/>
      <c r="AD916" s="907"/>
      <c r="AE916" s="871"/>
      <c r="AF916" s="872"/>
      <c r="AG916" s="875"/>
      <c r="AH916" s="878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1"/>
      <c r="AZ916" s="872"/>
      <c r="BA916" s="906"/>
      <c r="BB916" s="874"/>
      <c r="BC916" s="872"/>
      <c r="BD916" s="906"/>
      <c r="BE916" s="871"/>
      <c r="BF916" s="872"/>
      <c r="BG916" s="907"/>
      <c r="BH916" s="871"/>
      <c r="BI916" s="872"/>
      <c r="BJ916" s="907"/>
      <c r="BK916" s="871"/>
      <c r="BL916" s="872"/>
      <c r="BM916" s="875"/>
      <c r="BN916" s="878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3">
      <c r="A917" s="1100"/>
      <c r="B917" s="815" t="s">
        <v>1105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1"/>
      <c r="T917" s="872"/>
      <c r="U917" s="906"/>
      <c r="V917" s="874"/>
      <c r="W917" s="872"/>
      <c r="X917" s="906"/>
      <c r="Y917" s="871"/>
      <c r="Z917" s="872"/>
      <c r="AA917" s="907"/>
      <c r="AB917" s="871"/>
      <c r="AC917" s="872"/>
      <c r="AD917" s="907"/>
      <c r="AE917" s="871"/>
      <c r="AF917" s="872"/>
      <c r="AG917" s="875"/>
      <c r="AH917" s="878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1"/>
      <c r="AZ917" s="872"/>
      <c r="BA917" s="906"/>
      <c r="BB917" s="874"/>
      <c r="BC917" s="872"/>
      <c r="BD917" s="906"/>
      <c r="BE917" s="871"/>
      <c r="BF917" s="872"/>
      <c r="BG917" s="907"/>
      <c r="BH917" s="871"/>
      <c r="BI917" s="872"/>
      <c r="BJ917" s="907"/>
      <c r="BK917" s="871"/>
      <c r="BL917" s="872"/>
      <c r="BM917" s="875"/>
      <c r="BN917" s="878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3">
      <c r="A918" s="1100"/>
      <c r="B918" s="815" t="s">
        <v>1098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1"/>
      <c r="T918" s="872"/>
      <c r="U918" s="906"/>
      <c r="V918" s="874"/>
      <c r="W918" s="872"/>
      <c r="X918" s="906"/>
      <c r="Y918" s="871"/>
      <c r="Z918" s="872"/>
      <c r="AA918" s="907"/>
      <c r="AB918" s="871"/>
      <c r="AC918" s="872"/>
      <c r="AD918" s="907"/>
      <c r="AE918" s="871"/>
      <c r="AF918" s="872"/>
      <c r="AG918" s="875"/>
      <c r="AH918" s="878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1"/>
      <c r="AZ918" s="872"/>
      <c r="BA918" s="906"/>
      <c r="BB918" s="874"/>
      <c r="BC918" s="872"/>
      <c r="BD918" s="906"/>
      <c r="BE918" s="871"/>
      <c r="BF918" s="872"/>
      <c r="BG918" s="907"/>
      <c r="BH918" s="871"/>
      <c r="BI918" s="872"/>
      <c r="BJ918" s="907"/>
      <c r="BK918" s="871"/>
      <c r="BL918" s="872"/>
      <c r="BM918" s="875"/>
      <c r="BN918" s="878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3">
      <c r="A919" s="1100"/>
      <c r="B919" s="816" t="s">
        <v>1113</v>
      </c>
      <c r="C919" s="227"/>
      <c r="D919" s="498"/>
      <c r="E919" s="484"/>
      <c r="F919" s="428"/>
      <c r="G919" s="498"/>
      <c r="H919" s="484"/>
      <c r="I919" s="227"/>
      <c r="J919" s="498"/>
      <c r="K919" s="465"/>
      <c r="L919" s="227"/>
      <c r="M919" s="498"/>
      <c r="N919" s="465"/>
      <c r="O919" s="227"/>
      <c r="P919" s="498"/>
      <c r="Q919" s="433"/>
      <c r="R919" s="798">
        <f t="shared" si="84"/>
        <v>0</v>
      </c>
      <c r="S919" s="887"/>
      <c r="T919" s="888"/>
      <c r="U919" s="902"/>
      <c r="V919" s="890"/>
      <c r="W919" s="888"/>
      <c r="X919" s="902"/>
      <c r="Y919" s="887"/>
      <c r="Z919" s="888"/>
      <c r="AA919" s="903"/>
      <c r="AB919" s="887"/>
      <c r="AC919" s="888"/>
      <c r="AD919" s="903"/>
      <c r="AE919" s="887"/>
      <c r="AF919" s="888"/>
      <c r="AG919" s="891"/>
      <c r="AH919" s="894">
        <f t="shared" si="85"/>
        <v>0</v>
      </c>
      <c r="AI919" s="227"/>
      <c r="AJ919" s="498"/>
      <c r="AK919" s="484"/>
      <c r="AL919" s="428"/>
      <c r="AM919" s="498"/>
      <c r="AN919" s="484"/>
      <c r="AO919" s="227"/>
      <c r="AP919" s="498"/>
      <c r="AQ919" s="465"/>
      <c r="AR919" s="227"/>
      <c r="AS919" s="498"/>
      <c r="AT919" s="465"/>
      <c r="AU919" s="227"/>
      <c r="AV919" s="498"/>
      <c r="AW919" s="433"/>
      <c r="AX919" s="798">
        <f t="shared" si="86"/>
        <v>0</v>
      </c>
      <c r="AY919" s="887"/>
      <c r="AZ919" s="888"/>
      <c r="BA919" s="902"/>
      <c r="BB919" s="890"/>
      <c r="BC919" s="888"/>
      <c r="BD919" s="902"/>
      <c r="BE919" s="887"/>
      <c r="BF919" s="888"/>
      <c r="BG919" s="903"/>
      <c r="BH919" s="887"/>
      <c r="BI919" s="888"/>
      <c r="BJ919" s="903"/>
      <c r="BK919" s="887"/>
      <c r="BL919" s="888"/>
      <c r="BM919" s="891"/>
      <c r="BN919" s="894">
        <f t="shared" si="87"/>
        <v>0</v>
      </c>
      <c r="BO919" s="227"/>
      <c r="BP919" s="498"/>
      <c r="BQ919" s="484"/>
      <c r="BR919" s="428"/>
      <c r="BS919" s="498"/>
      <c r="BT919" s="484"/>
      <c r="BU919" s="227"/>
      <c r="BV919" s="498"/>
      <c r="BW919" s="465"/>
      <c r="BX919" s="227"/>
      <c r="BY919" s="498"/>
      <c r="BZ919" s="465"/>
      <c r="CA919" s="227"/>
      <c r="CB919" s="498"/>
      <c r="CC919" s="433"/>
      <c r="CD919" s="798">
        <f t="shared" si="88"/>
        <v>0</v>
      </c>
      <c r="CE919" s="798">
        <f t="shared" si="89"/>
        <v>0</v>
      </c>
    </row>
    <row r="920" spans="1:83" x14ac:dyDescent="0.3">
      <c r="A920" s="1100"/>
      <c r="B920" s="812" t="s">
        <v>839</v>
      </c>
      <c r="C920" s="229"/>
      <c r="D920" s="500"/>
      <c r="E920" s="479"/>
      <c r="F920" s="426"/>
      <c r="G920" s="500"/>
      <c r="H920" s="479"/>
      <c r="I920" s="229"/>
      <c r="J920" s="500"/>
      <c r="K920" s="460"/>
      <c r="L920" s="229"/>
      <c r="M920" s="500"/>
      <c r="N920" s="460"/>
      <c r="O920" s="229"/>
      <c r="P920" s="500"/>
      <c r="Q920" s="491"/>
      <c r="R920" s="795">
        <f t="shared" si="84"/>
        <v>0</v>
      </c>
      <c r="S920" s="863"/>
      <c r="T920" s="864"/>
      <c r="U920" s="904"/>
      <c r="V920" s="866"/>
      <c r="W920" s="864"/>
      <c r="X920" s="904"/>
      <c r="Y920" s="863"/>
      <c r="Z920" s="864"/>
      <c r="AA920" s="905"/>
      <c r="AB920" s="863"/>
      <c r="AC920" s="864"/>
      <c r="AD920" s="905"/>
      <c r="AE920" s="863"/>
      <c r="AF920" s="864"/>
      <c r="AG920" s="867"/>
      <c r="AH920" s="870">
        <f t="shared" si="85"/>
        <v>0</v>
      </c>
      <c r="AI920" s="229"/>
      <c r="AJ920" s="500"/>
      <c r="AK920" s="479"/>
      <c r="AL920" s="426"/>
      <c r="AM920" s="500"/>
      <c r="AN920" s="479"/>
      <c r="AO920" s="229"/>
      <c r="AP920" s="500"/>
      <c r="AQ920" s="460"/>
      <c r="AR920" s="229"/>
      <c r="AS920" s="500"/>
      <c r="AT920" s="460"/>
      <c r="AU920" s="229"/>
      <c r="AV920" s="500"/>
      <c r="AW920" s="491"/>
      <c r="AX920" s="795">
        <f t="shared" si="86"/>
        <v>0</v>
      </c>
      <c r="AY920" s="863"/>
      <c r="AZ920" s="864"/>
      <c r="BA920" s="904"/>
      <c r="BB920" s="866"/>
      <c r="BC920" s="864"/>
      <c r="BD920" s="904"/>
      <c r="BE920" s="863"/>
      <c r="BF920" s="864"/>
      <c r="BG920" s="905"/>
      <c r="BH920" s="863"/>
      <c r="BI920" s="864"/>
      <c r="BJ920" s="905"/>
      <c r="BK920" s="863"/>
      <c r="BL920" s="864"/>
      <c r="BM920" s="867"/>
      <c r="BN920" s="870">
        <f t="shared" si="87"/>
        <v>0</v>
      </c>
      <c r="BO920" s="229"/>
      <c r="BP920" s="500"/>
      <c r="BQ920" s="479"/>
      <c r="BR920" s="426"/>
      <c r="BS920" s="500"/>
      <c r="BT920" s="479"/>
      <c r="BU920" s="229"/>
      <c r="BV920" s="500"/>
      <c r="BW920" s="460"/>
      <c r="BX920" s="229"/>
      <c r="BY920" s="500"/>
      <c r="BZ920" s="460"/>
      <c r="CA920" s="229"/>
      <c r="CB920" s="500"/>
      <c r="CC920" s="491"/>
      <c r="CD920" s="795">
        <f t="shared" si="88"/>
        <v>0</v>
      </c>
      <c r="CE920" s="795">
        <f t="shared" si="89"/>
        <v>0</v>
      </c>
    </row>
    <row r="921" spans="1:83" x14ac:dyDescent="0.3">
      <c r="A921" s="1100"/>
      <c r="B921" s="815" t="s">
        <v>838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1"/>
      <c r="T921" s="872"/>
      <c r="U921" s="906"/>
      <c r="V921" s="874"/>
      <c r="W921" s="872"/>
      <c r="X921" s="906"/>
      <c r="Y921" s="871"/>
      <c r="Z921" s="872"/>
      <c r="AA921" s="907"/>
      <c r="AB921" s="871"/>
      <c r="AC921" s="872"/>
      <c r="AD921" s="907"/>
      <c r="AE921" s="871"/>
      <c r="AF921" s="872"/>
      <c r="AG921" s="875"/>
      <c r="AH921" s="878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1"/>
      <c r="AZ921" s="872"/>
      <c r="BA921" s="906"/>
      <c r="BB921" s="874"/>
      <c r="BC921" s="872"/>
      <c r="BD921" s="906"/>
      <c r="BE921" s="871"/>
      <c r="BF921" s="872"/>
      <c r="BG921" s="907"/>
      <c r="BH921" s="871"/>
      <c r="BI921" s="872"/>
      <c r="BJ921" s="907"/>
      <c r="BK921" s="871"/>
      <c r="BL921" s="872"/>
      <c r="BM921" s="875"/>
      <c r="BN921" s="878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3">
      <c r="A922" s="1100"/>
      <c r="B922" s="815" t="s">
        <v>835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1"/>
      <c r="T922" s="872"/>
      <c r="U922" s="906"/>
      <c r="V922" s="874"/>
      <c r="W922" s="872"/>
      <c r="X922" s="906"/>
      <c r="Y922" s="871"/>
      <c r="Z922" s="872"/>
      <c r="AA922" s="907"/>
      <c r="AB922" s="871"/>
      <c r="AC922" s="872"/>
      <c r="AD922" s="907"/>
      <c r="AE922" s="871"/>
      <c r="AF922" s="872"/>
      <c r="AG922" s="875"/>
      <c r="AH922" s="878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1"/>
      <c r="AZ922" s="872"/>
      <c r="BA922" s="906"/>
      <c r="BB922" s="874"/>
      <c r="BC922" s="872"/>
      <c r="BD922" s="906"/>
      <c r="BE922" s="871"/>
      <c r="BF922" s="872"/>
      <c r="BG922" s="907"/>
      <c r="BH922" s="871"/>
      <c r="BI922" s="872"/>
      <c r="BJ922" s="907"/>
      <c r="BK922" s="871"/>
      <c r="BL922" s="872"/>
      <c r="BM922" s="875"/>
      <c r="BN922" s="878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3">
      <c r="A923" s="1100"/>
      <c r="B923" s="815" t="s">
        <v>836</v>
      </c>
      <c r="C923" s="230"/>
      <c r="D923" s="496"/>
      <c r="E923" s="482"/>
      <c r="F923" s="427"/>
      <c r="G923" s="496"/>
      <c r="H923" s="482"/>
      <c r="I923" s="230"/>
      <c r="J923" s="496"/>
      <c r="K923" s="463"/>
      <c r="L923" s="230"/>
      <c r="M923" s="496"/>
      <c r="N923" s="463"/>
      <c r="O923" s="230"/>
      <c r="P923" s="496"/>
      <c r="Q923" s="490"/>
      <c r="R923" s="796">
        <f t="shared" si="84"/>
        <v>0</v>
      </c>
      <c r="S923" s="871"/>
      <c r="T923" s="872"/>
      <c r="U923" s="906"/>
      <c r="V923" s="874"/>
      <c r="W923" s="872"/>
      <c r="X923" s="906"/>
      <c r="Y923" s="871"/>
      <c r="Z923" s="872"/>
      <c r="AA923" s="907"/>
      <c r="AB923" s="871"/>
      <c r="AC923" s="872"/>
      <c r="AD923" s="907"/>
      <c r="AE923" s="871"/>
      <c r="AF923" s="872"/>
      <c r="AG923" s="875"/>
      <c r="AH923" s="878">
        <f t="shared" si="85"/>
        <v>0</v>
      </c>
      <c r="AI923" s="230"/>
      <c r="AJ923" s="496"/>
      <c r="AK923" s="482"/>
      <c r="AL923" s="427"/>
      <c r="AM923" s="496"/>
      <c r="AN923" s="482"/>
      <c r="AO923" s="230"/>
      <c r="AP923" s="496"/>
      <c r="AQ923" s="463"/>
      <c r="AR923" s="230"/>
      <c r="AS923" s="496"/>
      <c r="AT923" s="463"/>
      <c r="AU923" s="230"/>
      <c r="AV923" s="496"/>
      <c r="AW923" s="490"/>
      <c r="AX923" s="796">
        <f t="shared" si="86"/>
        <v>0</v>
      </c>
      <c r="AY923" s="871"/>
      <c r="AZ923" s="872"/>
      <c r="BA923" s="906"/>
      <c r="BB923" s="874"/>
      <c r="BC923" s="872"/>
      <c r="BD923" s="906"/>
      <c r="BE923" s="871"/>
      <c r="BF923" s="872"/>
      <c r="BG923" s="907"/>
      <c r="BH923" s="871"/>
      <c r="BI923" s="872"/>
      <c r="BJ923" s="907"/>
      <c r="BK923" s="871"/>
      <c r="BL923" s="872"/>
      <c r="BM923" s="875"/>
      <c r="BN923" s="878">
        <f t="shared" si="87"/>
        <v>0</v>
      </c>
      <c r="BO923" s="230"/>
      <c r="BP923" s="496"/>
      <c r="BQ923" s="482"/>
      <c r="BR923" s="427"/>
      <c r="BS923" s="496"/>
      <c r="BT923" s="482"/>
      <c r="BU923" s="230"/>
      <c r="BV923" s="496"/>
      <c r="BW923" s="463"/>
      <c r="BX923" s="230"/>
      <c r="BY923" s="496"/>
      <c r="BZ923" s="463"/>
      <c r="CA923" s="230"/>
      <c r="CB923" s="496"/>
      <c r="CC923" s="490"/>
      <c r="CD923" s="796">
        <f t="shared" si="88"/>
        <v>0</v>
      </c>
      <c r="CE923" s="796">
        <f t="shared" si="89"/>
        <v>0</v>
      </c>
    </row>
    <row r="924" spans="1:83" x14ac:dyDescent="0.3">
      <c r="A924" s="1100"/>
      <c r="B924" s="815" t="s">
        <v>840</v>
      </c>
      <c r="C924" s="230"/>
      <c r="D924" s="496"/>
      <c r="E924" s="482"/>
      <c r="F924" s="427"/>
      <c r="G924" s="496"/>
      <c r="H924" s="482"/>
      <c r="I924" s="230"/>
      <c r="J924" s="496"/>
      <c r="K924" s="463"/>
      <c r="L924" s="230"/>
      <c r="M924" s="496"/>
      <c r="N924" s="463"/>
      <c r="O924" s="230"/>
      <c r="P924" s="496"/>
      <c r="Q924" s="490"/>
      <c r="R924" s="796">
        <f t="shared" si="84"/>
        <v>0</v>
      </c>
      <c r="S924" s="871"/>
      <c r="T924" s="872"/>
      <c r="U924" s="906"/>
      <c r="V924" s="874"/>
      <c r="W924" s="872"/>
      <c r="X924" s="906"/>
      <c r="Y924" s="871"/>
      <c r="Z924" s="872"/>
      <c r="AA924" s="907"/>
      <c r="AB924" s="871"/>
      <c r="AC924" s="872"/>
      <c r="AD924" s="907"/>
      <c r="AE924" s="871"/>
      <c r="AF924" s="872"/>
      <c r="AG924" s="875"/>
      <c r="AH924" s="878">
        <f t="shared" si="85"/>
        <v>0</v>
      </c>
      <c r="AI924" s="230"/>
      <c r="AJ924" s="496"/>
      <c r="AK924" s="482"/>
      <c r="AL924" s="427"/>
      <c r="AM924" s="496"/>
      <c r="AN924" s="482"/>
      <c r="AO924" s="230"/>
      <c r="AP924" s="496"/>
      <c r="AQ924" s="463"/>
      <c r="AR924" s="230"/>
      <c r="AS924" s="496"/>
      <c r="AT924" s="463"/>
      <c r="AU924" s="230"/>
      <c r="AV924" s="496"/>
      <c r="AW924" s="490"/>
      <c r="AX924" s="796">
        <f t="shared" si="86"/>
        <v>0</v>
      </c>
      <c r="AY924" s="871"/>
      <c r="AZ924" s="872"/>
      <c r="BA924" s="906"/>
      <c r="BB924" s="874"/>
      <c r="BC924" s="872"/>
      <c r="BD924" s="906"/>
      <c r="BE924" s="871"/>
      <c r="BF924" s="872"/>
      <c r="BG924" s="907"/>
      <c r="BH924" s="871"/>
      <c r="BI924" s="872"/>
      <c r="BJ924" s="907"/>
      <c r="BK924" s="871"/>
      <c r="BL924" s="872"/>
      <c r="BM924" s="875"/>
      <c r="BN924" s="878">
        <f t="shared" si="87"/>
        <v>0</v>
      </c>
      <c r="BO924" s="230"/>
      <c r="BP924" s="496"/>
      <c r="BQ924" s="482"/>
      <c r="BR924" s="427"/>
      <c r="BS924" s="496"/>
      <c r="BT924" s="482"/>
      <c r="BU924" s="230"/>
      <c r="BV924" s="496"/>
      <c r="BW924" s="463"/>
      <c r="BX924" s="230"/>
      <c r="BY924" s="496"/>
      <c r="BZ924" s="463"/>
      <c r="CA924" s="230"/>
      <c r="CB924" s="496"/>
      <c r="CC924" s="490"/>
      <c r="CD924" s="796">
        <f t="shared" si="88"/>
        <v>0</v>
      </c>
      <c r="CE924" s="796">
        <f t="shared" si="89"/>
        <v>0</v>
      </c>
    </row>
    <row r="925" spans="1:83" x14ac:dyDescent="0.3">
      <c r="A925" s="1100"/>
      <c r="B925" s="815" t="s">
        <v>837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1"/>
      <c r="T925" s="872"/>
      <c r="U925" s="906"/>
      <c r="V925" s="874"/>
      <c r="W925" s="872"/>
      <c r="X925" s="906"/>
      <c r="Y925" s="871"/>
      <c r="Z925" s="872"/>
      <c r="AA925" s="907"/>
      <c r="AB925" s="871"/>
      <c r="AC925" s="872"/>
      <c r="AD925" s="907"/>
      <c r="AE925" s="871"/>
      <c r="AF925" s="872"/>
      <c r="AG925" s="875"/>
      <c r="AH925" s="878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1"/>
      <c r="AZ925" s="872"/>
      <c r="BA925" s="906"/>
      <c r="BB925" s="874"/>
      <c r="BC925" s="872"/>
      <c r="BD925" s="906"/>
      <c r="BE925" s="871"/>
      <c r="BF925" s="872"/>
      <c r="BG925" s="907"/>
      <c r="BH925" s="871"/>
      <c r="BI925" s="872"/>
      <c r="BJ925" s="907"/>
      <c r="BK925" s="871"/>
      <c r="BL925" s="872"/>
      <c r="BM925" s="875"/>
      <c r="BN925" s="878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3">
      <c r="A926" s="1100"/>
      <c r="B926" s="815" t="s">
        <v>805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1"/>
      <c r="T926" s="872"/>
      <c r="U926" s="906"/>
      <c r="V926" s="874"/>
      <c r="W926" s="872"/>
      <c r="X926" s="906"/>
      <c r="Y926" s="871"/>
      <c r="Z926" s="872"/>
      <c r="AA926" s="907"/>
      <c r="AB926" s="871"/>
      <c r="AC926" s="872"/>
      <c r="AD926" s="907"/>
      <c r="AE926" s="871"/>
      <c r="AF926" s="872"/>
      <c r="AG926" s="875"/>
      <c r="AH926" s="878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1"/>
      <c r="AZ926" s="872"/>
      <c r="BA926" s="906"/>
      <c r="BB926" s="874"/>
      <c r="BC926" s="872"/>
      <c r="BD926" s="906"/>
      <c r="BE926" s="871"/>
      <c r="BF926" s="872"/>
      <c r="BG926" s="907"/>
      <c r="BH926" s="871"/>
      <c r="BI926" s="872"/>
      <c r="BJ926" s="907"/>
      <c r="BK926" s="871"/>
      <c r="BL926" s="872"/>
      <c r="BM926" s="875"/>
      <c r="BN926" s="878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3">
      <c r="A927" s="1100"/>
      <c r="B927" s="815" t="s">
        <v>762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1"/>
      <c r="T927" s="872"/>
      <c r="U927" s="906"/>
      <c r="V927" s="874"/>
      <c r="W927" s="872"/>
      <c r="X927" s="906"/>
      <c r="Y927" s="871"/>
      <c r="Z927" s="872"/>
      <c r="AA927" s="907"/>
      <c r="AB927" s="871"/>
      <c r="AC927" s="872"/>
      <c r="AD927" s="907"/>
      <c r="AE927" s="871"/>
      <c r="AF927" s="872"/>
      <c r="AG927" s="875"/>
      <c r="AH927" s="878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1"/>
      <c r="AZ927" s="872"/>
      <c r="BA927" s="906"/>
      <c r="BB927" s="874"/>
      <c r="BC927" s="872"/>
      <c r="BD927" s="906"/>
      <c r="BE927" s="871"/>
      <c r="BF927" s="872"/>
      <c r="BG927" s="907"/>
      <c r="BH927" s="871"/>
      <c r="BI927" s="872"/>
      <c r="BJ927" s="907"/>
      <c r="BK927" s="871"/>
      <c r="BL927" s="872"/>
      <c r="BM927" s="875"/>
      <c r="BN927" s="878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3">
      <c r="A928" s="1100"/>
      <c r="B928" s="815" t="s">
        <v>761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1"/>
      <c r="T928" s="872"/>
      <c r="U928" s="906"/>
      <c r="V928" s="874"/>
      <c r="W928" s="872"/>
      <c r="X928" s="906"/>
      <c r="Y928" s="871"/>
      <c r="Z928" s="872"/>
      <c r="AA928" s="907"/>
      <c r="AB928" s="871"/>
      <c r="AC928" s="872"/>
      <c r="AD928" s="907"/>
      <c r="AE928" s="871"/>
      <c r="AF928" s="872"/>
      <c r="AG928" s="875"/>
      <c r="AH928" s="878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1"/>
      <c r="AZ928" s="872"/>
      <c r="BA928" s="906"/>
      <c r="BB928" s="874"/>
      <c r="BC928" s="872"/>
      <c r="BD928" s="906"/>
      <c r="BE928" s="871"/>
      <c r="BF928" s="872"/>
      <c r="BG928" s="907"/>
      <c r="BH928" s="871"/>
      <c r="BI928" s="872"/>
      <c r="BJ928" s="907"/>
      <c r="BK928" s="871"/>
      <c r="BL928" s="872"/>
      <c r="BM928" s="875"/>
      <c r="BN928" s="878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3">
      <c r="A929" s="1100"/>
      <c r="B929" s="815" t="s">
        <v>765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1"/>
      <c r="T929" s="872"/>
      <c r="U929" s="906"/>
      <c r="V929" s="874"/>
      <c r="W929" s="872"/>
      <c r="X929" s="906"/>
      <c r="Y929" s="871"/>
      <c r="Z929" s="872"/>
      <c r="AA929" s="907"/>
      <c r="AB929" s="871"/>
      <c r="AC929" s="872"/>
      <c r="AD929" s="907"/>
      <c r="AE929" s="871"/>
      <c r="AF929" s="872"/>
      <c r="AG929" s="875"/>
      <c r="AH929" s="878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1"/>
      <c r="AZ929" s="872"/>
      <c r="BA929" s="906"/>
      <c r="BB929" s="874"/>
      <c r="BC929" s="872"/>
      <c r="BD929" s="906"/>
      <c r="BE929" s="871"/>
      <c r="BF929" s="872"/>
      <c r="BG929" s="907"/>
      <c r="BH929" s="871"/>
      <c r="BI929" s="872"/>
      <c r="BJ929" s="907"/>
      <c r="BK929" s="871"/>
      <c r="BL929" s="872"/>
      <c r="BM929" s="875"/>
      <c r="BN929" s="878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3">
      <c r="A930" s="1100"/>
      <c r="B930" s="815" t="s">
        <v>766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1"/>
      <c r="T930" s="872"/>
      <c r="U930" s="906"/>
      <c r="V930" s="874"/>
      <c r="W930" s="872"/>
      <c r="X930" s="906"/>
      <c r="Y930" s="871"/>
      <c r="Z930" s="872"/>
      <c r="AA930" s="907"/>
      <c r="AB930" s="871"/>
      <c r="AC930" s="872"/>
      <c r="AD930" s="907"/>
      <c r="AE930" s="871"/>
      <c r="AF930" s="872"/>
      <c r="AG930" s="875"/>
      <c r="AH930" s="878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1"/>
      <c r="AZ930" s="872"/>
      <c r="BA930" s="906"/>
      <c r="BB930" s="874"/>
      <c r="BC930" s="872"/>
      <c r="BD930" s="906"/>
      <c r="BE930" s="871"/>
      <c r="BF930" s="872"/>
      <c r="BG930" s="907"/>
      <c r="BH930" s="871"/>
      <c r="BI930" s="872"/>
      <c r="BJ930" s="907"/>
      <c r="BK930" s="871"/>
      <c r="BL930" s="872"/>
      <c r="BM930" s="875"/>
      <c r="BN930" s="878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3">
      <c r="A931" s="1100"/>
      <c r="B931" s="815" t="s">
        <v>767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1"/>
      <c r="T931" s="872"/>
      <c r="U931" s="906"/>
      <c r="V931" s="874"/>
      <c r="W931" s="872"/>
      <c r="X931" s="906"/>
      <c r="Y931" s="871"/>
      <c r="Z931" s="872"/>
      <c r="AA931" s="907"/>
      <c r="AB931" s="871"/>
      <c r="AC931" s="872"/>
      <c r="AD931" s="907"/>
      <c r="AE931" s="871"/>
      <c r="AF931" s="872"/>
      <c r="AG931" s="875"/>
      <c r="AH931" s="878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1"/>
      <c r="AZ931" s="872"/>
      <c r="BA931" s="906"/>
      <c r="BB931" s="874"/>
      <c r="BC931" s="872"/>
      <c r="BD931" s="906"/>
      <c r="BE931" s="871"/>
      <c r="BF931" s="872"/>
      <c r="BG931" s="907"/>
      <c r="BH931" s="871"/>
      <c r="BI931" s="872"/>
      <c r="BJ931" s="907"/>
      <c r="BK931" s="871"/>
      <c r="BL931" s="872"/>
      <c r="BM931" s="875"/>
      <c r="BN931" s="878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3">
      <c r="A932" s="1100"/>
      <c r="B932" s="815" t="s">
        <v>768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1"/>
      <c r="T932" s="872"/>
      <c r="U932" s="906"/>
      <c r="V932" s="874"/>
      <c r="W932" s="872"/>
      <c r="X932" s="906"/>
      <c r="Y932" s="871"/>
      <c r="Z932" s="872"/>
      <c r="AA932" s="907"/>
      <c r="AB932" s="871"/>
      <c r="AC932" s="872"/>
      <c r="AD932" s="907"/>
      <c r="AE932" s="871"/>
      <c r="AF932" s="872"/>
      <c r="AG932" s="875"/>
      <c r="AH932" s="878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1"/>
      <c r="AZ932" s="872"/>
      <c r="BA932" s="906"/>
      <c r="BB932" s="874"/>
      <c r="BC932" s="872"/>
      <c r="BD932" s="906"/>
      <c r="BE932" s="871"/>
      <c r="BF932" s="872"/>
      <c r="BG932" s="907"/>
      <c r="BH932" s="871"/>
      <c r="BI932" s="872"/>
      <c r="BJ932" s="907"/>
      <c r="BK932" s="871"/>
      <c r="BL932" s="872"/>
      <c r="BM932" s="875"/>
      <c r="BN932" s="878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3">
      <c r="A933" s="1100"/>
      <c r="B933" s="815" t="s">
        <v>769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1"/>
      <c r="T933" s="872"/>
      <c r="U933" s="906"/>
      <c r="V933" s="874"/>
      <c r="W933" s="872"/>
      <c r="X933" s="906"/>
      <c r="Y933" s="871"/>
      <c r="Z933" s="872"/>
      <c r="AA933" s="907"/>
      <c r="AB933" s="871"/>
      <c r="AC933" s="872"/>
      <c r="AD933" s="907"/>
      <c r="AE933" s="871"/>
      <c r="AF933" s="872"/>
      <c r="AG933" s="875"/>
      <c r="AH933" s="878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1"/>
      <c r="AZ933" s="872"/>
      <c r="BA933" s="906"/>
      <c r="BB933" s="874"/>
      <c r="BC933" s="872"/>
      <c r="BD933" s="906"/>
      <c r="BE933" s="871"/>
      <c r="BF933" s="872"/>
      <c r="BG933" s="907"/>
      <c r="BH933" s="871"/>
      <c r="BI933" s="872"/>
      <c r="BJ933" s="907"/>
      <c r="BK933" s="871"/>
      <c r="BL933" s="872"/>
      <c r="BM933" s="875"/>
      <c r="BN933" s="878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3">
      <c r="A934" s="1100"/>
      <c r="B934" s="815" t="s">
        <v>801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1"/>
      <c r="T934" s="872"/>
      <c r="U934" s="906"/>
      <c r="V934" s="874"/>
      <c r="W934" s="872"/>
      <c r="X934" s="906"/>
      <c r="Y934" s="871"/>
      <c r="Z934" s="872"/>
      <c r="AA934" s="907"/>
      <c r="AB934" s="871"/>
      <c r="AC934" s="872"/>
      <c r="AD934" s="907"/>
      <c r="AE934" s="871"/>
      <c r="AF934" s="872"/>
      <c r="AG934" s="875"/>
      <c r="AH934" s="878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1"/>
      <c r="AZ934" s="872"/>
      <c r="BA934" s="906"/>
      <c r="BB934" s="874"/>
      <c r="BC934" s="872"/>
      <c r="BD934" s="906"/>
      <c r="BE934" s="871"/>
      <c r="BF934" s="872"/>
      <c r="BG934" s="907"/>
      <c r="BH934" s="871"/>
      <c r="BI934" s="872"/>
      <c r="BJ934" s="907"/>
      <c r="BK934" s="871"/>
      <c r="BL934" s="872"/>
      <c r="BM934" s="875"/>
      <c r="BN934" s="878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3">
      <c r="A935" s="1100"/>
      <c r="B935" s="815" t="s">
        <v>802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1"/>
      <c r="T935" s="872"/>
      <c r="U935" s="906"/>
      <c r="V935" s="874"/>
      <c r="W935" s="872"/>
      <c r="X935" s="906"/>
      <c r="Y935" s="871"/>
      <c r="Z935" s="872"/>
      <c r="AA935" s="907"/>
      <c r="AB935" s="871"/>
      <c r="AC935" s="872"/>
      <c r="AD935" s="907"/>
      <c r="AE935" s="871"/>
      <c r="AF935" s="872"/>
      <c r="AG935" s="875"/>
      <c r="AH935" s="878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1"/>
      <c r="AZ935" s="872"/>
      <c r="BA935" s="906"/>
      <c r="BB935" s="874"/>
      <c r="BC935" s="872"/>
      <c r="BD935" s="906"/>
      <c r="BE935" s="871"/>
      <c r="BF935" s="872"/>
      <c r="BG935" s="907"/>
      <c r="BH935" s="871"/>
      <c r="BI935" s="872"/>
      <c r="BJ935" s="907"/>
      <c r="BK935" s="871"/>
      <c r="BL935" s="872"/>
      <c r="BM935" s="875"/>
      <c r="BN935" s="878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3">
      <c r="A936" s="1100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1"/>
      <c r="T936" s="872"/>
      <c r="U936" s="906"/>
      <c r="V936" s="874"/>
      <c r="W936" s="872"/>
      <c r="X936" s="906"/>
      <c r="Y936" s="871"/>
      <c r="Z936" s="872"/>
      <c r="AA936" s="907"/>
      <c r="AB936" s="871"/>
      <c r="AC936" s="872"/>
      <c r="AD936" s="907"/>
      <c r="AE936" s="871"/>
      <c r="AF936" s="872"/>
      <c r="AG936" s="875"/>
      <c r="AH936" s="878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1"/>
      <c r="AZ936" s="872"/>
      <c r="BA936" s="906"/>
      <c r="BB936" s="874"/>
      <c r="BC936" s="872"/>
      <c r="BD936" s="906"/>
      <c r="BE936" s="871"/>
      <c r="BF936" s="872"/>
      <c r="BG936" s="907"/>
      <c r="BH936" s="871"/>
      <c r="BI936" s="872"/>
      <c r="BJ936" s="907"/>
      <c r="BK936" s="871"/>
      <c r="BL936" s="872"/>
      <c r="BM936" s="875"/>
      <c r="BN936" s="878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3">
      <c r="A937" s="1100"/>
      <c r="B937" s="815" t="s">
        <v>803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1"/>
      <c r="T937" s="872"/>
      <c r="U937" s="906"/>
      <c r="V937" s="874"/>
      <c r="W937" s="872"/>
      <c r="X937" s="906"/>
      <c r="Y937" s="871"/>
      <c r="Z937" s="872"/>
      <c r="AA937" s="907"/>
      <c r="AB937" s="871"/>
      <c r="AC937" s="872"/>
      <c r="AD937" s="907"/>
      <c r="AE937" s="871"/>
      <c r="AF937" s="872"/>
      <c r="AG937" s="875"/>
      <c r="AH937" s="878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1"/>
      <c r="AZ937" s="872"/>
      <c r="BA937" s="906"/>
      <c r="BB937" s="874"/>
      <c r="BC937" s="872"/>
      <c r="BD937" s="906"/>
      <c r="BE937" s="871"/>
      <c r="BF937" s="872"/>
      <c r="BG937" s="907"/>
      <c r="BH937" s="871"/>
      <c r="BI937" s="872"/>
      <c r="BJ937" s="907"/>
      <c r="BK937" s="871"/>
      <c r="BL937" s="872"/>
      <c r="BM937" s="875"/>
      <c r="BN937" s="878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3">
      <c r="A938" s="1100"/>
      <c r="B938" s="815" t="s">
        <v>804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1"/>
      <c r="T938" s="872"/>
      <c r="U938" s="906"/>
      <c r="V938" s="874"/>
      <c r="W938" s="872"/>
      <c r="X938" s="906"/>
      <c r="Y938" s="871"/>
      <c r="Z938" s="872"/>
      <c r="AA938" s="907"/>
      <c r="AB938" s="871"/>
      <c r="AC938" s="872"/>
      <c r="AD938" s="907"/>
      <c r="AE938" s="871"/>
      <c r="AF938" s="872"/>
      <c r="AG938" s="875"/>
      <c r="AH938" s="878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1"/>
      <c r="AZ938" s="872"/>
      <c r="BA938" s="906"/>
      <c r="BB938" s="874"/>
      <c r="BC938" s="872"/>
      <c r="BD938" s="906"/>
      <c r="BE938" s="871"/>
      <c r="BF938" s="872"/>
      <c r="BG938" s="907"/>
      <c r="BH938" s="871"/>
      <c r="BI938" s="872"/>
      <c r="BJ938" s="907"/>
      <c r="BK938" s="871"/>
      <c r="BL938" s="872"/>
      <c r="BM938" s="875"/>
      <c r="BN938" s="878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3">
      <c r="A939" s="1100"/>
      <c r="B939" s="815" t="s">
        <v>763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1"/>
      <c r="T939" s="872"/>
      <c r="U939" s="906"/>
      <c r="V939" s="874"/>
      <c r="W939" s="872"/>
      <c r="X939" s="906"/>
      <c r="Y939" s="871"/>
      <c r="Z939" s="872"/>
      <c r="AA939" s="907"/>
      <c r="AB939" s="871"/>
      <c r="AC939" s="872"/>
      <c r="AD939" s="907"/>
      <c r="AE939" s="871"/>
      <c r="AF939" s="872"/>
      <c r="AG939" s="875"/>
      <c r="AH939" s="878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1"/>
      <c r="AZ939" s="872"/>
      <c r="BA939" s="906"/>
      <c r="BB939" s="874"/>
      <c r="BC939" s="872"/>
      <c r="BD939" s="906"/>
      <c r="BE939" s="871"/>
      <c r="BF939" s="872"/>
      <c r="BG939" s="907"/>
      <c r="BH939" s="871"/>
      <c r="BI939" s="872"/>
      <c r="BJ939" s="907"/>
      <c r="BK939" s="871"/>
      <c r="BL939" s="872"/>
      <c r="BM939" s="875"/>
      <c r="BN939" s="878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3">
      <c r="A940" s="1100"/>
      <c r="B940" s="815" t="s">
        <v>783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1"/>
      <c r="T940" s="872"/>
      <c r="U940" s="906"/>
      <c r="V940" s="874"/>
      <c r="W940" s="872"/>
      <c r="X940" s="906"/>
      <c r="Y940" s="871"/>
      <c r="Z940" s="872"/>
      <c r="AA940" s="907"/>
      <c r="AB940" s="871"/>
      <c r="AC940" s="872"/>
      <c r="AD940" s="907"/>
      <c r="AE940" s="871"/>
      <c r="AF940" s="872"/>
      <c r="AG940" s="875"/>
      <c r="AH940" s="878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1"/>
      <c r="AZ940" s="872"/>
      <c r="BA940" s="906"/>
      <c r="BB940" s="874"/>
      <c r="BC940" s="872"/>
      <c r="BD940" s="906"/>
      <c r="BE940" s="871"/>
      <c r="BF940" s="872"/>
      <c r="BG940" s="907"/>
      <c r="BH940" s="871"/>
      <c r="BI940" s="872"/>
      <c r="BJ940" s="907"/>
      <c r="BK940" s="871"/>
      <c r="BL940" s="872"/>
      <c r="BM940" s="875"/>
      <c r="BN940" s="878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3">
      <c r="A941" s="1100"/>
      <c r="B941" s="815" t="s">
        <v>778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1"/>
      <c r="T941" s="872"/>
      <c r="U941" s="906"/>
      <c r="V941" s="874"/>
      <c r="W941" s="872"/>
      <c r="X941" s="906"/>
      <c r="Y941" s="871"/>
      <c r="Z941" s="872"/>
      <c r="AA941" s="907"/>
      <c r="AB941" s="871"/>
      <c r="AC941" s="872"/>
      <c r="AD941" s="907"/>
      <c r="AE941" s="871"/>
      <c r="AF941" s="872"/>
      <c r="AG941" s="875"/>
      <c r="AH941" s="878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1"/>
      <c r="AZ941" s="872"/>
      <c r="BA941" s="906"/>
      <c r="BB941" s="874"/>
      <c r="BC941" s="872"/>
      <c r="BD941" s="906"/>
      <c r="BE941" s="871"/>
      <c r="BF941" s="872"/>
      <c r="BG941" s="907"/>
      <c r="BH941" s="871"/>
      <c r="BI941" s="872"/>
      <c r="BJ941" s="907"/>
      <c r="BK941" s="871"/>
      <c r="BL941" s="872"/>
      <c r="BM941" s="875"/>
      <c r="BN941" s="878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3">
      <c r="A942" s="1100"/>
      <c r="B942" s="815" t="s">
        <v>792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1"/>
      <c r="T942" s="872"/>
      <c r="U942" s="906"/>
      <c r="V942" s="874"/>
      <c r="W942" s="872"/>
      <c r="X942" s="906"/>
      <c r="Y942" s="871"/>
      <c r="Z942" s="872"/>
      <c r="AA942" s="907"/>
      <c r="AB942" s="871"/>
      <c r="AC942" s="872"/>
      <c r="AD942" s="907"/>
      <c r="AE942" s="871"/>
      <c r="AF942" s="872"/>
      <c r="AG942" s="875"/>
      <c r="AH942" s="878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1"/>
      <c r="AZ942" s="872"/>
      <c r="BA942" s="906"/>
      <c r="BB942" s="874"/>
      <c r="BC942" s="872"/>
      <c r="BD942" s="906"/>
      <c r="BE942" s="871"/>
      <c r="BF942" s="872"/>
      <c r="BG942" s="907"/>
      <c r="BH942" s="871"/>
      <c r="BI942" s="872"/>
      <c r="BJ942" s="907"/>
      <c r="BK942" s="871"/>
      <c r="BL942" s="872"/>
      <c r="BM942" s="875"/>
      <c r="BN942" s="878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3">
      <c r="A943" s="1100"/>
      <c r="B943" s="815" t="s">
        <v>779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1"/>
      <c r="T943" s="872"/>
      <c r="U943" s="906"/>
      <c r="V943" s="874"/>
      <c r="W943" s="872"/>
      <c r="X943" s="906"/>
      <c r="Y943" s="871"/>
      <c r="Z943" s="872"/>
      <c r="AA943" s="907"/>
      <c r="AB943" s="871"/>
      <c r="AC943" s="872"/>
      <c r="AD943" s="907"/>
      <c r="AE943" s="871"/>
      <c r="AF943" s="872"/>
      <c r="AG943" s="875"/>
      <c r="AH943" s="878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1"/>
      <c r="AZ943" s="872"/>
      <c r="BA943" s="906"/>
      <c r="BB943" s="874"/>
      <c r="BC943" s="872"/>
      <c r="BD943" s="906"/>
      <c r="BE943" s="871"/>
      <c r="BF943" s="872"/>
      <c r="BG943" s="907"/>
      <c r="BH943" s="871"/>
      <c r="BI943" s="872"/>
      <c r="BJ943" s="907"/>
      <c r="BK943" s="871"/>
      <c r="BL943" s="872"/>
      <c r="BM943" s="875"/>
      <c r="BN943" s="878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3">
      <c r="A944" s="1100"/>
      <c r="B944" s="815" t="s">
        <v>793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1"/>
      <c r="T944" s="872"/>
      <c r="U944" s="906"/>
      <c r="V944" s="874"/>
      <c r="W944" s="872"/>
      <c r="X944" s="906"/>
      <c r="Y944" s="871"/>
      <c r="Z944" s="872"/>
      <c r="AA944" s="907"/>
      <c r="AB944" s="871"/>
      <c r="AC944" s="872"/>
      <c r="AD944" s="907"/>
      <c r="AE944" s="871"/>
      <c r="AF944" s="872"/>
      <c r="AG944" s="875"/>
      <c r="AH944" s="878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1"/>
      <c r="AZ944" s="872"/>
      <c r="BA944" s="906"/>
      <c r="BB944" s="874"/>
      <c r="BC944" s="872"/>
      <c r="BD944" s="906"/>
      <c r="BE944" s="871"/>
      <c r="BF944" s="872"/>
      <c r="BG944" s="907"/>
      <c r="BH944" s="871"/>
      <c r="BI944" s="872"/>
      <c r="BJ944" s="907"/>
      <c r="BK944" s="871"/>
      <c r="BL944" s="872"/>
      <c r="BM944" s="875"/>
      <c r="BN944" s="878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3">
      <c r="A945" s="1100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1"/>
      <c r="T945" s="872"/>
      <c r="U945" s="906"/>
      <c r="V945" s="874"/>
      <c r="W945" s="872"/>
      <c r="X945" s="906"/>
      <c r="Y945" s="871"/>
      <c r="Z945" s="872"/>
      <c r="AA945" s="907"/>
      <c r="AB945" s="871"/>
      <c r="AC945" s="872"/>
      <c r="AD945" s="907"/>
      <c r="AE945" s="871"/>
      <c r="AF945" s="872"/>
      <c r="AG945" s="875"/>
      <c r="AH945" s="878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1"/>
      <c r="AZ945" s="872"/>
      <c r="BA945" s="906"/>
      <c r="BB945" s="874"/>
      <c r="BC945" s="872"/>
      <c r="BD945" s="906"/>
      <c r="BE945" s="871"/>
      <c r="BF945" s="872"/>
      <c r="BG945" s="907"/>
      <c r="BH945" s="871"/>
      <c r="BI945" s="872"/>
      <c r="BJ945" s="907"/>
      <c r="BK945" s="871"/>
      <c r="BL945" s="872"/>
      <c r="BM945" s="875"/>
      <c r="BN945" s="878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3">
      <c r="A946" s="1100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1"/>
      <c r="T946" s="872"/>
      <c r="U946" s="906"/>
      <c r="V946" s="874"/>
      <c r="W946" s="872"/>
      <c r="X946" s="906"/>
      <c r="Y946" s="871"/>
      <c r="Z946" s="872"/>
      <c r="AA946" s="907"/>
      <c r="AB946" s="871"/>
      <c r="AC946" s="872"/>
      <c r="AD946" s="907"/>
      <c r="AE946" s="871"/>
      <c r="AF946" s="872"/>
      <c r="AG946" s="875"/>
      <c r="AH946" s="878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1"/>
      <c r="AZ946" s="872"/>
      <c r="BA946" s="906"/>
      <c r="BB946" s="874"/>
      <c r="BC946" s="872"/>
      <c r="BD946" s="906"/>
      <c r="BE946" s="871"/>
      <c r="BF946" s="872"/>
      <c r="BG946" s="907"/>
      <c r="BH946" s="871"/>
      <c r="BI946" s="872"/>
      <c r="BJ946" s="907"/>
      <c r="BK946" s="871"/>
      <c r="BL946" s="872"/>
      <c r="BM946" s="875"/>
      <c r="BN946" s="878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3">
      <c r="A947" s="1100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1"/>
      <c r="T947" s="872"/>
      <c r="U947" s="906"/>
      <c r="V947" s="874"/>
      <c r="W947" s="872"/>
      <c r="X947" s="906"/>
      <c r="Y947" s="871"/>
      <c r="Z947" s="872"/>
      <c r="AA947" s="907"/>
      <c r="AB947" s="871"/>
      <c r="AC947" s="872"/>
      <c r="AD947" s="907"/>
      <c r="AE947" s="871"/>
      <c r="AF947" s="872"/>
      <c r="AG947" s="875"/>
      <c r="AH947" s="878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1"/>
      <c r="AZ947" s="872"/>
      <c r="BA947" s="906"/>
      <c r="BB947" s="874"/>
      <c r="BC947" s="872"/>
      <c r="BD947" s="906"/>
      <c r="BE947" s="871"/>
      <c r="BF947" s="872"/>
      <c r="BG947" s="907"/>
      <c r="BH947" s="871"/>
      <c r="BI947" s="872"/>
      <c r="BJ947" s="907"/>
      <c r="BK947" s="871"/>
      <c r="BL947" s="872"/>
      <c r="BM947" s="875"/>
      <c r="BN947" s="878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3">
      <c r="A948" s="1100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1"/>
      <c r="T948" s="872"/>
      <c r="U948" s="906"/>
      <c r="V948" s="874"/>
      <c r="W948" s="872"/>
      <c r="X948" s="906"/>
      <c r="Y948" s="871"/>
      <c r="Z948" s="872"/>
      <c r="AA948" s="907"/>
      <c r="AB948" s="871"/>
      <c r="AC948" s="872"/>
      <c r="AD948" s="907"/>
      <c r="AE948" s="871"/>
      <c r="AF948" s="872"/>
      <c r="AG948" s="875"/>
      <c r="AH948" s="878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1"/>
      <c r="AZ948" s="872"/>
      <c r="BA948" s="906"/>
      <c r="BB948" s="874"/>
      <c r="BC948" s="872"/>
      <c r="BD948" s="906"/>
      <c r="BE948" s="871"/>
      <c r="BF948" s="872"/>
      <c r="BG948" s="907"/>
      <c r="BH948" s="871"/>
      <c r="BI948" s="872"/>
      <c r="BJ948" s="907"/>
      <c r="BK948" s="871"/>
      <c r="BL948" s="872"/>
      <c r="BM948" s="875"/>
      <c r="BN948" s="878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3">
      <c r="A949" s="1100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1"/>
      <c r="T949" s="872"/>
      <c r="U949" s="906"/>
      <c r="V949" s="874"/>
      <c r="W949" s="872"/>
      <c r="X949" s="906"/>
      <c r="Y949" s="871"/>
      <c r="Z949" s="872"/>
      <c r="AA949" s="907"/>
      <c r="AB949" s="871"/>
      <c r="AC949" s="872"/>
      <c r="AD949" s="907"/>
      <c r="AE949" s="871"/>
      <c r="AF949" s="872"/>
      <c r="AG949" s="875"/>
      <c r="AH949" s="878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1"/>
      <c r="AZ949" s="872"/>
      <c r="BA949" s="906"/>
      <c r="BB949" s="874"/>
      <c r="BC949" s="872"/>
      <c r="BD949" s="906"/>
      <c r="BE949" s="871"/>
      <c r="BF949" s="872"/>
      <c r="BG949" s="907"/>
      <c r="BH949" s="871"/>
      <c r="BI949" s="872"/>
      <c r="BJ949" s="907"/>
      <c r="BK949" s="871"/>
      <c r="BL949" s="872"/>
      <c r="BM949" s="875"/>
      <c r="BN949" s="878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3">
      <c r="A950" s="1100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1"/>
      <c r="T950" s="872"/>
      <c r="U950" s="906"/>
      <c r="V950" s="874"/>
      <c r="W950" s="872"/>
      <c r="X950" s="906"/>
      <c r="Y950" s="871"/>
      <c r="Z950" s="872"/>
      <c r="AA950" s="907"/>
      <c r="AB950" s="871"/>
      <c r="AC950" s="872"/>
      <c r="AD950" s="907"/>
      <c r="AE950" s="871"/>
      <c r="AF950" s="872"/>
      <c r="AG950" s="875"/>
      <c r="AH950" s="878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1"/>
      <c r="AZ950" s="872"/>
      <c r="BA950" s="906"/>
      <c r="BB950" s="874"/>
      <c r="BC950" s="872"/>
      <c r="BD950" s="906"/>
      <c r="BE950" s="871"/>
      <c r="BF950" s="872"/>
      <c r="BG950" s="907"/>
      <c r="BH950" s="871"/>
      <c r="BI950" s="872"/>
      <c r="BJ950" s="907"/>
      <c r="BK950" s="871"/>
      <c r="BL950" s="872"/>
      <c r="BM950" s="875"/>
      <c r="BN950" s="878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3">
      <c r="A951" s="1100"/>
      <c r="B951" s="815" t="s">
        <v>797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1"/>
      <c r="T951" s="872"/>
      <c r="U951" s="906"/>
      <c r="V951" s="874"/>
      <c r="W951" s="872"/>
      <c r="X951" s="906"/>
      <c r="Y951" s="871"/>
      <c r="Z951" s="872"/>
      <c r="AA951" s="907"/>
      <c r="AB951" s="871"/>
      <c r="AC951" s="872"/>
      <c r="AD951" s="907"/>
      <c r="AE951" s="871"/>
      <c r="AF951" s="872"/>
      <c r="AG951" s="875"/>
      <c r="AH951" s="878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1"/>
      <c r="AZ951" s="872"/>
      <c r="BA951" s="906"/>
      <c r="BB951" s="874"/>
      <c r="BC951" s="872"/>
      <c r="BD951" s="906"/>
      <c r="BE951" s="871"/>
      <c r="BF951" s="872"/>
      <c r="BG951" s="907"/>
      <c r="BH951" s="871"/>
      <c r="BI951" s="872"/>
      <c r="BJ951" s="907"/>
      <c r="BK951" s="871"/>
      <c r="BL951" s="872"/>
      <c r="BM951" s="875"/>
      <c r="BN951" s="878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3">
      <c r="A952" s="1100"/>
      <c r="B952" s="815" t="s">
        <v>798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1"/>
      <c r="T952" s="872"/>
      <c r="U952" s="906"/>
      <c r="V952" s="874"/>
      <c r="W952" s="872"/>
      <c r="X952" s="906"/>
      <c r="Y952" s="871"/>
      <c r="Z952" s="872"/>
      <c r="AA952" s="907"/>
      <c r="AB952" s="871"/>
      <c r="AC952" s="872"/>
      <c r="AD952" s="907"/>
      <c r="AE952" s="871"/>
      <c r="AF952" s="872"/>
      <c r="AG952" s="875"/>
      <c r="AH952" s="878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1"/>
      <c r="AZ952" s="872"/>
      <c r="BA952" s="906"/>
      <c r="BB952" s="874"/>
      <c r="BC952" s="872"/>
      <c r="BD952" s="906"/>
      <c r="BE952" s="871"/>
      <c r="BF952" s="872"/>
      <c r="BG952" s="907"/>
      <c r="BH952" s="871"/>
      <c r="BI952" s="872"/>
      <c r="BJ952" s="907"/>
      <c r="BK952" s="871"/>
      <c r="BL952" s="872"/>
      <c r="BM952" s="875"/>
      <c r="BN952" s="878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3">
      <c r="A953" s="1100"/>
      <c r="B953" s="815" t="s">
        <v>799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1"/>
      <c r="T953" s="872"/>
      <c r="U953" s="906"/>
      <c r="V953" s="874"/>
      <c r="W953" s="872"/>
      <c r="X953" s="906"/>
      <c r="Y953" s="871"/>
      <c r="Z953" s="872"/>
      <c r="AA953" s="907"/>
      <c r="AB953" s="871"/>
      <c r="AC953" s="872"/>
      <c r="AD953" s="907"/>
      <c r="AE953" s="871"/>
      <c r="AF953" s="872"/>
      <c r="AG953" s="875"/>
      <c r="AH953" s="878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1"/>
      <c r="AZ953" s="872"/>
      <c r="BA953" s="906"/>
      <c r="BB953" s="874"/>
      <c r="BC953" s="872"/>
      <c r="BD953" s="906"/>
      <c r="BE953" s="871"/>
      <c r="BF953" s="872"/>
      <c r="BG953" s="907"/>
      <c r="BH953" s="871"/>
      <c r="BI953" s="872"/>
      <c r="BJ953" s="907"/>
      <c r="BK953" s="871"/>
      <c r="BL953" s="872"/>
      <c r="BM953" s="875"/>
      <c r="BN953" s="878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3">
      <c r="A954" s="1100"/>
      <c r="B954" s="815" t="s">
        <v>764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1"/>
      <c r="T954" s="872"/>
      <c r="U954" s="906"/>
      <c r="V954" s="874"/>
      <c r="W954" s="872"/>
      <c r="X954" s="906"/>
      <c r="Y954" s="871"/>
      <c r="Z954" s="872"/>
      <c r="AA954" s="907"/>
      <c r="AB954" s="871"/>
      <c r="AC954" s="872"/>
      <c r="AD954" s="907"/>
      <c r="AE954" s="871"/>
      <c r="AF954" s="872"/>
      <c r="AG954" s="875"/>
      <c r="AH954" s="878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1"/>
      <c r="AZ954" s="872"/>
      <c r="BA954" s="906"/>
      <c r="BB954" s="874"/>
      <c r="BC954" s="872"/>
      <c r="BD954" s="906"/>
      <c r="BE954" s="871"/>
      <c r="BF954" s="872"/>
      <c r="BG954" s="907"/>
      <c r="BH954" s="871"/>
      <c r="BI954" s="872"/>
      <c r="BJ954" s="907"/>
      <c r="BK954" s="871"/>
      <c r="BL954" s="872"/>
      <c r="BM954" s="875"/>
      <c r="BN954" s="878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3">
      <c r="A955" s="1100"/>
      <c r="B955" s="815" t="s">
        <v>784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1"/>
      <c r="T955" s="872"/>
      <c r="U955" s="906"/>
      <c r="V955" s="874"/>
      <c r="W955" s="872"/>
      <c r="X955" s="906"/>
      <c r="Y955" s="871"/>
      <c r="Z955" s="872"/>
      <c r="AA955" s="907"/>
      <c r="AB955" s="871"/>
      <c r="AC955" s="872"/>
      <c r="AD955" s="907"/>
      <c r="AE955" s="871"/>
      <c r="AF955" s="872"/>
      <c r="AG955" s="875"/>
      <c r="AH955" s="878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1"/>
      <c r="AZ955" s="872"/>
      <c r="BA955" s="906"/>
      <c r="BB955" s="874"/>
      <c r="BC955" s="872"/>
      <c r="BD955" s="906"/>
      <c r="BE955" s="871"/>
      <c r="BF955" s="872"/>
      <c r="BG955" s="907"/>
      <c r="BH955" s="871"/>
      <c r="BI955" s="872"/>
      <c r="BJ955" s="907"/>
      <c r="BK955" s="871"/>
      <c r="BL955" s="872"/>
      <c r="BM955" s="875"/>
      <c r="BN955" s="878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3">
      <c r="A956" s="1100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1"/>
      <c r="T956" s="872"/>
      <c r="U956" s="906"/>
      <c r="V956" s="874"/>
      <c r="W956" s="872"/>
      <c r="X956" s="906"/>
      <c r="Y956" s="871"/>
      <c r="Z956" s="872"/>
      <c r="AA956" s="907"/>
      <c r="AB956" s="871"/>
      <c r="AC956" s="872"/>
      <c r="AD956" s="907"/>
      <c r="AE956" s="871"/>
      <c r="AF956" s="872"/>
      <c r="AG956" s="875"/>
      <c r="AH956" s="878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1"/>
      <c r="AZ956" s="872"/>
      <c r="BA956" s="906"/>
      <c r="BB956" s="874"/>
      <c r="BC956" s="872"/>
      <c r="BD956" s="906"/>
      <c r="BE956" s="871"/>
      <c r="BF956" s="872"/>
      <c r="BG956" s="907"/>
      <c r="BH956" s="871"/>
      <c r="BI956" s="872"/>
      <c r="BJ956" s="907"/>
      <c r="BK956" s="871"/>
      <c r="BL956" s="872"/>
      <c r="BM956" s="875"/>
      <c r="BN956" s="878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3">
      <c r="A957" s="1100"/>
      <c r="B957" s="815" t="s">
        <v>771</v>
      </c>
      <c r="C957" s="230"/>
      <c r="D957" s="496"/>
      <c r="E957" s="482"/>
      <c r="F957" s="230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1"/>
      <c r="T957" s="872"/>
      <c r="U957" s="906"/>
      <c r="V957" s="871"/>
      <c r="W957" s="872"/>
      <c r="X957" s="906"/>
      <c r="Y957" s="871"/>
      <c r="Z957" s="872"/>
      <c r="AA957" s="907"/>
      <c r="AB957" s="871"/>
      <c r="AC957" s="872"/>
      <c r="AD957" s="907"/>
      <c r="AE957" s="871"/>
      <c r="AF957" s="872"/>
      <c r="AG957" s="875"/>
      <c r="AH957" s="878">
        <f t="shared" si="85"/>
        <v>0</v>
      </c>
      <c r="AI957" s="230"/>
      <c r="AJ957" s="496"/>
      <c r="AK957" s="482"/>
      <c r="AL957" s="230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1"/>
      <c r="AZ957" s="872"/>
      <c r="BA957" s="906"/>
      <c r="BB957" s="871"/>
      <c r="BC957" s="872"/>
      <c r="BD957" s="906"/>
      <c r="BE957" s="871"/>
      <c r="BF957" s="872"/>
      <c r="BG957" s="907"/>
      <c r="BH957" s="871"/>
      <c r="BI957" s="872"/>
      <c r="BJ957" s="907"/>
      <c r="BK957" s="871"/>
      <c r="BL957" s="872"/>
      <c r="BM957" s="875"/>
      <c r="BN957" s="878">
        <f t="shared" si="87"/>
        <v>0</v>
      </c>
      <c r="BO957" s="230"/>
      <c r="BP957" s="496"/>
      <c r="BQ957" s="482"/>
      <c r="BR957" s="230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3">
      <c r="A958" s="1100"/>
      <c r="B958" s="815" t="s">
        <v>785</v>
      </c>
      <c r="C958" s="230"/>
      <c r="D958" s="496"/>
      <c r="E958" s="482"/>
      <c r="F958" s="230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1"/>
      <c r="T958" s="872"/>
      <c r="U958" s="906"/>
      <c r="V958" s="871"/>
      <c r="W958" s="872"/>
      <c r="X958" s="906"/>
      <c r="Y958" s="871"/>
      <c r="Z958" s="872"/>
      <c r="AA958" s="907"/>
      <c r="AB958" s="871"/>
      <c r="AC958" s="872"/>
      <c r="AD958" s="907"/>
      <c r="AE958" s="871"/>
      <c r="AF958" s="872"/>
      <c r="AG958" s="875"/>
      <c r="AH958" s="878">
        <f t="shared" si="85"/>
        <v>0</v>
      </c>
      <c r="AI958" s="230"/>
      <c r="AJ958" s="496"/>
      <c r="AK958" s="482"/>
      <c r="AL958" s="230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1"/>
      <c r="AZ958" s="872"/>
      <c r="BA958" s="906"/>
      <c r="BB958" s="871"/>
      <c r="BC958" s="872"/>
      <c r="BD958" s="906"/>
      <c r="BE958" s="871"/>
      <c r="BF958" s="872"/>
      <c r="BG958" s="907"/>
      <c r="BH958" s="871"/>
      <c r="BI958" s="872"/>
      <c r="BJ958" s="907"/>
      <c r="BK958" s="871"/>
      <c r="BL958" s="872"/>
      <c r="BM958" s="875"/>
      <c r="BN958" s="878">
        <f t="shared" si="87"/>
        <v>0</v>
      </c>
      <c r="BO958" s="230"/>
      <c r="BP958" s="496"/>
      <c r="BQ958" s="482"/>
      <c r="BR958" s="230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3">
      <c r="A959" s="1100"/>
      <c r="B959" s="815" t="s">
        <v>772</v>
      </c>
      <c r="C959" s="230"/>
      <c r="D959" s="496"/>
      <c r="E959" s="482"/>
      <c r="F959" s="230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1"/>
      <c r="T959" s="872"/>
      <c r="U959" s="906"/>
      <c r="V959" s="871"/>
      <c r="W959" s="872"/>
      <c r="X959" s="906"/>
      <c r="Y959" s="871"/>
      <c r="Z959" s="872"/>
      <c r="AA959" s="907"/>
      <c r="AB959" s="871"/>
      <c r="AC959" s="872"/>
      <c r="AD959" s="907"/>
      <c r="AE959" s="871"/>
      <c r="AF959" s="872"/>
      <c r="AG959" s="875"/>
      <c r="AH959" s="878">
        <f t="shared" si="85"/>
        <v>0</v>
      </c>
      <c r="AI959" s="230"/>
      <c r="AJ959" s="496"/>
      <c r="AK959" s="482"/>
      <c r="AL959" s="230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1"/>
      <c r="AZ959" s="872"/>
      <c r="BA959" s="906"/>
      <c r="BB959" s="871"/>
      <c r="BC959" s="872"/>
      <c r="BD959" s="906"/>
      <c r="BE959" s="871"/>
      <c r="BF959" s="872"/>
      <c r="BG959" s="907"/>
      <c r="BH959" s="871"/>
      <c r="BI959" s="872"/>
      <c r="BJ959" s="907"/>
      <c r="BK959" s="871"/>
      <c r="BL959" s="872"/>
      <c r="BM959" s="875"/>
      <c r="BN959" s="878">
        <f t="shared" si="87"/>
        <v>0</v>
      </c>
      <c r="BO959" s="230"/>
      <c r="BP959" s="496"/>
      <c r="BQ959" s="482"/>
      <c r="BR959" s="230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3">
      <c r="A960" s="1100"/>
      <c r="B960" s="815" t="s">
        <v>786</v>
      </c>
      <c r="C960" s="230"/>
      <c r="D960" s="496"/>
      <c r="E960" s="482"/>
      <c r="F960" s="230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1"/>
      <c r="T960" s="872"/>
      <c r="U960" s="906"/>
      <c r="V960" s="871"/>
      <c r="W960" s="872"/>
      <c r="X960" s="906"/>
      <c r="Y960" s="871"/>
      <c r="Z960" s="872"/>
      <c r="AA960" s="907"/>
      <c r="AB960" s="871"/>
      <c r="AC960" s="872"/>
      <c r="AD960" s="907"/>
      <c r="AE960" s="871"/>
      <c r="AF960" s="872"/>
      <c r="AG960" s="875"/>
      <c r="AH960" s="878">
        <f t="shared" si="85"/>
        <v>0</v>
      </c>
      <c r="AI960" s="230"/>
      <c r="AJ960" s="496"/>
      <c r="AK960" s="482"/>
      <c r="AL960" s="230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1"/>
      <c r="AZ960" s="872"/>
      <c r="BA960" s="906"/>
      <c r="BB960" s="871"/>
      <c r="BC960" s="872"/>
      <c r="BD960" s="906"/>
      <c r="BE960" s="871"/>
      <c r="BF960" s="872"/>
      <c r="BG960" s="907"/>
      <c r="BH960" s="871"/>
      <c r="BI960" s="872"/>
      <c r="BJ960" s="907"/>
      <c r="BK960" s="871"/>
      <c r="BL960" s="872"/>
      <c r="BM960" s="875"/>
      <c r="BN960" s="878">
        <f t="shared" si="87"/>
        <v>0</v>
      </c>
      <c r="BO960" s="230"/>
      <c r="BP960" s="496"/>
      <c r="BQ960" s="482"/>
      <c r="BR960" s="230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3">
      <c r="A961" s="1100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1"/>
      <c r="T961" s="872"/>
      <c r="U961" s="906"/>
      <c r="V961" s="871"/>
      <c r="W961" s="872"/>
      <c r="X961" s="906"/>
      <c r="Y961" s="871"/>
      <c r="Z961" s="872"/>
      <c r="AA961" s="907"/>
      <c r="AB961" s="871"/>
      <c r="AC961" s="872"/>
      <c r="AD961" s="907"/>
      <c r="AE961" s="871"/>
      <c r="AF961" s="872"/>
      <c r="AG961" s="875"/>
      <c r="AH961" s="878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1"/>
      <c r="AZ961" s="872"/>
      <c r="BA961" s="906"/>
      <c r="BB961" s="871"/>
      <c r="BC961" s="872"/>
      <c r="BD961" s="906"/>
      <c r="BE961" s="871"/>
      <c r="BF961" s="872"/>
      <c r="BG961" s="907"/>
      <c r="BH961" s="871"/>
      <c r="BI961" s="872"/>
      <c r="BJ961" s="907"/>
      <c r="BK961" s="871"/>
      <c r="BL961" s="872"/>
      <c r="BM961" s="875"/>
      <c r="BN961" s="878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3">
      <c r="A962" s="1100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1"/>
      <c r="T962" s="872"/>
      <c r="U962" s="906"/>
      <c r="V962" s="871"/>
      <c r="W962" s="872"/>
      <c r="X962" s="906"/>
      <c r="Y962" s="871"/>
      <c r="Z962" s="872"/>
      <c r="AA962" s="907"/>
      <c r="AB962" s="871"/>
      <c r="AC962" s="872"/>
      <c r="AD962" s="907"/>
      <c r="AE962" s="871"/>
      <c r="AF962" s="872"/>
      <c r="AG962" s="875"/>
      <c r="AH962" s="878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1"/>
      <c r="AZ962" s="872"/>
      <c r="BA962" s="906"/>
      <c r="BB962" s="871"/>
      <c r="BC962" s="872"/>
      <c r="BD962" s="906"/>
      <c r="BE962" s="871"/>
      <c r="BF962" s="872"/>
      <c r="BG962" s="907"/>
      <c r="BH962" s="871"/>
      <c r="BI962" s="872"/>
      <c r="BJ962" s="907"/>
      <c r="BK962" s="871"/>
      <c r="BL962" s="872"/>
      <c r="BM962" s="875"/>
      <c r="BN962" s="878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3">
      <c r="A963" s="1100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ref="R963:R1026" si="90">E963+H963+K963+N963+Q963</f>
        <v>0</v>
      </c>
      <c r="S963" s="871"/>
      <c r="T963" s="872"/>
      <c r="U963" s="906"/>
      <c r="V963" s="871"/>
      <c r="W963" s="872"/>
      <c r="X963" s="906"/>
      <c r="Y963" s="871"/>
      <c r="Z963" s="872"/>
      <c r="AA963" s="907"/>
      <c r="AB963" s="871"/>
      <c r="AC963" s="872"/>
      <c r="AD963" s="907"/>
      <c r="AE963" s="871"/>
      <c r="AF963" s="872"/>
      <c r="AG963" s="875"/>
      <c r="AH963" s="878">
        <f t="shared" ref="AH963:AH1026" si="91">U963+X963+AA963+AD963+AG963</f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ref="AX963:AX1026" si="92">AK963+AN963+AQ963+AT963+AW963</f>
        <v>0</v>
      </c>
      <c r="AY963" s="871"/>
      <c r="AZ963" s="872"/>
      <c r="BA963" s="906"/>
      <c r="BB963" s="871"/>
      <c r="BC963" s="872"/>
      <c r="BD963" s="906"/>
      <c r="BE963" s="871"/>
      <c r="BF963" s="872"/>
      <c r="BG963" s="907"/>
      <c r="BH963" s="871"/>
      <c r="BI963" s="872"/>
      <c r="BJ963" s="907"/>
      <c r="BK963" s="871"/>
      <c r="BL963" s="872"/>
      <c r="BM963" s="875"/>
      <c r="BN963" s="878">
        <f t="shared" ref="BN963:BN1026" si="93">BA963+BD963+BG963+BJ963+BM963</f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ref="CD963:CD1026" si="94">BQ963+BT963+BW963+BZ963+CC963</f>
        <v>0</v>
      </c>
      <c r="CE963" s="796">
        <f t="shared" ref="CE963:CE1026" si="95">R963+AH963+AX963+BN963+CD963</f>
        <v>0</v>
      </c>
    </row>
    <row r="964" spans="1:83" x14ac:dyDescent="0.3">
      <c r="A964" s="1100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90"/>
        <v>0</v>
      </c>
      <c r="S964" s="871"/>
      <c r="T964" s="872"/>
      <c r="U964" s="906"/>
      <c r="V964" s="871"/>
      <c r="W964" s="872"/>
      <c r="X964" s="906"/>
      <c r="Y964" s="871"/>
      <c r="Z964" s="872"/>
      <c r="AA964" s="907"/>
      <c r="AB964" s="871"/>
      <c r="AC964" s="872"/>
      <c r="AD964" s="907"/>
      <c r="AE964" s="871"/>
      <c r="AF964" s="872"/>
      <c r="AG964" s="875"/>
      <c r="AH964" s="878">
        <f t="shared" si="91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92"/>
        <v>0</v>
      </c>
      <c r="AY964" s="871"/>
      <c r="AZ964" s="872"/>
      <c r="BA964" s="906"/>
      <c r="BB964" s="871"/>
      <c r="BC964" s="872"/>
      <c r="BD964" s="906"/>
      <c r="BE964" s="871"/>
      <c r="BF964" s="872"/>
      <c r="BG964" s="907"/>
      <c r="BH964" s="871"/>
      <c r="BI964" s="872"/>
      <c r="BJ964" s="907"/>
      <c r="BK964" s="871"/>
      <c r="BL964" s="872"/>
      <c r="BM964" s="875"/>
      <c r="BN964" s="878">
        <f t="shared" si="93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94"/>
        <v>0</v>
      </c>
      <c r="CE964" s="796">
        <f t="shared" si="95"/>
        <v>0</v>
      </c>
    </row>
    <row r="965" spans="1:83" x14ac:dyDescent="0.3">
      <c r="A965" s="1100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90"/>
        <v>0</v>
      </c>
      <c r="S965" s="871"/>
      <c r="T965" s="872"/>
      <c r="U965" s="906"/>
      <c r="V965" s="871"/>
      <c r="W965" s="872"/>
      <c r="X965" s="906"/>
      <c r="Y965" s="871"/>
      <c r="Z965" s="872"/>
      <c r="AA965" s="907"/>
      <c r="AB965" s="871"/>
      <c r="AC965" s="872"/>
      <c r="AD965" s="907"/>
      <c r="AE965" s="871"/>
      <c r="AF965" s="872"/>
      <c r="AG965" s="875"/>
      <c r="AH965" s="878">
        <f t="shared" si="91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92"/>
        <v>0</v>
      </c>
      <c r="AY965" s="871"/>
      <c r="AZ965" s="872"/>
      <c r="BA965" s="906"/>
      <c r="BB965" s="871"/>
      <c r="BC965" s="872"/>
      <c r="BD965" s="906"/>
      <c r="BE965" s="871"/>
      <c r="BF965" s="872"/>
      <c r="BG965" s="907"/>
      <c r="BH965" s="871"/>
      <c r="BI965" s="872"/>
      <c r="BJ965" s="907"/>
      <c r="BK965" s="871"/>
      <c r="BL965" s="872"/>
      <c r="BM965" s="875"/>
      <c r="BN965" s="878">
        <f t="shared" si="93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94"/>
        <v>0</v>
      </c>
      <c r="CE965" s="796">
        <f t="shared" si="95"/>
        <v>0</v>
      </c>
    </row>
    <row r="966" spans="1:83" x14ac:dyDescent="0.3">
      <c r="A966" s="1100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90"/>
        <v>0</v>
      </c>
      <c r="S966" s="871"/>
      <c r="T966" s="872"/>
      <c r="U966" s="906"/>
      <c r="V966" s="871"/>
      <c r="W966" s="872"/>
      <c r="X966" s="906"/>
      <c r="Y966" s="871"/>
      <c r="Z966" s="872"/>
      <c r="AA966" s="907"/>
      <c r="AB966" s="871"/>
      <c r="AC966" s="872"/>
      <c r="AD966" s="907"/>
      <c r="AE966" s="871"/>
      <c r="AF966" s="872"/>
      <c r="AG966" s="875"/>
      <c r="AH966" s="878">
        <f t="shared" si="91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92"/>
        <v>0</v>
      </c>
      <c r="AY966" s="871"/>
      <c r="AZ966" s="872"/>
      <c r="BA966" s="906"/>
      <c r="BB966" s="871"/>
      <c r="BC966" s="872"/>
      <c r="BD966" s="906"/>
      <c r="BE966" s="871"/>
      <c r="BF966" s="872"/>
      <c r="BG966" s="907"/>
      <c r="BH966" s="871"/>
      <c r="BI966" s="872"/>
      <c r="BJ966" s="907"/>
      <c r="BK966" s="871"/>
      <c r="BL966" s="872"/>
      <c r="BM966" s="875"/>
      <c r="BN966" s="878">
        <f t="shared" si="93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94"/>
        <v>0</v>
      </c>
      <c r="CE966" s="796">
        <f t="shared" si="95"/>
        <v>0</v>
      </c>
    </row>
    <row r="967" spans="1:83" x14ac:dyDescent="0.3">
      <c r="A967" s="1100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si="90"/>
        <v>0</v>
      </c>
      <c r="S967" s="871"/>
      <c r="T967" s="872"/>
      <c r="U967" s="906"/>
      <c r="V967" s="871"/>
      <c r="W967" s="872"/>
      <c r="X967" s="906"/>
      <c r="Y967" s="871"/>
      <c r="Z967" s="872"/>
      <c r="AA967" s="907"/>
      <c r="AB967" s="871"/>
      <c r="AC967" s="872"/>
      <c r="AD967" s="907"/>
      <c r="AE967" s="871"/>
      <c r="AF967" s="872"/>
      <c r="AG967" s="875"/>
      <c r="AH967" s="878">
        <f t="shared" si="91"/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si="92"/>
        <v>0</v>
      </c>
      <c r="AY967" s="871"/>
      <c r="AZ967" s="872"/>
      <c r="BA967" s="906"/>
      <c r="BB967" s="871"/>
      <c r="BC967" s="872"/>
      <c r="BD967" s="906"/>
      <c r="BE967" s="871"/>
      <c r="BF967" s="872"/>
      <c r="BG967" s="907"/>
      <c r="BH967" s="871"/>
      <c r="BI967" s="872"/>
      <c r="BJ967" s="907"/>
      <c r="BK967" s="871"/>
      <c r="BL967" s="872"/>
      <c r="BM967" s="875"/>
      <c r="BN967" s="878">
        <f t="shared" si="93"/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si="94"/>
        <v>0</v>
      </c>
      <c r="CE967" s="796">
        <f t="shared" si="95"/>
        <v>0</v>
      </c>
    </row>
    <row r="968" spans="1:83" x14ac:dyDescent="0.3">
      <c r="A968" s="1100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1"/>
      <c r="T968" s="872"/>
      <c r="U968" s="906"/>
      <c r="V968" s="871"/>
      <c r="W968" s="872"/>
      <c r="X968" s="906"/>
      <c r="Y968" s="871"/>
      <c r="Z968" s="872"/>
      <c r="AA968" s="907"/>
      <c r="AB968" s="871"/>
      <c r="AC968" s="872"/>
      <c r="AD968" s="907"/>
      <c r="AE968" s="871"/>
      <c r="AF968" s="872"/>
      <c r="AG968" s="875"/>
      <c r="AH968" s="878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1"/>
      <c r="AZ968" s="872"/>
      <c r="BA968" s="906"/>
      <c r="BB968" s="871"/>
      <c r="BC968" s="872"/>
      <c r="BD968" s="906"/>
      <c r="BE968" s="871"/>
      <c r="BF968" s="872"/>
      <c r="BG968" s="907"/>
      <c r="BH968" s="871"/>
      <c r="BI968" s="872"/>
      <c r="BJ968" s="907"/>
      <c r="BK968" s="871"/>
      <c r="BL968" s="872"/>
      <c r="BM968" s="875"/>
      <c r="BN968" s="878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3">
      <c r="A969" s="1100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1"/>
      <c r="T969" s="872"/>
      <c r="U969" s="906"/>
      <c r="V969" s="871"/>
      <c r="W969" s="872"/>
      <c r="X969" s="906"/>
      <c r="Y969" s="871"/>
      <c r="Z969" s="872"/>
      <c r="AA969" s="907"/>
      <c r="AB969" s="871"/>
      <c r="AC969" s="872"/>
      <c r="AD969" s="907"/>
      <c r="AE969" s="871"/>
      <c r="AF969" s="872"/>
      <c r="AG969" s="875"/>
      <c r="AH969" s="878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1"/>
      <c r="AZ969" s="872"/>
      <c r="BA969" s="906"/>
      <c r="BB969" s="871"/>
      <c r="BC969" s="872"/>
      <c r="BD969" s="906"/>
      <c r="BE969" s="871"/>
      <c r="BF969" s="872"/>
      <c r="BG969" s="907"/>
      <c r="BH969" s="871"/>
      <c r="BI969" s="872"/>
      <c r="BJ969" s="907"/>
      <c r="BK969" s="871"/>
      <c r="BL969" s="872"/>
      <c r="BM969" s="875"/>
      <c r="BN969" s="878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3">
      <c r="A970" s="1100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1"/>
      <c r="T970" s="872"/>
      <c r="U970" s="906"/>
      <c r="V970" s="871"/>
      <c r="W970" s="872"/>
      <c r="X970" s="906"/>
      <c r="Y970" s="871"/>
      <c r="Z970" s="872"/>
      <c r="AA970" s="907"/>
      <c r="AB970" s="871"/>
      <c r="AC970" s="872"/>
      <c r="AD970" s="907"/>
      <c r="AE970" s="871"/>
      <c r="AF970" s="872"/>
      <c r="AG970" s="875"/>
      <c r="AH970" s="878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1"/>
      <c r="AZ970" s="872"/>
      <c r="BA970" s="906"/>
      <c r="BB970" s="871"/>
      <c r="BC970" s="872"/>
      <c r="BD970" s="906"/>
      <c r="BE970" s="871"/>
      <c r="BF970" s="872"/>
      <c r="BG970" s="907"/>
      <c r="BH970" s="871"/>
      <c r="BI970" s="872"/>
      <c r="BJ970" s="907"/>
      <c r="BK970" s="871"/>
      <c r="BL970" s="872"/>
      <c r="BM970" s="875"/>
      <c r="BN970" s="878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3">
      <c r="A971" s="1100"/>
      <c r="B971" s="815" t="s">
        <v>806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1"/>
      <c r="T971" s="872"/>
      <c r="U971" s="906"/>
      <c r="V971" s="871"/>
      <c r="W971" s="872"/>
      <c r="X971" s="906"/>
      <c r="Y971" s="871"/>
      <c r="Z971" s="872"/>
      <c r="AA971" s="907"/>
      <c r="AB971" s="871"/>
      <c r="AC971" s="872"/>
      <c r="AD971" s="907"/>
      <c r="AE971" s="871"/>
      <c r="AF971" s="872"/>
      <c r="AG971" s="875"/>
      <c r="AH971" s="878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1"/>
      <c r="AZ971" s="872"/>
      <c r="BA971" s="906"/>
      <c r="BB971" s="871"/>
      <c r="BC971" s="872"/>
      <c r="BD971" s="906"/>
      <c r="BE971" s="871"/>
      <c r="BF971" s="872"/>
      <c r="BG971" s="907"/>
      <c r="BH971" s="871"/>
      <c r="BI971" s="872"/>
      <c r="BJ971" s="907"/>
      <c r="BK971" s="871"/>
      <c r="BL971" s="872"/>
      <c r="BM971" s="875"/>
      <c r="BN971" s="878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3">
      <c r="A972" s="1100"/>
      <c r="B972" s="815" t="s">
        <v>807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1"/>
      <c r="T972" s="872"/>
      <c r="U972" s="906"/>
      <c r="V972" s="871"/>
      <c r="W972" s="872"/>
      <c r="X972" s="906"/>
      <c r="Y972" s="871"/>
      <c r="Z972" s="872"/>
      <c r="AA972" s="907"/>
      <c r="AB972" s="871"/>
      <c r="AC972" s="872"/>
      <c r="AD972" s="907"/>
      <c r="AE972" s="871"/>
      <c r="AF972" s="872"/>
      <c r="AG972" s="875"/>
      <c r="AH972" s="878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1"/>
      <c r="AZ972" s="872"/>
      <c r="BA972" s="906"/>
      <c r="BB972" s="871"/>
      <c r="BC972" s="872"/>
      <c r="BD972" s="906"/>
      <c r="BE972" s="871"/>
      <c r="BF972" s="872"/>
      <c r="BG972" s="907"/>
      <c r="BH972" s="871"/>
      <c r="BI972" s="872"/>
      <c r="BJ972" s="907"/>
      <c r="BK972" s="871"/>
      <c r="BL972" s="872"/>
      <c r="BM972" s="875"/>
      <c r="BN972" s="878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3">
      <c r="A973" s="1100"/>
      <c r="B973" s="816" t="s">
        <v>808</v>
      </c>
      <c r="C973" s="784"/>
      <c r="D973" s="501"/>
      <c r="E973" s="480"/>
      <c r="F973" s="784"/>
      <c r="G973" s="501"/>
      <c r="H973" s="480"/>
      <c r="I973" s="784"/>
      <c r="J973" s="501"/>
      <c r="K973" s="461"/>
      <c r="L973" s="784"/>
      <c r="M973" s="501"/>
      <c r="N973" s="461"/>
      <c r="O973" s="784"/>
      <c r="P973" s="501"/>
      <c r="Q973" s="431"/>
      <c r="R973" s="793">
        <f t="shared" si="90"/>
        <v>0</v>
      </c>
      <c r="S973" s="848"/>
      <c r="T973" s="849"/>
      <c r="U973" s="908"/>
      <c r="V973" s="848"/>
      <c r="W973" s="849"/>
      <c r="X973" s="908"/>
      <c r="Y973" s="848"/>
      <c r="Z973" s="849"/>
      <c r="AA973" s="909"/>
      <c r="AB973" s="848"/>
      <c r="AC973" s="849"/>
      <c r="AD973" s="909"/>
      <c r="AE973" s="848"/>
      <c r="AF973" s="849"/>
      <c r="AG973" s="852"/>
      <c r="AH973" s="855">
        <f t="shared" si="91"/>
        <v>0</v>
      </c>
      <c r="AI973" s="784"/>
      <c r="AJ973" s="501"/>
      <c r="AK973" s="480"/>
      <c r="AL973" s="784"/>
      <c r="AM973" s="501"/>
      <c r="AN973" s="480"/>
      <c r="AO973" s="784"/>
      <c r="AP973" s="501"/>
      <c r="AQ973" s="461"/>
      <c r="AR973" s="784"/>
      <c r="AS973" s="501"/>
      <c r="AT973" s="461"/>
      <c r="AU973" s="784"/>
      <c r="AV973" s="501"/>
      <c r="AW973" s="431"/>
      <c r="AX973" s="793">
        <f t="shared" si="92"/>
        <v>0</v>
      </c>
      <c r="AY973" s="848"/>
      <c r="AZ973" s="849"/>
      <c r="BA973" s="908"/>
      <c r="BB973" s="848"/>
      <c r="BC973" s="849"/>
      <c r="BD973" s="908"/>
      <c r="BE973" s="848"/>
      <c r="BF973" s="849"/>
      <c r="BG973" s="909"/>
      <c r="BH973" s="848"/>
      <c r="BI973" s="849"/>
      <c r="BJ973" s="909"/>
      <c r="BK973" s="848"/>
      <c r="BL973" s="849"/>
      <c r="BM973" s="852"/>
      <c r="BN973" s="855">
        <f t="shared" si="93"/>
        <v>0</v>
      </c>
      <c r="BO973" s="784"/>
      <c r="BP973" s="501"/>
      <c r="BQ973" s="480"/>
      <c r="BR973" s="784"/>
      <c r="BS973" s="501"/>
      <c r="BT973" s="480"/>
      <c r="BU973" s="784"/>
      <c r="BV973" s="501"/>
      <c r="BW973" s="461"/>
      <c r="BX973" s="784"/>
      <c r="BY973" s="501"/>
      <c r="BZ973" s="461"/>
      <c r="CA973" s="784"/>
      <c r="CB973" s="501"/>
      <c r="CC973" s="431"/>
      <c r="CD973" s="793">
        <f t="shared" si="94"/>
        <v>0</v>
      </c>
      <c r="CE973" s="793">
        <f t="shared" si="95"/>
        <v>0</v>
      </c>
    </row>
    <row r="974" spans="1:83" x14ac:dyDescent="0.3">
      <c r="A974" s="1100"/>
      <c r="B974" s="815" t="s">
        <v>52</v>
      </c>
      <c r="C974" s="228"/>
      <c r="D974" s="499"/>
      <c r="E974" s="483"/>
      <c r="F974" s="425"/>
      <c r="G974" s="499"/>
      <c r="H974" s="483"/>
      <c r="I974" s="228"/>
      <c r="J974" s="499"/>
      <c r="K974" s="464"/>
      <c r="L974" s="228"/>
      <c r="M974" s="499"/>
      <c r="N974" s="464"/>
      <c r="O974" s="228"/>
      <c r="P974" s="499"/>
      <c r="Q974" s="432"/>
      <c r="R974" s="797">
        <f t="shared" si="90"/>
        <v>0</v>
      </c>
      <c r="S974" s="879"/>
      <c r="T974" s="880"/>
      <c r="U974" s="912"/>
      <c r="V974" s="882"/>
      <c r="W974" s="880"/>
      <c r="X974" s="912"/>
      <c r="Y974" s="879"/>
      <c r="Z974" s="880"/>
      <c r="AA974" s="913"/>
      <c r="AB974" s="879"/>
      <c r="AC974" s="880"/>
      <c r="AD974" s="913"/>
      <c r="AE974" s="879"/>
      <c r="AF974" s="880"/>
      <c r="AG974" s="883"/>
      <c r="AH974" s="886">
        <f t="shared" si="91"/>
        <v>0</v>
      </c>
      <c r="AI974" s="228"/>
      <c r="AJ974" s="499"/>
      <c r="AK974" s="483"/>
      <c r="AL974" s="425"/>
      <c r="AM974" s="499"/>
      <c r="AN974" s="483"/>
      <c r="AO974" s="228"/>
      <c r="AP974" s="499"/>
      <c r="AQ974" s="464"/>
      <c r="AR974" s="228"/>
      <c r="AS974" s="499"/>
      <c r="AT974" s="464"/>
      <c r="AU974" s="228"/>
      <c r="AV974" s="499"/>
      <c r="AW974" s="432"/>
      <c r="AX974" s="797">
        <f t="shared" si="92"/>
        <v>0</v>
      </c>
      <c r="AY974" s="879"/>
      <c r="AZ974" s="880"/>
      <c r="BA974" s="912"/>
      <c r="BB974" s="882"/>
      <c r="BC974" s="880"/>
      <c r="BD974" s="912"/>
      <c r="BE974" s="879"/>
      <c r="BF974" s="880"/>
      <c r="BG974" s="913"/>
      <c r="BH974" s="879"/>
      <c r="BI974" s="880"/>
      <c r="BJ974" s="913"/>
      <c r="BK974" s="879"/>
      <c r="BL974" s="880"/>
      <c r="BM974" s="883"/>
      <c r="BN974" s="886">
        <f t="shared" si="93"/>
        <v>0</v>
      </c>
      <c r="BO974" s="228"/>
      <c r="BP974" s="499"/>
      <c r="BQ974" s="483"/>
      <c r="BR974" s="425"/>
      <c r="BS974" s="499"/>
      <c r="BT974" s="483"/>
      <c r="BU974" s="228"/>
      <c r="BV974" s="499"/>
      <c r="BW974" s="464"/>
      <c r="BX974" s="228"/>
      <c r="BY974" s="499"/>
      <c r="BZ974" s="464"/>
      <c r="CA974" s="228"/>
      <c r="CB974" s="499"/>
      <c r="CC974" s="432"/>
      <c r="CD974" s="797">
        <f t="shared" si="94"/>
        <v>0</v>
      </c>
      <c r="CE974" s="797">
        <f t="shared" si="95"/>
        <v>0</v>
      </c>
    </row>
    <row r="975" spans="1:83" x14ac:dyDescent="0.3">
      <c r="A975" s="1100"/>
      <c r="B975" s="815" t="s">
        <v>967</v>
      </c>
      <c r="C975" s="230"/>
      <c r="D975" s="496"/>
      <c r="E975" s="482"/>
      <c r="F975" s="427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1"/>
      <c r="T975" s="872"/>
      <c r="U975" s="906"/>
      <c r="V975" s="874"/>
      <c r="W975" s="872"/>
      <c r="X975" s="906"/>
      <c r="Y975" s="871"/>
      <c r="Z975" s="872"/>
      <c r="AA975" s="907"/>
      <c r="AB975" s="871"/>
      <c r="AC975" s="872"/>
      <c r="AD975" s="907"/>
      <c r="AE975" s="871"/>
      <c r="AF975" s="872"/>
      <c r="AG975" s="875"/>
      <c r="AH975" s="878">
        <f t="shared" si="91"/>
        <v>0</v>
      </c>
      <c r="AI975" s="230"/>
      <c r="AJ975" s="496"/>
      <c r="AK975" s="482"/>
      <c r="AL975" s="427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1"/>
      <c r="AZ975" s="872"/>
      <c r="BA975" s="906"/>
      <c r="BB975" s="874"/>
      <c r="BC975" s="872"/>
      <c r="BD975" s="906"/>
      <c r="BE975" s="871"/>
      <c r="BF975" s="872"/>
      <c r="BG975" s="907"/>
      <c r="BH975" s="871"/>
      <c r="BI975" s="872"/>
      <c r="BJ975" s="907"/>
      <c r="BK975" s="871"/>
      <c r="BL975" s="872"/>
      <c r="BM975" s="875"/>
      <c r="BN975" s="878">
        <f t="shared" si="93"/>
        <v>0</v>
      </c>
      <c r="BO975" s="230"/>
      <c r="BP975" s="496"/>
      <c r="BQ975" s="482"/>
      <c r="BR975" s="427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3">
      <c r="A976" s="1100"/>
      <c r="B976" s="815" t="s">
        <v>53</v>
      </c>
      <c r="C976" s="230"/>
      <c r="D976" s="496"/>
      <c r="E976" s="482"/>
      <c r="F976" s="427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1"/>
      <c r="T976" s="872"/>
      <c r="U976" s="906"/>
      <c r="V976" s="874"/>
      <c r="W976" s="872"/>
      <c r="X976" s="906"/>
      <c r="Y976" s="871"/>
      <c r="Z976" s="872"/>
      <c r="AA976" s="907"/>
      <c r="AB976" s="871"/>
      <c r="AC976" s="872"/>
      <c r="AD976" s="907"/>
      <c r="AE976" s="871"/>
      <c r="AF976" s="872"/>
      <c r="AG976" s="875"/>
      <c r="AH976" s="878">
        <f t="shared" si="91"/>
        <v>0</v>
      </c>
      <c r="AI976" s="230"/>
      <c r="AJ976" s="496"/>
      <c r="AK976" s="482"/>
      <c r="AL976" s="427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1"/>
      <c r="AZ976" s="872"/>
      <c r="BA976" s="906"/>
      <c r="BB976" s="874"/>
      <c r="BC976" s="872"/>
      <c r="BD976" s="906"/>
      <c r="BE976" s="871"/>
      <c r="BF976" s="872"/>
      <c r="BG976" s="907"/>
      <c r="BH976" s="871"/>
      <c r="BI976" s="872"/>
      <c r="BJ976" s="907"/>
      <c r="BK976" s="871"/>
      <c r="BL976" s="872"/>
      <c r="BM976" s="875"/>
      <c r="BN976" s="878">
        <f t="shared" si="93"/>
        <v>0</v>
      </c>
      <c r="BO976" s="230"/>
      <c r="BP976" s="496"/>
      <c r="BQ976" s="482"/>
      <c r="BR976" s="427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3">
      <c r="A977" s="1100"/>
      <c r="B977" s="815" t="s">
        <v>54</v>
      </c>
      <c r="C977" s="230"/>
      <c r="D977" s="496"/>
      <c r="E977" s="482"/>
      <c r="F977" s="427"/>
      <c r="G977" s="496"/>
      <c r="H977" s="482"/>
      <c r="I977" s="230"/>
      <c r="J977" s="496"/>
      <c r="K977" s="463"/>
      <c r="L977" s="230"/>
      <c r="M977" s="496"/>
      <c r="N977" s="463"/>
      <c r="O977" s="230"/>
      <c r="P977" s="496"/>
      <c r="Q977" s="490"/>
      <c r="R977" s="796">
        <f t="shared" si="90"/>
        <v>0</v>
      </c>
      <c r="S977" s="871"/>
      <c r="T977" s="872"/>
      <c r="U977" s="906"/>
      <c r="V977" s="874"/>
      <c r="W977" s="872"/>
      <c r="X977" s="906"/>
      <c r="Y977" s="871"/>
      <c r="Z977" s="872"/>
      <c r="AA977" s="907"/>
      <c r="AB977" s="871"/>
      <c r="AC977" s="872"/>
      <c r="AD977" s="907"/>
      <c r="AE977" s="871"/>
      <c r="AF977" s="872"/>
      <c r="AG977" s="875"/>
      <c r="AH977" s="878">
        <f t="shared" si="91"/>
        <v>0</v>
      </c>
      <c r="AI977" s="230"/>
      <c r="AJ977" s="496"/>
      <c r="AK977" s="482"/>
      <c r="AL977" s="427"/>
      <c r="AM977" s="496"/>
      <c r="AN977" s="482"/>
      <c r="AO977" s="230"/>
      <c r="AP977" s="496"/>
      <c r="AQ977" s="463"/>
      <c r="AR977" s="230"/>
      <c r="AS977" s="496"/>
      <c r="AT977" s="463"/>
      <c r="AU977" s="230"/>
      <c r="AV977" s="496"/>
      <c r="AW977" s="490"/>
      <c r="AX977" s="796">
        <f t="shared" si="92"/>
        <v>0</v>
      </c>
      <c r="AY977" s="871"/>
      <c r="AZ977" s="872"/>
      <c r="BA977" s="906"/>
      <c r="BB977" s="874"/>
      <c r="BC977" s="872"/>
      <c r="BD977" s="906"/>
      <c r="BE977" s="871"/>
      <c r="BF977" s="872"/>
      <c r="BG977" s="907"/>
      <c r="BH977" s="871"/>
      <c r="BI977" s="872"/>
      <c r="BJ977" s="907"/>
      <c r="BK977" s="871"/>
      <c r="BL977" s="872"/>
      <c r="BM977" s="875"/>
      <c r="BN977" s="878">
        <f t="shared" si="93"/>
        <v>0</v>
      </c>
      <c r="BO977" s="230"/>
      <c r="BP977" s="496"/>
      <c r="BQ977" s="482"/>
      <c r="BR977" s="427"/>
      <c r="BS977" s="496"/>
      <c r="BT977" s="482"/>
      <c r="BU977" s="230"/>
      <c r="BV977" s="496"/>
      <c r="BW977" s="463"/>
      <c r="BX977" s="230"/>
      <c r="BY977" s="496"/>
      <c r="BZ977" s="463"/>
      <c r="CA977" s="230"/>
      <c r="CB977" s="496"/>
      <c r="CC977" s="490"/>
      <c r="CD977" s="796">
        <f t="shared" si="94"/>
        <v>0</v>
      </c>
      <c r="CE977" s="796">
        <f t="shared" si="95"/>
        <v>0</v>
      </c>
    </row>
    <row r="978" spans="1:83" x14ac:dyDescent="0.3">
      <c r="A978" s="1100"/>
      <c r="B978" s="816" t="s">
        <v>916</v>
      </c>
      <c r="C978" s="227"/>
      <c r="D978" s="498"/>
      <c r="E978" s="484"/>
      <c r="F978" s="428"/>
      <c r="G978" s="498"/>
      <c r="H978" s="484"/>
      <c r="I978" s="227"/>
      <c r="J978" s="498"/>
      <c r="K978" s="465"/>
      <c r="L978" s="227"/>
      <c r="M978" s="498"/>
      <c r="N978" s="465"/>
      <c r="O978" s="227"/>
      <c r="P978" s="498"/>
      <c r="Q978" s="433"/>
      <c r="R978" s="798">
        <f t="shared" si="90"/>
        <v>0</v>
      </c>
      <c r="S978" s="887"/>
      <c r="T978" s="888"/>
      <c r="U978" s="902"/>
      <c r="V978" s="890"/>
      <c r="W978" s="888"/>
      <c r="X978" s="902"/>
      <c r="Y978" s="887"/>
      <c r="Z978" s="888"/>
      <c r="AA978" s="903"/>
      <c r="AB978" s="887"/>
      <c r="AC978" s="888"/>
      <c r="AD978" s="903"/>
      <c r="AE978" s="887"/>
      <c r="AF978" s="888"/>
      <c r="AG978" s="891"/>
      <c r="AH978" s="894">
        <f t="shared" si="91"/>
        <v>0</v>
      </c>
      <c r="AI978" s="227"/>
      <c r="AJ978" s="498"/>
      <c r="AK978" s="484"/>
      <c r="AL978" s="428"/>
      <c r="AM978" s="498"/>
      <c r="AN978" s="484"/>
      <c r="AO978" s="227"/>
      <c r="AP978" s="498"/>
      <c r="AQ978" s="465"/>
      <c r="AR978" s="227"/>
      <c r="AS978" s="498"/>
      <c r="AT978" s="465"/>
      <c r="AU978" s="227"/>
      <c r="AV978" s="498"/>
      <c r="AW978" s="433"/>
      <c r="AX978" s="798">
        <f t="shared" si="92"/>
        <v>0</v>
      </c>
      <c r="AY978" s="887"/>
      <c r="AZ978" s="888"/>
      <c r="BA978" s="902"/>
      <c r="BB978" s="890"/>
      <c r="BC978" s="888"/>
      <c r="BD978" s="902"/>
      <c r="BE978" s="887"/>
      <c r="BF978" s="888"/>
      <c r="BG978" s="903"/>
      <c r="BH978" s="887"/>
      <c r="BI978" s="888"/>
      <c r="BJ978" s="903"/>
      <c r="BK978" s="887"/>
      <c r="BL978" s="888"/>
      <c r="BM978" s="891"/>
      <c r="BN978" s="894">
        <f t="shared" si="93"/>
        <v>0</v>
      </c>
      <c r="BO978" s="227"/>
      <c r="BP978" s="498"/>
      <c r="BQ978" s="484"/>
      <c r="BR978" s="428"/>
      <c r="BS978" s="498"/>
      <c r="BT978" s="484"/>
      <c r="BU978" s="227"/>
      <c r="BV978" s="498"/>
      <c r="BW978" s="465"/>
      <c r="BX978" s="227"/>
      <c r="BY978" s="498"/>
      <c r="BZ978" s="465"/>
      <c r="CA978" s="227"/>
      <c r="CB978" s="498"/>
      <c r="CC978" s="433"/>
      <c r="CD978" s="798">
        <f t="shared" si="94"/>
        <v>0</v>
      </c>
      <c r="CE978" s="798">
        <f t="shared" si="95"/>
        <v>0</v>
      </c>
    </row>
    <row r="979" spans="1:83" x14ac:dyDescent="0.3">
      <c r="A979" s="1100"/>
      <c r="B979" s="779" t="s">
        <v>55</v>
      </c>
      <c r="C979" s="229"/>
      <c r="D979" s="500"/>
      <c r="E979" s="479"/>
      <c r="F979" s="229"/>
      <c r="G979" s="500"/>
      <c r="H979" s="479"/>
      <c r="I979" s="229"/>
      <c r="J979" s="500"/>
      <c r="K979" s="460"/>
      <c r="L979" s="229"/>
      <c r="M979" s="500"/>
      <c r="N979" s="460"/>
      <c r="O979" s="229"/>
      <c r="P979" s="500"/>
      <c r="Q979" s="491"/>
      <c r="R979" s="795">
        <f t="shared" si="90"/>
        <v>0</v>
      </c>
      <c r="S979" s="863"/>
      <c r="T979" s="864"/>
      <c r="U979" s="904"/>
      <c r="V979" s="863"/>
      <c r="W979" s="864"/>
      <c r="X979" s="904"/>
      <c r="Y979" s="863"/>
      <c r="Z979" s="864"/>
      <c r="AA979" s="905"/>
      <c r="AB979" s="863"/>
      <c r="AC979" s="864"/>
      <c r="AD979" s="905"/>
      <c r="AE979" s="863"/>
      <c r="AF979" s="864"/>
      <c r="AG979" s="867"/>
      <c r="AH979" s="870">
        <f t="shared" si="91"/>
        <v>0</v>
      </c>
      <c r="AI979" s="229"/>
      <c r="AJ979" s="500"/>
      <c r="AK979" s="479"/>
      <c r="AL979" s="229"/>
      <c r="AM979" s="500"/>
      <c r="AN979" s="479"/>
      <c r="AO979" s="229"/>
      <c r="AP979" s="500"/>
      <c r="AQ979" s="460"/>
      <c r="AR979" s="229"/>
      <c r="AS979" s="500"/>
      <c r="AT979" s="460"/>
      <c r="AU979" s="229"/>
      <c r="AV979" s="500"/>
      <c r="AW979" s="491"/>
      <c r="AX979" s="795">
        <f t="shared" si="92"/>
        <v>0</v>
      </c>
      <c r="AY979" s="863"/>
      <c r="AZ979" s="864"/>
      <c r="BA979" s="904"/>
      <c r="BB979" s="863"/>
      <c r="BC979" s="864"/>
      <c r="BD979" s="904"/>
      <c r="BE979" s="863"/>
      <c r="BF979" s="864"/>
      <c r="BG979" s="905"/>
      <c r="BH979" s="863"/>
      <c r="BI979" s="864"/>
      <c r="BJ979" s="905"/>
      <c r="BK979" s="863"/>
      <c r="BL979" s="864"/>
      <c r="BM979" s="867"/>
      <c r="BN979" s="870">
        <f t="shared" si="93"/>
        <v>0</v>
      </c>
      <c r="BO979" s="229"/>
      <c r="BP979" s="500"/>
      <c r="BQ979" s="479"/>
      <c r="BR979" s="229"/>
      <c r="BS979" s="500"/>
      <c r="BT979" s="479"/>
      <c r="BU979" s="229"/>
      <c r="BV979" s="500"/>
      <c r="BW979" s="460"/>
      <c r="BX979" s="229"/>
      <c r="BY979" s="500"/>
      <c r="BZ979" s="460"/>
      <c r="CA979" s="229"/>
      <c r="CB979" s="500"/>
      <c r="CC979" s="491"/>
      <c r="CD979" s="795">
        <f t="shared" si="94"/>
        <v>0</v>
      </c>
      <c r="CE979" s="795">
        <f t="shared" si="95"/>
        <v>0</v>
      </c>
    </row>
    <row r="980" spans="1:83" x14ac:dyDescent="0.3">
      <c r="A980" s="1100"/>
      <c r="B980" s="817" t="s">
        <v>76</v>
      </c>
      <c r="C980" s="784"/>
      <c r="D980" s="501"/>
      <c r="E980" s="480"/>
      <c r="F980" s="784"/>
      <c r="G980" s="501"/>
      <c r="H980" s="480"/>
      <c r="I980" s="784"/>
      <c r="J980" s="501"/>
      <c r="K980" s="461"/>
      <c r="L980" s="784"/>
      <c r="M980" s="501"/>
      <c r="N980" s="461"/>
      <c r="O980" s="784"/>
      <c r="P980" s="501"/>
      <c r="Q980" s="431"/>
      <c r="R980" s="793">
        <f t="shared" si="90"/>
        <v>0</v>
      </c>
      <c r="S980" s="848"/>
      <c r="T980" s="849"/>
      <c r="U980" s="908"/>
      <c r="V980" s="848"/>
      <c r="W980" s="849"/>
      <c r="X980" s="908"/>
      <c r="Y980" s="848"/>
      <c r="Z980" s="849"/>
      <c r="AA980" s="909"/>
      <c r="AB980" s="848"/>
      <c r="AC980" s="849"/>
      <c r="AD980" s="909"/>
      <c r="AE980" s="848"/>
      <c r="AF980" s="849"/>
      <c r="AG980" s="852"/>
      <c r="AH980" s="855">
        <f t="shared" si="91"/>
        <v>0</v>
      </c>
      <c r="AI980" s="784"/>
      <c r="AJ980" s="501"/>
      <c r="AK980" s="480"/>
      <c r="AL980" s="784"/>
      <c r="AM980" s="501"/>
      <c r="AN980" s="480"/>
      <c r="AO980" s="784"/>
      <c r="AP980" s="501"/>
      <c r="AQ980" s="461"/>
      <c r="AR980" s="784"/>
      <c r="AS980" s="501"/>
      <c r="AT980" s="461"/>
      <c r="AU980" s="784"/>
      <c r="AV980" s="501"/>
      <c r="AW980" s="431"/>
      <c r="AX980" s="793">
        <f t="shared" si="92"/>
        <v>0</v>
      </c>
      <c r="AY980" s="848"/>
      <c r="AZ980" s="849"/>
      <c r="BA980" s="908"/>
      <c r="BB980" s="848"/>
      <c r="BC980" s="849"/>
      <c r="BD980" s="908"/>
      <c r="BE980" s="848"/>
      <c r="BF980" s="849"/>
      <c r="BG980" s="909"/>
      <c r="BH980" s="848"/>
      <c r="BI980" s="849"/>
      <c r="BJ980" s="909"/>
      <c r="BK980" s="848"/>
      <c r="BL980" s="849"/>
      <c r="BM980" s="852"/>
      <c r="BN980" s="855">
        <f t="shared" si="93"/>
        <v>0</v>
      </c>
      <c r="BO980" s="784"/>
      <c r="BP980" s="501"/>
      <c r="BQ980" s="480"/>
      <c r="BR980" s="784"/>
      <c r="BS980" s="501"/>
      <c r="BT980" s="480"/>
      <c r="BU980" s="784"/>
      <c r="BV980" s="501"/>
      <c r="BW980" s="461"/>
      <c r="BX980" s="784"/>
      <c r="BY980" s="501"/>
      <c r="BZ980" s="461"/>
      <c r="CA980" s="784"/>
      <c r="CB980" s="501"/>
      <c r="CC980" s="431"/>
      <c r="CD980" s="793">
        <f t="shared" si="94"/>
        <v>0</v>
      </c>
      <c r="CE980" s="793">
        <f t="shared" si="95"/>
        <v>0</v>
      </c>
    </row>
    <row r="981" spans="1:83" x14ac:dyDescent="0.3">
      <c r="A981" s="1100"/>
      <c r="B981" s="246" t="s">
        <v>56</v>
      </c>
      <c r="C981" s="232"/>
      <c r="D981" s="503"/>
      <c r="E981" s="481"/>
      <c r="F981" s="430"/>
      <c r="G981" s="503"/>
      <c r="H981" s="481"/>
      <c r="I981" s="232"/>
      <c r="J981" s="503"/>
      <c r="K981" s="462"/>
      <c r="L981" s="232"/>
      <c r="M981" s="503"/>
      <c r="N981" s="462"/>
      <c r="O981" s="232"/>
      <c r="P981" s="503"/>
      <c r="Q981" s="493"/>
      <c r="R981" s="794">
        <f t="shared" si="90"/>
        <v>0</v>
      </c>
      <c r="S981" s="233"/>
      <c r="T981" s="856"/>
      <c r="U981" s="910"/>
      <c r="V981" s="858"/>
      <c r="W981" s="856"/>
      <c r="X981" s="910"/>
      <c r="Y981" s="233"/>
      <c r="Z981" s="856"/>
      <c r="AA981" s="911"/>
      <c r="AB981" s="233"/>
      <c r="AC981" s="856"/>
      <c r="AD981" s="911"/>
      <c r="AE981" s="233"/>
      <c r="AF981" s="856"/>
      <c r="AG981" s="859"/>
      <c r="AH981" s="862">
        <f t="shared" si="91"/>
        <v>0</v>
      </c>
      <c r="AI981" s="232"/>
      <c r="AJ981" s="503"/>
      <c r="AK981" s="481"/>
      <c r="AL981" s="430"/>
      <c r="AM981" s="503"/>
      <c r="AN981" s="481"/>
      <c r="AO981" s="232"/>
      <c r="AP981" s="503"/>
      <c r="AQ981" s="462"/>
      <c r="AR981" s="232"/>
      <c r="AS981" s="503"/>
      <c r="AT981" s="462"/>
      <c r="AU981" s="232"/>
      <c r="AV981" s="503"/>
      <c r="AW981" s="493"/>
      <c r="AX981" s="794">
        <f t="shared" si="92"/>
        <v>0</v>
      </c>
      <c r="AY981" s="233"/>
      <c r="AZ981" s="856"/>
      <c r="BA981" s="910"/>
      <c r="BB981" s="858"/>
      <c r="BC981" s="856"/>
      <c r="BD981" s="910"/>
      <c r="BE981" s="233"/>
      <c r="BF981" s="856"/>
      <c r="BG981" s="911"/>
      <c r="BH981" s="233"/>
      <c r="BI981" s="856"/>
      <c r="BJ981" s="911"/>
      <c r="BK981" s="233"/>
      <c r="BL981" s="856"/>
      <c r="BM981" s="859"/>
      <c r="BN981" s="862">
        <f t="shared" si="93"/>
        <v>0</v>
      </c>
      <c r="BO981" s="232"/>
      <c r="BP981" s="503"/>
      <c r="BQ981" s="481"/>
      <c r="BR981" s="430"/>
      <c r="BS981" s="503"/>
      <c r="BT981" s="481"/>
      <c r="BU981" s="232"/>
      <c r="BV981" s="503"/>
      <c r="BW981" s="462"/>
      <c r="BX981" s="232"/>
      <c r="BY981" s="503"/>
      <c r="BZ981" s="462"/>
      <c r="CA981" s="232"/>
      <c r="CB981" s="503"/>
      <c r="CC981" s="493"/>
      <c r="CD981" s="794">
        <f t="shared" si="94"/>
        <v>0</v>
      </c>
      <c r="CE981" s="794">
        <f t="shared" si="95"/>
        <v>0</v>
      </c>
    </row>
    <row r="982" spans="1:83" x14ac:dyDescent="0.3">
      <c r="A982" s="1100"/>
      <c r="B982" s="779" t="s">
        <v>953</v>
      </c>
      <c r="C982" s="229"/>
      <c r="D982" s="500"/>
      <c r="E982" s="479"/>
      <c r="F982" s="229"/>
      <c r="G982" s="500"/>
      <c r="H982" s="479"/>
      <c r="I982" s="229"/>
      <c r="J982" s="500"/>
      <c r="K982" s="460"/>
      <c r="L982" s="229"/>
      <c r="M982" s="500"/>
      <c r="N982" s="460"/>
      <c r="O982" s="229"/>
      <c r="P982" s="500"/>
      <c r="Q982" s="491"/>
      <c r="R982" s="795">
        <f t="shared" si="90"/>
        <v>0</v>
      </c>
      <c r="S982" s="863"/>
      <c r="T982" s="864"/>
      <c r="U982" s="904"/>
      <c r="V982" s="863"/>
      <c r="W982" s="864"/>
      <c r="X982" s="904"/>
      <c r="Y982" s="863"/>
      <c r="Z982" s="864"/>
      <c r="AA982" s="905"/>
      <c r="AB982" s="863"/>
      <c r="AC982" s="864"/>
      <c r="AD982" s="905"/>
      <c r="AE982" s="863"/>
      <c r="AF982" s="864"/>
      <c r="AG982" s="867"/>
      <c r="AH982" s="870">
        <f t="shared" si="91"/>
        <v>0</v>
      </c>
      <c r="AI982" s="229"/>
      <c r="AJ982" s="500"/>
      <c r="AK982" s="479"/>
      <c r="AL982" s="229"/>
      <c r="AM982" s="500"/>
      <c r="AN982" s="479"/>
      <c r="AO982" s="229"/>
      <c r="AP982" s="500"/>
      <c r="AQ982" s="460"/>
      <c r="AR982" s="229"/>
      <c r="AS982" s="500"/>
      <c r="AT982" s="460"/>
      <c r="AU982" s="229"/>
      <c r="AV982" s="500"/>
      <c r="AW982" s="491"/>
      <c r="AX982" s="795">
        <f t="shared" si="92"/>
        <v>0</v>
      </c>
      <c r="AY982" s="863"/>
      <c r="AZ982" s="864"/>
      <c r="BA982" s="904"/>
      <c r="BB982" s="863"/>
      <c r="BC982" s="864"/>
      <c r="BD982" s="904"/>
      <c r="BE982" s="863"/>
      <c r="BF982" s="864"/>
      <c r="BG982" s="905"/>
      <c r="BH982" s="863"/>
      <c r="BI982" s="864"/>
      <c r="BJ982" s="905"/>
      <c r="BK982" s="863"/>
      <c r="BL982" s="864"/>
      <c r="BM982" s="867"/>
      <c r="BN982" s="870">
        <f t="shared" si="93"/>
        <v>0</v>
      </c>
      <c r="BO982" s="229"/>
      <c r="BP982" s="500"/>
      <c r="BQ982" s="479"/>
      <c r="BR982" s="229"/>
      <c r="BS982" s="500"/>
      <c r="BT982" s="479"/>
      <c r="BU982" s="229"/>
      <c r="BV982" s="500"/>
      <c r="BW982" s="460"/>
      <c r="BX982" s="229"/>
      <c r="BY982" s="500"/>
      <c r="BZ982" s="460"/>
      <c r="CA982" s="229"/>
      <c r="CB982" s="500"/>
      <c r="CC982" s="491"/>
      <c r="CD982" s="795">
        <f t="shared" si="94"/>
        <v>0</v>
      </c>
      <c r="CE982" s="795">
        <f t="shared" si="95"/>
        <v>0</v>
      </c>
    </row>
    <row r="983" spans="1:83" x14ac:dyDescent="0.3">
      <c r="A983" s="1100"/>
      <c r="B983" s="815" t="s">
        <v>953</v>
      </c>
      <c r="C983" s="230"/>
      <c r="D983" s="496"/>
      <c r="E983" s="482"/>
      <c r="F983" s="230"/>
      <c r="G983" s="496"/>
      <c r="H983" s="482"/>
      <c r="I983" s="230"/>
      <c r="J983" s="496"/>
      <c r="K983" s="463"/>
      <c r="L983" s="230"/>
      <c r="M983" s="496"/>
      <c r="N983" s="463"/>
      <c r="O983" s="230"/>
      <c r="P983" s="496"/>
      <c r="Q983" s="490"/>
      <c r="R983" s="796">
        <f t="shared" si="90"/>
        <v>0</v>
      </c>
      <c r="S983" s="871"/>
      <c r="T983" s="872"/>
      <c r="U983" s="906"/>
      <c r="V983" s="871"/>
      <c r="W983" s="872"/>
      <c r="X983" s="906"/>
      <c r="Y983" s="871"/>
      <c r="Z983" s="872"/>
      <c r="AA983" s="907"/>
      <c r="AB983" s="871"/>
      <c r="AC983" s="872"/>
      <c r="AD983" s="907"/>
      <c r="AE983" s="871"/>
      <c r="AF983" s="872"/>
      <c r="AG983" s="875"/>
      <c r="AH983" s="878">
        <f t="shared" si="91"/>
        <v>0</v>
      </c>
      <c r="AI983" s="230"/>
      <c r="AJ983" s="496"/>
      <c r="AK983" s="482"/>
      <c r="AL983" s="230"/>
      <c r="AM983" s="496"/>
      <c r="AN983" s="482"/>
      <c r="AO983" s="230"/>
      <c r="AP983" s="496"/>
      <c r="AQ983" s="463"/>
      <c r="AR983" s="230"/>
      <c r="AS983" s="496"/>
      <c r="AT983" s="463"/>
      <c r="AU983" s="230"/>
      <c r="AV983" s="496"/>
      <c r="AW983" s="490"/>
      <c r="AX983" s="796">
        <f t="shared" si="92"/>
        <v>0</v>
      </c>
      <c r="AY983" s="871"/>
      <c r="AZ983" s="872"/>
      <c r="BA983" s="906"/>
      <c r="BB983" s="871"/>
      <c r="BC983" s="872"/>
      <c r="BD983" s="906"/>
      <c r="BE983" s="871"/>
      <c r="BF983" s="872"/>
      <c r="BG983" s="907"/>
      <c r="BH983" s="871"/>
      <c r="BI983" s="872"/>
      <c r="BJ983" s="907"/>
      <c r="BK983" s="871"/>
      <c r="BL983" s="872"/>
      <c r="BM983" s="875"/>
      <c r="BN983" s="878">
        <f t="shared" si="93"/>
        <v>0</v>
      </c>
      <c r="BO983" s="230"/>
      <c r="BP983" s="496"/>
      <c r="BQ983" s="482"/>
      <c r="BR983" s="230"/>
      <c r="BS983" s="496"/>
      <c r="BT983" s="482"/>
      <c r="BU983" s="230"/>
      <c r="BV983" s="496"/>
      <c r="BW983" s="463"/>
      <c r="BX983" s="230"/>
      <c r="BY983" s="496"/>
      <c r="BZ983" s="463"/>
      <c r="CA983" s="230"/>
      <c r="CB983" s="496"/>
      <c r="CC983" s="490"/>
      <c r="CD983" s="796">
        <f t="shared" si="94"/>
        <v>0</v>
      </c>
      <c r="CE983" s="796">
        <f t="shared" si="95"/>
        <v>0</v>
      </c>
    </row>
    <row r="984" spans="1:83" x14ac:dyDescent="0.3">
      <c r="A984" s="1100"/>
      <c r="B984" s="815" t="s">
        <v>953</v>
      </c>
      <c r="C984" s="230"/>
      <c r="D984" s="496"/>
      <c r="E984" s="482"/>
      <c r="F984" s="230"/>
      <c r="G984" s="496"/>
      <c r="H984" s="482"/>
      <c r="I984" s="230"/>
      <c r="J984" s="496"/>
      <c r="K984" s="463"/>
      <c r="L984" s="230"/>
      <c r="M984" s="496"/>
      <c r="N984" s="463"/>
      <c r="O984" s="230"/>
      <c r="P984" s="496"/>
      <c r="Q984" s="490"/>
      <c r="R984" s="796">
        <f t="shared" si="90"/>
        <v>0</v>
      </c>
      <c r="S984" s="871"/>
      <c r="T984" s="872"/>
      <c r="U984" s="906"/>
      <c r="V984" s="871"/>
      <c r="W984" s="872"/>
      <c r="X984" s="906"/>
      <c r="Y984" s="871"/>
      <c r="Z984" s="872"/>
      <c r="AA984" s="907"/>
      <c r="AB984" s="871"/>
      <c r="AC984" s="872"/>
      <c r="AD984" s="907"/>
      <c r="AE984" s="871"/>
      <c r="AF984" s="872"/>
      <c r="AG984" s="875"/>
      <c r="AH984" s="878">
        <f t="shared" si="91"/>
        <v>0</v>
      </c>
      <c r="AI984" s="230"/>
      <c r="AJ984" s="496"/>
      <c r="AK984" s="482"/>
      <c r="AL984" s="230"/>
      <c r="AM984" s="496"/>
      <c r="AN984" s="482"/>
      <c r="AO984" s="230"/>
      <c r="AP984" s="496"/>
      <c r="AQ984" s="463"/>
      <c r="AR984" s="230"/>
      <c r="AS984" s="496"/>
      <c r="AT984" s="463"/>
      <c r="AU984" s="230"/>
      <c r="AV984" s="496"/>
      <c r="AW984" s="490"/>
      <c r="AX984" s="796">
        <f t="shared" si="92"/>
        <v>0</v>
      </c>
      <c r="AY984" s="871"/>
      <c r="AZ984" s="872"/>
      <c r="BA984" s="906"/>
      <c r="BB984" s="871"/>
      <c r="BC984" s="872"/>
      <c r="BD984" s="906"/>
      <c r="BE984" s="871"/>
      <c r="BF984" s="872"/>
      <c r="BG984" s="907"/>
      <c r="BH984" s="871"/>
      <c r="BI984" s="872"/>
      <c r="BJ984" s="907"/>
      <c r="BK984" s="871"/>
      <c r="BL984" s="872"/>
      <c r="BM984" s="875"/>
      <c r="BN984" s="878">
        <f t="shared" si="93"/>
        <v>0</v>
      </c>
      <c r="BO984" s="230"/>
      <c r="BP984" s="496"/>
      <c r="BQ984" s="482"/>
      <c r="BR984" s="230"/>
      <c r="BS984" s="496"/>
      <c r="BT984" s="482"/>
      <c r="BU984" s="230"/>
      <c r="BV984" s="496"/>
      <c r="BW984" s="463"/>
      <c r="BX984" s="230"/>
      <c r="BY984" s="496"/>
      <c r="BZ984" s="463"/>
      <c r="CA984" s="230"/>
      <c r="CB984" s="496"/>
      <c r="CC984" s="490"/>
      <c r="CD984" s="796">
        <f t="shared" si="94"/>
        <v>0</v>
      </c>
      <c r="CE984" s="796">
        <f t="shared" si="95"/>
        <v>0</v>
      </c>
    </row>
    <row r="985" spans="1:83" x14ac:dyDescent="0.3">
      <c r="A985" s="1100"/>
      <c r="B985" s="817" t="s">
        <v>957</v>
      </c>
      <c r="C985" s="784"/>
      <c r="D985" s="501"/>
      <c r="E985" s="480"/>
      <c r="F985" s="784"/>
      <c r="G985" s="501"/>
      <c r="H985" s="480"/>
      <c r="I985" s="784"/>
      <c r="J985" s="501"/>
      <c r="K985" s="461"/>
      <c r="L985" s="784"/>
      <c r="M985" s="501"/>
      <c r="N985" s="461"/>
      <c r="O985" s="784"/>
      <c r="P985" s="501"/>
      <c r="Q985" s="431"/>
      <c r="R985" s="793">
        <f t="shared" si="90"/>
        <v>0</v>
      </c>
      <c r="S985" s="848"/>
      <c r="T985" s="849"/>
      <c r="U985" s="908"/>
      <c r="V985" s="848"/>
      <c r="W985" s="849"/>
      <c r="X985" s="908"/>
      <c r="Y985" s="848"/>
      <c r="Z985" s="849"/>
      <c r="AA985" s="909"/>
      <c r="AB985" s="848"/>
      <c r="AC985" s="849"/>
      <c r="AD985" s="909"/>
      <c r="AE985" s="848"/>
      <c r="AF985" s="849"/>
      <c r="AG985" s="852"/>
      <c r="AH985" s="855">
        <f t="shared" si="91"/>
        <v>0</v>
      </c>
      <c r="AI985" s="784"/>
      <c r="AJ985" s="501"/>
      <c r="AK985" s="480"/>
      <c r="AL985" s="784"/>
      <c r="AM985" s="501"/>
      <c r="AN985" s="480"/>
      <c r="AO985" s="784"/>
      <c r="AP985" s="501"/>
      <c r="AQ985" s="461"/>
      <c r="AR985" s="784"/>
      <c r="AS985" s="501"/>
      <c r="AT985" s="461"/>
      <c r="AU985" s="784"/>
      <c r="AV985" s="501"/>
      <c r="AW985" s="431"/>
      <c r="AX985" s="793">
        <f t="shared" si="92"/>
        <v>0</v>
      </c>
      <c r="AY985" s="848"/>
      <c r="AZ985" s="849"/>
      <c r="BA985" s="908"/>
      <c r="BB985" s="848"/>
      <c r="BC985" s="849"/>
      <c r="BD985" s="908"/>
      <c r="BE985" s="848"/>
      <c r="BF985" s="849"/>
      <c r="BG985" s="909"/>
      <c r="BH985" s="848"/>
      <c r="BI985" s="849"/>
      <c r="BJ985" s="909"/>
      <c r="BK985" s="848"/>
      <c r="BL985" s="849"/>
      <c r="BM985" s="852"/>
      <c r="BN985" s="855">
        <f t="shared" si="93"/>
        <v>0</v>
      </c>
      <c r="BO985" s="784"/>
      <c r="BP985" s="501"/>
      <c r="BQ985" s="480"/>
      <c r="BR985" s="784"/>
      <c r="BS985" s="501"/>
      <c r="BT985" s="480"/>
      <c r="BU985" s="784"/>
      <c r="BV985" s="501"/>
      <c r="BW985" s="461"/>
      <c r="BX985" s="784"/>
      <c r="BY985" s="501"/>
      <c r="BZ985" s="461"/>
      <c r="CA985" s="784"/>
      <c r="CB985" s="501"/>
      <c r="CC985" s="431"/>
      <c r="CD985" s="793">
        <f t="shared" si="94"/>
        <v>0</v>
      </c>
      <c r="CE985" s="793">
        <f t="shared" si="95"/>
        <v>0</v>
      </c>
    </row>
    <row r="986" spans="1:83" x14ac:dyDescent="0.3">
      <c r="A986" s="1100"/>
      <c r="B986" s="812" t="s">
        <v>950</v>
      </c>
      <c r="C986" s="228"/>
      <c r="D986" s="499"/>
      <c r="E986" s="483"/>
      <c r="F986" s="425"/>
      <c r="G986" s="499"/>
      <c r="H986" s="483"/>
      <c r="I986" s="228"/>
      <c r="J986" s="499"/>
      <c r="K986" s="464"/>
      <c r="L986" s="228"/>
      <c r="M986" s="499"/>
      <c r="N986" s="464"/>
      <c r="O986" s="228"/>
      <c r="P986" s="499"/>
      <c r="Q986" s="432"/>
      <c r="R986" s="797">
        <f t="shared" si="90"/>
        <v>0</v>
      </c>
      <c r="S986" s="879"/>
      <c r="T986" s="880"/>
      <c r="U986" s="912"/>
      <c r="V986" s="882"/>
      <c r="W986" s="880"/>
      <c r="X986" s="912"/>
      <c r="Y986" s="879"/>
      <c r="Z986" s="880"/>
      <c r="AA986" s="913"/>
      <c r="AB986" s="879"/>
      <c r="AC986" s="880"/>
      <c r="AD986" s="913"/>
      <c r="AE986" s="879"/>
      <c r="AF986" s="880"/>
      <c r="AG986" s="883"/>
      <c r="AH986" s="886">
        <f t="shared" si="91"/>
        <v>0</v>
      </c>
      <c r="AI986" s="228"/>
      <c r="AJ986" s="499"/>
      <c r="AK986" s="483"/>
      <c r="AL986" s="425"/>
      <c r="AM986" s="499"/>
      <c r="AN986" s="483"/>
      <c r="AO986" s="228"/>
      <c r="AP986" s="499"/>
      <c r="AQ986" s="464"/>
      <c r="AR986" s="228"/>
      <c r="AS986" s="499"/>
      <c r="AT986" s="464"/>
      <c r="AU986" s="228"/>
      <c r="AV986" s="499"/>
      <c r="AW986" s="432"/>
      <c r="AX986" s="797">
        <f t="shared" si="92"/>
        <v>0</v>
      </c>
      <c r="AY986" s="879"/>
      <c r="AZ986" s="880"/>
      <c r="BA986" s="912"/>
      <c r="BB986" s="882"/>
      <c r="BC986" s="880"/>
      <c r="BD986" s="912"/>
      <c r="BE986" s="879"/>
      <c r="BF986" s="880"/>
      <c r="BG986" s="913"/>
      <c r="BH986" s="879"/>
      <c r="BI986" s="880"/>
      <c r="BJ986" s="913"/>
      <c r="BK986" s="879"/>
      <c r="BL986" s="880"/>
      <c r="BM986" s="883"/>
      <c r="BN986" s="886">
        <f t="shared" si="93"/>
        <v>0</v>
      </c>
      <c r="BO986" s="228"/>
      <c r="BP986" s="499"/>
      <c r="BQ986" s="483"/>
      <c r="BR986" s="425"/>
      <c r="BS986" s="499"/>
      <c r="BT986" s="483"/>
      <c r="BU986" s="228"/>
      <c r="BV986" s="499"/>
      <c r="BW986" s="464"/>
      <c r="BX986" s="228"/>
      <c r="BY986" s="499"/>
      <c r="BZ986" s="464"/>
      <c r="CA986" s="228"/>
      <c r="CB986" s="499"/>
      <c r="CC986" s="432"/>
      <c r="CD986" s="797">
        <f t="shared" si="94"/>
        <v>0</v>
      </c>
      <c r="CE986" s="797">
        <f t="shared" si="95"/>
        <v>0</v>
      </c>
    </row>
    <row r="987" spans="1:83" x14ac:dyDescent="0.3">
      <c r="A987" s="1100"/>
      <c r="B987" s="815" t="s">
        <v>950</v>
      </c>
      <c r="C987" s="230"/>
      <c r="D987" s="496"/>
      <c r="E987" s="482"/>
      <c r="F987" s="427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1"/>
      <c r="T987" s="872"/>
      <c r="U987" s="906"/>
      <c r="V987" s="874"/>
      <c r="W987" s="872"/>
      <c r="X987" s="906"/>
      <c r="Y987" s="871"/>
      <c r="Z987" s="872"/>
      <c r="AA987" s="907"/>
      <c r="AB987" s="871"/>
      <c r="AC987" s="872"/>
      <c r="AD987" s="907"/>
      <c r="AE987" s="871"/>
      <c r="AF987" s="872"/>
      <c r="AG987" s="875"/>
      <c r="AH987" s="878">
        <f t="shared" si="91"/>
        <v>0</v>
      </c>
      <c r="AI987" s="230"/>
      <c r="AJ987" s="496"/>
      <c r="AK987" s="482"/>
      <c r="AL987" s="427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1"/>
      <c r="AZ987" s="872"/>
      <c r="BA987" s="906"/>
      <c r="BB987" s="874"/>
      <c r="BC987" s="872"/>
      <c r="BD987" s="906"/>
      <c r="BE987" s="871"/>
      <c r="BF987" s="872"/>
      <c r="BG987" s="907"/>
      <c r="BH987" s="871"/>
      <c r="BI987" s="872"/>
      <c r="BJ987" s="907"/>
      <c r="BK987" s="871"/>
      <c r="BL987" s="872"/>
      <c r="BM987" s="875"/>
      <c r="BN987" s="878">
        <f t="shared" si="93"/>
        <v>0</v>
      </c>
      <c r="BO987" s="230"/>
      <c r="BP987" s="496"/>
      <c r="BQ987" s="482"/>
      <c r="BR987" s="427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3">
      <c r="A988" s="1100"/>
      <c r="B988" s="815" t="s">
        <v>950</v>
      </c>
      <c r="C988" s="230"/>
      <c r="D988" s="496"/>
      <c r="E988" s="482"/>
      <c r="F988" s="427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1"/>
      <c r="T988" s="872"/>
      <c r="U988" s="906"/>
      <c r="V988" s="874"/>
      <c r="W988" s="872"/>
      <c r="X988" s="906"/>
      <c r="Y988" s="871"/>
      <c r="Z988" s="872"/>
      <c r="AA988" s="907"/>
      <c r="AB988" s="871"/>
      <c r="AC988" s="872"/>
      <c r="AD988" s="907"/>
      <c r="AE988" s="871"/>
      <c r="AF988" s="872"/>
      <c r="AG988" s="875"/>
      <c r="AH988" s="878">
        <f t="shared" si="91"/>
        <v>0</v>
      </c>
      <c r="AI988" s="230"/>
      <c r="AJ988" s="496"/>
      <c r="AK988" s="482"/>
      <c r="AL988" s="427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1"/>
      <c r="AZ988" s="872"/>
      <c r="BA988" s="906"/>
      <c r="BB988" s="874"/>
      <c r="BC988" s="872"/>
      <c r="BD988" s="906"/>
      <c r="BE988" s="871"/>
      <c r="BF988" s="872"/>
      <c r="BG988" s="907"/>
      <c r="BH988" s="871"/>
      <c r="BI988" s="872"/>
      <c r="BJ988" s="907"/>
      <c r="BK988" s="871"/>
      <c r="BL988" s="872"/>
      <c r="BM988" s="875"/>
      <c r="BN988" s="878">
        <f t="shared" si="93"/>
        <v>0</v>
      </c>
      <c r="BO988" s="230"/>
      <c r="BP988" s="496"/>
      <c r="BQ988" s="482"/>
      <c r="BR988" s="427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3">
      <c r="A989" s="1100"/>
      <c r="B989" s="815" t="s">
        <v>950</v>
      </c>
      <c r="C989" s="230"/>
      <c r="D989" s="496"/>
      <c r="E989" s="482"/>
      <c r="F989" s="427"/>
      <c r="G989" s="496"/>
      <c r="H989" s="482"/>
      <c r="I989" s="230"/>
      <c r="J989" s="496"/>
      <c r="K989" s="463"/>
      <c r="L989" s="230"/>
      <c r="M989" s="496"/>
      <c r="N989" s="463"/>
      <c r="O989" s="230"/>
      <c r="P989" s="496"/>
      <c r="Q989" s="490"/>
      <c r="R989" s="796">
        <f t="shared" si="90"/>
        <v>0</v>
      </c>
      <c r="S989" s="871"/>
      <c r="T989" s="872"/>
      <c r="U989" s="906"/>
      <c r="V989" s="874"/>
      <c r="W989" s="872"/>
      <c r="X989" s="906"/>
      <c r="Y989" s="871"/>
      <c r="Z989" s="872"/>
      <c r="AA989" s="907"/>
      <c r="AB989" s="871"/>
      <c r="AC989" s="872"/>
      <c r="AD989" s="907"/>
      <c r="AE989" s="871"/>
      <c r="AF989" s="872"/>
      <c r="AG989" s="875"/>
      <c r="AH989" s="878">
        <f t="shared" si="91"/>
        <v>0</v>
      </c>
      <c r="AI989" s="230"/>
      <c r="AJ989" s="496"/>
      <c r="AK989" s="482"/>
      <c r="AL989" s="427"/>
      <c r="AM989" s="496"/>
      <c r="AN989" s="482"/>
      <c r="AO989" s="230"/>
      <c r="AP989" s="496"/>
      <c r="AQ989" s="463"/>
      <c r="AR989" s="230"/>
      <c r="AS989" s="496"/>
      <c r="AT989" s="463"/>
      <c r="AU989" s="230"/>
      <c r="AV989" s="496"/>
      <c r="AW989" s="490"/>
      <c r="AX989" s="796">
        <f t="shared" si="92"/>
        <v>0</v>
      </c>
      <c r="AY989" s="871"/>
      <c r="AZ989" s="872"/>
      <c r="BA989" s="906"/>
      <c r="BB989" s="874"/>
      <c r="BC989" s="872"/>
      <c r="BD989" s="906"/>
      <c r="BE989" s="871"/>
      <c r="BF989" s="872"/>
      <c r="BG989" s="907"/>
      <c r="BH989" s="871"/>
      <c r="BI989" s="872"/>
      <c r="BJ989" s="907"/>
      <c r="BK989" s="871"/>
      <c r="BL989" s="872"/>
      <c r="BM989" s="875"/>
      <c r="BN989" s="878">
        <f t="shared" si="93"/>
        <v>0</v>
      </c>
      <c r="BO989" s="230"/>
      <c r="BP989" s="496"/>
      <c r="BQ989" s="482"/>
      <c r="BR989" s="427"/>
      <c r="BS989" s="496"/>
      <c r="BT989" s="482"/>
      <c r="BU989" s="230"/>
      <c r="BV989" s="496"/>
      <c r="BW989" s="463"/>
      <c r="BX989" s="230"/>
      <c r="BY989" s="496"/>
      <c r="BZ989" s="463"/>
      <c r="CA989" s="230"/>
      <c r="CB989" s="496"/>
      <c r="CC989" s="490"/>
      <c r="CD989" s="796">
        <f t="shared" si="94"/>
        <v>0</v>
      </c>
      <c r="CE989" s="796">
        <f t="shared" si="95"/>
        <v>0</v>
      </c>
    </row>
    <row r="990" spans="1:83" x14ac:dyDescent="0.3">
      <c r="A990" s="1100"/>
      <c r="B990" s="815" t="s">
        <v>950</v>
      </c>
      <c r="C990" s="230"/>
      <c r="D990" s="496"/>
      <c r="E990" s="482"/>
      <c r="F990" s="427"/>
      <c r="G990" s="496"/>
      <c r="H990" s="482"/>
      <c r="I990" s="230"/>
      <c r="J990" s="496"/>
      <c r="K990" s="463"/>
      <c r="L990" s="230"/>
      <c r="M990" s="496"/>
      <c r="N990" s="463"/>
      <c r="O990" s="230"/>
      <c r="P990" s="496"/>
      <c r="Q990" s="490"/>
      <c r="R990" s="796">
        <f t="shared" si="90"/>
        <v>0</v>
      </c>
      <c r="S990" s="871"/>
      <c r="T990" s="872"/>
      <c r="U990" s="906"/>
      <c r="V990" s="874"/>
      <c r="W990" s="872"/>
      <c r="X990" s="906"/>
      <c r="Y990" s="871"/>
      <c r="Z990" s="872"/>
      <c r="AA990" s="907"/>
      <c r="AB990" s="871"/>
      <c r="AC990" s="872"/>
      <c r="AD990" s="907"/>
      <c r="AE990" s="871"/>
      <c r="AF990" s="872"/>
      <c r="AG990" s="875"/>
      <c r="AH990" s="878">
        <f t="shared" si="91"/>
        <v>0</v>
      </c>
      <c r="AI990" s="230"/>
      <c r="AJ990" s="496"/>
      <c r="AK990" s="482"/>
      <c r="AL990" s="427"/>
      <c r="AM990" s="496"/>
      <c r="AN990" s="482"/>
      <c r="AO990" s="230"/>
      <c r="AP990" s="496"/>
      <c r="AQ990" s="463"/>
      <c r="AR990" s="230"/>
      <c r="AS990" s="496"/>
      <c r="AT990" s="463"/>
      <c r="AU990" s="230"/>
      <c r="AV990" s="496"/>
      <c r="AW990" s="490"/>
      <c r="AX990" s="796">
        <f t="shared" si="92"/>
        <v>0</v>
      </c>
      <c r="AY990" s="871"/>
      <c r="AZ990" s="872"/>
      <c r="BA990" s="906"/>
      <c r="BB990" s="874"/>
      <c r="BC990" s="872"/>
      <c r="BD990" s="906"/>
      <c r="BE990" s="871"/>
      <c r="BF990" s="872"/>
      <c r="BG990" s="907"/>
      <c r="BH990" s="871"/>
      <c r="BI990" s="872"/>
      <c r="BJ990" s="907"/>
      <c r="BK990" s="871"/>
      <c r="BL990" s="872"/>
      <c r="BM990" s="875"/>
      <c r="BN990" s="878">
        <f t="shared" si="93"/>
        <v>0</v>
      </c>
      <c r="BO990" s="230"/>
      <c r="BP990" s="496"/>
      <c r="BQ990" s="482"/>
      <c r="BR990" s="427"/>
      <c r="BS990" s="496"/>
      <c r="BT990" s="482"/>
      <c r="BU990" s="230"/>
      <c r="BV990" s="496"/>
      <c r="BW990" s="463"/>
      <c r="BX990" s="230"/>
      <c r="BY990" s="496"/>
      <c r="BZ990" s="463"/>
      <c r="CA990" s="230"/>
      <c r="CB990" s="496"/>
      <c r="CC990" s="490"/>
      <c r="CD990" s="796">
        <f t="shared" si="94"/>
        <v>0</v>
      </c>
      <c r="CE990" s="796">
        <f t="shared" si="95"/>
        <v>0</v>
      </c>
    </row>
    <row r="991" spans="1:83" x14ac:dyDescent="0.3">
      <c r="A991" s="1100"/>
      <c r="B991" s="815" t="s">
        <v>951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1"/>
      <c r="T991" s="872"/>
      <c r="U991" s="906"/>
      <c r="V991" s="874"/>
      <c r="W991" s="872"/>
      <c r="X991" s="906"/>
      <c r="Y991" s="871"/>
      <c r="Z991" s="872"/>
      <c r="AA991" s="907"/>
      <c r="AB991" s="871"/>
      <c r="AC991" s="872"/>
      <c r="AD991" s="907"/>
      <c r="AE991" s="871"/>
      <c r="AF991" s="872"/>
      <c r="AG991" s="875"/>
      <c r="AH991" s="878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1"/>
      <c r="AZ991" s="872"/>
      <c r="BA991" s="906"/>
      <c r="BB991" s="874"/>
      <c r="BC991" s="872"/>
      <c r="BD991" s="906"/>
      <c r="BE991" s="871"/>
      <c r="BF991" s="872"/>
      <c r="BG991" s="907"/>
      <c r="BH991" s="871"/>
      <c r="BI991" s="872"/>
      <c r="BJ991" s="907"/>
      <c r="BK991" s="871"/>
      <c r="BL991" s="872"/>
      <c r="BM991" s="875"/>
      <c r="BN991" s="878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3">
      <c r="A992" s="1100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1"/>
      <c r="T992" s="872"/>
      <c r="U992" s="906"/>
      <c r="V992" s="874"/>
      <c r="W992" s="872"/>
      <c r="X992" s="906"/>
      <c r="Y992" s="871"/>
      <c r="Z992" s="872"/>
      <c r="AA992" s="907"/>
      <c r="AB992" s="871"/>
      <c r="AC992" s="872"/>
      <c r="AD992" s="907"/>
      <c r="AE992" s="871"/>
      <c r="AF992" s="872"/>
      <c r="AG992" s="875"/>
      <c r="AH992" s="878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1"/>
      <c r="AZ992" s="872"/>
      <c r="BA992" s="906"/>
      <c r="BB992" s="874"/>
      <c r="BC992" s="872"/>
      <c r="BD992" s="906"/>
      <c r="BE992" s="871"/>
      <c r="BF992" s="872"/>
      <c r="BG992" s="907"/>
      <c r="BH992" s="871"/>
      <c r="BI992" s="872"/>
      <c r="BJ992" s="907"/>
      <c r="BK992" s="871"/>
      <c r="BL992" s="872"/>
      <c r="BM992" s="875"/>
      <c r="BN992" s="878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3">
      <c r="A993" s="1100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1"/>
      <c r="T993" s="872"/>
      <c r="U993" s="906"/>
      <c r="V993" s="874"/>
      <c r="W993" s="872"/>
      <c r="X993" s="906"/>
      <c r="Y993" s="871"/>
      <c r="Z993" s="872"/>
      <c r="AA993" s="907"/>
      <c r="AB993" s="871"/>
      <c r="AC993" s="872"/>
      <c r="AD993" s="907"/>
      <c r="AE993" s="871"/>
      <c r="AF993" s="872"/>
      <c r="AG993" s="875"/>
      <c r="AH993" s="878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1"/>
      <c r="AZ993" s="872"/>
      <c r="BA993" s="906"/>
      <c r="BB993" s="874"/>
      <c r="BC993" s="872"/>
      <c r="BD993" s="906"/>
      <c r="BE993" s="871"/>
      <c r="BF993" s="872"/>
      <c r="BG993" s="907"/>
      <c r="BH993" s="871"/>
      <c r="BI993" s="872"/>
      <c r="BJ993" s="907"/>
      <c r="BK993" s="871"/>
      <c r="BL993" s="872"/>
      <c r="BM993" s="875"/>
      <c r="BN993" s="878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3">
      <c r="A994" s="1100"/>
      <c r="B994" s="816" t="s">
        <v>952</v>
      </c>
      <c r="C994" s="227"/>
      <c r="D994" s="498"/>
      <c r="E994" s="484"/>
      <c r="F994" s="428"/>
      <c r="G994" s="498"/>
      <c r="H994" s="484"/>
      <c r="I994" s="227"/>
      <c r="J994" s="498"/>
      <c r="K994" s="465"/>
      <c r="L994" s="227"/>
      <c r="M994" s="498"/>
      <c r="N994" s="465"/>
      <c r="O994" s="227"/>
      <c r="P994" s="498"/>
      <c r="Q994" s="433"/>
      <c r="R994" s="798">
        <f t="shared" si="90"/>
        <v>0</v>
      </c>
      <c r="S994" s="887"/>
      <c r="T994" s="888"/>
      <c r="U994" s="902"/>
      <c r="V994" s="890"/>
      <c r="W994" s="888"/>
      <c r="X994" s="902"/>
      <c r="Y994" s="887"/>
      <c r="Z994" s="888"/>
      <c r="AA994" s="903"/>
      <c r="AB994" s="887"/>
      <c r="AC994" s="888"/>
      <c r="AD994" s="903"/>
      <c r="AE994" s="887"/>
      <c r="AF994" s="888"/>
      <c r="AG994" s="891"/>
      <c r="AH994" s="894">
        <f t="shared" si="91"/>
        <v>0</v>
      </c>
      <c r="AI994" s="227"/>
      <c r="AJ994" s="498"/>
      <c r="AK994" s="484"/>
      <c r="AL994" s="428"/>
      <c r="AM994" s="498"/>
      <c r="AN994" s="484"/>
      <c r="AO994" s="227"/>
      <c r="AP994" s="498"/>
      <c r="AQ994" s="465"/>
      <c r="AR994" s="227"/>
      <c r="AS994" s="498"/>
      <c r="AT994" s="465"/>
      <c r="AU994" s="227"/>
      <c r="AV994" s="498"/>
      <c r="AW994" s="433"/>
      <c r="AX994" s="798">
        <f t="shared" si="92"/>
        <v>0</v>
      </c>
      <c r="AY994" s="887"/>
      <c r="AZ994" s="888"/>
      <c r="BA994" s="902"/>
      <c r="BB994" s="890"/>
      <c r="BC994" s="888"/>
      <c r="BD994" s="902"/>
      <c r="BE994" s="887"/>
      <c r="BF994" s="888"/>
      <c r="BG994" s="903"/>
      <c r="BH994" s="887"/>
      <c r="BI994" s="888"/>
      <c r="BJ994" s="903"/>
      <c r="BK994" s="887"/>
      <c r="BL994" s="888"/>
      <c r="BM994" s="891"/>
      <c r="BN994" s="894">
        <f t="shared" si="93"/>
        <v>0</v>
      </c>
      <c r="BO994" s="227"/>
      <c r="BP994" s="498"/>
      <c r="BQ994" s="484"/>
      <c r="BR994" s="428"/>
      <c r="BS994" s="498"/>
      <c r="BT994" s="484"/>
      <c r="BU994" s="227"/>
      <c r="BV994" s="498"/>
      <c r="BW994" s="465"/>
      <c r="BX994" s="227"/>
      <c r="BY994" s="498"/>
      <c r="BZ994" s="465"/>
      <c r="CA994" s="227"/>
      <c r="CB994" s="498"/>
      <c r="CC994" s="433"/>
      <c r="CD994" s="798">
        <f t="shared" si="94"/>
        <v>0</v>
      </c>
      <c r="CE994" s="798">
        <f t="shared" si="95"/>
        <v>0</v>
      </c>
    </row>
    <row r="995" spans="1:83" x14ac:dyDescent="0.3">
      <c r="A995" s="1100"/>
      <c r="B995" s="812" t="s">
        <v>1054</v>
      </c>
      <c r="C995" s="229"/>
      <c r="D995" s="500"/>
      <c r="E995" s="479"/>
      <c r="F995" s="229"/>
      <c r="G995" s="500"/>
      <c r="H995" s="479"/>
      <c r="I995" s="229"/>
      <c r="J995" s="500"/>
      <c r="K995" s="460"/>
      <c r="L995" s="229"/>
      <c r="M995" s="500"/>
      <c r="N995" s="460"/>
      <c r="O995" s="229"/>
      <c r="P995" s="500"/>
      <c r="Q995" s="491"/>
      <c r="R995" s="795">
        <f t="shared" si="90"/>
        <v>0</v>
      </c>
      <c r="S995" s="863"/>
      <c r="T995" s="864"/>
      <c r="U995" s="904"/>
      <c r="V995" s="863"/>
      <c r="W995" s="864"/>
      <c r="X995" s="904"/>
      <c r="Y995" s="863"/>
      <c r="Z995" s="864"/>
      <c r="AA995" s="905"/>
      <c r="AB995" s="863"/>
      <c r="AC995" s="864"/>
      <c r="AD995" s="905"/>
      <c r="AE995" s="863"/>
      <c r="AF995" s="864"/>
      <c r="AG995" s="867"/>
      <c r="AH995" s="870">
        <f t="shared" si="91"/>
        <v>0</v>
      </c>
      <c r="AI995" s="229"/>
      <c r="AJ995" s="500"/>
      <c r="AK995" s="479"/>
      <c r="AL995" s="229"/>
      <c r="AM995" s="500"/>
      <c r="AN995" s="479"/>
      <c r="AO995" s="229"/>
      <c r="AP995" s="500"/>
      <c r="AQ995" s="460"/>
      <c r="AR995" s="229"/>
      <c r="AS995" s="500"/>
      <c r="AT995" s="460"/>
      <c r="AU995" s="229"/>
      <c r="AV995" s="500"/>
      <c r="AW995" s="491"/>
      <c r="AX995" s="795">
        <f t="shared" si="92"/>
        <v>0</v>
      </c>
      <c r="AY995" s="863"/>
      <c r="AZ995" s="864"/>
      <c r="BA995" s="904"/>
      <c r="BB995" s="863"/>
      <c r="BC995" s="864"/>
      <c r="BD995" s="904"/>
      <c r="BE995" s="863"/>
      <c r="BF995" s="864"/>
      <c r="BG995" s="905"/>
      <c r="BH995" s="863"/>
      <c r="BI995" s="864"/>
      <c r="BJ995" s="905"/>
      <c r="BK995" s="863"/>
      <c r="BL995" s="864"/>
      <c r="BM995" s="867"/>
      <c r="BN995" s="870">
        <f t="shared" si="93"/>
        <v>0</v>
      </c>
      <c r="BO995" s="229"/>
      <c r="BP995" s="500"/>
      <c r="BQ995" s="479"/>
      <c r="BR995" s="229"/>
      <c r="BS995" s="500"/>
      <c r="BT995" s="479"/>
      <c r="BU995" s="229"/>
      <c r="BV995" s="500"/>
      <c r="BW995" s="460"/>
      <c r="BX995" s="229"/>
      <c r="BY995" s="500"/>
      <c r="BZ995" s="460"/>
      <c r="CA995" s="229"/>
      <c r="CB995" s="500"/>
      <c r="CC995" s="491"/>
      <c r="CD995" s="795">
        <f t="shared" si="94"/>
        <v>0</v>
      </c>
      <c r="CE995" s="795">
        <f t="shared" si="95"/>
        <v>0</v>
      </c>
    </row>
    <row r="996" spans="1:83" x14ac:dyDescent="0.3">
      <c r="A996" s="1100"/>
      <c r="B996" s="779" t="s">
        <v>1053</v>
      </c>
      <c r="C996" s="230"/>
      <c r="D996" s="496"/>
      <c r="E996" s="482"/>
      <c r="F996" s="230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1"/>
      <c r="T996" s="872"/>
      <c r="U996" s="906"/>
      <c r="V996" s="871"/>
      <c r="W996" s="872"/>
      <c r="X996" s="906"/>
      <c r="Y996" s="871"/>
      <c r="Z996" s="872"/>
      <c r="AA996" s="907"/>
      <c r="AB996" s="871"/>
      <c r="AC996" s="872"/>
      <c r="AD996" s="907"/>
      <c r="AE996" s="871"/>
      <c r="AF996" s="872"/>
      <c r="AG996" s="875"/>
      <c r="AH996" s="878">
        <f t="shared" si="91"/>
        <v>0</v>
      </c>
      <c r="AI996" s="230"/>
      <c r="AJ996" s="496"/>
      <c r="AK996" s="482"/>
      <c r="AL996" s="230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1"/>
      <c r="AZ996" s="872"/>
      <c r="BA996" s="906"/>
      <c r="BB996" s="871"/>
      <c r="BC996" s="872"/>
      <c r="BD996" s="906"/>
      <c r="BE996" s="871"/>
      <c r="BF996" s="872"/>
      <c r="BG996" s="907"/>
      <c r="BH996" s="871"/>
      <c r="BI996" s="872"/>
      <c r="BJ996" s="907"/>
      <c r="BK996" s="871"/>
      <c r="BL996" s="872"/>
      <c r="BM996" s="875"/>
      <c r="BN996" s="878">
        <f t="shared" si="93"/>
        <v>0</v>
      </c>
      <c r="BO996" s="230"/>
      <c r="BP996" s="496"/>
      <c r="BQ996" s="482"/>
      <c r="BR996" s="230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3">
      <c r="A997" s="1100"/>
      <c r="B997" s="813" t="s">
        <v>973</v>
      </c>
      <c r="C997" s="784"/>
      <c r="D997" s="501"/>
      <c r="E997" s="480"/>
      <c r="F997" s="784"/>
      <c r="G997" s="501"/>
      <c r="H997" s="480"/>
      <c r="I997" s="784"/>
      <c r="J997" s="501"/>
      <c r="K997" s="461"/>
      <c r="L997" s="784"/>
      <c r="M997" s="501"/>
      <c r="N997" s="461"/>
      <c r="O997" s="784"/>
      <c r="P997" s="501"/>
      <c r="Q997" s="431"/>
      <c r="R997" s="793">
        <f t="shared" si="90"/>
        <v>0</v>
      </c>
      <c r="S997" s="848"/>
      <c r="T997" s="849"/>
      <c r="U997" s="908"/>
      <c r="V997" s="848"/>
      <c r="W997" s="849"/>
      <c r="X997" s="908"/>
      <c r="Y997" s="848"/>
      <c r="Z997" s="849"/>
      <c r="AA997" s="909"/>
      <c r="AB997" s="848"/>
      <c r="AC997" s="849"/>
      <c r="AD997" s="909"/>
      <c r="AE997" s="848"/>
      <c r="AF997" s="849"/>
      <c r="AG997" s="852"/>
      <c r="AH997" s="855">
        <f t="shared" si="91"/>
        <v>0</v>
      </c>
      <c r="AI997" s="784"/>
      <c r="AJ997" s="501"/>
      <c r="AK997" s="480"/>
      <c r="AL997" s="784"/>
      <c r="AM997" s="501"/>
      <c r="AN997" s="480"/>
      <c r="AO997" s="784"/>
      <c r="AP997" s="501"/>
      <c r="AQ997" s="461"/>
      <c r="AR997" s="784"/>
      <c r="AS997" s="501"/>
      <c r="AT997" s="461"/>
      <c r="AU997" s="784"/>
      <c r="AV997" s="501"/>
      <c r="AW997" s="431"/>
      <c r="AX997" s="793">
        <f t="shared" si="92"/>
        <v>0</v>
      </c>
      <c r="AY997" s="848"/>
      <c r="AZ997" s="849"/>
      <c r="BA997" s="908"/>
      <c r="BB997" s="848"/>
      <c r="BC997" s="849"/>
      <c r="BD997" s="908"/>
      <c r="BE997" s="848"/>
      <c r="BF997" s="849"/>
      <c r="BG997" s="909"/>
      <c r="BH997" s="848"/>
      <c r="BI997" s="849"/>
      <c r="BJ997" s="909"/>
      <c r="BK997" s="848"/>
      <c r="BL997" s="849"/>
      <c r="BM997" s="852"/>
      <c r="BN997" s="855">
        <f t="shared" si="93"/>
        <v>0</v>
      </c>
      <c r="BO997" s="784"/>
      <c r="BP997" s="501"/>
      <c r="BQ997" s="480"/>
      <c r="BR997" s="784"/>
      <c r="BS997" s="501"/>
      <c r="BT997" s="480"/>
      <c r="BU997" s="784"/>
      <c r="BV997" s="501"/>
      <c r="BW997" s="461"/>
      <c r="BX997" s="784"/>
      <c r="BY997" s="501"/>
      <c r="BZ997" s="461"/>
      <c r="CA997" s="784"/>
      <c r="CB997" s="501"/>
      <c r="CC997" s="431"/>
      <c r="CD997" s="793">
        <f t="shared" si="94"/>
        <v>0</v>
      </c>
      <c r="CE997" s="793">
        <f t="shared" si="95"/>
        <v>0</v>
      </c>
    </row>
    <row r="998" spans="1:83" x14ac:dyDescent="0.3">
      <c r="A998" s="1100"/>
      <c r="B998" s="812" t="s">
        <v>863</v>
      </c>
      <c r="C998" s="228"/>
      <c r="D998" s="499"/>
      <c r="E998" s="483"/>
      <c r="F998" s="425"/>
      <c r="G998" s="499"/>
      <c r="H998" s="483"/>
      <c r="I998" s="228"/>
      <c r="J998" s="499"/>
      <c r="K998" s="464"/>
      <c r="L998" s="228"/>
      <c r="M998" s="499"/>
      <c r="N998" s="464"/>
      <c r="O998" s="228"/>
      <c r="P998" s="499"/>
      <c r="Q998" s="432"/>
      <c r="R998" s="797">
        <f t="shared" si="90"/>
        <v>0</v>
      </c>
      <c r="S998" s="879"/>
      <c r="T998" s="880"/>
      <c r="U998" s="912"/>
      <c r="V998" s="882"/>
      <c r="W998" s="880"/>
      <c r="X998" s="912"/>
      <c r="Y998" s="879"/>
      <c r="Z998" s="880"/>
      <c r="AA998" s="913"/>
      <c r="AB998" s="879"/>
      <c r="AC998" s="880"/>
      <c r="AD998" s="913"/>
      <c r="AE998" s="879"/>
      <c r="AF998" s="880"/>
      <c r="AG998" s="883"/>
      <c r="AH998" s="886">
        <f t="shared" si="91"/>
        <v>0</v>
      </c>
      <c r="AI998" s="228"/>
      <c r="AJ998" s="499"/>
      <c r="AK998" s="483"/>
      <c r="AL998" s="425"/>
      <c r="AM998" s="499"/>
      <c r="AN998" s="483"/>
      <c r="AO998" s="228"/>
      <c r="AP998" s="499"/>
      <c r="AQ998" s="464"/>
      <c r="AR998" s="228"/>
      <c r="AS998" s="499"/>
      <c r="AT998" s="464"/>
      <c r="AU998" s="228"/>
      <c r="AV998" s="499"/>
      <c r="AW998" s="432"/>
      <c r="AX998" s="797">
        <f t="shared" si="92"/>
        <v>0</v>
      </c>
      <c r="AY998" s="879"/>
      <c r="AZ998" s="880"/>
      <c r="BA998" s="912"/>
      <c r="BB998" s="882"/>
      <c r="BC998" s="880"/>
      <c r="BD998" s="912"/>
      <c r="BE998" s="879"/>
      <c r="BF998" s="880"/>
      <c r="BG998" s="913"/>
      <c r="BH998" s="879"/>
      <c r="BI998" s="880"/>
      <c r="BJ998" s="913"/>
      <c r="BK998" s="879"/>
      <c r="BL998" s="880"/>
      <c r="BM998" s="883"/>
      <c r="BN998" s="886">
        <f t="shared" si="93"/>
        <v>0</v>
      </c>
      <c r="BO998" s="228"/>
      <c r="BP998" s="499"/>
      <c r="BQ998" s="483"/>
      <c r="BR998" s="425"/>
      <c r="BS998" s="499"/>
      <c r="BT998" s="483"/>
      <c r="BU998" s="228"/>
      <c r="BV998" s="499"/>
      <c r="BW998" s="464"/>
      <c r="BX998" s="228"/>
      <c r="BY998" s="499"/>
      <c r="BZ998" s="464"/>
      <c r="CA998" s="228"/>
      <c r="CB998" s="499"/>
      <c r="CC998" s="432"/>
      <c r="CD998" s="797">
        <f t="shared" si="94"/>
        <v>0</v>
      </c>
      <c r="CE998" s="797">
        <f t="shared" si="95"/>
        <v>0</v>
      </c>
    </row>
    <row r="999" spans="1:83" x14ac:dyDescent="0.3">
      <c r="A999" s="1100"/>
      <c r="B999" s="816" t="s">
        <v>857</v>
      </c>
      <c r="C999" s="227"/>
      <c r="D999" s="498"/>
      <c r="E999" s="484"/>
      <c r="F999" s="428"/>
      <c r="G999" s="498"/>
      <c r="H999" s="484"/>
      <c r="I999" s="227"/>
      <c r="J999" s="498"/>
      <c r="K999" s="465"/>
      <c r="L999" s="227"/>
      <c r="M999" s="498"/>
      <c r="N999" s="465"/>
      <c r="O999" s="227"/>
      <c r="P999" s="498"/>
      <c r="Q999" s="433"/>
      <c r="R999" s="798">
        <f t="shared" si="90"/>
        <v>0</v>
      </c>
      <c r="S999" s="887"/>
      <c r="T999" s="888"/>
      <c r="U999" s="902"/>
      <c r="V999" s="890"/>
      <c r="W999" s="888"/>
      <c r="X999" s="902"/>
      <c r="Y999" s="887"/>
      <c r="Z999" s="888"/>
      <c r="AA999" s="903"/>
      <c r="AB999" s="887"/>
      <c r="AC999" s="888"/>
      <c r="AD999" s="903"/>
      <c r="AE999" s="887"/>
      <c r="AF999" s="888"/>
      <c r="AG999" s="891"/>
      <c r="AH999" s="894">
        <f t="shared" si="91"/>
        <v>0</v>
      </c>
      <c r="AI999" s="227"/>
      <c r="AJ999" s="498"/>
      <c r="AK999" s="484"/>
      <c r="AL999" s="428"/>
      <c r="AM999" s="498"/>
      <c r="AN999" s="484"/>
      <c r="AO999" s="227"/>
      <c r="AP999" s="498"/>
      <c r="AQ999" s="465"/>
      <c r="AR999" s="227"/>
      <c r="AS999" s="498"/>
      <c r="AT999" s="465"/>
      <c r="AU999" s="227"/>
      <c r="AV999" s="498"/>
      <c r="AW999" s="433"/>
      <c r="AX999" s="798">
        <f t="shared" si="92"/>
        <v>0</v>
      </c>
      <c r="AY999" s="887"/>
      <c r="AZ999" s="888"/>
      <c r="BA999" s="902"/>
      <c r="BB999" s="890"/>
      <c r="BC999" s="888"/>
      <c r="BD999" s="902"/>
      <c r="BE999" s="887"/>
      <c r="BF999" s="888"/>
      <c r="BG999" s="903"/>
      <c r="BH999" s="887"/>
      <c r="BI999" s="888"/>
      <c r="BJ999" s="903"/>
      <c r="BK999" s="887"/>
      <c r="BL999" s="888"/>
      <c r="BM999" s="891"/>
      <c r="BN999" s="894">
        <f t="shared" si="93"/>
        <v>0</v>
      </c>
      <c r="BO999" s="227"/>
      <c r="BP999" s="498"/>
      <c r="BQ999" s="484"/>
      <c r="BR999" s="428"/>
      <c r="BS999" s="498"/>
      <c r="BT999" s="484"/>
      <c r="BU999" s="227"/>
      <c r="BV999" s="498"/>
      <c r="BW999" s="465"/>
      <c r="BX999" s="227"/>
      <c r="BY999" s="498"/>
      <c r="BZ999" s="465"/>
      <c r="CA999" s="227"/>
      <c r="CB999" s="498"/>
      <c r="CC999" s="433"/>
      <c r="CD999" s="798">
        <f t="shared" si="94"/>
        <v>0</v>
      </c>
      <c r="CE999" s="798">
        <f t="shared" si="95"/>
        <v>0</v>
      </c>
    </row>
    <row r="1000" spans="1:83" x14ac:dyDescent="0.3">
      <c r="A1000" s="1100"/>
      <c r="B1000" s="816" t="s">
        <v>876</v>
      </c>
      <c r="C1000" s="231"/>
      <c r="D1000" s="502"/>
      <c r="E1000" s="485"/>
      <c r="F1000" s="231"/>
      <c r="G1000" s="502"/>
      <c r="H1000" s="485"/>
      <c r="I1000" s="231"/>
      <c r="J1000" s="502"/>
      <c r="K1000" s="466"/>
      <c r="L1000" s="231"/>
      <c r="M1000" s="502"/>
      <c r="N1000" s="466"/>
      <c r="O1000" s="231"/>
      <c r="P1000" s="502"/>
      <c r="Q1000" s="492"/>
      <c r="R1000" s="799">
        <f t="shared" si="90"/>
        <v>0</v>
      </c>
      <c r="S1000" s="895"/>
      <c r="T1000" s="896"/>
      <c r="U1000" s="914"/>
      <c r="V1000" s="895"/>
      <c r="W1000" s="896"/>
      <c r="X1000" s="914"/>
      <c r="Y1000" s="895"/>
      <c r="Z1000" s="896"/>
      <c r="AA1000" s="915"/>
      <c r="AB1000" s="895"/>
      <c r="AC1000" s="896"/>
      <c r="AD1000" s="915"/>
      <c r="AE1000" s="895"/>
      <c r="AF1000" s="896"/>
      <c r="AG1000" s="899"/>
      <c r="AH1000" s="901">
        <f t="shared" si="91"/>
        <v>0</v>
      </c>
      <c r="AI1000" s="231"/>
      <c r="AJ1000" s="502"/>
      <c r="AK1000" s="485"/>
      <c r="AL1000" s="231"/>
      <c r="AM1000" s="502"/>
      <c r="AN1000" s="485"/>
      <c r="AO1000" s="231"/>
      <c r="AP1000" s="502"/>
      <c r="AQ1000" s="466"/>
      <c r="AR1000" s="231"/>
      <c r="AS1000" s="502"/>
      <c r="AT1000" s="466"/>
      <c r="AU1000" s="231"/>
      <c r="AV1000" s="502"/>
      <c r="AW1000" s="492"/>
      <c r="AX1000" s="799">
        <f t="shared" si="92"/>
        <v>0</v>
      </c>
      <c r="AY1000" s="895"/>
      <c r="AZ1000" s="896"/>
      <c r="BA1000" s="914"/>
      <c r="BB1000" s="895"/>
      <c r="BC1000" s="896"/>
      <c r="BD1000" s="914"/>
      <c r="BE1000" s="895"/>
      <c r="BF1000" s="896"/>
      <c r="BG1000" s="915"/>
      <c r="BH1000" s="895"/>
      <c r="BI1000" s="896"/>
      <c r="BJ1000" s="915"/>
      <c r="BK1000" s="895"/>
      <c r="BL1000" s="896"/>
      <c r="BM1000" s="899"/>
      <c r="BN1000" s="901">
        <f t="shared" si="93"/>
        <v>0</v>
      </c>
      <c r="BO1000" s="231"/>
      <c r="BP1000" s="502"/>
      <c r="BQ1000" s="485"/>
      <c r="BR1000" s="231"/>
      <c r="BS1000" s="502"/>
      <c r="BT1000" s="485"/>
      <c r="BU1000" s="231"/>
      <c r="BV1000" s="502"/>
      <c r="BW1000" s="466"/>
      <c r="BX1000" s="231"/>
      <c r="BY1000" s="502"/>
      <c r="BZ1000" s="466"/>
      <c r="CA1000" s="231"/>
      <c r="CB1000" s="502"/>
      <c r="CC1000" s="492"/>
      <c r="CD1000" s="799">
        <f t="shared" si="94"/>
        <v>0</v>
      </c>
      <c r="CE1000" s="799">
        <f t="shared" si="95"/>
        <v>0</v>
      </c>
    </row>
    <row r="1001" spans="1:83" x14ac:dyDescent="0.3">
      <c r="A1001" s="1100"/>
      <c r="B1001" s="817" t="s">
        <v>718</v>
      </c>
      <c r="C1001" s="232"/>
      <c r="D1001" s="503"/>
      <c r="E1001" s="481"/>
      <c r="F1001" s="430"/>
      <c r="G1001" s="503"/>
      <c r="H1001" s="481"/>
      <c r="I1001" s="232"/>
      <c r="J1001" s="503"/>
      <c r="K1001" s="462"/>
      <c r="L1001" s="232"/>
      <c r="M1001" s="503"/>
      <c r="N1001" s="462"/>
      <c r="O1001" s="232"/>
      <c r="P1001" s="503"/>
      <c r="Q1001" s="493"/>
      <c r="R1001" s="794">
        <f t="shared" si="90"/>
        <v>0</v>
      </c>
      <c r="S1001" s="233"/>
      <c r="T1001" s="856"/>
      <c r="U1001" s="910"/>
      <c r="V1001" s="858"/>
      <c r="W1001" s="856"/>
      <c r="X1001" s="910"/>
      <c r="Y1001" s="233"/>
      <c r="Z1001" s="856"/>
      <c r="AA1001" s="911"/>
      <c r="AB1001" s="233"/>
      <c r="AC1001" s="856"/>
      <c r="AD1001" s="911"/>
      <c r="AE1001" s="233"/>
      <c r="AF1001" s="856"/>
      <c r="AG1001" s="859"/>
      <c r="AH1001" s="862">
        <f t="shared" si="91"/>
        <v>0</v>
      </c>
      <c r="AI1001" s="232"/>
      <c r="AJ1001" s="503"/>
      <c r="AK1001" s="481"/>
      <c r="AL1001" s="430"/>
      <c r="AM1001" s="503"/>
      <c r="AN1001" s="481"/>
      <c r="AO1001" s="232"/>
      <c r="AP1001" s="503"/>
      <c r="AQ1001" s="462"/>
      <c r="AR1001" s="232"/>
      <c r="AS1001" s="503"/>
      <c r="AT1001" s="462"/>
      <c r="AU1001" s="232"/>
      <c r="AV1001" s="503"/>
      <c r="AW1001" s="493"/>
      <c r="AX1001" s="794">
        <f t="shared" si="92"/>
        <v>0</v>
      </c>
      <c r="AY1001" s="233"/>
      <c r="AZ1001" s="856"/>
      <c r="BA1001" s="910"/>
      <c r="BB1001" s="858"/>
      <c r="BC1001" s="856"/>
      <c r="BD1001" s="910"/>
      <c r="BE1001" s="233"/>
      <c r="BF1001" s="856"/>
      <c r="BG1001" s="911"/>
      <c r="BH1001" s="233"/>
      <c r="BI1001" s="856"/>
      <c r="BJ1001" s="911"/>
      <c r="BK1001" s="233"/>
      <c r="BL1001" s="856"/>
      <c r="BM1001" s="859"/>
      <c r="BN1001" s="862">
        <f t="shared" si="93"/>
        <v>0</v>
      </c>
      <c r="BO1001" s="232"/>
      <c r="BP1001" s="503"/>
      <c r="BQ1001" s="481"/>
      <c r="BR1001" s="430"/>
      <c r="BS1001" s="503"/>
      <c r="BT1001" s="481"/>
      <c r="BU1001" s="232"/>
      <c r="BV1001" s="503"/>
      <c r="BW1001" s="462"/>
      <c r="BX1001" s="232"/>
      <c r="BY1001" s="503"/>
      <c r="BZ1001" s="462"/>
      <c r="CA1001" s="232"/>
      <c r="CB1001" s="503"/>
      <c r="CC1001" s="493"/>
      <c r="CD1001" s="794">
        <f t="shared" si="94"/>
        <v>0</v>
      </c>
      <c r="CE1001" s="794">
        <f t="shared" si="95"/>
        <v>0</v>
      </c>
    </row>
    <row r="1002" spans="1:83" x14ac:dyDescent="0.3">
      <c r="A1002" s="1100"/>
      <c r="B1002" s="812" t="s">
        <v>675</v>
      </c>
      <c r="C1002" s="229"/>
      <c r="D1002" s="500"/>
      <c r="E1002" s="479"/>
      <c r="F1002" s="229"/>
      <c r="G1002" s="500"/>
      <c r="H1002" s="479"/>
      <c r="I1002" s="229"/>
      <c r="J1002" s="500"/>
      <c r="K1002" s="460"/>
      <c r="L1002" s="229"/>
      <c r="M1002" s="500"/>
      <c r="N1002" s="460"/>
      <c r="O1002" s="229"/>
      <c r="P1002" s="500"/>
      <c r="Q1002" s="491"/>
      <c r="R1002" s="795">
        <f t="shared" si="90"/>
        <v>0</v>
      </c>
      <c r="S1002" s="863"/>
      <c r="T1002" s="864"/>
      <c r="U1002" s="904"/>
      <c r="V1002" s="863"/>
      <c r="W1002" s="864"/>
      <c r="X1002" s="904"/>
      <c r="Y1002" s="863"/>
      <c r="Z1002" s="864"/>
      <c r="AA1002" s="905"/>
      <c r="AB1002" s="863"/>
      <c r="AC1002" s="864"/>
      <c r="AD1002" s="905"/>
      <c r="AE1002" s="863"/>
      <c r="AF1002" s="864"/>
      <c r="AG1002" s="867"/>
      <c r="AH1002" s="870">
        <f t="shared" si="91"/>
        <v>0</v>
      </c>
      <c r="AI1002" s="229"/>
      <c r="AJ1002" s="500"/>
      <c r="AK1002" s="479"/>
      <c r="AL1002" s="229"/>
      <c r="AM1002" s="500"/>
      <c r="AN1002" s="479"/>
      <c r="AO1002" s="229"/>
      <c r="AP1002" s="500"/>
      <c r="AQ1002" s="460"/>
      <c r="AR1002" s="229"/>
      <c r="AS1002" s="500"/>
      <c r="AT1002" s="460"/>
      <c r="AU1002" s="229"/>
      <c r="AV1002" s="500"/>
      <c r="AW1002" s="491"/>
      <c r="AX1002" s="795">
        <f t="shared" si="92"/>
        <v>0</v>
      </c>
      <c r="AY1002" s="863"/>
      <c r="AZ1002" s="864"/>
      <c r="BA1002" s="904"/>
      <c r="BB1002" s="863"/>
      <c r="BC1002" s="864"/>
      <c r="BD1002" s="904"/>
      <c r="BE1002" s="863"/>
      <c r="BF1002" s="864"/>
      <c r="BG1002" s="905"/>
      <c r="BH1002" s="863"/>
      <c r="BI1002" s="864"/>
      <c r="BJ1002" s="905"/>
      <c r="BK1002" s="863"/>
      <c r="BL1002" s="864"/>
      <c r="BM1002" s="867"/>
      <c r="BN1002" s="870">
        <f t="shared" si="93"/>
        <v>0</v>
      </c>
      <c r="BO1002" s="229"/>
      <c r="BP1002" s="500"/>
      <c r="BQ1002" s="479"/>
      <c r="BR1002" s="229"/>
      <c r="BS1002" s="500"/>
      <c r="BT1002" s="479"/>
      <c r="BU1002" s="229"/>
      <c r="BV1002" s="500"/>
      <c r="BW1002" s="460"/>
      <c r="BX1002" s="229"/>
      <c r="BY1002" s="500"/>
      <c r="BZ1002" s="460"/>
      <c r="CA1002" s="229"/>
      <c r="CB1002" s="500"/>
      <c r="CC1002" s="491"/>
      <c r="CD1002" s="795">
        <f t="shared" si="94"/>
        <v>0</v>
      </c>
      <c r="CE1002" s="795">
        <f t="shared" si="95"/>
        <v>0</v>
      </c>
    </row>
    <row r="1003" spans="1:83" x14ac:dyDescent="0.3">
      <c r="A1003" s="1100"/>
      <c r="B1003" s="813" t="s">
        <v>676</v>
      </c>
      <c r="C1003" s="784"/>
      <c r="D1003" s="501"/>
      <c r="E1003" s="480"/>
      <c r="F1003" s="784"/>
      <c r="G1003" s="501"/>
      <c r="H1003" s="480"/>
      <c r="I1003" s="784"/>
      <c r="J1003" s="501"/>
      <c r="K1003" s="461"/>
      <c r="L1003" s="784"/>
      <c r="M1003" s="501"/>
      <c r="N1003" s="461"/>
      <c r="O1003" s="784"/>
      <c r="P1003" s="501"/>
      <c r="Q1003" s="431"/>
      <c r="R1003" s="793">
        <f t="shared" si="90"/>
        <v>0</v>
      </c>
      <c r="S1003" s="848"/>
      <c r="T1003" s="849"/>
      <c r="U1003" s="908"/>
      <c r="V1003" s="848"/>
      <c r="W1003" s="849"/>
      <c r="X1003" s="908"/>
      <c r="Y1003" s="848"/>
      <c r="Z1003" s="849"/>
      <c r="AA1003" s="909"/>
      <c r="AB1003" s="848"/>
      <c r="AC1003" s="849"/>
      <c r="AD1003" s="909"/>
      <c r="AE1003" s="848"/>
      <c r="AF1003" s="849"/>
      <c r="AG1003" s="852"/>
      <c r="AH1003" s="855">
        <f t="shared" si="91"/>
        <v>0</v>
      </c>
      <c r="AI1003" s="784"/>
      <c r="AJ1003" s="501"/>
      <c r="AK1003" s="480"/>
      <c r="AL1003" s="784"/>
      <c r="AM1003" s="501"/>
      <c r="AN1003" s="480"/>
      <c r="AO1003" s="784"/>
      <c r="AP1003" s="501"/>
      <c r="AQ1003" s="461"/>
      <c r="AR1003" s="784"/>
      <c r="AS1003" s="501"/>
      <c r="AT1003" s="461"/>
      <c r="AU1003" s="784"/>
      <c r="AV1003" s="501"/>
      <c r="AW1003" s="431"/>
      <c r="AX1003" s="793">
        <f t="shared" si="92"/>
        <v>0</v>
      </c>
      <c r="AY1003" s="848"/>
      <c r="AZ1003" s="849"/>
      <c r="BA1003" s="908"/>
      <c r="BB1003" s="848"/>
      <c r="BC1003" s="849"/>
      <c r="BD1003" s="908"/>
      <c r="BE1003" s="848"/>
      <c r="BF1003" s="849"/>
      <c r="BG1003" s="909"/>
      <c r="BH1003" s="848"/>
      <c r="BI1003" s="849"/>
      <c r="BJ1003" s="909"/>
      <c r="BK1003" s="848"/>
      <c r="BL1003" s="849"/>
      <c r="BM1003" s="852"/>
      <c r="BN1003" s="855">
        <f t="shared" si="93"/>
        <v>0</v>
      </c>
      <c r="BO1003" s="784"/>
      <c r="BP1003" s="501"/>
      <c r="BQ1003" s="480"/>
      <c r="BR1003" s="784"/>
      <c r="BS1003" s="501"/>
      <c r="BT1003" s="480"/>
      <c r="BU1003" s="784"/>
      <c r="BV1003" s="501"/>
      <c r="BW1003" s="461"/>
      <c r="BX1003" s="784"/>
      <c r="BY1003" s="501"/>
      <c r="BZ1003" s="461"/>
      <c r="CA1003" s="784"/>
      <c r="CB1003" s="501"/>
      <c r="CC1003" s="431"/>
      <c r="CD1003" s="793">
        <f t="shared" si="94"/>
        <v>0</v>
      </c>
      <c r="CE1003" s="793">
        <f t="shared" si="95"/>
        <v>0</v>
      </c>
    </row>
    <row r="1004" spans="1:83" x14ac:dyDescent="0.3">
      <c r="A1004" s="1100"/>
      <c r="B1004" s="815" t="s">
        <v>1177</v>
      </c>
      <c r="C1004" s="228"/>
      <c r="D1004" s="499"/>
      <c r="E1004" s="483"/>
      <c r="F1004" s="425"/>
      <c r="G1004" s="499"/>
      <c r="H1004" s="483"/>
      <c r="I1004" s="228"/>
      <c r="J1004" s="499"/>
      <c r="K1004" s="464"/>
      <c r="L1004" s="228"/>
      <c r="M1004" s="499"/>
      <c r="N1004" s="464"/>
      <c r="O1004" s="228"/>
      <c r="P1004" s="499"/>
      <c r="Q1004" s="432"/>
      <c r="R1004" s="797">
        <f t="shared" si="90"/>
        <v>0</v>
      </c>
      <c r="S1004" s="879"/>
      <c r="T1004" s="880"/>
      <c r="U1004" s="912"/>
      <c r="V1004" s="882"/>
      <c r="W1004" s="880"/>
      <c r="X1004" s="912"/>
      <c r="Y1004" s="879"/>
      <c r="Z1004" s="880"/>
      <c r="AA1004" s="913"/>
      <c r="AB1004" s="879"/>
      <c r="AC1004" s="880"/>
      <c r="AD1004" s="913"/>
      <c r="AE1004" s="879"/>
      <c r="AF1004" s="880"/>
      <c r="AG1004" s="883"/>
      <c r="AH1004" s="886">
        <f t="shared" si="91"/>
        <v>0</v>
      </c>
      <c r="AI1004" s="228"/>
      <c r="AJ1004" s="499"/>
      <c r="AK1004" s="483"/>
      <c r="AL1004" s="425"/>
      <c r="AM1004" s="499"/>
      <c r="AN1004" s="483"/>
      <c r="AO1004" s="228"/>
      <c r="AP1004" s="499"/>
      <c r="AQ1004" s="464"/>
      <c r="AR1004" s="228"/>
      <c r="AS1004" s="499"/>
      <c r="AT1004" s="464"/>
      <c r="AU1004" s="228"/>
      <c r="AV1004" s="499"/>
      <c r="AW1004" s="432"/>
      <c r="AX1004" s="797">
        <f t="shared" si="92"/>
        <v>0</v>
      </c>
      <c r="AY1004" s="879"/>
      <c r="AZ1004" s="880"/>
      <c r="BA1004" s="912"/>
      <c r="BB1004" s="882"/>
      <c r="BC1004" s="880"/>
      <c r="BD1004" s="912"/>
      <c r="BE1004" s="879"/>
      <c r="BF1004" s="880"/>
      <c r="BG1004" s="913"/>
      <c r="BH1004" s="879"/>
      <c r="BI1004" s="880"/>
      <c r="BJ1004" s="913"/>
      <c r="BK1004" s="879"/>
      <c r="BL1004" s="880"/>
      <c r="BM1004" s="883"/>
      <c r="BN1004" s="886">
        <f t="shared" si="93"/>
        <v>0</v>
      </c>
      <c r="BO1004" s="228"/>
      <c r="BP1004" s="499"/>
      <c r="BQ1004" s="483"/>
      <c r="BR1004" s="425"/>
      <c r="BS1004" s="499"/>
      <c r="BT1004" s="483"/>
      <c r="BU1004" s="228"/>
      <c r="BV1004" s="499"/>
      <c r="BW1004" s="464"/>
      <c r="BX1004" s="228"/>
      <c r="BY1004" s="499"/>
      <c r="BZ1004" s="464"/>
      <c r="CA1004" s="228"/>
      <c r="CB1004" s="499"/>
      <c r="CC1004" s="432"/>
      <c r="CD1004" s="797">
        <f t="shared" si="94"/>
        <v>0</v>
      </c>
      <c r="CE1004" s="797">
        <f t="shared" si="95"/>
        <v>0</v>
      </c>
    </row>
    <row r="1005" spans="1:83" x14ac:dyDescent="0.3">
      <c r="A1005" s="1100"/>
      <c r="B1005" s="815" t="s">
        <v>688</v>
      </c>
      <c r="C1005" s="230"/>
      <c r="D1005" s="496"/>
      <c r="E1005" s="482"/>
      <c r="F1005" s="427"/>
      <c r="G1005" s="496"/>
      <c r="H1005" s="482"/>
      <c r="I1005" s="230"/>
      <c r="J1005" s="496"/>
      <c r="K1005" s="463"/>
      <c r="L1005" s="230"/>
      <c r="M1005" s="496"/>
      <c r="N1005" s="463"/>
      <c r="O1005" s="230"/>
      <c r="P1005" s="496"/>
      <c r="Q1005" s="490"/>
      <c r="R1005" s="796">
        <f t="shared" si="90"/>
        <v>0</v>
      </c>
      <c r="S1005" s="871"/>
      <c r="T1005" s="872"/>
      <c r="U1005" s="906"/>
      <c r="V1005" s="874"/>
      <c r="W1005" s="872"/>
      <c r="X1005" s="906"/>
      <c r="Y1005" s="871"/>
      <c r="Z1005" s="872"/>
      <c r="AA1005" s="907"/>
      <c r="AB1005" s="871"/>
      <c r="AC1005" s="872"/>
      <c r="AD1005" s="907"/>
      <c r="AE1005" s="871"/>
      <c r="AF1005" s="872"/>
      <c r="AG1005" s="875"/>
      <c r="AH1005" s="878">
        <f t="shared" si="91"/>
        <v>0</v>
      </c>
      <c r="AI1005" s="230"/>
      <c r="AJ1005" s="496"/>
      <c r="AK1005" s="482"/>
      <c r="AL1005" s="427"/>
      <c r="AM1005" s="496"/>
      <c r="AN1005" s="482"/>
      <c r="AO1005" s="230"/>
      <c r="AP1005" s="496"/>
      <c r="AQ1005" s="463"/>
      <c r="AR1005" s="230"/>
      <c r="AS1005" s="496"/>
      <c r="AT1005" s="463"/>
      <c r="AU1005" s="230"/>
      <c r="AV1005" s="496"/>
      <c r="AW1005" s="490"/>
      <c r="AX1005" s="796">
        <f t="shared" si="92"/>
        <v>0</v>
      </c>
      <c r="AY1005" s="871"/>
      <c r="AZ1005" s="872"/>
      <c r="BA1005" s="906"/>
      <c r="BB1005" s="874"/>
      <c r="BC1005" s="872"/>
      <c r="BD1005" s="906"/>
      <c r="BE1005" s="871"/>
      <c r="BF1005" s="872"/>
      <c r="BG1005" s="907"/>
      <c r="BH1005" s="871"/>
      <c r="BI1005" s="872"/>
      <c r="BJ1005" s="907"/>
      <c r="BK1005" s="871"/>
      <c r="BL1005" s="872"/>
      <c r="BM1005" s="875"/>
      <c r="BN1005" s="878">
        <f t="shared" si="93"/>
        <v>0</v>
      </c>
      <c r="BO1005" s="230"/>
      <c r="BP1005" s="496"/>
      <c r="BQ1005" s="482"/>
      <c r="BR1005" s="427"/>
      <c r="BS1005" s="496"/>
      <c r="BT1005" s="482"/>
      <c r="BU1005" s="230"/>
      <c r="BV1005" s="496"/>
      <c r="BW1005" s="463"/>
      <c r="BX1005" s="230"/>
      <c r="BY1005" s="496"/>
      <c r="BZ1005" s="463"/>
      <c r="CA1005" s="230"/>
      <c r="CB1005" s="496"/>
      <c r="CC1005" s="490"/>
      <c r="CD1005" s="796">
        <f t="shared" si="94"/>
        <v>0</v>
      </c>
      <c r="CE1005" s="796">
        <f t="shared" si="95"/>
        <v>0</v>
      </c>
    </row>
    <row r="1006" spans="1:83" x14ac:dyDescent="0.3">
      <c r="A1006" s="1100"/>
      <c r="B1006" s="815" t="s">
        <v>715</v>
      </c>
      <c r="C1006" s="227"/>
      <c r="D1006" s="498"/>
      <c r="E1006" s="484"/>
      <c r="F1006" s="428"/>
      <c r="G1006" s="498"/>
      <c r="H1006" s="484"/>
      <c r="I1006" s="227"/>
      <c r="J1006" s="498"/>
      <c r="K1006" s="465"/>
      <c r="L1006" s="227"/>
      <c r="M1006" s="498"/>
      <c r="N1006" s="465"/>
      <c r="O1006" s="227"/>
      <c r="P1006" s="498"/>
      <c r="Q1006" s="433"/>
      <c r="R1006" s="798">
        <f t="shared" si="90"/>
        <v>0</v>
      </c>
      <c r="S1006" s="887"/>
      <c r="T1006" s="888"/>
      <c r="U1006" s="902"/>
      <c r="V1006" s="890"/>
      <c r="W1006" s="888"/>
      <c r="X1006" s="902"/>
      <c r="Y1006" s="887"/>
      <c r="Z1006" s="888"/>
      <c r="AA1006" s="903"/>
      <c r="AB1006" s="887"/>
      <c r="AC1006" s="888"/>
      <c r="AD1006" s="903"/>
      <c r="AE1006" s="887"/>
      <c r="AF1006" s="888"/>
      <c r="AG1006" s="891"/>
      <c r="AH1006" s="894">
        <f t="shared" si="91"/>
        <v>0</v>
      </c>
      <c r="AI1006" s="227"/>
      <c r="AJ1006" s="498"/>
      <c r="AK1006" s="484"/>
      <c r="AL1006" s="428"/>
      <c r="AM1006" s="498"/>
      <c r="AN1006" s="484"/>
      <c r="AO1006" s="227"/>
      <c r="AP1006" s="498"/>
      <c r="AQ1006" s="465"/>
      <c r="AR1006" s="227"/>
      <c r="AS1006" s="498"/>
      <c r="AT1006" s="465"/>
      <c r="AU1006" s="227"/>
      <c r="AV1006" s="498"/>
      <c r="AW1006" s="433"/>
      <c r="AX1006" s="798">
        <f t="shared" si="92"/>
        <v>0</v>
      </c>
      <c r="AY1006" s="887"/>
      <c r="AZ1006" s="888"/>
      <c r="BA1006" s="902"/>
      <c r="BB1006" s="890"/>
      <c r="BC1006" s="888"/>
      <c r="BD1006" s="902"/>
      <c r="BE1006" s="887"/>
      <c r="BF1006" s="888"/>
      <c r="BG1006" s="903"/>
      <c r="BH1006" s="887"/>
      <c r="BI1006" s="888"/>
      <c r="BJ1006" s="903"/>
      <c r="BK1006" s="887"/>
      <c r="BL1006" s="888"/>
      <c r="BM1006" s="891"/>
      <c r="BN1006" s="894">
        <f t="shared" si="93"/>
        <v>0</v>
      </c>
      <c r="BO1006" s="227"/>
      <c r="BP1006" s="498"/>
      <c r="BQ1006" s="484"/>
      <c r="BR1006" s="428"/>
      <c r="BS1006" s="498"/>
      <c r="BT1006" s="484"/>
      <c r="BU1006" s="227"/>
      <c r="BV1006" s="498"/>
      <c r="BW1006" s="465"/>
      <c r="BX1006" s="227"/>
      <c r="BY1006" s="498"/>
      <c r="BZ1006" s="465"/>
      <c r="CA1006" s="227"/>
      <c r="CB1006" s="498"/>
      <c r="CC1006" s="433"/>
      <c r="CD1006" s="798">
        <f t="shared" si="94"/>
        <v>0</v>
      </c>
      <c r="CE1006" s="798">
        <f t="shared" si="95"/>
        <v>0</v>
      </c>
    </row>
    <row r="1007" spans="1:83" x14ac:dyDescent="0.3">
      <c r="A1007" s="1100"/>
      <c r="B1007" s="246" t="s">
        <v>1073</v>
      </c>
      <c r="C1007" s="231"/>
      <c r="D1007" s="502"/>
      <c r="E1007" s="485"/>
      <c r="F1007" s="231"/>
      <c r="G1007" s="502"/>
      <c r="H1007" s="485"/>
      <c r="I1007" s="231"/>
      <c r="J1007" s="502"/>
      <c r="K1007" s="466"/>
      <c r="L1007" s="231"/>
      <c r="M1007" s="502"/>
      <c r="N1007" s="466"/>
      <c r="O1007" s="231"/>
      <c r="P1007" s="502"/>
      <c r="Q1007" s="492"/>
      <c r="R1007" s="799">
        <f t="shared" si="90"/>
        <v>0</v>
      </c>
      <c r="S1007" s="895"/>
      <c r="T1007" s="896"/>
      <c r="U1007" s="914"/>
      <c r="V1007" s="895"/>
      <c r="W1007" s="896"/>
      <c r="X1007" s="914"/>
      <c r="Y1007" s="895"/>
      <c r="Z1007" s="896"/>
      <c r="AA1007" s="915"/>
      <c r="AB1007" s="895"/>
      <c r="AC1007" s="896"/>
      <c r="AD1007" s="915"/>
      <c r="AE1007" s="895"/>
      <c r="AF1007" s="896"/>
      <c r="AG1007" s="899"/>
      <c r="AH1007" s="901">
        <f t="shared" si="91"/>
        <v>0</v>
      </c>
      <c r="AI1007" s="231"/>
      <c r="AJ1007" s="502"/>
      <c r="AK1007" s="485"/>
      <c r="AL1007" s="231"/>
      <c r="AM1007" s="502"/>
      <c r="AN1007" s="485"/>
      <c r="AO1007" s="231"/>
      <c r="AP1007" s="502"/>
      <c r="AQ1007" s="466"/>
      <c r="AR1007" s="231"/>
      <c r="AS1007" s="502"/>
      <c r="AT1007" s="466"/>
      <c r="AU1007" s="231"/>
      <c r="AV1007" s="502"/>
      <c r="AW1007" s="492"/>
      <c r="AX1007" s="799">
        <f t="shared" si="92"/>
        <v>0</v>
      </c>
      <c r="AY1007" s="895"/>
      <c r="AZ1007" s="896"/>
      <c r="BA1007" s="914"/>
      <c r="BB1007" s="895"/>
      <c r="BC1007" s="896"/>
      <c r="BD1007" s="914"/>
      <c r="BE1007" s="895"/>
      <c r="BF1007" s="896"/>
      <c r="BG1007" s="915"/>
      <c r="BH1007" s="895"/>
      <c r="BI1007" s="896"/>
      <c r="BJ1007" s="915"/>
      <c r="BK1007" s="895"/>
      <c r="BL1007" s="896"/>
      <c r="BM1007" s="899"/>
      <c r="BN1007" s="901">
        <f t="shared" si="93"/>
        <v>0</v>
      </c>
      <c r="BO1007" s="231"/>
      <c r="BP1007" s="502"/>
      <c r="BQ1007" s="485"/>
      <c r="BR1007" s="231"/>
      <c r="BS1007" s="502"/>
      <c r="BT1007" s="485"/>
      <c r="BU1007" s="231"/>
      <c r="BV1007" s="502"/>
      <c r="BW1007" s="466"/>
      <c r="BX1007" s="231"/>
      <c r="BY1007" s="502"/>
      <c r="BZ1007" s="466"/>
      <c r="CA1007" s="231"/>
      <c r="CB1007" s="502"/>
      <c r="CC1007" s="492"/>
      <c r="CD1007" s="799">
        <f t="shared" si="94"/>
        <v>0</v>
      </c>
      <c r="CE1007" s="799">
        <f t="shared" si="95"/>
        <v>0</v>
      </c>
    </row>
    <row r="1008" spans="1:83" x14ac:dyDescent="0.3">
      <c r="A1008" s="1100"/>
      <c r="B1008" s="813" t="s">
        <v>1117</v>
      </c>
      <c r="C1008" s="232"/>
      <c r="D1008" s="503"/>
      <c r="E1008" s="481"/>
      <c r="F1008" s="430"/>
      <c r="G1008" s="503"/>
      <c r="H1008" s="481"/>
      <c r="I1008" s="232"/>
      <c r="J1008" s="503"/>
      <c r="K1008" s="462"/>
      <c r="L1008" s="232"/>
      <c r="M1008" s="503"/>
      <c r="N1008" s="462"/>
      <c r="O1008" s="232"/>
      <c r="P1008" s="503"/>
      <c r="Q1008" s="493"/>
      <c r="R1008" s="794">
        <f t="shared" si="90"/>
        <v>0</v>
      </c>
      <c r="S1008" s="233"/>
      <c r="T1008" s="856"/>
      <c r="U1008" s="910"/>
      <c r="V1008" s="858"/>
      <c r="W1008" s="856"/>
      <c r="X1008" s="910"/>
      <c r="Y1008" s="233"/>
      <c r="Z1008" s="856"/>
      <c r="AA1008" s="911"/>
      <c r="AB1008" s="233"/>
      <c r="AC1008" s="856"/>
      <c r="AD1008" s="911"/>
      <c r="AE1008" s="233"/>
      <c r="AF1008" s="856"/>
      <c r="AG1008" s="859"/>
      <c r="AH1008" s="862">
        <f t="shared" si="91"/>
        <v>0</v>
      </c>
      <c r="AI1008" s="232"/>
      <c r="AJ1008" s="503"/>
      <c r="AK1008" s="481"/>
      <c r="AL1008" s="430"/>
      <c r="AM1008" s="503"/>
      <c r="AN1008" s="481"/>
      <c r="AO1008" s="232"/>
      <c r="AP1008" s="503"/>
      <c r="AQ1008" s="462"/>
      <c r="AR1008" s="232"/>
      <c r="AS1008" s="503"/>
      <c r="AT1008" s="462"/>
      <c r="AU1008" s="232"/>
      <c r="AV1008" s="503"/>
      <c r="AW1008" s="493"/>
      <c r="AX1008" s="794">
        <f t="shared" si="92"/>
        <v>0</v>
      </c>
      <c r="AY1008" s="233"/>
      <c r="AZ1008" s="856"/>
      <c r="BA1008" s="910"/>
      <c r="BB1008" s="858"/>
      <c r="BC1008" s="856"/>
      <c r="BD1008" s="910"/>
      <c r="BE1008" s="233"/>
      <c r="BF1008" s="856"/>
      <c r="BG1008" s="911"/>
      <c r="BH1008" s="233"/>
      <c r="BI1008" s="856"/>
      <c r="BJ1008" s="911"/>
      <c r="BK1008" s="233"/>
      <c r="BL1008" s="856"/>
      <c r="BM1008" s="859"/>
      <c r="BN1008" s="862">
        <f t="shared" si="93"/>
        <v>0</v>
      </c>
      <c r="BO1008" s="232"/>
      <c r="BP1008" s="503"/>
      <c r="BQ1008" s="481"/>
      <c r="BR1008" s="430"/>
      <c r="BS1008" s="503"/>
      <c r="BT1008" s="481"/>
      <c r="BU1008" s="232"/>
      <c r="BV1008" s="503"/>
      <c r="BW1008" s="462"/>
      <c r="BX1008" s="232"/>
      <c r="BY1008" s="503"/>
      <c r="BZ1008" s="462"/>
      <c r="CA1008" s="232"/>
      <c r="CB1008" s="503"/>
      <c r="CC1008" s="493"/>
      <c r="CD1008" s="794">
        <f t="shared" si="94"/>
        <v>0</v>
      </c>
      <c r="CE1008" s="794">
        <f t="shared" si="95"/>
        <v>0</v>
      </c>
    </row>
    <row r="1009" spans="1:83" x14ac:dyDescent="0.3">
      <c r="A1009" s="1100"/>
      <c r="B1009" s="813" t="s">
        <v>1025</v>
      </c>
      <c r="C1009" s="231"/>
      <c r="D1009" s="502"/>
      <c r="E1009" s="485"/>
      <c r="F1009" s="231"/>
      <c r="G1009" s="502"/>
      <c r="H1009" s="485"/>
      <c r="I1009" s="231"/>
      <c r="J1009" s="502"/>
      <c r="K1009" s="466"/>
      <c r="L1009" s="231"/>
      <c r="M1009" s="502"/>
      <c r="N1009" s="466"/>
      <c r="O1009" s="231"/>
      <c r="P1009" s="502"/>
      <c r="Q1009" s="492"/>
      <c r="R1009" s="799">
        <f t="shared" si="90"/>
        <v>0</v>
      </c>
      <c r="S1009" s="895"/>
      <c r="T1009" s="896"/>
      <c r="U1009" s="914"/>
      <c r="V1009" s="895"/>
      <c r="W1009" s="896"/>
      <c r="X1009" s="914"/>
      <c r="Y1009" s="895"/>
      <c r="Z1009" s="896"/>
      <c r="AA1009" s="915"/>
      <c r="AB1009" s="895"/>
      <c r="AC1009" s="896"/>
      <c r="AD1009" s="915"/>
      <c r="AE1009" s="895"/>
      <c r="AF1009" s="896"/>
      <c r="AG1009" s="899"/>
      <c r="AH1009" s="901">
        <f t="shared" si="91"/>
        <v>0</v>
      </c>
      <c r="AI1009" s="231"/>
      <c r="AJ1009" s="502"/>
      <c r="AK1009" s="485"/>
      <c r="AL1009" s="231"/>
      <c r="AM1009" s="502"/>
      <c r="AN1009" s="485"/>
      <c r="AO1009" s="231"/>
      <c r="AP1009" s="502"/>
      <c r="AQ1009" s="466"/>
      <c r="AR1009" s="231"/>
      <c r="AS1009" s="502"/>
      <c r="AT1009" s="466"/>
      <c r="AU1009" s="231"/>
      <c r="AV1009" s="502"/>
      <c r="AW1009" s="492"/>
      <c r="AX1009" s="799">
        <f t="shared" si="92"/>
        <v>0</v>
      </c>
      <c r="AY1009" s="895"/>
      <c r="AZ1009" s="896"/>
      <c r="BA1009" s="914"/>
      <c r="BB1009" s="895"/>
      <c r="BC1009" s="896"/>
      <c r="BD1009" s="914"/>
      <c r="BE1009" s="895"/>
      <c r="BF1009" s="896"/>
      <c r="BG1009" s="915"/>
      <c r="BH1009" s="895"/>
      <c r="BI1009" s="896"/>
      <c r="BJ1009" s="915"/>
      <c r="BK1009" s="895"/>
      <c r="BL1009" s="896"/>
      <c r="BM1009" s="899"/>
      <c r="BN1009" s="901">
        <f t="shared" si="93"/>
        <v>0</v>
      </c>
      <c r="BO1009" s="231"/>
      <c r="BP1009" s="502"/>
      <c r="BQ1009" s="485"/>
      <c r="BR1009" s="231"/>
      <c r="BS1009" s="502"/>
      <c r="BT1009" s="485"/>
      <c r="BU1009" s="231"/>
      <c r="BV1009" s="502"/>
      <c r="BW1009" s="466"/>
      <c r="BX1009" s="231"/>
      <c r="BY1009" s="502"/>
      <c r="BZ1009" s="466"/>
      <c r="CA1009" s="231"/>
      <c r="CB1009" s="502"/>
      <c r="CC1009" s="492"/>
      <c r="CD1009" s="799">
        <f t="shared" si="94"/>
        <v>0</v>
      </c>
      <c r="CE1009" s="799">
        <f t="shared" si="95"/>
        <v>0</v>
      </c>
    </row>
    <row r="1010" spans="1:83" x14ac:dyDescent="0.3">
      <c r="A1010" s="1100"/>
      <c r="B1010" s="813" t="s">
        <v>919</v>
      </c>
      <c r="C1010" s="232"/>
      <c r="D1010" s="503"/>
      <c r="E1010" s="481"/>
      <c r="F1010" s="430"/>
      <c r="G1010" s="503"/>
      <c r="H1010" s="481"/>
      <c r="I1010" s="232"/>
      <c r="J1010" s="503"/>
      <c r="K1010" s="462"/>
      <c r="L1010" s="232"/>
      <c r="M1010" s="503"/>
      <c r="N1010" s="462"/>
      <c r="O1010" s="232"/>
      <c r="P1010" s="503"/>
      <c r="Q1010" s="493"/>
      <c r="R1010" s="794">
        <f t="shared" si="90"/>
        <v>0</v>
      </c>
      <c r="S1010" s="233"/>
      <c r="T1010" s="856"/>
      <c r="U1010" s="910"/>
      <c r="V1010" s="858"/>
      <c r="W1010" s="856"/>
      <c r="X1010" s="910"/>
      <c r="Y1010" s="233"/>
      <c r="Z1010" s="856"/>
      <c r="AA1010" s="911"/>
      <c r="AB1010" s="233"/>
      <c r="AC1010" s="856"/>
      <c r="AD1010" s="911"/>
      <c r="AE1010" s="233"/>
      <c r="AF1010" s="856"/>
      <c r="AG1010" s="859"/>
      <c r="AH1010" s="862">
        <f t="shared" si="91"/>
        <v>0</v>
      </c>
      <c r="AI1010" s="232"/>
      <c r="AJ1010" s="503"/>
      <c r="AK1010" s="481"/>
      <c r="AL1010" s="430"/>
      <c r="AM1010" s="503"/>
      <c r="AN1010" s="481"/>
      <c r="AO1010" s="232"/>
      <c r="AP1010" s="503"/>
      <c r="AQ1010" s="462"/>
      <c r="AR1010" s="232"/>
      <c r="AS1010" s="503"/>
      <c r="AT1010" s="462"/>
      <c r="AU1010" s="232"/>
      <c r="AV1010" s="503"/>
      <c r="AW1010" s="493"/>
      <c r="AX1010" s="794">
        <f t="shared" si="92"/>
        <v>0</v>
      </c>
      <c r="AY1010" s="233"/>
      <c r="AZ1010" s="856"/>
      <c r="BA1010" s="910"/>
      <c r="BB1010" s="858"/>
      <c r="BC1010" s="856"/>
      <c r="BD1010" s="910"/>
      <c r="BE1010" s="233"/>
      <c r="BF1010" s="856"/>
      <c r="BG1010" s="911"/>
      <c r="BH1010" s="233"/>
      <c r="BI1010" s="856"/>
      <c r="BJ1010" s="911"/>
      <c r="BK1010" s="233"/>
      <c r="BL1010" s="856"/>
      <c r="BM1010" s="859"/>
      <c r="BN1010" s="862">
        <f t="shared" si="93"/>
        <v>0</v>
      </c>
      <c r="BO1010" s="232"/>
      <c r="BP1010" s="503"/>
      <c r="BQ1010" s="481"/>
      <c r="BR1010" s="430"/>
      <c r="BS1010" s="503"/>
      <c r="BT1010" s="481"/>
      <c r="BU1010" s="232"/>
      <c r="BV1010" s="503"/>
      <c r="BW1010" s="462"/>
      <c r="BX1010" s="232"/>
      <c r="BY1010" s="503"/>
      <c r="BZ1010" s="462"/>
      <c r="CA1010" s="232"/>
      <c r="CB1010" s="503"/>
      <c r="CC1010" s="493"/>
      <c r="CD1010" s="794">
        <f t="shared" si="94"/>
        <v>0</v>
      </c>
      <c r="CE1010" s="794">
        <f t="shared" si="95"/>
        <v>0</v>
      </c>
    </row>
    <row r="1011" spans="1:83" x14ac:dyDescent="0.3">
      <c r="A1011" s="1100"/>
      <c r="B1011" s="813" t="s">
        <v>1178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5"/>
      <c r="T1011" s="896"/>
      <c r="U1011" s="914"/>
      <c r="V1011" s="895"/>
      <c r="W1011" s="896"/>
      <c r="X1011" s="914"/>
      <c r="Y1011" s="895"/>
      <c r="Z1011" s="896"/>
      <c r="AA1011" s="915"/>
      <c r="AB1011" s="895"/>
      <c r="AC1011" s="896"/>
      <c r="AD1011" s="915"/>
      <c r="AE1011" s="895"/>
      <c r="AF1011" s="896"/>
      <c r="AG1011" s="899"/>
      <c r="AH1011" s="901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5"/>
      <c r="AZ1011" s="896"/>
      <c r="BA1011" s="914"/>
      <c r="BB1011" s="895"/>
      <c r="BC1011" s="896"/>
      <c r="BD1011" s="914"/>
      <c r="BE1011" s="895"/>
      <c r="BF1011" s="896"/>
      <c r="BG1011" s="915"/>
      <c r="BH1011" s="895"/>
      <c r="BI1011" s="896"/>
      <c r="BJ1011" s="915"/>
      <c r="BK1011" s="895"/>
      <c r="BL1011" s="896"/>
      <c r="BM1011" s="899"/>
      <c r="BN1011" s="901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3">
      <c r="A1012" s="1100"/>
      <c r="B1012" s="813" t="s">
        <v>856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6"/>
      <c r="U1012" s="910"/>
      <c r="V1012" s="858"/>
      <c r="W1012" s="856"/>
      <c r="X1012" s="910"/>
      <c r="Y1012" s="233"/>
      <c r="Z1012" s="856"/>
      <c r="AA1012" s="911"/>
      <c r="AB1012" s="233"/>
      <c r="AC1012" s="856"/>
      <c r="AD1012" s="911"/>
      <c r="AE1012" s="233"/>
      <c r="AF1012" s="856"/>
      <c r="AG1012" s="859"/>
      <c r="AH1012" s="862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6"/>
      <c r="BA1012" s="910"/>
      <c r="BB1012" s="858"/>
      <c r="BC1012" s="856"/>
      <c r="BD1012" s="910"/>
      <c r="BE1012" s="233"/>
      <c r="BF1012" s="856"/>
      <c r="BG1012" s="911"/>
      <c r="BH1012" s="233"/>
      <c r="BI1012" s="856"/>
      <c r="BJ1012" s="911"/>
      <c r="BK1012" s="233"/>
      <c r="BL1012" s="856"/>
      <c r="BM1012" s="859"/>
      <c r="BN1012" s="862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ht="15" thickBot="1" x14ac:dyDescent="0.35">
      <c r="A1013" s="1103"/>
      <c r="B1013" s="247" t="s">
        <v>851</v>
      </c>
      <c r="C1013" s="419"/>
      <c r="D1013" s="505"/>
      <c r="E1013" s="955"/>
      <c r="F1013" s="419"/>
      <c r="G1013" s="505"/>
      <c r="H1013" s="955"/>
      <c r="I1013" s="419"/>
      <c r="J1013" s="505"/>
      <c r="K1013" s="956"/>
      <c r="L1013" s="419"/>
      <c r="M1013" s="505"/>
      <c r="N1013" s="956"/>
      <c r="O1013" s="419"/>
      <c r="P1013" s="505"/>
      <c r="Q1013" s="957"/>
      <c r="R1013" s="958">
        <f t="shared" si="90"/>
        <v>0</v>
      </c>
      <c r="S1013" s="959"/>
      <c r="T1013" s="960"/>
      <c r="U1013" s="961"/>
      <c r="V1013" s="959"/>
      <c r="W1013" s="960"/>
      <c r="X1013" s="961"/>
      <c r="Y1013" s="959"/>
      <c r="Z1013" s="960"/>
      <c r="AA1013" s="962"/>
      <c r="AB1013" s="959"/>
      <c r="AC1013" s="960"/>
      <c r="AD1013" s="962"/>
      <c r="AE1013" s="959"/>
      <c r="AF1013" s="960"/>
      <c r="AG1013" s="963"/>
      <c r="AH1013" s="964">
        <f t="shared" si="91"/>
        <v>0</v>
      </c>
      <c r="AI1013" s="419"/>
      <c r="AJ1013" s="505"/>
      <c r="AK1013" s="955"/>
      <c r="AL1013" s="419"/>
      <c r="AM1013" s="505"/>
      <c r="AN1013" s="955"/>
      <c r="AO1013" s="419"/>
      <c r="AP1013" s="505"/>
      <c r="AQ1013" s="956"/>
      <c r="AR1013" s="419"/>
      <c r="AS1013" s="505"/>
      <c r="AT1013" s="956"/>
      <c r="AU1013" s="419"/>
      <c r="AV1013" s="505"/>
      <c r="AW1013" s="957"/>
      <c r="AX1013" s="958">
        <f t="shared" si="92"/>
        <v>0</v>
      </c>
      <c r="AY1013" s="959"/>
      <c r="AZ1013" s="960"/>
      <c r="BA1013" s="961"/>
      <c r="BB1013" s="959"/>
      <c r="BC1013" s="960"/>
      <c r="BD1013" s="961"/>
      <c r="BE1013" s="959"/>
      <c r="BF1013" s="960"/>
      <c r="BG1013" s="962"/>
      <c r="BH1013" s="959"/>
      <c r="BI1013" s="960"/>
      <c r="BJ1013" s="962"/>
      <c r="BK1013" s="959"/>
      <c r="BL1013" s="960"/>
      <c r="BM1013" s="963"/>
      <c r="BN1013" s="964">
        <f t="shared" si="93"/>
        <v>0</v>
      </c>
      <c r="BO1013" s="419"/>
      <c r="BP1013" s="505"/>
      <c r="BQ1013" s="955"/>
      <c r="BR1013" s="419"/>
      <c r="BS1013" s="505"/>
      <c r="BT1013" s="955"/>
      <c r="BU1013" s="419"/>
      <c r="BV1013" s="505"/>
      <c r="BW1013" s="956"/>
      <c r="BX1013" s="419"/>
      <c r="BY1013" s="505"/>
      <c r="BZ1013" s="956"/>
      <c r="CA1013" s="419"/>
      <c r="CB1013" s="505"/>
      <c r="CC1013" s="957"/>
      <c r="CD1013" s="958">
        <f t="shared" si="94"/>
        <v>0</v>
      </c>
      <c r="CE1013" s="958">
        <f t="shared" si="95"/>
        <v>0</v>
      </c>
    </row>
    <row r="1014" spans="1:83" x14ac:dyDescent="0.3">
      <c r="A1014" s="1100" t="s">
        <v>163</v>
      </c>
      <c r="B1014" s="804" t="s">
        <v>486</v>
      </c>
      <c r="C1014" s="229"/>
      <c r="D1014" s="500"/>
      <c r="E1014" s="479"/>
      <c r="F1014" s="426"/>
      <c r="G1014" s="500"/>
      <c r="H1014" s="479"/>
      <c r="I1014" s="229"/>
      <c r="J1014" s="500"/>
      <c r="K1014" s="460"/>
      <c r="L1014" s="229"/>
      <c r="M1014" s="500"/>
      <c r="N1014" s="460"/>
      <c r="O1014" s="229"/>
      <c r="P1014" s="500"/>
      <c r="Q1014" s="491"/>
      <c r="R1014" s="795">
        <f t="shared" si="90"/>
        <v>0</v>
      </c>
      <c r="S1014" s="863"/>
      <c r="T1014" s="864"/>
      <c r="U1014" s="904"/>
      <c r="V1014" s="866"/>
      <c r="W1014" s="864"/>
      <c r="X1014" s="904"/>
      <c r="Y1014" s="863"/>
      <c r="Z1014" s="864"/>
      <c r="AA1014" s="905"/>
      <c r="AB1014" s="863"/>
      <c r="AC1014" s="864"/>
      <c r="AD1014" s="905"/>
      <c r="AE1014" s="863"/>
      <c r="AF1014" s="864"/>
      <c r="AG1014" s="867"/>
      <c r="AH1014" s="870">
        <f t="shared" si="91"/>
        <v>0</v>
      </c>
      <c r="AI1014" s="229"/>
      <c r="AJ1014" s="500"/>
      <c r="AK1014" s="479"/>
      <c r="AL1014" s="426"/>
      <c r="AM1014" s="500"/>
      <c r="AN1014" s="479"/>
      <c r="AO1014" s="229"/>
      <c r="AP1014" s="500"/>
      <c r="AQ1014" s="460"/>
      <c r="AR1014" s="229"/>
      <c r="AS1014" s="500"/>
      <c r="AT1014" s="460"/>
      <c r="AU1014" s="229"/>
      <c r="AV1014" s="500"/>
      <c r="AW1014" s="491"/>
      <c r="AX1014" s="795">
        <f t="shared" si="92"/>
        <v>0</v>
      </c>
      <c r="AY1014" s="863"/>
      <c r="AZ1014" s="864"/>
      <c r="BA1014" s="904"/>
      <c r="BB1014" s="866"/>
      <c r="BC1014" s="864"/>
      <c r="BD1014" s="904"/>
      <c r="BE1014" s="863"/>
      <c r="BF1014" s="864"/>
      <c r="BG1014" s="905"/>
      <c r="BH1014" s="863"/>
      <c r="BI1014" s="864"/>
      <c r="BJ1014" s="905"/>
      <c r="BK1014" s="863"/>
      <c r="BL1014" s="864"/>
      <c r="BM1014" s="867"/>
      <c r="BN1014" s="870">
        <f t="shared" si="93"/>
        <v>0</v>
      </c>
      <c r="BO1014" s="229"/>
      <c r="BP1014" s="500"/>
      <c r="BQ1014" s="479"/>
      <c r="BR1014" s="426"/>
      <c r="BS1014" s="500"/>
      <c r="BT1014" s="479"/>
      <c r="BU1014" s="229"/>
      <c r="BV1014" s="500"/>
      <c r="BW1014" s="460"/>
      <c r="BX1014" s="229"/>
      <c r="BY1014" s="500"/>
      <c r="BZ1014" s="460"/>
      <c r="CA1014" s="229"/>
      <c r="CB1014" s="500"/>
      <c r="CC1014" s="491"/>
      <c r="CD1014" s="795">
        <f t="shared" si="94"/>
        <v>0</v>
      </c>
      <c r="CE1014" s="795">
        <f t="shared" si="95"/>
        <v>0</v>
      </c>
    </row>
    <row r="1015" spans="1:83" x14ac:dyDescent="0.3">
      <c r="A1015" s="1100"/>
      <c r="B1015" s="802" t="s">
        <v>551</v>
      </c>
      <c r="C1015" s="230"/>
      <c r="D1015" s="496"/>
      <c r="E1015" s="482"/>
      <c r="F1015" s="427"/>
      <c r="G1015" s="496"/>
      <c r="H1015" s="482"/>
      <c r="I1015" s="230"/>
      <c r="J1015" s="496"/>
      <c r="K1015" s="463"/>
      <c r="L1015" s="230"/>
      <c r="M1015" s="496"/>
      <c r="N1015" s="463"/>
      <c r="O1015" s="230"/>
      <c r="P1015" s="496"/>
      <c r="Q1015" s="490"/>
      <c r="R1015" s="796">
        <f t="shared" si="90"/>
        <v>0</v>
      </c>
      <c r="S1015" s="871"/>
      <c r="T1015" s="872"/>
      <c r="U1015" s="906"/>
      <c r="V1015" s="874"/>
      <c r="W1015" s="872"/>
      <c r="X1015" s="906"/>
      <c r="Y1015" s="871"/>
      <c r="Z1015" s="872"/>
      <c r="AA1015" s="907"/>
      <c r="AB1015" s="871"/>
      <c r="AC1015" s="872"/>
      <c r="AD1015" s="907"/>
      <c r="AE1015" s="871"/>
      <c r="AF1015" s="872"/>
      <c r="AG1015" s="875"/>
      <c r="AH1015" s="878">
        <f t="shared" si="91"/>
        <v>0</v>
      </c>
      <c r="AI1015" s="230"/>
      <c r="AJ1015" s="496"/>
      <c r="AK1015" s="482"/>
      <c r="AL1015" s="427"/>
      <c r="AM1015" s="496"/>
      <c r="AN1015" s="482"/>
      <c r="AO1015" s="230"/>
      <c r="AP1015" s="496"/>
      <c r="AQ1015" s="463"/>
      <c r="AR1015" s="230"/>
      <c r="AS1015" s="496"/>
      <c r="AT1015" s="463"/>
      <c r="AU1015" s="230"/>
      <c r="AV1015" s="496"/>
      <c r="AW1015" s="490"/>
      <c r="AX1015" s="796">
        <f t="shared" si="92"/>
        <v>0</v>
      </c>
      <c r="AY1015" s="871"/>
      <c r="AZ1015" s="872"/>
      <c r="BA1015" s="906"/>
      <c r="BB1015" s="874"/>
      <c r="BC1015" s="872"/>
      <c r="BD1015" s="906"/>
      <c r="BE1015" s="871"/>
      <c r="BF1015" s="872"/>
      <c r="BG1015" s="907"/>
      <c r="BH1015" s="871"/>
      <c r="BI1015" s="872"/>
      <c r="BJ1015" s="907"/>
      <c r="BK1015" s="871"/>
      <c r="BL1015" s="872"/>
      <c r="BM1015" s="875"/>
      <c r="BN1015" s="878">
        <f t="shared" si="93"/>
        <v>0</v>
      </c>
      <c r="BO1015" s="230"/>
      <c r="BP1015" s="496"/>
      <c r="BQ1015" s="482"/>
      <c r="BR1015" s="427"/>
      <c r="BS1015" s="496"/>
      <c r="BT1015" s="482"/>
      <c r="BU1015" s="230"/>
      <c r="BV1015" s="496"/>
      <c r="BW1015" s="463"/>
      <c r="BX1015" s="230"/>
      <c r="BY1015" s="496"/>
      <c r="BZ1015" s="463"/>
      <c r="CA1015" s="230"/>
      <c r="CB1015" s="496"/>
      <c r="CC1015" s="490"/>
      <c r="CD1015" s="796">
        <f t="shared" si="94"/>
        <v>0</v>
      </c>
      <c r="CE1015" s="796">
        <f t="shared" si="95"/>
        <v>0</v>
      </c>
    </row>
    <row r="1016" spans="1:83" x14ac:dyDescent="0.3">
      <c r="A1016" s="1100"/>
      <c r="B1016" s="802" t="s">
        <v>479</v>
      </c>
      <c r="C1016" s="230"/>
      <c r="D1016" s="496"/>
      <c r="E1016" s="482"/>
      <c r="F1016" s="427"/>
      <c r="G1016" s="496"/>
      <c r="H1016" s="482"/>
      <c r="I1016" s="230"/>
      <c r="J1016" s="496"/>
      <c r="K1016" s="463"/>
      <c r="L1016" s="230"/>
      <c r="M1016" s="496"/>
      <c r="N1016" s="463"/>
      <c r="O1016" s="230"/>
      <c r="P1016" s="496"/>
      <c r="Q1016" s="490"/>
      <c r="R1016" s="796">
        <f t="shared" si="90"/>
        <v>0</v>
      </c>
      <c r="S1016" s="871"/>
      <c r="T1016" s="872"/>
      <c r="U1016" s="906"/>
      <c r="V1016" s="874"/>
      <c r="W1016" s="872"/>
      <c r="X1016" s="906"/>
      <c r="Y1016" s="871"/>
      <c r="Z1016" s="872"/>
      <c r="AA1016" s="907"/>
      <c r="AB1016" s="871"/>
      <c r="AC1016" s="872"/>
      <c r="AD1016" s="907"/>
      <c r="AE1016" s="871"/>
      <c r="AF1016" s="872"/>
      <c r="AG1016" s="875"/>
      <c r="AH1016" s="878">
        <f t="shared" si="91"/>
        <v>0</v>
      </c>
      <c r="AI1016" s="230"/>
      <c r="AJ1016" s="496"/>
      <c r="AK1016" s="482"/>
      <c r="AL1016" s="427"/>
      <c r="AM1016" s="496"/>
      <c r="AN1016" s="482"/>
      <c r="AO1016" s="230"/>
      <c r="AP1016" s="496"/>
      <c r="AQ1016" s="463"/>
      <c r="AR1016" s="230"/>
      <c r="AS1016" s="496"/>
      <c r="AT1016" s="463"/>
      <c r="AU1016" s="230"/>
      <c r="AV1016" s="496"/>
      <c r="AW1016" s="490"/>
      <c r="AX1016" s="796">
        <f t="shared" si="92"/>
        <v>0</v>
      </c>
      <c r="AY1016" s="871"/>
      <c r="AZ1016" s="872"/>
      <c r="BA1016" s="906"/>
      <c r="BB1016" s="874"/>
      <c r="BC1016" s="872"/>
      <c r="BD1016" s="906"/>
      <c r="BE1016" s="871"/>
      <c r="BF1016" s="872"/>
      <c r="BG1016" s="907"/>
      <c r="BH1016" s="871"/>
      <c r="BI1016" s="872"/>
      <c r="BJ1016" s="907"/>
      <c r="BK1016" s="871"/>
      <c r="BL1016" s="872"/>
      <c r="BM1016" s="875"/>
      <c r="BN1016" s="878">
        <f t="shared" si="93"/>
        <v>0</v>
      </c>
      <c r="BO1016" s="230"/>
      <c r="BP1016" s="496"/>
      <c r="BQ1016" s="482"/>
      <c r="BR1016" s="427"/>
      <c r="BS1016" s="496"/>
      <c r="BT1016" s="482"/>
      <c r="BU1016" s="230"/>
      <c r="BV1016" s="496"/>
      <c r="BW1016" s="463"/>
      <c r="BX1016" s="230"/>
      <c r="BY1016" s="496"/>
      <c r="BZ1016" s="463"/>
      <c r="CA1016" s="230"/>
      <c r="CB1016" s="496"/>
      <c r="CC1016" s="490"/>
      <c r="CD1016" s="796">
        <f t="shared" si="94"/>
        <v>0</v>
      </c>
      <c r="CE1016" s="796">
        <f t="shared" si="95"/>
        <v>0</v>
      </c>
    </row>
    <row r="1017" spans="1:83" x14ac:dyDescent="0.3">
      <c r="A1017" s="1100"/>
      <c r="B1017" s="785" t="s">
        <v>500</v>
      </c>
      <c r="C1017" s="227"/>
      <c r="D1017" s="498"/>
      <c r="E1017" s="484"/>
      <c r="F1017" s="428"/>
      <c r="G1017" s="498"/>
      <c r="H1017" s="484"/>
      <c r="I1017" s="227"/>
      <c r="J1017" s="498"/>
      <c r="K1017" s="465"/>
      <c r="L1017" s="227"/>
      <c r="M1017" s="498"/>
      <c r="N1017" s="465"/>
      <c r="O1017" s="227"/>
      <c r="P1017" s="498"/>
      <c r="Q1017" s="433"/>
      <c r="R1017" s="798">
        <f t="shared" si="90"/>
        <v>0</v>
      </c>
      <c r="S1017" s="887"/>
      <c r="T1017" s="888"/>
      <c r="U1017" s="902"/>
      <c r="V1017" s="890"/>
      <c r="W1017" s="888"/>
      <c r="X1017" s="902"/>
      <c r="Y1017" s="887"/>
      <c r="Z1017" s="888"/>
      <c r="AA1017" s="903"/>
      <c r="AB1017" s="887"/>
      <c r="AC1017" s="888"/>
      <c r="AD1017" s="903"/>
      <c r="AE1017" s="887"/>
      <c r="AF1017" s="888"/>
      <c r="AG1017" s="891"/>
      <c r="AH1017" s="894">
        <f t="shared" si="91"/>
        <v>0</v>
      </c>
      <c r="AI1017" s="227"/>
      <c r="AJ1017" s="498"/>
      <c r="AK1017" s="484"/>
      <c r="AL1017" s="428"/>
      <c r="AM1017" s="498"/>
      <c r="AN1017" s="484"/>
      <c r="AO1017" s="227"/>
      <c r="AP1017" s="498"/>
      <c r="AQ1017" s="465"/>
      <c r="AR1017" s="227"/>
      <c r="AS1017" s="498"/>
      <c r="AT1017" s="465"/>
      <c r="AU1017" s="227"/>
      <c r="AV1017" s="498"/>
      <c r="AW1017" s="433"/>
      <c r="AX1017" s="798">
        <f t="shared" si="92"/>
        <v>0</v>
      </c>
      <c r="AY1017" s="887"/>
      <c r="AZ1017" s="888"/>
      <c r="BA1017" s="902"/>
      <c r="BB1017" s="890"/>
      <c r="BC1017" s="888"/>
      <c r="BD1017" s="902"/>
      <c r="BE1017" s="887"/>
      <c r="BF1017" s="888"/>
      <c r="BG1017" s="903"/>
      <c r="BH1017" s="887"/>
      <c r="BI1017" s="888"/>
      <c r="BJ1017" s="903"/>
      <c r="BK1017" s="887"/>
      <c r="BL1017" s="888"/>
      <c r="BM1017" s="891"/>
      <c r="BN1017" s="894">
        <f t="shared" si="93"/>
        <v>0</v>
      </c>
      <c r="BO1017" s="227"/>
      <c r="BP1017" s="498"/>
      <c r="BQ1017" s="484"/>
      <c r="BR1017" s="428"/>
      <c r="BS1017" s="498"/>
      <c r="BT1017" s="484"/>
      <c r="BU1017" s="227"/>
      <c r="BV1017" s="498"/>
      <c r="BW1017" s="465"/>
      <c r="BX1017" s="227"/>
      <c r="BY1017" s="498"/>
      <c r="BZ1017" s="465"/>
      <c r="CA1017" s="227"/>
      <c r="CB1017" s="498"/>
      <c r="CC1017" s="433"/>
      <c r="CD1017" s="798">
        <f t="shared" si="94"/>
        <v>0</v>
      </c>
      <c r="CE1017" s="798">
        <f t="shared" si="95"/>
        <v>0</v>
      </c>
    </row>
    <row r="1018" spans="1:83" x14ac:dyDescent="0.3">
      <c r="A1018" s="1100"/>
      <c r="B1018" s="803" t="s">
        <v>488</v>
      </c>
      <c r="C1018" s="229"/>
      <c r="D1018" s="500"/>
      <c r="E1018" s="479"/>
      <c r="F1018" s="229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3"/>
      <c r="T1018" s="864"/>
      <c r="U1018" s="904"/>
      <c r="V1018" s="863"/>
      <c r="W1018" s="864"/>
      <c r="X1018" s="904"/>
      <c r="Y1018" s="863"/>
      <c r="Z1018" s="864"/>
      <c r="AA1018" s="905"/>
      <c r="AB1018" s="863"/>
      <c r="AC1018" s="864"/>
      <c r="AD1018" s="905"/>
      <c r="AE1018" s="863"/>
      <c r="AF1018" s="864"/>
      <c r="AG1018" s="867"/>
      <c r="AH1018" s="870">
        <f t="shared" si="91"/>
        <v>0</v>
      </c>
      <c r="AI1018" s="229"/>
      <c r="AJ1018" s="500"/>
      <c r="AK1018" s="479"/>
      <c r="AL1018" s="229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3"/>
      <c r="AZ1018" s="864"/>
      <c r="BA1018" s="904"/>
      <c r="BB1018" s="863"/>
      <c r="BC1018" s="864"/>
      <c r="BD1018" s="904"/>
      <c r="BE1018" s="863"/>
      <c r="BF1018" s="864"/>
      <c r="BG1018" s="905"/>
      <c r="BH1018" s="863"/>
      <c r="BI1018" s="864"/>
      <c r="BJ1018" s="905"/>
      <c r="BK1018" s="863"/>
      <c r="BL1018" s="864"/>
      <c r="BM1018" s="867"/>
      <c r="BN1018" s="870">
        <f t="shared" si="93"/>
        <v>0</v>
      </c>
      <c r="BO1018" s="229"/>
      <c r="BP1018" s="500"/>
      <c r="BQ1018" s="479"/>
      <c r="BR1018" s="229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3">
      <c r="A1019" s="1100"/>
      <c r="B1019" s="804" t="s">
        <v>490</v>
      </c>
      <c r="C1019" s="230"/>
      <c r="D1019" s="496"/>
      <c r="E1019" s="482"/>
      <c r="F1019" s="230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1"/>
      <c r="T1019" s="872"/>
      <c r="U1019" s="906"/>
      <c r="V1019" s="871"/>
      <c r="W1019" s="872"/>
      <c r="X1019" s="906"/>
      <c r="Y1019" s="871"/>
      <c r="Z1019" s="872"/>
      <c r="AA1019" s="907"/>
      <c r="AB1019" s="871"/>
      <c r="AC1019" s="872"/>
      <c r="AD1019" s="907"/>
      <c r="AE1019" s="871"/>
      <c r="AF1019" s="872"/>
      <c r="AG1019" s="875"/>
      <c r="AH1019" s="878">
        <f t="shared" si="91"/>
        <v>0</v>
      </c>
      <c r="AI1019" s="230"/>
      <c r="AJ1019" s="496"/>
      <c r="AK1019" s="482"/>
      <c r="AL1019" s="230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1"/>
      <c r="AZ1019" s="872"/>
      <c r="BA1019" s="906"/>
      <c r="BB1019" s="871"/>
      <c r="BC1019" s="872"/>
      <c r="BD1019" s="906"/>
      <c r="BE1019" s="871"/>
      <c r="BF1019" s="872"/>
      <c r="BG1019" s="907"/>
      <c r="BH1019" s="871"/>
      <c r="BI1019" s="872"/>
      <c r="BJ1019" s="907"/>
      <c r="BK1019" s="871"/>
      <c r="BL1019" s="872"/>
      <c r="BM1019" s="875"/>
      <c r="BN1019" s="878">
        <f t="shared" si="93"/>
        <v>0</v>
      </c>
      <c r="BO1019" s="230"/>
      <c r="BP1019" s="496"/>
      <c r="BQ1019" s="482"/>
      <c r="BR1019" s="230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3">
      <c r="A1020" s="1100"/>
      <c r="B1020" s="804" t="s">
        <v>477</v>
      </c>
      <c r="C1020" s="230"/>
      <c r="D1020" s="496"/>
      <c r="E1020" s="482"/>
      <c r="F1020" s="230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1"/>
      <c r="T1020" s="872"/>
      <c r="U1020" s="906"/>
      <c r="V1020" s="871"/>
      <c r="W1020" s="872"/>
      <c r="X1020" s="906"/>
      <c r="Y1020" s="871"/>
      <c r="Z1020" s="872"/>
      <c r="AA1020" s="907"/>
      <c r="AB1020" s="871"/>
      <c r="AC1020" s="872"/>
      <c r="AD1020" s="907"/>
      <c r="AE1020" s="871"/>
      <c r="AF1020" s="872"/>
      <c r="AG1020" s="875"/>
      <c r="AH1020" s="878">
        <f t="shared" si="91"/>
        <v>0</v>
      </c>
      <c r="AI1020" s="230"/>
      <c r="AJ1020" s="496"/>
      <c r="AK1020" s="482"/>
      <c r="AL1020" s="230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1"/>
      <c r="AZ1020" s="872"/>
      <c r="BA1020" s="906"/>
      <c r="BB1020" s="871"/>
      <c r="BC1020" s="872"/>
      <c r="BD1020" s="906"/>
      <c r="BE1020" s="871"/>
      <c r="BF1020" s="872"/>
      <c r="BG1020" s="907"/>
      <c r="BH1020" s="871"/>
      <c r="BI1020" s="872"/>
      <c r="BJ1020" s="907"/>
      <c r="BK1020" s="871"/>
      <c r="BL1020" s="872"/>
      <c r="BM1020" s="875"/>
      <c r="BN1020" s="878">
        <f t="shared" si="93"/>
        <v>0</v>
      </c>
      <c r="BO1020" s="230"/>
      <c r="BP1020" s="496"/>
      <c r="BQ1020" s="482"/>
      <c r="BR1020" s="230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3">
      <c r="A1021" s="1100"/>
      <c r="B1021" s="785" t="s">
        <v>487</v>
      </c>
      <c r="C1021" s="784"/>
      <c r="D1021" s="501"/>
      <c r="E1021" s="480"/>
      <c r="F1021" s="784"/>
      <c r="G1021" s="501"/>
      <c r="H1021" s="480"/>
      <c r="I1021" s="784"/>
      <c r="J1021" s="501"/>
      <c r="K1021" s="461"/>
      <c r="L1021" s="784"/>
      <c r="M1021" s="501"/>
      <c r="N1021" s="461"/>
      <c r="O1021" s="784"/>
      <c r="P1021" s="501"/>
      <c r="Q1021" s="431"/>
      <c r="R1021" s="793">
        <f t="shared" si="90"/>
        <v>0</v>
      </c>
      <c r="S1021" s="848"/>
      <c r="T1021" s="849"/>
      <c r="U1021" s="908"/>
      <c r="V1021" s="848"/>
      <c r="W1021" s="849"/>
      <c r="X1021" s="908"/>
      <c r="Y1021" s="848"/>
      <c r="Z1021" s="849"/>
      <c r="AA1021" s="909"/>
      <c r="AB1021" s="848"/>
      <c r="AC1021" s="849"/>
      <c r="AD1021" s="909"/>
      <c r="AE1021" s="848"/>
      <c r="AF1021" s="849"/>
      <c r="AG1021" s="852"/>
      <c r="AH1021" s="855">
        <f t="shared" si="91"/>
        <v>0</v>
      </c>
      <c r="AI1021" s="784"/>
      <c r="AJ1021" s="501"/>
      <c r="AK1021" s="480"/>
      <c r="AL1021" s="784"/>
      <c r="AM1021" s="501"/>
      <c r="AN1021" s="480"/>
      <c r="AO1021" s="784"/>
      <c r="AP1021" s="501"/>
      <c r="AQ1021" s="461"/>
      <c r="AR1021" s="784"/>
      <c r="AS1021" s="501"/>
      <c r="AT1021" s="461"/>
      <c r="AU1021" s="784"/>
      <c r="AV1021" s="501"/>
      <c r="AW1021" s="431"/>
      <c r="AX1021" s="793">
        <f t="shared" si="92"/>
        <v>0</v>
      </c>
      <c r="AY1021" s="848"/>
      <c r="AZ1021" s="849"/>
      <c r="BA1021" s="908"/>
      <c r="BB1021" s="848"/>
      <c r="BC1021" s="849"/>
      <c r="BD1021" s="908"/>
      <c r="BE1021" s="848"/>
      <c r="BF1021" s="849"/>
      <c r="BG1021" s="909"/>
      <c r="BH1021" s="848"/>
      <c r="BI1021" s="849"/>
      <c r="BJ1021" s="909"/>
      <c r="BK1021" s="848"/>
      <c r="BL1021" s="849"/>
      <c r="BM1021" s="852"/>
      <c r="BN1021" s="855">
        <f t="shared" si="93"/>
        <v>0</v>
      </c>
      <c r="BO1021" s="784"/>
      <c r="BP1021" s="501"/>
      <c r="BQ1021" s="480"/>
      <c r="BR1021" s="784"/>
      <c r="BS1021" s="501"/>
      <c r="BT1021" s="480"/>
      <c r="BU1021" s="784"/>
      <c r="BV1021" s="501"/>
      <c r="BW1021" s="461"/>
      <c r="BX1021" s="784"/>
      <c r="BY1021" s="501"/>
      <c r="BZ1021" s="461"/>
      <c r="CA1021" s="784"/>
      <c r="CB1021" s="501"/>
      <c r="CC1021" s="431"/>
      <c r="CD1021" s="793">
        <f t="shared" si="94"/>
        <v>0</v>
      </c>
      <c r="CE1021" s="793">
        <f t="shared" si="95"/>
        <v>0</v>
      </c>
    </row>
    <row r="1022" spans="1:83" x14ac:dyDescent="0.3">
      <c r="A1022" s="1100"/>
      <c r="B1022" s="805" t="s">
        <v>489</v>
      </c>
      <c r="C1022" s="232"/>
      <c r="D1022" s="503"/>
      <c r="E1022" s="481"/>
      <c r="F1022" s="430"/>
      <c r="G1022" s="503"/>
      <c r="H1022" s="481"/>
      <c r="I1022" s="232"/>
      <c r="J1022" s="503"/>
      <c r="K1022" s="462"/>
      <c r="L1022" s="232"/>
      <c r="M1022" s="503"/>
      <c r="N1022" s="462"/>
      <c r="O1022" s="232"/>
      <c r="P1022" s="503"/>
      <c r="Q1022" s="493"/>
      <c r="R1022" s="794">
        <f t="shared" si="90"/>
        <v>0</v>
      </c>
      <c r="S1022" s="233"/>
      <c r="T1022" s="856"/>
      <c r="U1022" s="910"/>
      <c r="V1022" s="858"/>
      <c r="W1022" s="856"/>
      <c r="X1022" s="910"/>
      <c r="Y1022" s="233"/>
      <c r="Z1022" s="856"/>
      <c r="AA1022" s="911"/>
      <c r="AB1022" s="233"/>
      <c r="AC1022" s="856"/>
      <c r="AD1022" s="911"/>
      <c r="AE1022" s="233"/>
      <c r="AF1022" s="856"/>
      <c r="AG1022" s="859"/>
      <c r="AH1022" s="862">
        <f t="shared" si="91"/>
        <v>0</v>
      </c>
      <c r="AI1022" s="232"/>
      <c r="AJ1022" s="503"/>
      <c r="AK1022" s="481"/>
      <c r="AL1022" s="430"/>
      <c r="AM1022" s="503"/>
      <c r="AN1022" s="481"/>
      <c r="AO1022" s="232"/>
      <c r="AP1022" s="503"/>
      <c r="AQ1022" s="462"/>
      <c r="AR1022" s="232"/>
      <c r="AS1022" s="503"/>
      <c r="AT1022" s="462"/>
      <c r="AU1022" s="232"/>
      <c r="AV1022" s="503"/>
      <c r="AW1022" s="493"/>
      <c r="AX1022" s="794">
        <f t="shared" si="92"/>
        <v>0</v>
      </c>
      <c r="AY1022" s="233"/>
      <c r="AZ1022" s="856"/>
      <c r="BA1022" s="910"/>
      <c r="BB1022" s="858"/>
      <c r="BC1022" s="856"/>
      <c r="BD1022" s="910"/>
      <c r="BE1022" s="233"/>
      <c r="BF1022" s="856"/>
      <c r="BG1022" s="911"/>
      <c r="BH1022" s="233"/>
      <c r="BI1022" s="856"/>
      <c r="BJ1022" s="911"/>
      <c r="BK1022" s="233"/>
      <c r="BL1022" s="856"/>
      <c r="BM1022" s="859"/>
      <c r="BN1022" s="862">
        <f t="shared" si="93"/>
        <v>0</v>
      </c>
      <c r="BO1022" s="232"/>
      <c r="BP1022" s="503"/>
      <c r="BQ1022" s="481"/>
      <c r="BR1022" s="430"/>
      <c r="BS1022" s="503"/>
      <c r="BT1022" s="481"/>
      <c r="BU1022" s="232"/>
      <c r="BV1022" s="503"/>
      <c r="BW1022" s="462"/>
      <c r="BX1022" s="232"/>
      <c r="BY1022" s="503"/>
      <c r="BZ1022" s="462"/>
      <c r="CA1022" s="232"/>
      <c r="CB1022" s="503"/>
      <c r="CC1022" s="493"/>
      <c r="CD1022" s="794">
        <f t="shared" si="94"/>
        <v>0</v>
      </c>
      <c r="CE1022" s="794">
        <f t="shared" si="95"/>
        <v>0</v>
      </c>
    </row>
    <row r="1023" spans="1:83" x14ac:dyDescent="0.3">
      <c r="A1023" s="1100"/>
      <c r="B1023" s="803" t="s">
        <v>469</v>
      </c>
      <c r="C1023" s="229"/>
      <c r="D1023" s="500"/>
      <c r="E1023" s="479"/>
      <c r="F1023" s="229"/>
      <c r="G1023" s="500"/>
      <c r="H1023" s="479"/>
      <c r="I1023" s="229"/>
      <c r="J1023" s="500"/>
      <c r="K1023" s="460"/>
      <c r="L1023" s="229"/>
      <c r="M1023" s="500"/>
      <c r="N1023" s="460"/>
      <c r="O1023" s="229"/>
      <c r="P1023" s="500"/>
      <c r="Q1023" s="491"/>
      <c r="R1023" s="795">
        <f t="shared" si="90"/>
        <v>0</v>
      </c>
      <c r="S1023" s="863"/>
      <c r="T1023" s="864"/>
      <c r="U1023" s="904"/>
      <c r="V1023" s="863"/>
      <c r="W1023" s="864"/>
      <c r="X1023" s="904"/>
      <c r="Y1023" s="863"/>
      <c r="Z1023" s="864"/>
      <c r="AA1023" s="905"/>
      <c r="AB1023" s="863"/>
      <c r="AC1023" s="864"/>
      <c r="AD1023" s="905"/>
      <c r="AE1023" s="863"/>
      <c r="AF1023" s="864"/>
      <c r="AG1023" s="867"/>
      <c r="AH1023" s="870">
        <f t="shared" si="91"/>
        <v>0</v>
      </c>
      <c r="AI1023" s="229"/>
      <c r="AJ1023" s="500"/>
      <c r="AK1023" s="479"/>
      <c r="AL1023" s="229"/>
      <c r="AM1023" s="500"/>
      <c r="AN1023" s="479"/>
      <c r="AO1023" s="229"/>
      <c r="AP1023" s="500"/>
      <c r="AQ1023" s="460"/>
      <c r="AR1023" s="229"/>
      <c r="AS1023" s="500"/>
      <c r="AT1023" s="460"/>
      <c r="AU1023" s="229"/>
      <c r="AV1023" s="500"/>
      <c r="AW1023" s="491"/>
      <c r="AX1023" s="795">
        <f t="shared" si="92"/>
        <v>0</v>
      </c>
      <c r="AY1023" s="863"/>
      <c r="AZ1023" s="864"/>
      <c r="BA1023" s="904"/>
      <c r="BB1023" s="863"/>
      <c r="BC1023" s="864"/>
      <c r="BD1023" s="904"/>
      <c r="BE1023" s="863"/>
      <c r="BF1023" s="864"/>
      <c r="BG1023" s="905"/>
      <c r="BH1023" s="863"/>
      <c r="BI1023" s="864"/>
      <c r="BJ1023" s="905"/>
      <c r="BK1023" s="863"/>
      <c r="BL1023" s="864"/>
      <c r="BM1023" s="867"/>
      <c r="BN1023" s="870">
        <f t="shared" si="93"/>
        <v>0</v>
      </c>
      <c r="BO1023" s="229"/>
      <c r="BP1023" s="500"/>
      <c r="BQ1023" s="479"/>
      <c r="BR1023" s="229"/>
      <c r="BS1023" s="500"/>
      <c r="BT1023" s="479"/>
      <c r="BU1023" s="229"/>
      <c r="BV1023" s="500"/>
      <c r="BW1023" s="460"/>
      <c r="BX1023" s="229"/>
      <c r="BY1023" s="500"/>
      <c r="BZ1023" s="460"/>
      <c r="CA1023" s="229"/>
      <c r="CB1023" s="500"/>
      <c r="CC1023" s="491"/>
      <c r="CD1023" s="795">
        <f t="shared" si="94"/>
        <v>0</v>
      </c>
      <c r="CE1023" s="795">
        <f t="shared" si="95"/>
        <v>0</v>
      </c>
    </row>
    <row r="1024" spans="1:83" x14ac:dyDescent="0.3">
      <c r="A1024" s="1100"/>
      <c r="B1024" s="802" t="s">
        <v>469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1"/>
      <c r="T1024" s="872"/>
      <c r="U1024" s="906"/>
      <c r="V1024" s="871"/>
      <c r="W1024" s="872"/>
      <c r="X1024" s="906"/>
      <c r="Y1024" s="871"/>
      <c r="Z1024" s="872"/>
      <c r="AA1024" s="907"/>
      <c r="AB1024" s="871"/>
      <c r="AC1024" s="872"/>
      <c r="AD1024" s="907"/>
      <c r="AE1024" s="871"/>
      <c r="AF1024" s="872"/>
      <c r="AG1024" s="875"/>
      <c r="AH1024" s="878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1"/>
      <c r="AZ1024" s="872"/>
      <c r="BA1024" s="906"/>
      <c r="BB1024" s="871"/>
      <c r="BC1024" s="872"/>
      <c r="BD1024" s="906"/>
      <c r="BE1024" s="871"/>
      <c r="BF1024" s="872"/>
      <c r="BG1024" s="907"/>
      <c r="BH1024" s="871"/>
      <c r="BI1024" s="872"/>
      <c r="BJ1024" s="907"/>
      <c r="BK1024" s="871"/>
      <c r="BL1024" s="872"/>
      <c r="BM1024" s="875"/>
      <c r="BN1024" s="878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3">
      <c r="A1025" s="1100"/>
      <c r="B1025" s="802" t="s">
        <v>524</v>
      </c>
      <c r="C1025" s="230"/>
      <c r="D1025" s="496"/>
      <c r="E1025" s="482"/>
      <c r="F1025" s="230"/>
      <c r="G1025" s="496"/>
      <c r="H1025" s="482"/>
      <c r="I1025" s="230"/>
      <c r="J1025" s="496"/>
      <c r="K1025" s="463"/>
      <c r="L1025" s="230"/>
      <c r="M1025" s="496"/>
      <c r="N1025" s="463"/>
      <c r="O1025" s="230"/>
      <c r="P1025" s="496"/>
      <c r="Q1025" s="490"/>
      <c r="R1025" s="796">
        <f t="shared" si="90"/>
        <v>0</v>
      </c>
      <c r="S1025" s="871"/>
      <c r="T1025" s="872"/>
      <c r="U1025" s="906"/>
      <c r="V1025" s="871"/>
      <c r="W1025" s="872"/>
      <c r="X1025" s="906"/>
      <c r="Y1025" s="871"/>
      <c r="Z1025" s="872"/>
      <c r="AA1025" s="907"/>
      <c r="AB1025" s="871"/>
      <c r="AC1025" s="872"/>
      <c r="AD1025" s="907"/>
      <c r="AE1025" s="871"/>
      <c r="AF1025" s="872"/>
      <c r="AG1025" s="875"/>
      <c r="AH1025" s="878">
        <f t="shared" si="91"/>
        <v>0</v>
      </c>
      <c r="AI1025" s="230"/>
      <c r="AJ1025" s="496"/>
      <c r="AK1025" s="482"/>
      <c r="AL1025" s="230"/>
      <c r="AM1025" s="496"/>
      <c r="AN1025" s="482"/>
      <c r="AO1025" s="230"/>
      <c r="AP1025" s="496"/>
      <c r="AQ1025" s="463"/>
      <c r="AR1025" s="230"/>
      <c r="AS1025" s="496"/>
      <c r="AT1025" s="463"/>
      <c r="AU1025" s="230"/>
      <c r="AV1025" s="496"/>
      <c r="AW1025" s="490"/>
      <c r="AX1025" s="796">
        <f t="shared" si="92"/>
        <v>0</v>
      </c>
      <c r="AY1025" s="871"/>
      <c r="AZ1025" s="872"/>
      <c r="BA1025" s="906"/>
      <c r="BB1025" s="871"/>
      <c r="BC1025" s="872"/>
      <c r="BD1025" s="906"/>
      <c r="BE1025" s="871"/>
      <c r="BF1025" s="872"/>
      <c r="BG1025" s="907"/>
      <c r="BH1025" s="871"/>
      <c r="BI1025" s="872"/>
      <c r="BJ1025" s="907"/>
      <c r="BK1025" s="871"/>
      <c r="BL1025" s="872"/>
      <c r="BM1025" s="875"/>
      <c r="BN1025" s="878">
        <f t="shared" si="93"/>
        <v>0</v>
      </c>
      <c r="BO1025" s="230"/>
      <c r="BP1025" s="496"/>
      <c r="BQ1025" s="482"/>
      <c r="BR1025" s="230"/>
      <c r="BS1025" s="496"/>
      <c r="BT1025" s="482"/>
      <c r="BU1025" s="230"/>
      <c r="BV1025" s="496"/>
      <c r="BW1025" s="463"/>
      <c r="BX1025" s="230"/>
      <c r="BY1025" s="496"/>
      <c r="BZ1025" s="463"/>
      <c r="CA1025" s="230"/>
      <c r="CB1025" s="496"/>
      <c r="CC1025" s="490"/>
      <c r="CD1025" s="796">
        <f t="shared" si="94"/>
        <v>0</v>
      </c>
      <c r="CE1025" s="796">
        <f t="shared" si="95"/>
        <v>0</v>
      </c>
    </row>
    <row r="1026" spans="1:83" x14ac:dyDescent="0.3">
      <c r="A1026" s="1100"/>
      <c r="B1026" s="785" t="s">
        <v>521</v>
      </c>
      <c r="C1026" s="784"/>
      <c r="D1026" s="501"/>
      <c r="E1026" s="480"/>
      <c r="F1026" s="784"/>
      <c r="G1026" s="501"/>
      <c r="H1026" s="480"/>
      <c r="I1026" s="784"/>
      <c r="J1026" s="501"/>
      <c r="K1026" s="461"/>
      <c r="L1026" s="784"/>
      <c r="M1026" s="501"/>
      <c r="N1026" s="461"/>
      <c r="O1026" s="784"/>
      <c r="P1026" s="501"/>
      <c r="Q1026" s="431"/>
      <c r="R1026" s="793">
        <f t="shared" si="90"/>
        <v>0</v>
      </c>
      <c r="S1026" s="848"/>
      <c r="T1026" s="849"/>
      <c r="U1026" s="908"/>
      <c r="V1026" s="848"/>
      <c r="W1026" s="849"/>
      <c r="X1026" s="908"/>
      <c r="Y1026" s="848"/>
      <c r="Z1026" s="849"/>
      <c r="AA1026" s="909"/>
      <c r="AB1026" s="848"/>
      <c r="AC1026" s="849"/>
      <c r="AD1026" s="909"/>
      <c r="AE1026" s="848"/>
      <c r="AF1026" s="849"/>
      <c r="AG1026" s="852"/>
      <c r="AH1026" s="855">
        <f t="shared" si="91"/>
        <v>0</v>
      </c>
      <c r="AI1026" s="784"/>
      <c r="AJ1026" s="501"/>
      <c r="AK1026" s="480"/>
      <c r="AL1026" s="784"/>
      <c r="AM1026" s="501"/>
      <c r="AN1026" s="480"/>
      <c r="AO1026" s="784"/>
      <c r="AP1026" s="501"/>
      <c r="AQ1026" s="461"/>
      <c r="AR1026" s="784"/>
      <c r="AS1026" s="501"/>
      <c r="AT1026" s="461"/>
      <c r="AU1026" s="784"/>
      <c r="AV1026" s="501"/>
      <c r="AW1026" s="431"/>
      <c r="AX1026" s="793">
        <f t="shared" si="92"/>
        <v>0</v>
      </c>
      <c r="AY1026" s="848"/>
      <c r="AZ1026" s="849"/>
      <c r="BA1026" s="908"/>
      <c r="BB1026" s="848"/>
      <c r="BC1026" s="849"/>
      <c r="BD1026" s="908"/>
      <c r="BE1026" s="848"/>
      <c r="BF1026" s="849"/>
      <c r="BG1026" s="909"/>
      <c r="BH1026" s="848"/>
      <c r="BI1026" s="849"/>
      <c r="BJ1026" s="909"/>
      <c r="BK1026" s="848"/>
      <c r="BL1026" s="849"/>
      <c r="BM1026" s="852"/>
      <c r="BN1026" s="855">
        <f t="shared" si="93"/>
        <v>0</v>
      </c>
      <c r="BO1026" s="784"/>
      <c r="BP1026" s="501"/>
      <c r="BQ1026" s="480"/>
      <c r="BR1026" s="784"/>
      <c r="BS1026" s="501"/>
      <c r="BT1026" s="480"/>
      <c r="BU1026" s="784"/>
      <c r="BV1026" s="501"/>
      <c r="BW1026" s="461"/>
      <c r="BX1026" s="784"/>
      <c r="BY1026" s="501"/>
      <c r="BZ1026" s="461"/>
      <c r="CA1026" s="784"/>
      <c r="CB1026" s="501"/>
      <c r="CC1026" s="431"/>
      <c r="CD1026" s="793">
        <f t="shared" si="94"/>
        <v>0</v>
      </c>
      <c r="CE1026" s="793">
        <f t="shared" si="95"/>
        <v>0</v>
      </c>
    </row>
    <row r="1027" spans="1:83" x14ac:dyDescent="0.3">
      <c r="A1027" s="1100"/>
      <c r="B1027" s="804" t="s">
        <v>525</v>
      </c>
      <c r="C1027" s="228"/>
      <c r="D1027" s="499"/>
      <c r="E1027" s="483"/>
      <c r="F1027" s="425"/>
      <c r="G1027" s="499"/>
      <c r="H1027" s="483"/>
      <c r="I1027" s="228"/>
      <c r="J1027" s="499"/>
      <c r="K1027" s="464"/>
      <c r="L1027" s="228"/>
      <c r="M1027" s="499"/>
      <c r="N1027" s="464"/>
      <c r="O1027" s="228"/>
      <c r="P1027" s="499"/>
      <c r="Q1027" s="432"/>
      <c r="R1027" s="797">
        <f t="shared" ref="R1027:R1090" si="96">E1027+H1027+K1027+N1027+Q1027</f>
        <v>0</v>
      </c>
      <c r="S1027" s="879"/>
      <c r="T1027" s="880"/>
      <c r="U1027" s="912"/>
      <c r="V1027" s="882"/>
      <c r="W1027" s="880"/>
      <c r="X1027" s="912"/>
      <c r="Y1027" s="879"/>
      <c r="Z1027" s="880"/>
      <c r="AA1027" s="913"/>
      <c r="AB1027" s="879"/>
      <c r="AC1027" s="880"/>
      <c r="AD1027" s="913"/>
      <c r="AE1027" s="879"/>
      <c r="AF1027" s="880"/>
      <c r="AG1027" s="883"/>
      <c r="AH1027" s="886">
        <f t="shared" ref="AH1027:AH1090" si="97">U1027+X1027+AA1027+AD1027+AG1027</f>
        <v>0</v>
      </c>
      <c r="AI1027" s="228"/>
      <c r="AJ1027" s="499"/>
      <c r="AK1027" s="483"/>
      <c r="AL1027" s="425"/>
      <c r="AM1027" s="499"/>
      <c r="AN1027" s="483"/>
      <c r="AO1027" s="228"/>
      <c r="AP1027" s="499"/>
      <c r="AQ1027" s="464"/>
      <c r="AR1027" s="228"/>
      <c r="AS1027" s="499"/>
      <c r="AT1027" s="464"/>
      <c r="AU1027" s="228"/>
      <c r="AV1027" s="499"/>
      <c r="AW1027" s="432"/>
      <c r="AX1027" s="797">
        <f t="shared" ref="AX1027:AX1090" si="98">AK1027+AN1027+AQ1027+AT1027+AW1027</f>
        <v>0</v>
      </c>
      <c r="AY1027" s="879"/>
      <c r="AZ1027" s="880"/>
      <c r="BA1027" s="912"/>
      <c r="BB1027" s="882"/>
      <c r="BC1027" s="880"/>
      <c r="BD1027" s="912"/>
      <c r="BE1027" s="879"/>
      <c r="BF1027" s="880"/>
      <c r="BG1027" s="913"/>
      <c r="BH1027" s="879"/>
      <c r="BI1027" s="880"/>
      <c r="BJ1027" s="913"/>
      <c r="BK1027" s="879"/>
      <c r="BL1027" s="880"/>
      <c r="BM1027" s="883"/>
      <c r="BN1027" s="886">
        <f t="shared" ref="BN1027:BN1090" si="99">BA1027+BD1027+BG1027+BJ1027+BM1027</f>
        <v>0</v>
      </c>
      <c r="BO1027" s="228"/>
      <c r="BP1027" s="499"/>
      <c r="BQ1027" s="483"/>
      <c r="BR1027" s="425"/>
      <c r="BS1027" s="499"/>
      <c r="BT1027" s="483"/>
      <c r="BU1027" s="228"/>
      <c r="BV1027" s="499"/>
      <c r="BW1027" s="464"/>
      <c r="BX1027" s="228"/>
      <c r="BY1027" s="499"/>
      <c r="BZ1027" s="464"/>
      <c r="CA1027" s="228"/>
      <c r="CB1027" s="499"/>
      <c r="CC1027" s="432"/>
      <c r="CD1027" s="797">
        <f t="shared" ref="CD1027:CD1090" si="100">BQ1027+BT1027+BW1027+BZ1027+CC1027</f>
        <v>0</v>
      </c>
      <c r="CE1027" s="797">
        <f t="shared" ref="CE1027:CE1090" si="101">R1027+AH1027+AX1027+BN1027+CD1027</f>
        <v>0</v>
      </c>
    </row>
    <row r="1028" spans="1:83" x14ac:dyDescent="0.3">
      <c r="A1028" s="1100"/>
      <c r="B1028" s="785" t="s">
        <v>554</v>
      </c>
      <c r="C1028" s="227"/>
      <c r="D1028" s="498"/>
      <c r="E1028" s="484"/>
      <c r="F1028" s="428"/>
      <c r="G1028" s="498"/>
      <c r="H1028" s="484"/>
      <c r="I1028" s="227"/>
      <c r="J1028" s="498"/>
      <c r="K1028" s="465"/>
      <c r="L1028" s="227"/>
      <c r="M1028" s="498"/>
      <c r="N1028" s="465"/>
      <c r="O1028" s="227"/>
      <c r="P1028" s="498"/>
      <c r="Q1028" s="433"/>
      <c r="R1028" s="798">
        <f t="shared" si="96"/>
        <v>0</v>
      </c>
      <c r="S1028" s="887"/>
      <c r="T1028" s="888"/>
      <c r="U1028" s="902"/>
      <c r="V1028" s="890"/>
      <c r="W1028" s="888"/>
      <c r="X1028" s="902"/>
      <c r="Y1028" s="887"/>
      <c r="Z1028" s="888"/>
      <c r="AA1028" s="903"/>
      <c r="AB1028" s="887"/>
      <c r="AC1028" s="888"/>
      <c r="AD1028" s="903"/>
      <c r="AE1028" s="887"/>
      <c r="AF1028" s="888"/>
      <c r="AG1028" s="891"/>
      <c r="AH1028" s="894">
        <f t="shared" si="97"/>
        <v>0</v>
      </c>
      <c r="AI1028" s="227"/>
      <c r="AJ1028" s="498"/>
      <c r="AK1028" s="484"/>
      <c r="AL1028" s="428"/>
      <c r="AM1028" s="498"/>
      <c r="AN1028" s="484"/>
      <c r="AO1028" s="227"/>
      <c r="AP1028" s="498"/>
      <c r="AQ1028" s="465"/>
      <c r="AR1028" s="227"/>
      <c r="AS1028" s="498"/>
      <c r="AT1028" s="465"/>
      <c r="AU1028" s="227"/>
      <c r="AV1028" s="498"/>
      <c r="AW1028" s="433"/>
      <c r="AX1028" s="798">
        <f t="shared" si="98"/>
        <v>0</v>
      </c>
      <c r="AY1028" s="887"/>
      <c r="AZ1028" s="888"/>
      <c r="BA1028" s="902"/>
      <c r="BB1028" s="890"/>
      <c r="BC1028" s="888"/>
      <c r="BD1028" s="902"/>
      <c r="BE1028" s="887"/>
      <c r="BF1028" s="888"/>
      <c r="BG1028" s="903"/>
      <c r="BH1028" s="887"/>
      <c r="BI1028" s="888"/>
      <c r="BJ1028" s="903"/>
      <c r="BK1028" s="887"/>
      <c r="BL1028" s="888"/>
      <c r="BM1028" s="891"/>
      <c r="BN1028" s="894">
        <f t="shared" si="99"/>
        <v>0</v>
      </c>
      <c r="BO1028" s="227"/>
      <c r="BP1028" s="498"/>
      <c r="BQ1028" s="484"/>
      <c r="BR1028" s="428"/>
      <c r="BS1028" s="498"/>
      <c r="BT1028" s="484"/>
      <c r="BU1028" s="227"/>
      <c r="BV1028" s="498"/>
      <c r="BW1028" s="465"/>
      <c r="BX1028" s="227"/>
      <c r="BY1028" s="498"/>
      <c r="BZ1028" s="465"/>
      <c r="CA1028" s="227"/>
      <c r="CB1028" s="498"/>
      <c r="CC1028" s="433"/>
      <c r="CD1028" s="798">
        <f t="shared" si="100"/>
        <v>0</v>
      </c>
      <c r="CE1028" s="798">
        <f t="shared" si="101"/>
        <v>0</v>
      </c>
    </row>
    <row r="1029" spans="1:83" x14ac:dyDescent="0.3">
      <c r="A1029" s="1100"/>
      <c r="B1029" s="806" t="s">
        <v>1186</v>
      </c>
      <c r="C1029" s="231"/>
      <c r="D1029" s="502"/>
      <c r="E1029" s="485"/>
      <c r="F1029" s="231"/>
      <c r="G1029" s="502"/>
      <c r="H1029" s="485"/>
      <c r="I1029" s="231"/>
      <c r="J1029" s="502"/>
      <c r="K1029" s="466"/>
      <c r="L1029" s="231"/>
      <c r="M1029" s="502"/>
      <c r="N1029" s="466"/>
      <c r="O1029" s="231"/>
      <c r="P1029" s="502"/>
      <c r="Q1029" s="492"/>
      <c r="R1029" s="799">
        <f t="shared" si="96"/>
        <v>0</v>
      </c>
      <c r="S1029" s="895"/>
      <c r="T1029" s="896"/>
      <c r="U1029" s="914"/>
      <c r="V1029" s="895"/>
      <c r="W1029" s="896"/>
      <c r="X1029" s="914"/>
      <c r="Y1029" s="895"/>
      <c r="Z1029" s="896"/>
      <c r="AA1029" s="915"/>
      <c r="AB1029" s="895"/>
      <c r="AC1029" s="896"/>
      <c r="AD1029" s="915"/>
      <c r="AE1029" s="895"/>
      <c r="AF1029" s="896"/>
      <c r="AG1029" s="899"/>
      <c r="AH1029" s="901">
        <f t="shared" si="97"/>
        <v>0</v>
      </c>
      <c r="AI1029" s="231"/>
      <c r="AJ1029" s="502"/>
      <c r="AK1029" s="485"/>
      <c r="AL1029" s="231"/>
      <c r="AM1029" s="502"/>
      <c r="AN1029" s="485"/>
      <c r="AO1029" s="231"/>
      <c r="AP1029" s="502"/>
      <c r="AQ1029" s="466"/>
      <c r="AR1029" s="231"/>
      <c r="AS1029" s="502"/>
      <c r="AT1029" s="466"/>
      <c r="AU1029" s="231"/>
      <c r="AV1029" s="502"/>
      <c r="AW1029" s="492"/>
      <c r="AX1029" s="799">
        <f t="shared" si="98"/>
        <v>0</v>
      </c>
      <c r="AY1029" s="895"/>
      <c r="AZ1029" s="896"/>
      <c r="BA1029" s="914"/>
      <c r="BB1029" s="895"/>
      <c r="BC1029" s="896"/>
      <c r="BD1029" s="914"/>
      <c r="BE1029" s="895"/>
      <c r="BF1029" s="896"/>
      <c r="BG1029" s="915"/>
      <c r="BH1029" s="895"/>
      <c r="BI1029" s="896"/>
      <c r="BJ1029" s="915"/>
      <c r="BK1029" s="895"/>
      <c r="BL1029" s="896"/>
      <c r="BM1029" s="899"/>
      <c r="BN1029" s="901">
        <f t="shared" si="99"/>
        <v>0</v>
      </c>
      <c r="BO1029" s="231"/>
      <c r="BP1029" s="502"/>
      <c r="BQ1029" s="485"/>
      <c r="BR1029" s="231"/>
      <c r="BS1029" s="502"/>
      <c r="BT1029" s="485"/>
      <c r="BU1029" s="231"/>
      <c r="BV1029" s="502"/>
      <c r="BW1029" s="466"/>
      <c r="BX1029" s="231"/>
      <c r="BY1029" s="502"/>
      <c r="BZ1029" s="466"/>
      <c r="CA1029" s="231"/>
      <c r="CB1029" s="502"/>
      <c r="CC1029" s="492"/>
      <c r="CD1029" s="799">
        <f t="shared" si="100"/>
        <v>0</v>
      </c>
      <c r="CE1029" s="799">
        <f t="shared" si="101"/>
        <v>0</v>
      </c>
    </row>
    <row r="1030" spans="1:83" x14ac:dyDescent="0.3">
      <c r="A1030" s="1100"/>
      <c r="B1030" s="807" t="s">
        <v>518</v>
      </c>
      <c r="C1030" s="232"/>
      <c r="D1030" s="503"/>
      <c r="E1030" s="481"/>
      <c r="F1030" s="430"/>
      <c r="G1030" s="503"/>
      <c r="H1030" s="481"/>
      <c r="I1030" s="232"/>
      <c r="J1030" s="503"/>
      <c r="K1030" s="462"/>
      <c r="L1030" s="232"/>
      <c r="M1030" s="503"/>
      <c r="N1030" s="462"/>
      <c r="O1030" s="232"/>
      <c r="P1030" s="503"/>
      <c r="Q1030" s="493"/>
      <c r="R1030" s="794">
        <f t="shared" si="96"/>
        <v>0</v>
      </c>
      <c r="S1030" s="233"/>
      <c r="T1030" s="856"/>
      <c r="U1030" s="910"/>
      <c r="V1030" s="858"/>
      <c r="W1030" s="856"/>
      <c r="X1030" s="910"/>
      <c r="Y1030" s="233"/>
      <c r="Z1030" s="856"/>
      <c r="AA1030" s="911"/>
      <c r="AB1030" s="233"/>
      <c r="AC1030" s="856"/>
      <c r="AD1030" s="911"/>
      <c r="AE1030" s="233"/>
      <c r="AF1030" s="856"/>
      <c r="AG1030" s="859"/>
      <c r="AH1030" s="862">
        <f t="shared" si="97"/>
        <v>0</v>
      </c>
      <c r="AI1030" s="232"/>
      <c r="AJ1030" s="503"/>
      <c r="AK1030" s="481"/>
      <c r="AL1030" s="430"/>
      <c r="AM1030" s="503"/>
      <c r="AN1030" s="481"/>
      <c r="AO1030" s="232"/>
      <c r="AP1030" s="503"/>
      <c r="AQ1030" s="462"/>
      <c r="AR1030" s="232"/>
      <c r="AS1030" s="503"/>
      <c r="AT1030" s="462"/>
      <c r="AU1030" s="232"/>
      <c r="AV1030" s="503"/>
      <c r="AW1030" s="493"/>
      <c r="AX1030" s="794">
        <f t="shared" si="98"/>
        <v>0</v>
      </c>
      <c r="AY1030" s="233"/>
      <c r="AZ1030" s="856"/>
      <c r="BA1030" s="910"/>
      <c r="BB1030" s="858"/>
      <c r="BC1030" s="856"/>
      <c r="BD1030" s="910"/>
      <c r="BE1030" s="233"/>
      <c r="BF1030" s="856"/>
      <c r="BG1030" s="911"/>
      <c r="BH1030" s="233"/>
      <c r="BI1030" s="856"/>
      <c r="BJ1030" s="911"/>
      <c r="BK1030" s="233"/>
      <c r="BL1030" s="856"/>
      <c r="BM1030" s="859"/>
      <c r="BN1030" s="862">
        <f t="shared" si="99"/>
        <v>0</v>
      </c>
      <c r="BO1030" s="232"/>
      <c r="BP1030" s="503"/>
      <c r="BQ1030" s="481"/>
      <c r="BR1030" s="430"/>
      <c r="BS1030" s="503"/>
      <c r="BT1030" s="481"/>
      <c r="BU1030" s="232"/>
      <c r="BV1030" s="503"/>
      <c r="BW1030" s="462"/>
      <c r="BX1030" s="232"/>
      <c r="BY1030" s="503"/>
      <c r="BZ1030" s="462"/>
      <c r="CA1030" s="232"/>
      <c r="CB1030" s="503"/>
      <c r="CC1030" s="493"/>
      <c r="CD1030" s="794">
        <f t="shared" si="100"/>
        <v>0</v>
      </c>
      <c r="CE1030" s="794">
        <f t="shared" si="101"/>
        <v>0</v>
      </c>
    </row>
    <row r="1031" spans="1:83" x14ac:dyDescent="0.3">
      <c r="A1031" s="1100"/>
      <c r="B1031" s="803" t="s">
        <v>519</v>
      </c>
      <c r="C1031" s="229"/>
      <c r="D1031" s="500"/>
      <c r="E1031" s="479"/>
      <c r="F1031" s="229"/>
      <c r="G1031" s="500"/>
      <c r="H1031" s="479"/>
      <c r="I1031" s="229"/>
      <c r="J1031" s="500"/>
      <c r="K1031" s="460"/>
      <c r="L1031" s="229"/>
      <c r="M1031" s="500"/>
      <c r="N1031" s="460"/>
      <c r="O1031" s="229"/>
      <c r="P1031" s="500"/>
      <c r="Q1031" s="491"/>
      <c r="R1031" s="795">
        <f t="shared" si="96"/>
        <v>0</v>
      </c>
      <c r="S1031" s="863"/>
      <c r="T1031" s="864"/>
      <c r="U1031" s="904"/>
      <c r="V1031" s="863"/>
      <c r="W1031" s="864"/>
      <c r="X1031" s="904"/>
      <c r="Y1031" s="863"/>
      <c r="Z1031" s="864"/>
      <c r="AA1031" s="905"/>
      <c r="AB1031" s="863"/>
      <c r="AC1031" s="864"/>
      <c r="AD1031" s="905"/>
      <c r="AE1031" s="863"/>
      <c r="AF1031" s="864"/>
      <c r="AG1031" s="867"/>
      <c r="AH1031" s="870">
        <f t="shared" si="97"/>
        <v>0</v>
      </c>
      <c r="AI1031" s="229"/>
      <c r="AJ1031" s="500"/>
      <c r="AK1031" s="479"/>
      <c r="AL1031" s="229"/>
      <c r="AM1031" s="500"/>
      <c r="AN1031" s="479"/>
      <c r="AO1031" s="229"/>
      <c r="AP1031" s="500"/>
      <c r="AQ1031" s="460"/>
      <c r="AR1031" s="229"/>
      <c r="AS1031" s="500"/>
      <c r="AT1031" s="460"/>
      <c r="AU1031" s="229"/>
      <c r="AV1031" s="500"/>
      <c r="AW1031" s="491"/>
      <c r="AX1031" s="795">
        <f t="shared" si="98"/>
        <v>0</v>
      </c>
      <c r="AY1031" s="863"/>
      <c r="AZ1031" s="864"/>
      <c r="BA1031" s="904"/>
      <c r="BB1031" s="863"/>
      <c r="BC1031" s="864"/>
      <c r="BD1031" s="904"/>
      <c r="BE1031" s="863"/>
      <c r="BF1031" s="864"/>
      <c r="BG1031" s="905"/>
      <c r="BH1031" s="863"/>
      <c r="BI1031" s="864"/>
      <c r="BJ1031" s="905"/>
      <c r="BK1031" s="863"/>
      <c r="BL1031" s="864"/>
      <c r="BM1031" s="867"/>
      <c r="BN1031" s="870">
        <f t="shared" si="99"/>
        <v>0</v>
      </c>
      <c r="BO1031" s="229"/>
      <c r="BP1031" s="500"/>
      <c r="BQ1031" s="479"/>
      <c r="BR1031" s="229"/>
      <c r="BS1031" s="500"/>
      <c r="BT1031" s="479"/>
      <c r="BU1031" s="229"/>
      <c r="BV1031" s="500"/>
      <c r="BW1031" s="460"/>
      <c r="BX1031" s="229"/>
      <c r="BY1031" s="500"/>
      <c r="BZ1031" s="460"/>
      <c r="CA1031" s="229"/>
      <c r="CB1031" s="500"/>
      <c r="CC1031" s="491"/>
      <c r="CD1031" s="795">
        <f t="shared" si="100"/>
        <v>0</v>
      </c>
      <c r="CE1031" s="795">
        <f t="shared" si="101"/>
        <v>0</v>
      </c>
    </row>
    <row r="1032" spans="1:83" x14ac:dyDescent="0.3">
      <c r="A1032" s="1100"/>
      <c r="B1032" s="804" t="s">
        <v>1005</v>
      </c>
      <c r="C1032" s="230"/>
      <c r="D1032" s="496"/>
      <c r="E1032" s="482"/>
      <c r="F1032" s="230"/>
      <c r="G1032" s="496"/>
      <c r="H1032" s="482"/>
      <c r="I1032" s="230"/>
      <c r="J1032" s="496"/>
      <c r="K1032" s="463"/>
      <c r="L1032" s="230"/>
      <c r="M1032" s="496"/>
      <c r="N1032" s="463"/>
      <c r="O1032" s="230"/>
      <c r="P1032" s="496"/>
      <c r="Q1032" s="490"/>
      <c r="R1032" s="796">
        <f t="shared" si="96"/>
        <v>0</v>
      </c>
      <c r="S1032" s="871"/>
      <c r="T1032" s="872"/>
      <c r="U1032" s="906"/>
      <c r="V1032" s="871"/>
      <c r="W1032" s="872"/>
      <c r="X1032" s="906"/>
      <c r="Y1032" s="871"/>
      <c r="Z1032" s="872"/>
      <c r="AA1032" s="907"/>
      <c r="AB1032" s="871"/>
      <c r="AC1032" s="872"/>
      <c r="AD1032" s="907"/>
      <c r="AE1032" s="871"/>
      <c r="AF1032" s="872"/>
      <c r="AG1032" s="875"/>
      <c r="AH1032" s="878">
        <f t="shared" si="97"/>
        <v>0</v>
      </c>
      <c r="AI1032" s="230"/>
      <c r="AJ1032" s="496"/>
      <c r="AK1032" s="482"/>
      <c r="AL1032" s="230"/>
      <c r="AM1032" s="496"/>
      <c r="AN1032" s="482"/>
      <c r="AO1032" s="230"/>
      <c r="AP1032" s="496"/>
      <c r="AQ1032" s="463"/>
      <c r="AR1032" s="230"/>
      <c r="AS1032" s="496"/>
      <c r="AT1032" s="463"/>
      <c r="AU1032" s="230"/>
      <c r="AV1032" s="496"/>
      <c r="AW1032" s="490"/>
      <c r="AX1032" s="796">
        <f t="shared" si="98"/>
        <v>0</v>
      </c>
      <c r="AY1032" s="871"/>
      <c r="AZ1032" s="872"/>
      <c r="BA1032" s="906"/>
      <c r="BB1032" s="871"/>
      <c r="BC1032" s="872"/>
      <c r="BD1032" s="906"/>
      <c r="BE1032" s="871"/>
      <c r="BF1032" s="872"/>
      <c r="BG1032" s="907"/>
      <c r="BH1032" s="871"/>
      <c r="BI1032" s="872"/>
      <c r="BJ1032" s="907"/>
      <c r="BK1032" s="871"/>
      <c r="BL1032" s="872"/>
      <c r="BM1032" s="875"/>
      <c r="BN1032" s="878">
        <f t="shared" si="99"/>
        <v>0</v>
      </c>
      <c r="BO1032" s="230"/>
      <c r="BP1032" s="496"/>
      <c r="BQ1032" s="482"/>
      <c r="BR1032" s="230"/>
      <c r="BS1032" s="496"/>
      <c r="BT1032" s="482"/>
      <c r="BU1032" s="230"/>
      <c r="BV1032" s="496"/>
      <c r="BW1032" s="463"/>
      <c r="BX1032" s="230"/>
      <c r="BY1032" s="496"/>
      <c r="BZ1032" s="463"/>
      <c r="CA1032" s="230"/>
      <c r="CB1032" s="496"/>
      <c r="CC1032" s="490"/>
      <c r="CD1032" s="796">
        <f t="shared" si="100"/>
        <v>0</v>
      </c>
      <c r="CE1032" s="796">
        <f t="shared" si="101"/>
        <v>0</v>
      </c>
    </row>
    <row r="1033" spans="1:83" x14ac:dyDescent="0.3">
      <c r="A1033" s="1100"/>
      <c r="B1033" s="802" t="s">
        <v>498</v>
      </c>
      <c r="C1033" s="230"/>
      <c r="D1033" s="496"/>
      <c r="E1033" s="482"/>
      <c r="F1033" s="230"/>
      <c r="G1033" s="496"/>
      <c r="H1033" s="482"/>
      <c r="I1033" s="230"/>
      <c r="J1033" s="496"/>
      <c r="K1033" s="463"/>
      <c r="L1033" s="230"/>
      <c r="M1033" s="496"/>
      <c r="N1033" s="463"/>
      <c r="O1033" s="230"/>
      <c r="P1033" s="496"/>
      <c r="Q1033" s="490"/>
      <c r="R1033" s="796">
        <f t="shared" si="96"/>
        <v>0</v>
      </c>
      <c r="S1033" s="871"/>
      <c r="T1033" s="872"/>
      <c r="U1033" s="906"/>
      <c r="V1033" s="871"/>
      <c r="W1033" s="872"/>
      <c r="X1033" s="906"/>
      <c r="Y1033" s="871"/>
      <c r="Z1033" s="872"/>
      <c r="AA1033" s="907"/>
      <c r="AB1033" s="871"/>
      <c r="AC1033" s="872"/>
      <c r="AD1033" s="907"/>
      <c r="AE1033" s="871"/>
      <c r="AF1033" s="872"/>
      <c r="AG1033" s="875"/>
      <c r="AH1033" s="878">
        <f t="shared" si="97"/>
        <v>0</v>
      </c>
      <c r="AI1033" s="230"/>
      <c r="AJ1033" s="496"/>
      <c r="AK1033" s="482"/>
      <c r="AL1033" s="230"/>
      <c r="AM1033" s="496"/>
      <c r="AN1033" s="482"/>
      <c r="AO1033" s="230"/>
      <c r="AP1033" s="496"/>
      <c r="AQ1033" s="463"/>
      <c r="AR1033" s="230"/>
      <c r="AS1033" s="496"/>
      <c r="AT1033" s="463"/>
      <c r="AU1033" s="230"/>
      <c r="AV1033" s="496"/>
      <c r="AW1033" s="490"/>
      <c r="AX1033" s="796">
        <f t="shared" si="98"/>
        <v>0</v>
      </c>
      <c r="AY1033" s="871"/>
      <c r="AZ1033" s="872"/>
      <c r="BA1033" s="906"/>
      <c r="BB1033" s="871"/>
      <c r="BC1033" s="872"/>
      <c r="BD1033" s="906"/>
      <c r="BE1033" s="871"/>
      <c r="BF1033" s="872"/>
      <c r="BG1033" s="907"/>
      <c r="BH1033" s="871"/>
      <c r="BI1033" s="872"/>
      <c r="BJ1033" s="907"/>
      <c r="BK1033" s="871"/>
      <c r="BL1033" s="872"/>
      <c r="BM1033" s="875"/>
      <c r="BN1033" s="878">
        <f t="shared" si="99"/>
        <v>0</v>
      </c>
      <c r="BO1033" s="230"/>
      <c r="BP1033" s="496"/>
      <c r="BQ1033" s="482"/>
      <c r="BR1033" s="230"/>
      <c r="BS1033" s="496"/>
      <c r="BT1033" s="482"/>
      <c r="BU1033" s="230"/>
      <c r="BV1033" s="496"/>
      <c r="BW1033" s="463"/>
      <c r="BX1033" s="230"/>
      <c r="BY1033" s="496"/>
      <c r="BZ1033" s="463"/>
      <c r="CA1033" s="230"/>
      <c r="CB1033" s="496"/>
      <c r="CC1033" s="490"/>
      <c r="CD1033" s="796">
        <f t="shared" si="100"/>
        <v>0</v>
      </c>
      <c r="CE1033" s="796">
        <f t="shared" si="101"/>
        <v>0</v>
      </c>
    </row>
    <row r="1034" spans="1:83" x14ac:dyDescent="0.3">
      <c r="A1034" s="1100"/>
      <c r="B1034" s="802" t="s">
        <v>517</v>
      </c>
      <c r="C1034" s="230"/>
      <c r="D1034" s="496"/>
      <c r="E1034" s="482"/>
      <c r="F1034" s="230"/>
      <c r="G1034" s="496"/>
      <c r="H1034" s="482"/>
      <c r="I1034" s="230"/>
      <c r="J1034" s="496"/>
      <c r="K1034" s="463"/>
      <c r="L1034" s="230"/>
      <c r="M1034" s="496"/>
      <c r="N1034" s="463"/>
      <c r="O1034" s="230"/>
      <c r="P1034" s="496"/>
      <c r="Q1034" s="490"/>
      <c r="R1034" s="796">
        <f t="shared" si="96"/>
        <v>0</v>
      </c>
      <c r="S1034" s="871"/>
      <c r="T1034" s="872"/>
      <c r="U1034" s="906"/>
      <c r="V1034" s="871"/>
      <c r="W1034" s="872"/>
      <c r="X1034" s="906"/>
      <c r="Y1034" s="871"/>
      <c r="Z1034" s="872"/>
      <c r="AA1034" s="907"/>
      <c r="AB1034" s="871"/>
      <c r="AC1034" s="872"/>
      <c r="AD1034" s="907"/>
      <c r="AE1034" s="871"/>
      <c r="AF1034" s="872"/>
      <c r="AG1034" s="875"/>
      <c r="AH1034" s="878">
        <f t="shared" si="97"/>
        <v>0</v>
      </c>
      <c r="AI1034" s="230"/>
      <c r="AJ1034" s="496"/>
      <c r="AK1034" s="482"/>
      <c r="AL1034" s="230"/>
      <c r="AM1034" s="496"/>
      <c r="AN1034" s="482"/>
      <c r="AO1034" s="230"/>
      <c r="AP1034" s="496"/>
      <c r="AQ1034" s="463"/>
      <c r="AR1034" s="230"/>
      <c r="AS1034" s="496"/>
      <c r="AT1034" s="463"/>
      <c r="AU1034" s="230"/>
      <c r="AV1034" s="496"/>
      <c r="AW1034" s="490"/>
      <c r="AX1034" s="796">
        <f t="shared" si="98"/>
        <v>0</v>
      </c>
      <c r="AY1034" s="871"/>
      <c r="AZ1034" s="872"/>
      <c r="BA1034" s="906"/>
      <c r="BB1034" s="871"/>
      <c r="BC1034" s="872"/>
      <c r="BD1034" s="906"/>
      <c r="BE1034" s="871"/>
      <c r="BF1034" s="872"/>
      <c r="BG1034" s="907"/>
      <c r="BH1034" s="871"/>
      <c r="BI1034" s="872"/>
      <c r="BJ1034" s="907"/>
      <c r="BK1034" s="871"/>
      <c r="BL1034" s="872"/>
      <c r="BM1034" s="875"/>
      <c r="BN1034" s="878">
        <f t="shared" si="99"/>
        <v>0</v>
      </c>
      <c r="BO1034" s="230"/>
      <c r="BP1034" s="496"/>
      <c r="BQ1034" s="482"/>
      <c r="BR1034" s="230"/>
      <c r="BS1034" s="496"/>
      <c r="BT1034" s="482"/>
      <c r="BU1034" s="230"/>
      <c r="BV1034" s="496"/>
      <c r="BW1034" s="463"/>
      <c r="BX1034" s="230"/>
      <c r="BY1034" s="496"/>
      <c r="BZ1034" s="463"/>
      <c r="CA1034" s="230"/>
      <c r="CB1034" s="496"/>
      <c r="CC1034" s="490"/>
      <c r="CD1034" s="796">
        <f t="shared" si="100"/>
        <v>0</v>
      </c>
      <c r="CE1034" s="796">
        <f t="shared" si="101"/>
        <v>0</v>
      </c>
    </row>
    <row r="1035" spans="1:83" x14ac:dyDescent="0.3">
      <c r="A1035" s="1100"/>
      <c r="B1035" s="808" t="s">
        <v>476</v>
      </c>
      <c r="C1035" s="784"/>
      <c r="D1035" s="501"/>
      <c r="E1035" s="480"/>
      <c r="F1035" s="784"/>
      <c r="G1035" s="501"/>
      <c r="H1035" s="480"/>
      <c r="I1035" s="784"/>
      <c r="J1035" s="501"/>
      <c r="K1035" s="461"/>
      <c r="L1035" s="784"/>
      <c r="M1035" s="501"/>
      <c r="N1035" s="461"/>
      <c r="O1035" s="784"/>
      <c r="P1035" s="501"/>
      <c r="Q1035" s="431"/>
      <c r="R1035" s="793">
        <f t="shared" si="96"/>
        <v>0</v>
      </c>
      <c r="S1035" s="848"/>
      <c r="T1035" s="849"/>
      <c r="U1035" s="908"/>
      <c r="V1035" s="848"/>
      <c r="W1035" s="849"/>
      <c r="X1035" s="908"/>
      <c r="Y1035" s="848"/>
      <c r="Z1035" s="849"/>
      <c r="AA1035" s="909"/>
      <c r="AB1035" s="848"/>
      <c r="AC1035" s="849"/>
      <c r="AD1035" s="909"/>
      <c r="AE1035" s="848"/>
      <c r="AF1035" s="849"/>
      <c r="AG1035" s="852"/>
      <c r="AH1035" s="855">
        <f t="shared" si="97"/>
        <v>0</v>
      </c>
      <c r="AI1035" s="784"/>
      <c r="AJ1035" s="501"/>
      <c r="AK1035" s="480"/>
      <c r="AL1035" s="784"/>
      <c r="AM1035" s="501"/>
      <c r="AN1035" s="480"/>
      <c r="AO1035" s="784"/>
      <c r="AP1035" s="501"/>
      <c r="AQ1035" s="461"/>
      <c r="AR1035" s="784"/>
      <c r="AS1035" s="501"/>
      <c r="AT1035" s="461"/>
      <c r="AU1035" s="784"/>
      <c r="AV1035" s="501"/>
      <c r="AW1035" s="431"/>
      <c r="AX1035" s="793">
        <f t="shared" si="98"/>
        <v>0</v>
      </c>
      <c r="AY1035" s="848"/>
      <c r="AZ1035" s="849"/>
      <c r="BA1035" s="908"/>
      <c r="BB1035" s="848"/>
      <c r="BC1035" s="849"/>
      <c r="BD1035" s="908"/>
      <c r="BE1035" s="848"/>
      <c r="BF1035" s="849"/>
      <c r="BG1035" s="909"/>
      <c r="BH1035" s="848"/>
      <c r="BI1035" s="849"/>
      <c r="BJ1035" s="909"/>
      <c r="BK1035" s="848"/>
      <c r="BL1035" s="849"/>
      <c r="BM1035" s="852"/>
      <c r="BN1035" s="855">
        <f t="shared" si="99"/>
        <v>0</v>
      </c>
      <c r="BO1035" s="784"/>
      <c r="BP1035" s="501"/>
      <c r="BQ1035" s="480"/>
      <c r="BR1035" s="784"/>
      <c r="BS1035" s="501"/>
      <c r="BT1035" s="480"/>
      <c r="BU1035" s="784"/>
      <c r="BV1035" s="501"/>
      <c r="BW1035" s="461"/>
      <c r="BX1035" s="784"/>
      <c r="BY1035" s="501"/>
      <c r="BZ1035" s="461"/>
      <c r="CA1035" s="784"/>
      <c r="CB1035" s="501"/>
      <c r="CC1035" s="431"/>
      <c r="CD1035" s="793">
        <f t="shared" si="100"/>
        <v>0</v>
      </c>
      <c r="CE1035" s="793">
        <f t="shared" si="101"/>
        <v>0</v>
      </c>
    </row>
    <row r="1036" spans="1:83" x14ac:dyDescent="0.3">
      <c r="A1036" s="1100"/>
      <c r="B1036" s="803" t="s">
        <v>501</v>
      </c>
      <c r="C1036" s="228"/>
      <c r="D1036" s="499"/>
      <c r="E1036" s="483"/>
      <c r="F1036" s="425"/>
      <c r="G1036" s="499"/>
      <c r="H1036" s="483"/>
      <c r="I1036" s="228"/>
      <c r="J1036" s="499"/>
      <c r="K1036" s="464"/>
      <c r="L1036" s="228"/>
      <c r="M1036" s="499"/>
      <c r="N1036" s="464"/>
      <c r="O1036" s="228"/>
      <c r="P1036" s="499"/>
      <c r="Q1036" s="432"/>
      <c r="R1036" s="797">
        <f t="shared" si="96"/>
        <v>0</v>
      </c>
      <c r="S1036" s="879"/>
      <c r="T1036" s="880"/>
      <c r="U1036" s="912"/>
      <c r="V1036" s="882"/>
      <c r="W1036" s="880"/>
      <c r="X1036" s="912"/>
      <c r="Y1036" s="879"/>
      <c r="Z1036" s="880"/>
      <c r="AA1036" s="913"/>
      <c r="AB1036" s="879"/>
      <c r="AC1036" s="880"/>
      <c r="AD1036" s="913"/>
      <c r="AE1036" s="879"/>
      <c r="AF1036" s="880"/>
      <c r="AG1036" s="883"/>
      <c r="AH1036" s="886">
        <f t="shared" si="97"/>
        <v>0</v>
      </c>
      <c r="AI1036" s="228"/>
      <c r="AJ1036" s="499"/>
      <c r="AK1036" s="483"/>
      <c r="AL1036" s="425"/>
      <c r="AM1036" s="499"/>
      <c r="AN1036" s="483"/>
      <c r="AO1036" s="228"/>
      <c r="AP1036" s="499"/>
      <c r="AQ1036" s="464"/>
      <c r="AR1036" s="228"/>
      <c r="AS1036" s="499"/>
      <c r="AT1036" s="464"/>
      <c r="AU1036" s="228"/>
      <c r="AV1036" s="499"/>
      <c r="AW1036" s="432"/>
      <c r="AX1036" s="797">
        <f t="shared" si="98"/>
        <v>0</v>
      </c>
      <c r="AY1036" s="879"/>
      <c r="AZ1036" s="880"/>
      <c r="BA1036" s="912"/>
      <c r="BB1036" s="882"/>
      <c r="BC1036" s="880"/>
      <c r="BD1036" s="912"/>
      <c r="BE1036" s="879"/>
      <c r="BF1036" s="880"/>
      <c r="BG1036" s="913"/>
      <c r="BH1036" s="879"/>
      <c r="BI1036" s="880"/>
      <c r="BJ1036" s="913"/>
      <c r="BK1036" s="879"/>
      <c r="BL1036" s="880"/>
      <c r="BM1036" s="883"/>
      <c r="BN1036" s="886">
        <f t="shared" si="99"/>
        <v>0</v>
      </c>
      <c r="BO1036" s="228"/>
      <c r="BP1036" s="499"/>
      <c r="BQ1036" s="483"/>
      <c r="BR1036" s="425"/>
      <c r="BS1036" s="499"/>
      <c r="BT1036" s="483"/>
      <c r="BU1036" s="228"/>
      <c r="BV1036" s="499"/>
      <c r="BW1036" s="464"/>
      <c r="BX1036" s="228"/>
      <c r="BY1036" s="499"/>
      <c r="BZ1036" s="464"/>
      <c r="CA1036" s="228"/>
      <c r="CB1036" s="499"/>
      <c r="CC1036" s="432"/>
      <c r="CD1036" s="797">
        <f t="shared" si="100"/>
        <v>0</v>
      </c>
      <c r="CE1036" s="797">
        <f t="shared" si="101"/>
        <v>0</v>
      </c>
    </row>
    <row r="1037" spans="1:83" x14ac:dyDescent="0.3">
      <c r="A1037" s="1100"/>
      <c r="B1037" s="804" t="s">
        <v>502</v>
      </c>
      <c r="C1037" s="230"/>
      <c r="D1037" s="496"/>
      <c r="E1037" s="482"/>
      <c r="F1037" s="427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1"/>
      <c r="T1037" s="872"/>
      <c r="U1037" s="906"/>
      <c r="V1037" s="874"/>
      <c r="W1037" s="872"/>
      <c r="X1037" s="906"/>
      <c r="Y1037" s="871"/>
      <c r="Z1037" s="872"/>
      <c r="AA1037" s="907"/>
      <c r="AB1037" s="871"/>
      <c r="AC1037" s="872"/>
      <c r="AD1037" s="907"/>
      <c r="AE1037" s="871"/>
      <c r="AF1037" s="872"/>
      <c r="AG1037" s="875"/>
      <c r="AH1037" s="878">
        <f t="shared" si="97"/>
        <v>0</v>
      </c>
      <c r="AI1037" s="230"/>
      <c r="AJ1037" s="496"/>
      <c r="AK1037" s="482"/>
      <c r="AL1037" s="427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1"/>
      <c r="AZ1037" s="872"/>
      <c r="BA1037" s="906"/>
      <c r="BB1037" s="874"/>
      <c r="BC1037" s="872"/>
      <c r="BD1037" s="906"/>
      <c r="BE1037" s="871"/>
      <c r="BF1037" s="872"/>
      <c r="BG1037" s="907"/>
      <c r="BH1037" s="871"/>
      <c r="BI1037" s="872"/>
      <c r="BJ1037" s="907"/>
      <c r="BK1037" s="871"/>
      <c r="BL1037" s="872"/>
      <c r="BM1037" s="875"/>
      <c r="BN1037" s="878">
        <f t="shared" si="99"/>
        <v>0</v>
      </c>
      <c r="BO1037" s="230"/>
      <c r="BP1037" s="496"/>
      <c r="BQ1037" s="482"/>
      <c r="BR1037" s="427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3">
      <c r="A1038" s="1100"/>
      <c r="B1038" s="785" t="s">
        <v>495</v>
      </c>
      <c r="C1038" s="227"/>
      <c r="D1038" s="498"/>
      <c r="E1038" s="484"/>
      <c r="F1038" s="428"/>
      <c r="G1038" s="498"/>
      <c r="H1038" s="484"/>
      <c r="I1038" s="227"/>
      <c r="J1038" s="498"/>
      <c r="K1038" s="465"/>
      <c r="L1038" s="227"/>
      <c r="M1038" s="498"/>
      <c r="N1038" s="465"/>
      <c r="O1038" s="227"/>
      <c r="P1038" s="498"/>
      <c r="Q1038" s="433"/>
      <c r="R1038" s="798">
        <f t="shared" si="96"/>
        <v>0</v>
      </c>
      <c r="S1038" s="887"/>
      <c r="T1038" s="888"/>
      <c r="U1038" s="902"/>
      <c r="V1038" s="890"/>
      <c r="W1038" s="888"/>
      <c r="X1038" s="902"/>
      <c r="Y1038" s="887"/>
      <c r="Z1038" s="888"/>
      <c r="AA1038" s="903"/>
      <c r="AB1038" s="887"/>
      <c r="AC1038" s="888"/>
      <c r="AD1038" s="903"/>
      <c r="AE1038" s="887"/>
      <c r="AF1038" s="888"/>
      <c r="AG1038" s="891"/>
      <c r="AH1038" s="894">
        <f t="shared" si="97"/>
        <v>0</v>
      </c>
      <c r="AI1038" s="227"/>
      <c r="AJ1038" s="498"/>
      <c r="AK1038" s="484"/>
      <c r="AL1038" s="428"/>
      <c r="AM1038" s="498"/>
      <c r="AN1038" s="484"/>
      <c r="AO1038" s="227"/>
      <c r="AP1038" s="498"/>
      <c r="AQ1038" s="465"/>
      <c r="AR1038" s="227"/>
      <c r="AS1038" s="498"/>
      <c r="AT1038" s="465"/>
      <c r="AU1038" s="227"/>
      <c r="AV1038" s="498"/>
      <c r="AW1038" s="433"/>
      <c r="AX1038" s="798">
        <f t="shared" si="98"/>
        <v>0</v>
      </c>
      <c r="AY1038" s="887"/>
      <c r="AZ1038" s="888"/>
      <c r="BA1038" s="902"/>
      <c r="BB1038" s="890"/>
      <c r="BC1038" s="888"/>
      <c r="BD1038" s="902"/>
      <c r="BE1038" s="887"/>
      <c r="BF1038" s="888"/>
      <c r="BG1038" s="903"/>
      <c r="BH1038" s="887"/>
      <c r="BI1038" s="888"/>
      <c r="BJ1038" s="903"/>
      <c r="BK1038" s="887"/>
      <c r="BL1038" s="888"/>
      <c r="BM1038" s="891"/>
      <c r="BN1038" s="894">
        <f t="shared" si="99"/>
        <v>0</v>
      </c>
      <c r="BO1038" s="227"/>
      <c r="BP1038" s="498"/>
      <c r="BQ1038" s="484"/>
      <c r="BR1038" s="428"/>
      <c r="BS1038" s="498"/>
      <c r="BT1038" s="484"/>
      <c r="BU1038" s="227"/>
      <c r="BV1038" s="498"/>
      <c r="BW1038" s="465"/>
      <c r="BX1038" s="227"/>
      <c r="BY1038" s="498"/>
      <c r="BZ1038" s="465"/>
      <c r="CA1038" s="227"/>
      <c r="CB1038" s="498"/>
      <c r="CC1038" s="433"/>
      <c r="CD1038" s="798">
        <f t="shared" si="100"/>
        <v>0</v>
      </c>
      <c r="CE1038" s="798">
        <f t="shared" si="101"/>
        <v>0</v>
      </c>
    </row>
    <row r="1039" spans="1:83" x14ac:dyDescent="0.3">
      <c r="A1039" s="1100"/>
      <c r="B1039" s="805" t="s">
        <v>532</v>
      </c>
      <c r="C1039" s="231"/>
      <c r="D1039" s="502"/>
      <c r="E1039" s="485"/>
      <c r="F1039" s="231"/>
      <c r="G1039" s="502"/>
      <c r="H1039" s="485"/>
      <c r="I1039" s="231"/>
      <c r="J1039" s="502"/>
      <c r="K1039" s="466"/>
      <c r="L1039" s="231"/>
      <c r="M1039" s="502"/>
      <c r="N1039" s="466"/>
      <c r="O1039" s="231"/>
      <c r="P1039" s="502"/>
      <c r="Q1039" s="492"/>
      <c r="R1039" s="799">
        <f t="shared" si="96"/>
        <v>0</v>
      </c>
      <c r="S1039" s="895"/>
      <c r="T1039" s="896"/>
      <c r="U1039" s="914"/>
      <c r="V1039" s="895"/>
      <c r="W1039" s="896"/>
      <c r="X1039" s="914"/>
      <c r="Y1039" s="895"/>
      <c r="Z1039" s="896"/>
      <c r="AA1039" s="915"/>
      <c r="AB1039" s="895"/>
      <c r="AC1039" s="896"/>
      <c r="AD1039" s="915"/>
      <c r="AE1039" s="895"/>
      <c r="AF1039" s="896"/>
      <c r="AG1039" s="899"/>
      <c r="AH1039" s="901">
        <f t="shared" si="97"/>
        <v>0</v>
      </c>
      <c r="AI1039" s="231"/>
      <c r="AJ1039" s="502"/>
      <c r="AK1039" s="485"/>
      <c r="AL1039" s="231"/>
      <c r="AM1039" s="502"/>
      <c r="AN1039" s="485"/>
      <c r="AO1039" s="231"/>
      <c r="AP1039" s="502"/>
      <c r="AQ1039" s="466"/>
      <c r="AR1039" s="231"/>
      <c r="AS1039" s="502"/>
      <c r="AT1039" s="466"/>
      <c r="AU1039" s="231"/>
      <c r="AV1039" s="502"/>
      <c r="AW1039" s="492"/>
      <c r="AX1039" s="799">
        <f t="shared" si="98"/>
        <v>0</v>
      </c>
      <c r="AY1039" s="895"/>
      <c r="AZ1039" s="896"/>
      <c r="BA1039" s="914"/>
      <c r="BB1039" s="895"/>
      <c r="BC1039" s="896"/>
      <c r="BD1039" s="914"/>
      <c r="BE1039" s="895"/>
      <c r="BF1039" s="896"/>
      <c r="BG1039" s="915"/>
      <c r="BH1039" s="895"/>
      <c r="BI1039" s="896"/>
      <c r="BJ1039" s="915"/>
      <c r="BK1039" s="895"/>
      <c r="BL1039" s="896"/>
      <c r="BM1039" s="899"/>
      <c r="BN1039" s="901">
        <f t="shared" si="99"/>
        <v>0</v>
      </c>
      <c r="BO1039" s="231"/>
      <c r="BP1039" s="502"/>
      <c r="BQ1039" s="485"/>
      <c r="BR1039" s="231"/>
      <c r="BS1039" s="502"/>
      <c r="BT1039" s="485"/>
      <c r="BU1039" s="231"/>
      <c r="BV1039" s="502"/>
      <c r="BW1039" s="466"/>
      <c r="BX1039" s="231"/>
      <c r="BY1039" s="502"/>
      <c r="BZ1039" s="466"/>
      <c r="CA1039" s="231"/>
      <c r="CB1039" s="502"/>
      <c r="CC1039" s="492"/>
      <c r="CD1039" s="799">
        <f t="shared" si="100"/>
        <v>0</v>
      </c>
      <c r="CE1039" s="799">
        <f t="shared" si="101"/>
        <v>0</v>
      </c>
    </row>
    <row r="1040" spans="1:83" x14ac:dyDescent="0.3">
      <c r="A1040" s="1100"/>
      <c r="B1040" s="802" t="s">
        <v>1150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79"/>
      <c r="T1040" s="880"/>
      <c r="U1040" s="912"/>
      <c r="V1040" s="882"/>
      <c r="W1040" s="880"/>
      <c r="X1040" s="912"/>
      <c r="Y1040" s="879"/>
      <c r="Z1040" s="880"/>
      <c r="AA1040" s="913"/>
      <c r="AB1040" s="879"/>
      <c r="AC1040" s="880"/>
      <c r="AD1040" s="913"/>
      <c r="AE1040" s="879"/>
      <c r="AF1040" s="880"/>
      <c r="AG1040" s="883"/>
      <c r="AH1040" s="886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79"/>
      <c r="AZ1040" s="880"/>
      <c r="BA1040" s="912"/>
      <c r="BB1040" s="882"/>
      <c r="BC1040" s="880"/>
      <c r="BD1040" s="912"/>
      <c r="BE1040" s="879"/>
      <c r="BF1040" s="880"/>
      <c r="BG1040" s="913"/>
      <c r="BH1040" s="879"/>
      <c r="BI1040" s="880"/>
      <c r="BJ1040" s="913"/>
      <c r="BK1040" s="879"/>
      <c r="BL1040" s="880"/>
      <c r="BM1040" s="883"/>
      <c r="BN1040" s="886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3">
      <c r="A1041" s="1100"/>
      <c r="B1041" s="804" t="s">
        <v>545</v>
      </c>
      <c r="C1041" s="227"/>
      <c r="D1041" s="498"/>
      <c r="E1041" s="484"/>
      <c r="F1041" s="428"/>
      <c r="G1041" s="498"/>
      <c r="H1041" s="484"/>
      <c r="I1041" s="227"/>
      <c r="J1041" s="498"/>
      <c r="K1041" s="465"/>
      <c r="L1041" s="227"/>
      <c r="M1041" s="498"/>
      <c r="N1041" s="465"/>
      <c r="O1041" s="227"/>
      <c r="P1041" s="498"/>
      <c r="Q1041" s="433"/>
      <c r="R1041" s="798">
        <f t="shared" si="96"/>
        <v>0</v>
      </c>
      <c r="S1041" s="887"/>
      <c r="T1041" s="888"/>
      <c r="U1041" s="902"/>
      <c r="V1041" s="890"/>
      <c r="W1041" s="888"/>
      <c r="X1041" s="902"/>
      <c r="Y1041" s="887"/>
      <c r="Z1041" s="888"/>
      <c r="AA1041" s="903"/>
      <c r="AB1041" s="887"/>
      <c r="AC1041" s="888"/>
      <c r="AD1041" s="903"/>
      <c r="AE1041" s="887"/>
      <c r="AF1041" s="888"/>
      <c r="AG1041" s="891"/>
      <c r="AH1041" s="894">
        <f t="shared" si="97"/>
        <v>0</v>
      </c>
      <c r="AI1041" s="227"/>
      <c r="AJ1041" s="498"/>
      <c r="AK1041" s="484"/>
      <c r="AL1041" s="428"/>
      <c r="AM1041" s="498"/>
      <c r="AN1041" s="484"/>
      <c r="AO1041" s="227"/>
      <c r="AP1041" s="498"/>
      <c r="AQ1041" s="465"/>
      <c r="AR1041" s="227"/>
      <c r="AS1041" s="498"/>
      <c r="AT1041" s="465"/>
      <c r="AU1041" s="227"/>
      <c r="AV1041" s="498"/>
      <c r="AW1041" s="433"/>
      <c r="AX1041" s="798">
        <f t="shared" si="98"/>
        <v>0</v>
      </c>
      <c r="AY1041" s="887"/>
      <c r="AZ1041" s="888"/>
      <c r="BA1041" s="902"/>
      <c r="BB1041" s="890"/>
      <c r="BC1041" s="888"/>
      <c r="BD1041" s="902"/>
      <c r="BE1041" s="887"/>
      <c r="BF1041" s="888"/>
      <c r="BG1041" s="903"/>
      <c r="BH1041" s="887"/>
      <c r="BI1041" s="888"/>
      <c r="BJ1041" s="903"/>
      <c r="BK1041" s="887"/>
      <c r="BL1041" s="888"/>
      <c r="BM1041" s="891"/>
      <c r="BN1041" s="894">
        <f t="shared" si="99"/>
        <v>0</v>
      </c>
      <c r="BO1041" s="227"/>
      <c r="BP1041" s="498"/>
      <c r="BQ1041" s="484"/>
      <c r="BR1041" s="428"/>
      <c r="BS1041" s="498"/>
      <c r="BT1041" s="484"/>
      <c r="BU1041" s="227"/>
      <c r="BV1041" s="498"/>
      <c r="BW1041" s="465"/>
      <c r="BX1041" s="227"/>
      <c r="BY1041" s="498"/>
      <c r="BZ1041" s="465"/>
      <c r="CA1041" s="227"/>
      <c r="CB1041" s="498"/>
      <c r="CC1041" s="433"/>
      <c r="CD1041" s="798">
        <f t="shared" si="100"/>
        <v>0</v>
      </c>
      <c r="CE1041" s="798">
        <f t="shared" si="101"/>
        <v>0</v>
      </c>
    </row>
    <row r="1042" spans="1:83" x14ac:dyDescent="0.3">
      <c r="A1042" s="1100"/>
      <c r="B1042" s="803" t="s">
        <v>539</v>
      </c>
      <c r="C1042" s="229"/>
      <c r="D1042" s="500"/>
      <c r="E1042" s="479"/>
      <c r="F1042" s="229"/>
      <c r="G1042" s="500"/>
      <c r="H1042" s="479"/>
      <c r="I1042" s="229"/>
      <c r="J1042" s="500"/>
      <c r="K1042" s="460"/>
      <c r="L1042" s="229"/>
      <c r="M1042" s="500"/>
      <c r="N1042" s="460"/>
      <c r="O1042" s="229"/>
      <c r="P1042" s="500"/>
      <c r="Q1042" s="491"/>
      <c r="R1042" s="795">
        <f t="shared" si="96"/>
        <v>0</v>
      </c>
      <c r="S1042" s="863"/>
      <c r="T1042" s="864"/>
      <c r="U1042" s="904"/>
      <c r="V1042" s="863"/>
      <c r="W1042" s="864"/>
      <c r="X1042" s="904"/>
      <c r="Y1042" s="863"/>
      <c r="Z1042" s="864"/>
      <c r="AA1042" s="905"/>
      <c r="AB1042" s="863"/>
      <c r="AC1042" s="864"/>
      <c r="AD1042" s="905"/>
      <c r="AE1042" s="863"/>
      <c r="AF1042" s="864"/>
      <c r="AG1042" s="867"/>
      <c r="AH1042" s="870">
        <f t="shared" si="97"/>
        <v>0</v>
      </c>
      <c r="AI1042" s="229"/>
      <c r="AJ1042" s="500"/>
      <c r="AK1042" s="479"/>
      <c r="AL1042" s="229"/>
      <c r="AM1042" s="500"/>
      <c r="AN1042" s="479"/>
      <c r="AO1042" s="229"/>
      <c r="AP1042" s="500"/>
      <c r="AQ1042" s="460"/>
      <c r="AR1042" s="229"/>
      <c r="AS1042" s="500"/>
      <c r="AT1042" s="460"/>
      <c r="AU1042" s="229"/>
      <c r="AV1042" s="500"/>
      <c r="AW1042" s="491"/>
      <c r="AX1042" s="795">
        <f t="shared" si="98"/>
        <v>0</v>
      </c>
      <c r="AY1042" s="863"/>
      <c r="AZ1042" s="864"/>
      <c r="BA1042" s="904"/>
      <c r="BB1042" s="863"/>
      <c r="BC1042" s="864"/>
      <c r="BD1042" s="904"/>
      <c r="BE1042" s="863"/>
      <c r="BF1042" s="864"/>
      <c r="BG1042" s="905"/>
      <c r="BH1042" s="863"/>
      <c r="BI1042" s="864"/>
      <c r="BJ1042" s="905"/>
      <c r="BK1042" s="863"/>
      <c r="BL1042" s="864"/>
      <c r="BM1042" s="867"/>
      <c r="BN1042" s="870">
        <f t="shared" si="99"/>
        <v>0</v>
      </c>
      <c r="BO1042" s="229"/>
      <c r="BP1042" s="500"/>
      <c r="BQ1042" s="479"/>
      <c r="BR1042" s="229"/>
      <c r="BS1042" s="500"/>
      <c r="BT1042" s="479"/>
      <c r="BU1042" s="229"/>
      <c r="BV1042" s="500"/>
      <c r="BW1042" s="460"/>
      <c r="BX1042" s="229"/>
      <c r="BY1042" s="500"/>
      <c r="BZ1042" s="460"/>
      <c r="CA1042" s="229"/>
      <c r="CB1042" s="500"/>
      <c r="CC1042" s="491"/>
      <c r="CD1042" s="795">
        <f t="shared" si="100"/>
        <v>0</v>
      </c>
      <c r="CE1042" s="795">
        <f t="shared" si="101"/>
        <v>0</v>
      </c>
    </row>
    <row r="1043" spans="1:83" x14ac:dyDescent="0.3">
      <c r="A1043" s="1100"/>
      <c r="B1043" s="802" t="s">
        <v>535</v>
      </c>
      <c r="C1043" s="230"/>
      <c r="D1043" s="496"/>
      <c r="E1043" s="482"/>
      <c r="F1043" s="230"/>
      <c r="G1043" s="496"/>
      <c r="H1043" s="482"/>
      <c r="I1043" s="230"/>
      <c r="J1043" s="496"/>
      <c r="K1043" s="463"/>
      <c r="L1043" s="230"/>
      <c r="M1043" s="496"/>
      <c r="N1043" s="463"/>
      <c r="O1043" s="230"/>
      <c r="P1043" s="496"/>
      <c r="Q1043" s="490"/>
      <c r="R1043" s="796">
        <f t="shared" si="96"/>
        <v>0</v>
      </c>
      <c r="S1043" s="871"/>
      <c r="T1043" s="872"/>
      <c r="U1043" s="906"/>
      <c r="V1043" s="871"/>
      <c r="W1043" s="872"/>
      <c r="X1043" s="906"/>
      <c r="Y1043" s="871"/>
      <c r="Z1043" s="872"/>
      <c r="AA1043" s="907"/>
      <c r="AB1043" s="871"/>
      <c r="AC1043" s="872"/>
      <c r="AD1043" s="907"/>
      <c r="AE1043" s="871"/>
      <c r="AF1043" s="872"/>
      <c r="AG1043" s="875"/>
      <c r="AH1043" s="878">
        <f t="shared" si="97"/>
        <v>0</v>
      </c>
      <c r="AI1043" s="230"/>
      <c r="AJ1043" s="496"/>
      <c r="AK1043" s="482"/>
      <c r="AL1043" s="230"/>
      <c r="AM1043" s="496"/>
      <c r="AN1043" s="482"/>
      <c r="AO1043" s="230"/>
      <c r="AP1043" s="496"/>
      <c r="AQ1043" s="463"/>
      <c r="AR1043" s="230"/>
      <c r="AS1043" s="496"/>
      <c r="AT1043" s="463"/>
      <c r="AU1043" s="230"/>
      <c r="AV1043" s="496"/>
      <c r="AW1043" s="490"/>
      <c r="AX1043" s="796">
        <f t="shared" si="98"/>
        <v>0</v>
      </c>
      <c r="AY1043" s="871"/>
      <c r="AZ1043" s="872"/>
      <c r="BA1043" s="906"/>
      <c r="BB1043" s="871"/>
      <c r="BC1043" s="872"/>
      <c r="BD1043" s="906"/>
      <c r="BE1043" s="871"/>
      <c r="BF1043" s="872"/>
      <c r="BG1043" s="907"/>
      <c r="BH1043" s="871"/>
      <c r="BI1043" s="872"/>
      <c r="BJ1043" s="907"/>
      <c r="BK1043" s="871"/>
      <c r="BL1043" s="872"/>
      <c r="BM1043" s="875"/>
      <c r="BN1043" s="878">
        <f t="shared" si="99"/>
        <v>0</v>
      </c>
      <c r="BO1043" s="230"/>
      <c r="BP1043" s="496"/>
      <c r="BQ1043" s="482"/>
      <c r="BR1043" s="230"/>
      <c r="BS1043" s="496"/>
      <c r="BT1043" s="482"/>
      <c r="BU1043" s="230"/>
      <c r="BV1043" s="496"/>
      <c r="BW1043" s="463"/>
      <c r="BX1043" s="230"/>
      <c r="BY1043" s="496"/>
      <c r="BZ1043" s="463"/>
      <c r="CA1043" s="230"/>
      <c r="CB1043" s="496"/>
      <c r="CC1043" s="490"/>
      <c r="CD1043" s="796">
        <f t="shared" si="100"/>
        <v>0</v>
      </c>
      <c r="CE1043" s="796">
        <f t="shared" si="101"/>
        <v>0</v>
      </c>
    </row>
    <row r="1044" spans="1:83" x14ac:dyDescent="0.3">
      <c r="A1044" s="1100"/>
      <c r="B1044" s="804" t="s">
        <v>538</v>
      </c>
      <c r="C1044" s="230"/>
      <c r="D1044" s="496"/>
      <c r="E1044" s="482"/>
      <c r="F1044" s="230"/>
      <c r="G1044" s="496"/>
      <c r="H1044" s="482"/>
      <c r="I1044" s="230"/>
      <c r="J1044" s="496"/>
      <c r="K1044" s="463"/>
      <c r="L1044" s="230"/>
      <c r="M1044" s="496"/>
      <c r="N1044" s="463"/>
      <c r="O1044" s="230"/>
      <c r="P1044" s="496"/>
      <c r="Q1044" s="490"/>
      <c r="R1044" s="796">
        <f t="shared" si="96"/>
        <v>0</v>
      </c>
      <c r="S1044" s="871"/>
      <c r="T1044" s="872"/>
      <c r="U1044" s="906"/>
      <c r="V1044" s="871"/>
      <c r="W1044" s="872"/>
      <c r="X1044" s="906"/>
      <c r="Y1044" s="871"/>
      <c r="Z1044" s="872"/>
      <c r="AA1044" s="907"/>
      <c r="AB1044" s="871"/>
      <c r="AC1044" s="872"/>
      <c r="AD1044" s="907"/>
      <c r="AE1044" s="871"/>
      <c r="AF1044" s="872"/>
      <c r="AG1044" s="875"/>
      <c r="AH1044" s="878">
        <f t="shared" si="97"/>
        <v>0</v>
      </c>
      <c r="AI1044" s="230"/>
      <c r="AJ1044" s="496"/>
      <c r="AK1044" s="482"/>
      <c r="AL1044" s="230"/>
      <c r="AM1044" s="496"/>
      <c r="AN1044" s="482"/>
      <c r="AO1044" s="230"/>
      <c r="AP1044" s="496"/>
      <c r="AQ1044" s="463"/>
      <c r="AR1044" s="230"/>
      <c r="AS1044" s="496"/>
      <c r="AT1044" s="463"/>
      <c r="AU1044" s="230"/>
      <c r="AV1044" s="496"/>
      <c r="AW1044" s="490"/>
      <c r="AX1044" s="796">
        <f t="shared" si="98"/>
        <v>0</v>
      </c>
      <c r="AY1044" s="871"/>
      <c r="AZ1044" s="872"/>
      <c r="BA1044" s="906"/>
      <c r="BB1044" s="871"/>
      <c r="BC1044" s="872"/>
      <c r="BD1044" s="906"/>
      <c r="BE1044" s="871"/>
      <c r="BF1044" s="872"/>
      <c r="BG1044" s="907"/>
      <c r="BH1044" s="871"/>
      <c r="BI1044" s="872"/>
      <c r="BJ1044" s="907"/>
      <c r="BK1044" s="871"/>
      <c r="BL1044" s="872"/>
      <c r="BM1044" s="875"/>
      <c r="BN1044" s="878">
        <f t="shared" si="99"/>
        <v>0</v>
      </c>
      <c r="BO1044" s="230"/>
      <c r="BP1044" s="496"/>
      <c r="BQ1044" s="482"/>
      <c r="BR1044" s="230"/>
      <c r="BS1044" s="496"/>
      <c r="BT1044" s="482"/>
      <c r="BU1044" s="230"/>
      <c r="BV1044" s="496"/>
      <c r="BW1044" s="463"/>
      <c r="BX1044" s="230"/>
      <c r="BY1044" s="496"/>
      <c r="BZ1044" s="463"/>
      <c r="CA1044" s="230"/>
      <c r="CB1044" s="496"/>
      <c r="CC1044" s="490"/>
      <c r="CD1044" s="796">
        <f t="shared" si="100"/>
        <v>0</v>
      </c>
      <c r="CE1044" s="796">
        <f t="shared" si="101"/>
        <v>0</v>
      </c>
    </row>
    <row r="1045" spans="1:83" x14ac:dyDescent="0.3">
      <c r="A1045" s="1100"/>
      <c r="B1045" s="802" t="s">
        <v>533</v>
      </c>
      <c r="C1045" s="230"/>
      <c r="D1045" s="496"/>
      <c r="E1045" s="482"/>
      <c r="F1045" s="230"/>
      <c r="G1045" s="496"/>
      <c r="H1045" s="482"/>
      <c r="I1045" s="230"/>
      <c r="J1045" s="496"/>
      <c r="K1045" s="463"/>
      <c r="L1045" s="230"/>
      <c r="M1045" s="496"/>
      <c r="N1045" s="463"/>
      <c r="O1045" s="230"/>
      <c r="P1045" s="496"/>
      <c r="Q1045" s="490"/>
      <c r="R1045" s="796">
        <f t="shared" si="96"/>
        <v>0</v>
      </c>
      <c r="S1045" s="871"/>
      <c r="T1045" s="872"/>
      <c r="U1045" s="906"/>
      <c r="V1045" s="871"/>
      <c r="W1045" s="872"/>
      <c r="X1045" s="906"/>
      <c r="Y1045" s="871"/>
      <c r="Z1045" s="872"/>
      <c r="AA1045" s="907"/>
      <c r="AB1045" s="871"/>
      <c r="AC1045" s="872"/>
      <c r="AD1045" s="907"/>
      <c r="AE1045" s="871"/>
      <c r="AF1045" s="872"/>
      <c r="AG1045" s="875"/>
      <c r="AH1045" s="878">
        <f t="shared" si="97"/>
        <v>0</v>
      </c>
      <c r="AI1045" s="230"/>
      <c r="AJ1045" s="496"/>
      <c r="AK1045" s="482"/>
      <c r="AL1045" s="230"/>
      <c r="AM1045" s="496"/>
      <c r="AN1045" s="482"/>
      <c r="AO1045" s="230"/>
      <c r="AP1045" s="496"/>
      <c r="AQ1045" s="463"/>
      <c r="AR1045" s="230"/>
      <c r="AS1045" s="496"/>
      <c r="AT1045" s="463"/>
      <c r="AU1045" s="230"/>
      <c r="AV1045" s="496"/>
      <c r="AW1045" s="490"/>
      <c r="AX1045" s="796">
        <f t="shared" si="98"/>
        <v>0</v>
      </c>
      <c r="AY1045" s="871"/>
      <c r="AZ1045" s="872"/>
      <c r="BA1045" s="906"/>
      <c r="BB1045" s="871"/>
      <c r="BC1045" s="872"/>
      <c r="BD1045" s="906"/>
      <c r="BE1045" s="871"/>
      <c r="BF1045" s="872"/>
      <c r="BG1045" s="907"/>
      <c r="BH1045" s="871"/>
      <c r="BI1045" s="872"/>
      <c r="BJ1045" s="907"/>
      <c r="BK1045" s="871"/>
      <c r="BL1045" s="872"/>
      <c r="BM1045" s="875"/>
      <c r="BN1045" s="878">
        <f t="shared" si="99"/>
        <v>0</v>
      </c>
      <c r="BO1045" s="230"/>
      <c r="BP1045" s="496"/>
      <c r="BQ1045" s="482"/>
      <c r="BR1045" s="230"/>
      <c r="BS1045" s="496"/>
      <c r="BT1045" s="482"/>
      <c r="BU1045" s="230"/>
      <c r="BV1045" s="496"/>
      <c r="BW1045" s="463"/>
      <c r="BX1045" s="230"/>
      <c r="BY1045" s="496"/>
      <c r="BZ1045" s="463"/>
      <c r="CA1045" s="230"/>
      <c r="CB1045" s="496"/>
      <c r="CC1045" s="490"/>
      <c r="CD1045" s="796">
        <f t="shared" si="100"/>
        <v>0</v>
      </c>
      <c r="CE1045" s="796">
        <f t="shared" si="101"/>
        <v>0</v>
      </c>
    </row>
    <row r="1046" spans="1:83" x14ac:dyDescent="0.3">
      <c r="A1046" s="1100"/>
      <c r="B1046" s="802" t="s">
        <v>555</v>
      </c>
      <c r="C1046" s="230"/>
      <c r="D1046" s="496"/>
      <c r="E1046" s="482"/>
      <c r="F1046" s="230"/>
      <c r="G1046" s="496"/>
      <c r="H1046" s="482"/>
      <c r="I1046" s="230"/>
      <c r="J1046" s="496"/>
      <c r="K1046" s="463"/>
      <c r="L1046" s="230"/>
      <c r="M1046" s="496"/>
      <c r="N1046" s="463"/>
      <c r="O1046" s="230"/>
      <c r="P1046" s="496"/>
      <c r="Q1046" s="490"/>
      <c r="R1046" s="796">
        <f t="shared" si="96"/>
        <v>0</v>
      </c>
      <c r="S1046" s="871"/>
      <c r="T1046" s="872"/>
      <c r="U1046" s="906"/>
      <c r="V1046" s="871"/>
      <c r="W1046" s="872"/>
      <c r="X1046" s="906"/>
      <c r="Y1046" s="871"/>
      <c r="Z1046" s="872"/>
      <c r="AA1046" s="907"/>
      <c r="AB1046" s="871"/>
      <c r="AC1046" s="872"/>
      <c r="AD1046" s="907"/>
      <c r="AE1046" s="871"/>
      <c r="AF1046" s="872"/>
      <c r="AG1046" s="875"/>
      <c r="AH1046" s="878">
        <f t="shared" si="97"/>
        <v>0</v>
      </c>
      <c r="AI1046" s="230"/>
      <c r="AJ1046" s="496"/>
      <c r="AK1046" s="482"/>
      <c r="AL1046" s="230"/>
      <c r="AM1046" s="496"/>
      <c r="AN1046" s="482"/>
      <c r="AO1046" s="230"/>
      <c r="AP1046" s="496"/>
      <c r="AQ1046" s="463"/>
      <c r="AR1046" s="230"/>
      <c r="AS1046" s="496"/>
      <c r="AT1046" s="463"/>
      <c r="AU1046" s="230"/>
      <c r="AV1046" s="496"/>
      <c r="AW1046" s="490"/>
      <c r="AX1046" s="796">
        <f t="shared" si="98"/>
        <v>0</v>
      </c>
      <c r="AY1046" s="871"/>
      <c r="AZ1046" s="872"/>
      <c r="BA1046" s="906"/>
      <c r="BB1046" s="871"/>
      <c r="BC1046" s="872"/>
      <c r="BD1046" s="906"/>
      <c r="BE1046" s="871"/>
      <c r="BF1046" s="872"/>
      <c r="BG1046" s="907"/>
      <c r="BH1046" s="871"/>
      <c r="BI1046" s="872"/>
      <c r="BJ1046" s="907"/>
      <c r="BK1046" s="871"/>
      <c r="BL1046" s="872"/>
      <c r="BM1046" s="875"/>
      <c r="BN1046" s="878">
        <f t="shared" si="99"/>
        <v>0</v>
      </c>
      <c r="BO1046" s="230"/>
      <c r="BP1046" s="496"/>
      <c r="BQ1046" s="482"/>
      <c r="BR1046" s="230"/>
      <c r="BS1046" s="496"/>
      <c r="BT1046" s="482"/>
      <c r="BU1046" s="230"/>
      <c r="BV1046" s="496"/>
      <c r="BW1046" s="463"/>
      <c r="BX1046" s="230"/>
      <c r="BY1046" s="496"/>
      <c r="BZ1046" s="463"/>
      <c r="CA1046" s="230"/>
      <c r="CB1046" s="496"/>
      <c r="CC1046" s="490"/>
      <c r="CD1046" s="796">
        <f t="shared" si="100"/>
        <v>0</v>
      </c>
      <c r="CE1046" s="796">
        <f t="shared" si="101"/>
        <v>0</v>
      </c>
    </row>
    <row r="1047" spans="1:83" x14ac:dyDescent="0.3">
      <c r="A1047" s="1100"/>
      <c r="B1047" s="806" t="s">
        <v>536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1"/>
      <c r="T1047" s="872"/>
      <c r="U1047" s="906"/>
      <c r="V1047" s="871"/>
      <c r="W1047" s="872"/>
      <c r="X1047" s="906"/>
      <c r="Y1047" s="871"/>
      <c r="Z1047" s="872"/>
      <c r="AA1047" s="907"/>
      <c r="AB1047" s="871"/>
      <c r="AC1047" s="872"/>
      <c r="AD1047" s="907"/>
      <c r="AE1047" s="871"/>
      <c r="AF1047" s="872"/>
      <c r="AG1047" s="875"/>
      <c r="AH1047" s="878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1"/>
      <c r="AZ1047" s="872"/>
      <c r="BA1047" s="906"/>
      <c r="BB1047" s="871"/>
      <c r="BC1047" s="872"/>
      <c r="BD1047" s="906"/>
      <c r="BE1047" s="871"/>
      <c r="BF1047" s="872"/>
      <c r="BG1047" s="907"/>
      <c r="BH1047" s="871"/>
      <c r="BI1047" s="872"/>
      <c r="BJ1047" s="907"/>
      <c r="BK1047" s="871"/>
      <c r="BL1047" s="872"/>
      <c r="BM1047" s="875"/>
      <c r="BN1047" s="878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3">
      <c r="A1048" s="1100"/>
      <c r="B1048" s="806" t="s">
        <v>1026</v>
      </c>
      <c r="C1048" s="784"/>
      <c r="D1048" s="501"/>
      <c r="E1048" s="480"/>
      <c r="F1048" s="784"/>
      <c r="G1048" s="501"/>
      <c r="H1048" s="480"/>
      <c r="I1048" s="784"/>
      <c r="J1048" s="501"/>
      <c r="K1048" s="461"/>
      <c r="L1048" s="784"/>
      <c r="M1048" s="501"/>
      <c r="N1048" s="461"/>
      <c r="O1048" s="784"/>
      <c r="P1048" s="501"/>
      <c r="Q1048" s="431"/>
      <c r="R1048" s="793">
        <f t="shared" si="96"/>
        <v>0</v>
      </c>
      <c r="S1048" s="848"/>
      <c r="T1048" s="849"/>
      <c r="U1048" s="908"/>
      <c r="V1048" s="848"/>
      <c r="W1048" s="849"/>
      <c r="X1048" s="908"/>
      <c r="Y1048" s="848"/>
      <c r="Z1048" s="849"/>
      <c r="AA1048" s="909"/>
      <c r="AB1048" s="848"/>
      <c r="AC1048" s="849"/>
      <c r="AD1048" s="909"/>
      <c r="AE1048" s="848"/>
      <c r="AF1048" s="849"/>
      <c r="AG1048" s="852"/>
      <c r="AH1048" s="855">
        <f t="shared" si="97"/>
        <v>0</v>
      </c>
      <c r="AI1048" s="784"/>
      <c r="AJ1048" s="501"/>
      <c r="AK1048" s="480"/>
      <c r="AL1048" s="784"/>
      <c r="AM1048" s="501"/>
      <c r="AN1048" s="480"/>
      <c r="AO1048" s="784"/>
      <c r="AP1048" s="501"/>
      <c r="AQ1048" s="461"/>
      <c r="AR1048" s="784"/>
      <c r="AS1048" s="501"/>
      <c r="AT1048" s="461"/>
      <c r="AU1048" s="784"/>
      <c r="AV1048" s="501"/>
      <c r="AW1048" s="431"/>
      <c r="AX1048" s="793">
        <f t="shared" si="98"/>
        <v>0</v>
      </c>
      <c r="AY1048" s="848"/>
      <c r="AZ1048" s="849"/>
      <c r="BA1048" s="908"/>
      <c r="BB1048" s="848"/>
      <c r="BC1048" s="849"/>
      <c r="BD1048" s="908"/>
      <c r="BE1048" s="848"/>
      <c r="BF1048" s="849"/>
      <c r="BG1048" s="909"/>
      <c r="BH1048" s="848"/>
      <c r="BI1048" s="849"/>
      <c r="BJ1048" s="909"/>
      <c r="BK1048" s="848"/>
      <c r="BL1048" s="849"/>
      <c r="BM1048" s="852"/>
      <c r="BN1048" s="855">
        <f t="shared" si="99"/>
        <v>0</v>
      </c>
      <c r="BO1048" s="784"/>
      <c r="BP1048" s="501"/>
      <c r="BQ1048" s="480"/>
      <c r="BR1048" s="784"/>
      <c r="BS1048" s="501"/>
      <c r="BT1048" s="480"/>
      <c r="BU1048" s="784"/>
      <c r="BV1048" s="501"/>
      <c r="BW1048" s="461"/>
      <c r="BX1048" s="784"/>
      <c r="BY1048" s="501"/>
      <c r="BZ1048" s="461"/>
      <c r="CA1048" s="784"/>
      <c r="CB1048" s="501"/>
      <c r="CC1048" s="431"/>
      <c r="CD1048" s="793">
        <f t="shared" si="100"/>
        <v>0</v>
      </c>
      <c r="CE1048" s="793">
        <f t="shared" si="101"/>
        <v>0</v>
      </c>
    </row>
    <row r="1049" spans="1:83" x14ac:dyDescent="0.3">
      <c r="A1049" s="1100"/>
      <c r="B1049" s="803" t="s">
        <v>1015</v>
      </c>
      <c r="C1049" s="228"/>
      <c r="D1049" s="499"/>
      <c r="E1049" s="483"/>
      <c r="F1049" s="425"/>
      <c r="G1049" s="499"/>
      <c r="H1049" s="483"/>
      <c r="I1049" s="228"/>
      <c r="J1049" s="499"/>
      <c r="K1049" s="464"/>
      <c r="L1049" s="228"/>
      <c r="M1049" s="499"/>
      <c r="N1049" s="464"/>
      <c r="O1049" s="228"/>
      <c r="P1049" s="499"/>
      <c r="Q1049" s="432"/>
      <c r="R1049" s="797">
        <f t="shared" si="96"/>
        <v>0</v>
      </c>
      <c r="S1049" s="879"/>
      <c r="T1049" s="880"/>
      <c r="U1049" s="912"/>
      <c r="V1049" s="882"/>
      <c r="W1049" s="880"/>
      <c r="X1049" s="912"/>
      <c r="Y1049" s="879"/>
      <c r="Z1049" s="880"/>
      <c r="AA1049" s="913"/>
      <c r="AB1049" s="879"/>
      <c r="AC1049" s="880"/>
      <c r="AD1049" s="913"/>
      <c r="AE1049" s="879"/>
      <c r="AF1049" s="880"/>
      <c r="AG1049" s="883"/>
      <c r="AH1049" s="886">
        <f t="shared" si="97"/>
        <v>0</v>
      </c>
      <c r="AI1049" s="228"/>
      <c r="AJ1049" s="499"/>
      <c r="AK1049" s="483"/>
      <c r="AL1049" s="425"/>
      <c r="AM1049" s="499"/>
      <c r="AN1049" s="483"/>
      <c r="AO1049" s="228"/>
      <c r="AP1049" s="499"/>
      <c r="AQ1049" s="464"/>
      <c r="AR1049" s="228"/>
      <c r="AS1049" s="499"/>
      <c r="AT1049" s="464"/>
      <c r="AU1049" s="228"/>
      <c r="AV1049" s="499"/>
      <c r="AW1049" s="432"/>
      <c r="AX1049" s="797">
        <f t="shared" si="98"/>
        <v>0</v>
      </c>
      <c r="AY1049" s="879"/>
      <c r="AZ1049" s="880"/>
      <c r="BA1049" s="912"/>
      <c r="BB1049" s="882"/>
      <c r="BC1049" s="880"/>
      <c r="BD1049" s="912"/>
      <c r="BE1049" s="879"/>
      <c r="BF1049" s="880"/>
      <c r="BG1049" s="913"/>
      <c r="BH1049" s="879"/>
      <c r="BI1049" s="880"/>
      <c r="BJ1049" s="913"/>
      <c r="BK1049" s="879"/>
      <c r="BL1049" s="880"/>
      <c r="BM1049" s="883"/>
      <c r="BN1049" s="886">
        <f t="shared" si="99"/>
        <v>0</v>
      </c>
      <c r="BO1049" s="228"/>
      <c r="BP1049" s="499"/>
      <c r="BQ1049" s="483"/>
      <c r="BR1049" s="425"/>
      <c r="BS1049" s="499"/>
      <c r="BT1049" s="483"/>
      <c r="BU1049" s="228"/>
      <c r="BV1049" s="499"/>
      <c r="BW1049" s="464"/>
      <c r="BX1049" s="228"/>
      <c r="BY1049" s="499"/>
      <c r="BZ1049" s="464"/>
      <c r="CA1049" s="228"/>
      <c r="CB1049" s="499"/>
      <c r="CC1049" s="432"/>
      <c r="CD1049" s="797">
        <f t="shared" si="100"/>
        <v>0</v>
      </c>
      <c r="CE1049" s="797">
        <f t="shared" si="101"/>
        <v>0</v>
      </c>
    </row>
    <row r="1050" spans="1:83" x14ac:dyDescent="0.3">
      <c r="A1050" s="1100"/>
      <c r="B1050" s="802" t="s">
        <v>558</v>
      </c>
      <c r="C1050" s="230"/>
      <c r="D1050" s="496"/>
      <c r="E1050" s="482"/>
      <c r="F1050" s="427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1"/>
      <c r="T1050" s="872"/>
      <c r="U1050" s="906"/>
      <c r="V1050" s="874"/>
      <c r="W1050" s="872"/>
      <c r="X1050" s="906"/>
      <c r="Y1050" s="871"/>
      <c r="Z1050" s="872"/>
      <c r="AA1050" s="907"/>
      <c r="AB1050" s="871"/>
      <c r="AC1050" s="872"/>
      <c r="AD1050" s="907"/>
      <c r="AE1050" s="871"/>
      <c r="AF1050" s="872"/>
      <c r="AG1050" s="875"/>
      <c r="AH1050" s="878">
        <f t="shared" si="97"/>
        <v>0</v>
      </c>
      <c r="AI1050" s="230"/>
      <c r="AJ1050" s="496"/>
      <c r="AK1050" s="482"/>
      <c r="AL1050" s="427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1"/>
      <c r="AZ1050" s="872"/>
      <c r="BA1050" s="906"/>
      <c r="BB1050" s="874"/>
      <c r="BC1050" s="872"/>
      <c r="BD1050" s="906"/>
      <c r="BE1050" s="871"/>
      <c r="BF1050" s="872"/>
      <c r="BG1050" s="907"/>
      <c r="BH1050" s="871"/>
      <c r="BI1050" s="872"/>
      <c r="BJ1050" s="907"/>
      <c r="BK1050" s="871"/>
      <c r="BL1050" s="872"/>
      <c r="BM1050" s="875"/>
      <c r="BN1050" s="878">
        <f t="shared" si="99"/>
        <v>0</v>
      </c>
      <c r="BO1050" s="230"/>
      <c r="BP1050" s="496"/>
      <c r="BQ1050" s="482"/>
      <c r="BR1050" s="427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3">
      <c r="A1051" s="1100"/>
      <c r="B1051" s="802" t="s">
        <v>557</v>
      </c>
      <c r="C1051" s="230"/>
      <c r="D1051" s="496"/>
      <c r="E1051" s="482"/>
      <c r="F1051" s="427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1"/>
      <c r="T1051" s="872"/>
      <c r="U1051" s="906"/>
      <c r="V1051" s="874"/>
      <c r="W1051" s="872"/>
      <c r="X1051" s="906"/>
      <c r="Y1051" s="871"/>
      <c r="Z1051" s="872"/>
      <c r="AA1051" s="907"/>
      <c r="AB1051" s="871"/>
      <c r="AC1051" s="872"/>
      <c r="AD1051" s="907"/>
      <c r="AE1051" s="871"/>
      <c r="AF1051" s="872"/>
      <c r="AG1051" s="875"/>
      <c r="AH1051" s="878">
        <f t="shared" si="97"/>
        <v>0</v>
      </c>
      <c r="AI1051" s="230"/>
      <c r="AJ1051" s="496"/>
      <c r="AK1051" s="482"/>
      <c r="AL1051" s="427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1"/>
      <c r="AZ1051" s="872"/>
      <c r="BA1051" s="906"/>
      <c r="BB1051" s="874"/>
      <c r="BC1051" s="872"/>
      <c r="BD1051" s="906"/>
      <c r="BE1051" s="871"/>
      <c r="BF1051" s="872"/>
      <c r="BG1051" s="907"/>
      <c r="BH1051" s="871"/>
      <c r="BI1051" s="872"/>
      <c r="BJ1051" s="907"/>
      <c r="BK1051" s="871"/>
      <c r="BL1051" s="872"/>
      <c r="BM1051" s="875"/>
      <c r="BN1051" s="878">
        <f t="shared" si="99"/>
        <v>0</v>
      </c>
      <c r="BO1051" s="230"/>
      <c r="BP1051" s="496"/>
      <c r="BQ1051" s="482"/>
      <c r="BR1051" s="427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3">
      <c r="A1052" s="1100"/>
      <c r="B1052" s="809" t="s">
        <v>542</v>
      </c>
      <c r="C1052" s="227"/>
      <c r="D1052" s="498"/>
      <c r="E1052" s="484"/>
      <c r="F1052" s="428"/>
      <c r="G1052" s="498"/>
      <c r="H1052" s="484"/>
      <c r="I1052" s="227"/>
      <c r="J1052" s="498"/>
      <c r="K1052" s="465"/>
      <c r="L1052" s="227"/>
      <c r="M1052" s="498"/>
      <c r="N1052" s="465"/>
      <c r="O1052" s="227"/>
      <c r="P1052" s="498"/>
      <c r="Q1052" s="433"/>
      <c r="R1052" s="798">
        <f t="shared" si="96"/>
        <v>0</v>
      </c>
      <c r="S1052" s="887"/>
      <c r="T1052" s="888"/>
      <c r="U1052" s="902"/>
      <c r="V1052" s="890"/>
      <c r="W1052" s="888"/>
      <c r="X1052" s="902"/>
      <c r="Y1052" s="887"/>
      <c r="Z1052" s="888"/>
      <c r="AA1052" s="903"/>
      <c r="AB1052" s="887"/>
      <c r="AC1052" s="888"/>
      <c r="AD1052" s="903"/>
      <c r="AE1052" s="887"/>
      <c r="AF1052" s="888"/>
      <c r="AG1052" s="891"/>
      <c r="AH1052" s="894">
        <f t="shared" si="97"/>
        <v>0</v>
      </c>
      <c r="AI1052" s="227"/>
      <c r="AJ1052" s="498"/>
      <c r="AK1052" s="484"/>
      <c r="AL1052" s="428"/>
      <c r="AM1052" s="498"/>
      <c r="AN1052" s="484"/>
      <c r="AO1052" s="227"/>
      <c r="AP1052" s="498"/>
      <c r="AQ1052" s="465"/>
      <c r="AR1052" s="227"/>
      <c r="AS1052" s="498"/>
      <c r="AT1052" s="465"/>
      <c r="AU1052" s="227"/>
      <c r="AV1052" s="498"/>
      <c r="AW1052" s="433"/>
      <c r="AX1052" s="798">
        <f t="shared" si="98"/>
        <v>0</v>
      </c>
      <c r="AY1052" s="887"/>
      <c r="AZ1052" s="888"/>
      <c r="BA1052" s="902"/>
      <c r="BB1052" s="890"/>
      <c r="BC1052" s="888"/>
      <c r="BD1052" s="902"/>
      <c r="BE1052" s="887"/>
      <c r="BF1052" s="888"/>
      <c r="BG1052" s="903"/>
      <c r="BH1052" s="887"/>
      <c r="BI1052" s="888"/>
      <c r="BJ1052" s="903"/>
      <c r="BK1052" s="887"/>
      <c r="BL1052" s="888"/>
      <c r="BM1052" s="891"/>
      <c r="BN1052" s="894">
        <f t="shared" si="99"/>
        <v>0</v>
      </c>
      <c r="BO1052" s="227"/>
      <c r="BP1052" s="498"/>
      <c r="BQ1052" s="484"/>
      <c r="BR1052" s="428"/>
      <c r="BS1052" s="498"/>
      <c r="BT1052" s="484"/>
      <c r="BU1052" s="227"/>
      <c r="BV1052" s="498"/>
      <c r="BW1052" s="465"/>
      <c r="BX1052" s="227"/>
      <c r="BY1052" s="498"/>
      <c r="BZ1052" s="465"/>
      <c r="CA1052" s="227"/>
      <c r="CB1052" s="498"/>
      <c r="CC1052" s="433"/>
      <c r="CD1052" s="798">
        <f t="shared" si="100"/>
        <v>0</v>
      </c>
      <c r="CE1052" s="798">
        <f t="shared" si="101"/>
        <v>0</v>
      </c>
    </row>
    <row r="1053" spans="1:83" x14ac:dyDescent="0.3">
      <c r="A1053" s="1100"/>
      <c r="B1053" s="803" t="s">
        <v>1134</v>
      </c>
      <c r="C1053" s="229"/>
      <c r="D1053" s="500"/>
      <c r="E1053" s="479"/>
      <c r="F1053" s="229"/>
      <c r="G1053" s="500"/>
      <c r="H1053" s="479"/>
      <c r="I1053" s="229"/>
      <c r="J1053" s="500"/>
      <c r="K1053" s="460"/>
      <c r="L1053" s="229"/>
      <c r="M1053" s="500"/>
      <c r="N1053" s="460"/>
      <c r="O1053" s="229"/>
      <c r="P1053" s="500"/>
      <c r="Q1053" s="491"/>
      <c r="R1053" s="795">
        <f t="shared" si="96"/>
        <v>0</v>
      </c>
      <c r="S1053" s="863"/>
      <c r="T1053" s="864"/>
      <c r="U1053" s="904"/>
      <c r="V1053" s="863"/>
      <c r="W1053" s="864"/>
      <c r="X1053" s="904"/>
      <c r="Y1053" s="863"/>
      <c r="Z1053" s="864"/>
      <c r="AA1053" s="905"/>
      <c r="AB1053" s="863"/>
      <c r="AC1053" s="864"/>
      <c r="AD1053" s="905"/>
      <c r="AE1053" s="863"/>
      <c r="AF1053" s="864"/>
      <c r="AG1053" s="867"/>
      <c r="AH1053" s="870">
        <f t="shared" si="97"/>
        <v>0</v>
      </c>
      <c r="AI1053" s="229"/>
      <c r="AJ1053" s="500"/>
      <c r="AK1053" s="479"/>
      <c r="AL1053" s="229"/>
      <c r="AM1053" s="500"/>
      <c r="AN1053" s="479"/>
      <c r="AO1053" s="229"/>
      <c r="AP1053" s="500"/>
      <c r="AQ1053" s="460"/>
      <c r="AR1053" s="229"/>
      <c r="AS1053" s="500"/>
      <c r="AT1053" s="460"/>
      <c r="AU1053" s="229"/>
      <c r="AV1053" s="500"/>
      <c r="AW1053" s="491"/>
      <c r="AX1053" s="795">
        <f t="shared" si="98"/>
        <v>0</v>
      </c>
      <c r="AY1053" s="863"/>
      <c r="AZ1053" s="864"/>
      <c r="BA1053" s="904"/>
      <c r="BB1053" s="863"/>
      <c r="BC1053" s="864"/>
      <c r="BD1053" s="904"/>
      <c r="BE1053" s="863"/>
      <c r="BF1053" s="864"/>
      <c r="BG1053" s="905"/>
      <c r="BH1053" s="863"/>
      <c r="BI1053" s="864"/>
      <c r="BJ1053" s="905"/>
      <c r="BK1053" s="863"/>
      <c r="BL1053" s="864"/>
      <c r="BM1053" s="867"/>
      <c r="BN1053" s="870">
        <f t="shared" si="99"/>
        <v>0</v>
      </c>
      <c r="BO1053" s="229"/>
      <c r="BP1053" s="500"/>
      <c r="BQ1053" s="479"/>
      <c r="BR1053" s="229"/>
      <c r="BS1053" s="500"/>
      <c r="BT1053" s="479"/>
      <c r="BU1053" s="229"/>
      <c r="BV1053" s="500"/>
      <c r="BW1053" s="460"/>
      <c r="BX1053" s="229"/>
      <c r="BY1053" s="500"/>
      <c r="BZ1053" s="460"/>
      <c r="CA1053" s="229"/>
      <c r="CB1053" s="500"/>
      <c r="CC1053" s="491"/>
      <c r="CD1053" s="795">
        <f t="shared" si="100"/>
        <v>0</v>
      </c>
      <c r="CE1053" s="795">
        <f t="shared" si="101"/>
        <v>0</v>
      </c>
    </row>
    <row r="1054" spans="1:83" x14ac:dyDescent="0.3">
      <c r="A1054" s="1100"/>
      <c r="B1054" s="802" t="s">
        <v>1142</v>
      </c>
      <c r="C1054" s="230"/>
      <c r="D1054" s="496"/>
      <c r="E1054" s="482"/>
      <c r="F1054" s="230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1"/>
      <c r="T1054" s="872"/>
      <c r="U1054" s="906"/>
      <c r="V1054" s="871"/>
      <c r="W1054" s="872"/>
      <c r="X1054" s="906"/>
      <c r="Y1054" s="871"/>
      <c r="Z1054" s="872"/>
      <c r="AA1054" s="907"/>
      <c r="AB1054" s="871"/>
      <c r="AC1054" s="872"/>
      <c r="AD1054" s="907"/>
      <c r="AE1054" s="871"/>
      <c r="AF1054" s="872"/>
      <c r="AG1054" s="875"/>
      <c r="AH1054" s="878">
        <f t="shared" si="97"/>
        <v>0</v>
      </c>
      <c r="AI1054" s="230"/>
      <c r="AJ1054" s="496"/>
      <c r="AK1054" s="482"/>
      <c r="AL1054" s="230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1"/>
      <c r="AZ1054" s="872"/>
      <c r="BA1054" s="906"/>
      <c r="BB1054" s="871"/>
      <c r="BC1054" s="872"/>
      <c r="BD1054" s="906"/>
      <c r="BE1054" s="871"/>
      <c r="BF1054" s="872"/>
      <c r="BG1054" s="907"/>
      <c r="BH1054" s="871"/>
      <c r="BI1054" s="872"/>
      <c r="BJ1054" s="907"/>
      <c r="BK1054" s="871"/>
      <c r="BL1054" s="872"/>
      <c r="BM1054" s="875"/>
      <c r="BN1054" s="878">
        <f t="shared" si="99"/>
        <v>0</v>
      </c>
      <c r="BO1054" s="230"/>
      <c r="BP1054" s="496"/>
      <c r="BQ1054" s="482"/>
      <c r="BR1054" s="230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3">
      <c r="A1055" s="1100"/>
      <c r="B1055" s="802" t="s">
        <v>1146</v>
      </c>
      <c r="C1055" s="230"/>
      <c r="D1055" s="496"/>
      <c r="E1055" s="482"/>
      <c r="F1055" s="230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1"/>
      <c r="T1055" s="872"/>
      <c r="U1055" s="906"/>
      <c r="V1055" s="871"/>
      <c r="W1055" s="872"/>
      <c r="X1055" s="906"/>
      <c r="Y1055" s="871"/>
      <c r="Z1055" s="872"/>
      <c r="AA1055" s="907"/>
      <c r="AB1055" s="871"/>
      <c r="AC1055" s="872"/>
      <c r="AD1055" s="907"/>
      <c r="AE1055" s="871"/>
      <c r="AF1055" s="872"/>
      <c r="AG1055" s="875"/>
      <c r="AH1055" s="878">
        <f t="shared" si="97"/>
        <v>0</v>
      </c>
      <c r="AI1055" s="230"/>
      <c r="AJ1055" s="496"/>
      <c r="AK1055" s="482"/>
      <c r="AL1055" s="230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1"/>
      <c r="AZ1055" s="872"/>
      <c r="BA1055" s="906"/>
      <c r="BB1055" s="871"/>
      <c r="BC1055" s="872"/>
      <c r="BD1055" s="906"/>
      <c r="BE1055" s="871"/>
      <c r="BF1055" s="872"/>
      <c r="BG1055" s="907"/>
      <c r="BH1055" s="871"/>
      <c r="BI1055" s="872"/>
      <c r="BJ1055" s="907"/>
      <c r="BK1055" s="871"/>
      <c r="BL1055" s="872"/>
      <c r="BM1055" s="875"/>
      <c r="BN1055" s="878">
        <f t="shared" si="99"/>
        <v>0</v>
      </c>
      <c r="BO1055" s="230"/>
      <c r="BP1055" s="496"/>
      <c r="BQ1055" s="482"/>
      <c r="BR1055" s="230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3">
      <c r="A1056" s="1100"/>
      <c r="B1056" s="785" t="s">
        <v>1147</v>
      </c>
      <c r="C1056" s="784"/>
      <c r="D1056" s="501"/>
      <c r="E1056" s="480"/>
      <c r="F1056" s="784"/>
      <c r="G1056" s="501"/>
      <c r="H1056" s="480"/>
      <c r="I1056" s="784"/>
      <c r="J1056" s="501"/>
      <c r="K1056" s="461"/>
      <c r="L1056" s="784"/>
      <c r="M1056" s="501"/>
      <c r="N1056" s="461"/>
      <c r="O1056" s="784"/>
      <c r="P1056" s="501"/>
      <c r="Q1056" s="431"/>
      <c r="R1056" s="793">
        <f t="shared" si="96"/>
        <v>0</v>
      </c>
      <c r="S1056" s="848"/>
      <c r="T1056" s="849"/>
      <c r="U1056" s="908"/>
      <c r="V1056" s="848"/>
      <c r="W1056" s="849"/>
      <c r="X1056" s="908"/>
      <c r="Y1056" s="848"/>
      <c r="Z1056" s="849"/>
      <c r="AA1056" s="909"/>
      <c r="AB1056" s="848"/>
      <c r="AC1056" s="849"/>
      <c r="AD1056" s="909"/>
      <c r="AE1056" s="848"/>
      <c r="AF1056" s="849"/>
      <c r="AG1056" s="852"/>
      <c r="AH1056" s="855">
        <f t="shared" si="97"/>
        <v>0</v>
      </c>
      <c r="AI1056" s="784"/>
      <c r="AJ1056" s="501"/>
      <c r="AK1056" s="480"/>
      <c r="AL1056" s="784"/>
      <c r="AM1056" s="501"/>
      <c r="AN1056" s="480"/>
      <c r="AO1056" s="784"/>
      <c r="AP1056" s="501"/>
      <c r="AQ1056" s="461"/>
      <c r="AR1056" s="784"/>
      <c r="AS1056" s="501"/>
      <c r="AT1056" s="461"/>
      <c r="AU1056" s="784"/>
      <c r="AV1056" s="501"/>
      <c r="AW1056" s="431"/>
      <c r="AX1056" s="793">
        <f t="shared" si="98"/>
        <v>0</v>
      </c>
      <c r="AY1056" s="848"/>
      <c r="AZ1056" s="849"/>
      <c r="BA1056" s="908"/>
      <c r="BB1056" s="848"/>
      <c r="BC1056" s="849"/>
      <c r="BD1056" s="908"/>
      <c r="BE1056" s="848"/>
      <c r="BF1056" s="849"/>
      <c r="BG1056" s="909"/>
      <c r="BH1056" s="848"/>
      <c r="BI1056" s="849"/>
      <c r="BJ1056" s="909"/>
      <c r="BK1056" s="848"/>
      <c r="BL1056" s="849"/>
      <c r="BM1056" s="852"/>
      <c r="BN1056" s="855">
        <f t="shared" si="99"/>
        <v>0</v>
      </c>
      <c r="BO1056" s="784"/>
      <c r="BP1056" s="501"/>
      <c r="BQ1056" s="480"/>
      <c r="BR1056" s="784"/>
      <c r="BS1056" s="501"/>
      <c r="BT1056" s="480"/>
      <c r="BU1056" s="784"/>
      <c r="BV1056" s="501"/>
      <c r="BW1056" s="461"/>
      <c r="BX1056" s="784"/>
      <c r="BY1056" s="501"/>
      <c r="BZ1056" s="461"/>
      <c r="CA1056" s="784"/>
      <c r="CB1056" s="501"/>
      <c r="CC1056" s="431"/>
      <c r="CD1056" s="793">
        <f t="shared" si="100"/>
        <v>0</v>
      </c>
      <c r="CE1056" s="793">
        <f t="shared" si="101"/>
        <v>0</v>
      </c>
    </row>
    <row r="1057" spans="1:83" x14ac:dyDescent="0.3">
      <c r="A1057" s="1100"/>
      <c r="B1057" s="803" t="s">
        <v>523</v>
      </c>
      <c r="C1057" s="228"/>
      <c r="D1057" s="499"/>
      <c r="E1057" s="483"/>
      <c r="F1057" s="425"/>
      <c r="G1057" s="499"/>
      <c r="H1057" s="483"/>
      <c r="I1057" s="228"/>
      <c r="J1057" s="499"/>
      <c r="K1057" s="464"/>
      <c r="L1057" s="228"/>
      <c r="M1057" s="499"/>
      <c r="N1057" s="464"/>
      <c r="O1057" s="228"/>
      <c r="P1057" s="499"/>
      <c r="Q1057" s="432"/>
      <c r="R1057" s="797">
        <f t="shared" si="96"/>
        <v>0</v>
      </c>
      <c r="S1057" s="879"/>
      <c r="T1057" s="880"/>
      <c r="U1057" s="912"/>
      <c r="V1057" s="882"/>
      <c r="W1057" s="880"/>
      <c r="X1057" s="912"/>
      <c r="Y1057" s="879"/>
      <c r="Z1057" s="880"/>
      <c r="AA1057" s="913"/>
      <c r="AB1057" s="879"/>
      <c r="AC1057" s="880"/>
      <c r="AD1057" s="913"/>
      <c r="AE1057" s="879"/>
      <c r="AF1057" s="880"/>
      <c r="AG1057" s="883"/>
      <c r="AH1057" s="886">
        <f t="shared" si="97"/>
        <v>0</v>
      </c>
      <c r="AI1057" s="228"/>
      <c r="AJ1057" s="499"/>
      <c r="AK1057" s="483"/>
      <c r="AL1057" s="425"/>
      <c r="AM1057" s="499"/>
      <c r="AN1057" s="483"/>
      <c r="AO1057" s="228"/>
      <c r="AP1057" s="499"/>
      <c r="AQ1057" s="464"/>
      <c r="AR1057" s="228"/>
      <c r="AS1057" s="499"/>
      <c r="AT1057" s="464"/>
      <c r="AU1057" s="228"/>
      <c r="AV1057" s="499"/>
      <c r="AW1057" s="432"/>
      <c r="AX1057" s="797">
        <f t="shared" si="98"/>
        <v>0</v>
      </c>
      <c r="AY1057" s="879"/>
      <c r="AZ1057" s="880"/>
      <c r="BA1057" s="912"/>
      <c r="BB1057" s="882"/>
      <c r="BC1057" s="880"/>
      <c r="BD1057" s="912"/>
      <c r="BE1057" s="879"/>
      <c r="BF1057" s="880"/>
      <c r="BG1057" s="913"/>
      <c r="BH1057" s="879"/>
      <c r="BI1057" s="880"/>
      <c r="BJ1057" s="913"/>
      <c r="BK1057" s="879"/>
      <c r="BL1057" s="880"/>
      <c r="BM1057" s="883"/>
      <c r="BN1057" s="886">
        <f t="shared" si="99"/>
        <v>0</v>
      </c>
      <c r="BO1057" s="228"/>
      <c r="BP1057" s="499"/>
      <c r="BQ1057" s="483"/>
      <c r="BR1057" s="425"/>
      <c r="BS1057" s="499"/>
      <c r="BT1057" s="483"/>
      <c r="BU1057" s="228"/>
      <c r="BV1057" s="499"/>
      <c r="BW1057" s="464"/>
      <c r="BX1057" s="228"/>
      <c r="BY1057" s="499"/>
      <c r="BZ1057" s="464"/>
      <c r="CA1057" s="228"/>
      <c r="CB1057" s="499"/>
      <c r="CC1057" s="432"/>
      <c r="CD1057" s="797">
        <f t="shared" si="100"/>
        <v>0</v>
      </c>
      <c r="CE1057" s="797">
        <f t="shared" si="101"/>
        <v>0</v>
      </c>
    </row>
    <row r="1058" spans="1:83" x14ac:dyDescent="0.3">
      <c r="A1058" s="1100"/>
      <c r="B1058" s="809" t="s">
        <v>526</v>
      </c>
      <c r="C1058" s="227"/>
      <c r="D1058" s="498"/>
      <c r="E1058" s="484"/>
      <c r="F1058" s="428"/>
      <c r="G1058" s="498"/>
      <c r="H1058" s="484"/>
      <c r="I1058" s="227"/>
      <c r="J1058" s="498"/>
      <c r="K1058" s="465"/>
      <c r="L1058" s="227"/>
      <c r="M1058" s="498"/>
      <c r="N1058" s="465"/>
      <c r="O1058" s="227"/>
      <c r="P1058" s="498"/>
      <c r="Q1058" s="433"/>
      <c r="R1058" s="798">
        <f t="shared" si="96"/>
        <v>0</v>
      </c>
      <c r="S1058" s="887"/>
      <c r="T1058" s="888"/>
      <c r="U1058" s="902"/>
      <c r="V1058" s="890"/>
      <c r="W1058" s="888"/>
      <c r="X1058" s="902"/>
      <c r="Y1058" s="887"/>
      <c r="Z1058" s="888"/>
      <c r="AA1058" s="903"/>
      <c r="AB1058" s="887"/>
      <c r="AC1058" s="888"/>
      <c r="AD1058" s="903"/>
      <c r="AE1058" s="887"/>
      <c r="AF1058" s="888"/>
      <c r="AG1058" s="891"/>
      <c r="AH1058" s="894">
        <f t="shared" si="97"/>
        <v>0</v>
      </c>
      <c r="AI1058" s="227"/>
      <c r="AJ1058" s="498"/>
      <c r="AK1058" s="484"/>
      <c r="AL1058" s="428"/>
      <c r="AM1058" s="498"/>
      <c r="AN1058" s="484"/>
      <c r="AO1058" s="227"/>
      <c r="AP1058" s="498"/>
      <c r="AQ1058" s="465"/>
      <c r="AR1058" s="227"/>
      <c r="AS1058" s="498"/>
      <c r="AT1058" s="465"/>
      <c r="AU1058" s="227"/>
      <c r="AV1058" s="498"/>
      <c r="AW1058" s="433"/>
      <c r="AX1058" s="798">
        <f t="shared" si="98"/>
        <v>0</v>
      </c>
      <c r="AY1058" s="887"/>
      <c r="AZ1058" s="888"/>
      <c r="BA1058" s="902"/>
      <c r="BB1058" s="890"/>
      <c r="BC1058" s="888"/>
      <c r="BD1058" s="902"/>
      <c r="BE1058" s="887"/>
      <c r="BF1058" s="888"/>
      <c r="BG1058" s="903"/>
      <c r="BH1058" s="887"/>
      <c r="BI1058" s="888"/>
      <c r="BJ1058" s="903"/>
      <c r="BK1058" s="887"/>
      <c r="BL1058" s="888"/>
      <c r="BM1058" s="891"/>
      <c r="BN1058" s="894">
        <f t="shared" si="99"/>
        <v>0</v>
      </c>
      <c r="BO1058" s="227"/>
      <c r="BP1058" s="498"/>
      <c r="BQ1058" s="484"/>
      <c r="BR1058" s="428"/>
      <c r="BS1058" s="498"/>
      <c r="BT1058" s="484"/>
      <c r="BU1058" s="227"/>
      <c r="BV1058" s="498"/>
      <c r="BW1058" s="465"/>
      <c r="BX1058" s="227"/>
      <c r="BY1058" s="498"/>
      <c r="BZ1058" s="465"/>
      <c r="CA1058" s="227"/>
      <c r="CB1058" s="498"/>
      <c r="CC1058" s="433"/>
      <c r="CD1058" s="798">
        <f t="shared" si="100"/>
        <v>0</v>
      </c>
      <c r="CE1058" s="798">
        <f t="shared" si="101"/>
        <v>0</v>
      </c>
    </row>
    <row r="1059" spans="1:83" x14ac:dyDescent="0.3">
      <c r="A1059" s="1100"/>
      <c r="B1059" s="803" t="s">
        <v>864</v>
      </c>
      <c r="C1059" s="229"/>
      <c r="D1059" s="500"/>
      <c r="E1059" s="479"/>
      <c r="F1059" s="229"/>
      <c r="G1059" s="500"/>
      <c r="H1059" s="479"/>
      <c r="I1059" s="229"/>
      <c r="J1059" s="500"/>
      <c r="K1059" s="460"/>
      <c r="L1059" s="229"/>
      <c r="M1059" s="500"/>
      <c r="N1059" s="460"/>
      <c r="O1059" s="229"/>
      <c r="P1059" s="500"/>
      <c r="Q1059" s="491"/>
      <c r="R1059" s="795">
        <f t="shared" si="96"/>
        <v>0</v>
      </c>
      <c r="S1059" s="863"/>
      <c r="T1059" s="864"/>
      <c r="U1059" s="904"/>
      <c r="V1059" s="863"/>
      <c r="W1059" s="864"/>
      <c r="X1059" s="904"/>
      <c r="Y1059" s="863"/>
      <c r="Z1059" s="864"/>
      <c r="AA1059" s="905"/>
      <c r="AB1059" s="863"/>
      <c r="AC1059" s="864"/>
      <c r="AD1059" s="905"/>
      <c r="AE1059" s="863"/>
      <c r="AF1059" s="864"/>
      <c r="AG1059" s="867"/>
      <c r="AH1059" s="870">
        <f t="shared" si="97"/>
        <v>0</v>
      </c>
      <c r="AI1059" s="229"/>
      <c r="AJ1059" s="500"/>
      <c r="AK1059" s="479"/>
      <c r="AL1059" s="229"/>
      <c r="AM1059" s="500"/>
      <c r="AN1059" s="479"/>
      <c r="AO1059" s="229"/>
      <c r="AP1059" s="500"/>
      <c r="AQ1059" s="460"/>
      <c r="AR1059" s="229"/>
      <c r="AS1059" s="500"/>
      <c r="AT1059" s="460"/>
      <c r="AU1059" s="229"/>
      <c r="AV1059" s="500"/>
      <c r="AW1059" s="491"/>
      <c r="AX1059" s="795">
        <f t="shared" si="98"/>
        <v>0</v>
      </c>
      <c r="AY1059" s="863"/>
      <c r="AZ1059" s="864"/>
      <c r="BA1059" s="904"/>
      <c r="BB1059" s="863"/>
      <c r="BC1059" s="864"/>
      <c r="BD1059" s="904"/>
      <c r="BE1059" s="863"/>
      <c r="BF1059" s="864"/>
      <c r="BG1059" s="905"/>
      <c r="BH1059" s="863"/>
      <c r="BI1059" s="864"/>
      <c r="BJ1059" s="905"/>
      <c r="BK1059" s="863"/>
      <c r="BL1059" s="864"/>
      <c r="BM1059" s="867"/>
      <c r="BN1059" s="870">
        <f t="shared" si="99"/>
        <v>0</v>
      </c>
      <c r="BO1059" s="229"/>
      <c r="BP1059" s="500"/>
      <c r="BQ1059" s="479"/>
      <c r="BR1059" s="229"/>
      <c r="BS1059" s="500"/>
      <c r="BT1059" s="479"/>
      <c r="BU1059" s="229"/>
      <c r="BV1059" s="500"/>
      <c r="BW1059" s="460"/>
      <c r="BX1059" s="229"/>
      <c r="BY1059" s="500"/>
      <c r="BZ1059" s="460"/>
      <c r="CA1059" s="229"/>
      <c r="CB1059" s="500"/>
      <c r="CC1059" s="491"/>
      <c r="CD1059" s="795">
        <f t="shared" si="100"/>
        <v>0</v>
      </c>
      <c r="CE1059" s="795">
        <f t="shared" si="101"/>
        <v>0</v>
      </c>
    </row>
    <row r="1060" spans="1:83" x14ac:dyDescent="0.3">
      <c r="A1060" s="1100"/>
      <c r="B1060" s="785" t="s">
        <v>529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8"/>
      <c r="T1060" s="849"/>
      <c r="U1060" s="908"/>
      <c r="V1060" s="848"/>
      <c r="W1060" s="849"/>
      <c r="X1060" s="908"/>
      <c r="Y1060" s="848"/>
      <c r="Z1060" s="849"/>
      <c r="AA1060" s="909"/>
      <c r="AB1060" s="848"/>
      <c r="AC1060" s="849"/>
      <c r="AD1060" s="909"/>
      <c r="AE1060" s="848"/>
      <c r="AF1060" s="849"/>
      <c r="AG1060" s="852"/>
      <c r="AH1060" s="855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8"/>
      <c r="AZ1060" s="849"/>
      <c r="BA1060" s="908"/>
      <c r="BB1060" s="848"/>
      <c r="BC1060" s="849"/>
      <c r="BD1060" s="908"/>
      <c r="BE1060" s="848"/>
      <c r="BF1060" s="849"/>
      <c r="BG1060" s="909"/>
      <c r="BH1060" s="848"/>
      <c r="BI1060" s="849"/>
      <c r="BJ1060" s="909"/>
      <c r="BK1060" s="848"/>
      <c r="BL1060" s="849"/>
      <c r="BM1060" s="852"/>
      <c r="BN1060" s="855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3">
      <c r="A1061" s="1100"/>
      <c r="B1061" s="803" t="s">
        <v>548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79"/>
      <c r="T1061" s="880"/>
      <c r="U1061" s="912"/>
      <c r="V1061" s="882"/>
      <c r="W1061" s="880"/>
      <c r="X1061" s="912"/>
      <c r="Y1061" s="879"/>
      <c r="Z1061" s="880"/>
      <c r="AA1061" s="913"/>
      <c r="AB1061" s="879"/>
      <c r="AC1061" s="880"/>
      <c r="AD1061" s="913"/>
      <c r="AE1061" s="879"/>
      <c r="AF1061" s="880"/>
      <c r="AG1061" s="883"/>
      <c r="AH1061" s="886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79"/>
      <c r="AZ1061" s="880"/>
      <c r="BA1061" s="912"/>
      <c r="BB1061" s="882"/>
      <c r="BC1061" s="880"/>
      <c r="BD1061" s="912"/>
      <c r="BE1061" s="879"/>
      <c r="BF1061" s="880"/>
      <c r="BG1061" s="913"/>
      <c r="BH1061" s="879"/>
      <c r="BI1061" s="880"/>
      <c r="BJ1061" s="913"/>
      <c r="BK1061" s="879"/>
      <c r="BL1061" s="880"/>
      <c r="BM1061" s="883"/>
      <c r="BN1061" s="886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3">
      <c r="A1062" s="1100"/>
      <c r="B1062" s="785" t="s">
        <v>540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7"/>
      <c r="T1062" s="888"/>
      <c r="U1062" s="902"/>
      <c r="V1062" s="890"/>
      <c r="W1062" s="888"/>
      <c r="X1062" s="902"/>
      <c r="Y1062" s="887"/>
      <c r="Z1062" s="888"/>
      <c r="AA1062" s="903"/>
      <c r="AB1062" s="887"/>
      <c r="AC1062" s="888"/>
      <c r="AD1062" s="903"/>
      <c r="AE1062" s="887"/>
      <c r="AF1062" s="888"/>
      <c r="AG1062" s="891"/>
      <c r="AH1062" s="894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7"/>
      <c r="AZ1062" s="888"/>
      <c r="BA1062" s="902"/>
      <c r="BB1062" s="890"/>
      <c r="BC1062" s="888"/>
      <c r="BD1062" s="902"/>
      <c r="BE1062" s="887"/>
      <c r="BF1062" s="888"/>
      <c r="BG1062" s="903"/>
      <c r="BH1062" s="887"/>
      <c r="BI1062" s="888"/>
      <c r="BJ1062" s="903"/>
      <c r="BK1062" s="887"/>
      <c r="BL1062" s="888"/>
      <c r="BM1062" s="891"/>
      <c r="BN1062" s="894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3">
      <c r="A1063" s="1100"/>
      <c r="B1063" s="803" t="s">
        <v>1006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3"/>
      <c r="T1063" s="864"/>
      <c r="U1063" s="904"/>
      <c r="V1063" s="863"/>
      <c r="W1063" s="864"/>
      <c r="X1063" s="904"/>
      <c r="Y1063" s="863"/>
      <c r="Z1063" s="864"/>
      <c r="AA1063" s="905"/>
      <c r="AB1063" s="863"/>
      <c r="AC1063" s="864"/>
      <c r="AD1063" s="905"/>
      <c r="AE1063" s="863"/>
      <c r="AF1063" s="864"/>
      <c r="AG1063" s="867"/>
      <c r="AH1063" s="870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3"/>
      <c r="AZ1063" s="864"/>
      <c r="BA1063" s="904"/>
      <c r="BB1063" s="863"/>
      <c r="BC1063" s="864"/>
      <c r="BD1063" s="904"/>
      <c r="BE1063" s="863"/>
      <c r="BF1063" s="864"/>
      <c r="BG1063" s="905"/>
      <c r="BH1063" s="863"/>
      <c r="BI1063" s="864"/>
      <c r="BJ1063" s="905"/>
      <c r="BK1063" s="863"/>
      <c r="BL1063" s="864"/>
      <c r="BM1063" s="867"/>
      <c r="BN1063" s="870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3">
      <c r="A1064" s="1100"/>
      <c r="B1064" s="804" t="s">
        <v>515</v>
      </c>
      <c r="C1064" s="230"/>
      <c r="D1064" s="496"/>
      <c r="E1064" s="482"/>
      <c r="F1064" s="230"/>
      <c r="G1064" s="496"/>
      <c r="H1064" s="482"/>
      <c r="I1064" s="230"/>
      <c r="J1064" s="496"/>
      <c r="K1064" s="463"/>
      <c r="L1064" s="230"/>
      <c r="M1064" s="496"/>
      <c r="N1064" s="463"/>
      <c r="O1064" s="230"/>
      <c r="P1064" s="496"/>
      <c r="Q1064" s="490"/>
      <c r="R1064" s="796">
        <f t="shared" si="96"/>
        <v>0</v>
      </c>
      <c r="S1064" s="871"/>
      <c r="T1064" s="872"/>
      <c r="U1064" s="906"/>
      <c r="V1064" s="871"/>
      <c r="W1064" s="872"/>
      <c r="X1064" s="906"/>
      <c r="Y1064" s="871"/>
      <c r="Z1064" s="872"/>
      <c r="AA1064" s="907"/>
      <c r="AB1064" s="871"/>
      <c r="AC1064" s="872"/>
      <c r="AD1064" s="907"/>
      <c r="AE1064" s="871"/>
      <c r="AF1064" s="872"/>
      <c r="AG1064" s="875"/>
      <c r="AH1064" s="878">
        <f t="shared" si="97"/>
        <v>0</v>
      </c>
      <c r="AI1064" s="230"/>
      <c r="AJ1064" s="496"/>
      <c r="AK1064" s="482"/>
      <c r="AL1064" s="230"/>
      <c r="AM1064" s="496"/>
      <c r="AN1064" s="482"/>
      <c r="AO1064" s="230"/>
      <c r="AP1064" s="496"/>
      <c r="AQ1064" s="463"/>
      <c r="AR1064" s="230"/>
      <c r="AS1064" s="496"/>
      <c r="AT1064" s="463"/>
      <c r="AU1064" s="230"/>
      <c r="AV1064" s="496"/>
      <c r="AW1064" s="490"/>
      <c r="AX1064" s="796">
        <f t="shared" si="98"/>
        <v>0</v>
      </c>
      <c r="AY1064" s="871"/>
      <c r="AZ1064" s="872"/>
      <c r="BA1064" s="906"/>
      <c r="BB1064" s="871"/>
      <c r="BC1064" s="872"/>
      <c r="BD1064" s="906"/>
      <c r="BE1064" s="871"/>
      <c r="BF1064" s="872"/>
      <c r="BG1064" s="907"/>
      <c r="BH1064" s="871"/>
      <c r="BI1064" s="872"/>
      <c r="BJ1064" s="907"/>
      <c r="BK1064" s="871"/>
      <c r="BL1064" s="872"/>
      <c r="BM1064" s="875"/>
      <c r="BN1064" s="878">
        <f t="shared" si="99"/>
        <v>0</v>
      </c>
      <c r="BO1064" s="230"/>
      <c r="BP1064" s="496"/>
      <c r="BQ1064" s="482"/>
      <c r="BR1064" s="230"/>
      <c r="BS1064" s="496"/>
      <c r="BT1064" s="482"/>
      <c r="BU1064" s="230"/>
      <c r="BV1064" s="496"/>
      <c r="BW1064" s="463"/>
      <c r="BX1064" s="230"/>
      <c r="BY1064" s="496"/>
      <c r="BZ1064" s="463"/>
      <c r="CA1064" s="230"/>
      <c r="CB1064" s="496"/>
      <c r="CC1064" s="490"/>
      <c r="CD1064" s="796">
        <f t="shared" si="100"/>
        <v>0</v>
      </c>
      <c r="CE1064" s="796">
        <f t="shared" si="101"/>
        <v>0</v>
      </c>
    </row>
    <row r="1065" spans="1:83" x14ac:dyDescent="0.3">
      <c r="A1065" s="1100"/>
      <c r="B1065" s="802" t="s">
        <v>472</v>
      </c>
      <c r="C1065" s="230"/>
      <c r="D1065" s="496"/>
      <c r="E1065" s="482"/>
      <c r="F1065" s="230"/>
      <c r="G1065" s="496"/>
      <c r="H1065" s="482"/>
      <c r="I1065" s="230"/>
      <c r="J1065" s="496"/>
      <c r="K1065" s="463"/>
      <c r="L1065" s="230"/>
      <c r="M1065" s="496"/>
      <c r="N1065" s="463"/>
      <c r="O1065" s="230"/>
      <c r="P1065" s="496"/>
      <c r="Q1065" s="490"/>
      <c r="R1065" s="796">
        <f t="shared" si="96"/>
        <v>0</v>
      </c>
      <c r="S1065" s="871"/>
      <c r="T1065" s="872"/>
      <c r="U1065" s="906"/>
      <c r="V1065" s="871"/>
      <c r="W1065" s="872"/>
      <c r="X1065" s="906"/>
      <c r="Y1065" s="871"/>
      <c r="Z1065" s="872"/>
      <c r="AA1065" s="907"/>
      <c r="AB1065" s="871"/>
      <c r="AC1065" s="872"/>
      <c r="AD1065" s="907"/>
      <c r="AE1065" s="871"/>
      <c r="AF1065" s="872"/>
      <c r="AG1065" s="875"/>
      <c r="AH1065" s="878">
        <f t="shared" si="97"/>
        <v>0</v>
      </c>
      <c r="AI1065" s="230"/>
      <c r="AJ1065" s="496"/>
      <c r="AK1065" s="482"/>
      <c r="AL1065" s="230"/>
      <c r="AM1065" s="496"/>
      <c r="AN1065" s="482"/>
      <c r="AO1065" s="230"/>
      <c r="AP1065" s="496"/>
      <c r="AQ1065" s="463"/>
      <c r="AR1065" s="230"/>
      <c r="AS1065" s="496"/>
      <c r="AT1065" s="463"/>
      <c r="AU1065" s="230"/>
      <c r="AV1065" s="496"/>
      <c r="AW1065" s="490"/>
      <c r="AX1065" s="796">
        <f t="shared" si="98"/>
        <v>0</v>
      </c>
      <c r="AY1065" s="871"/>
      <c r="AZ1065" s="872"/>
      <c r="BA1065" s="906"/>
      <c r="BB1065" s="871"/>
      <c r="BC1065" s="872"/>
      <c r="BD1065" s="906"/>
      <c r="BE1065" s="871"/>
      <c r="BF1065" s="872"/>
      <c r="BG1065" s="907"/>
      <c r="BH1065" s="871"/>
      <c r="BI1065" s="872"/>
      <c r="BJ1065" s="907"/>
      <c r="BK1065" s="871"/>
      <c r="BL1065" s="872"/>
      <c r="BM1065" s="875"/>
      <c r="BN1065" s="878">
        <f t="shared" si="99"/>
        <v>0</v>
      </c>
      <c r="BO1065" s="230"/>
      <c r="BP1065" s="496"/>
      <c r="BQ1065" s="482"/>
      <c r="BR1065" s="230"/>
      <c r="BS1065" s="496"/>
      <c r="BT1065" s="482"/>
      <c r="BU1065" s="230"/>
      <c r="BV1065" s="496"/>
      <c r="BW1065" s="463"/>
      <c r="BX1065" s="230"/>
      <c r="BY1065" s="496"/>
      <c r="BZ1065" s="463"/>
      <c r="CA1065" s="230"/>
      <c r="CB1065" s="496"/>
      <c r="CC1065" s="490"/>
      <c r="CD1065" s="796">
        <f t="shared" si="100"/>
        <v>0</v>
      </c>
      <c r="CE1065" s="796">
        <f t="shared" si="101"/>
        <v>0</v>
      </c>
    </row>
    <row r="1066" spans="1:83" x14ac:dyDescent="0.3">
      <c r="A1066" s="1100"/>
      <c r="B1066" s="804" t="s">
        <v>474</v>
      </c>
      <c r="C1066" s="230"/>
      <c r="D1066" s="496"/>
      <c r="E1066" s="482"/>
      <c r="F1066" s="230"/>
      <c r="G1066" s="496"/>
      <c r="H1066" s="482"/>
      <c r="I1066" s="230"/>
      <c r="J1066" s="496"/>
      <c r="K1066" s="463"/>
      <c r="L1066" s="230"/>
      <c r="M1066" s="496"/>
      <c r="N1066" s="463"/>
      <c r="O1066" s="230"/>
      <c r="P1066" s="496"/>
      <c r="Q1066" s="490"/>
      <c r="R1066" s="796">
        <f t="shared" si="96"/>
        <v>0</v>
      </c>
      <c r="S1066" s="871"/>
      <c r="T1066" s="872"/>
      <c r="U1066" s="906"/>
      <c r="V1066" s="871"/>
      <c r="W1066" s="872"/>
      <c r="X1066" s="906"/>
      <c r="Y1066" s="871"/>
      <c r="Z1066" s="872"/>
      <c r="AA1066" s="907"/>
      <c r="AB1066" s="871"/>
      <c r="AC1066" s="872"/>
      <c r="AD1066" s="907"/>
      <c r="AE1066" s="871"/>
      <c r="AF1066" s="872"/>
      <c r="AG1066" s="875"/>
      <c r="AH1066" s="878">
        <f t="shared" si="97"/>
        <v>0</v>
      </c>
      <c r="AI1066" s="230"/>
      <c r="AJ1066" s="496"/>
      <c r="AK1066" s="482"/>
      <c r="AL1066" s="230"/>
      <c r="AM1066" s="496"/>
      <c r="AN1066" s="482"/>
      <c r="AO1066" s="230"/>
      <c r="AP1066" s="496"/>
      <c r="AQ1066" s="463"/>
      <c r="AR1066" s="230"/>
      <c r="AS1066" s="496"/>
      <c r="AT1066" s="463"/>
      <c r="AU1066" s="230"/>
      <c r="AV1066" s="496"/>
      <c r="AW1066" s="490"/>
      <c r="AX1066" s="796">
        <f t="shared" si="98"/>
        <v>0</v>
      </c>
      <c r="AY1066" s="871"/>
      <c r="AZ1066" s="872"/>
      <c r="BA1066" s="906"/>
      <c r="BB1066" s="871"/>
      <c r="BC1066" s="872"/>
      <c r="BD1066" s="906"/>
      <c r="BE1066" s="871"/>
      <c r="BF1066" s="872"/>
      <c r="BG1066" s="907"/>
      <c r="BH1066" s="871"/>
      <c r="BI1066" s="872"/>
      <c r="BJ1066" s="907"/>
      <c r="BK1066" s="871"/>
      <c r="BL1066" s="872"/>
      <c r="BM1066" s="875"/>
      <c r="BN1066" s="878">
        <f t="shared" si="99"/>
        <v>0</v>
      </c>
      <c r="BO1066" s="230"/>
      <c r="BP1066" s="496"/>
      <c r="BQ1066" s="482"/>
      <c r="BR1066" s="230"/>
      <c r="BS1066" s="496"/>
      <c r="BT1066" s="482"/>
      <c r="BU1066" s="230"/>
      <c r="BV1066" s="496"/>
      <c r="BW1066" s="463"/>
      <c r="BX1066" s="230"/>
      <c r="BY1066" s="496"/>
      <c r="BZ1066" s="463"/>
      <c r="CA1066" s="230"/>
      <c r="CB1066" s="496"/>
      <c r="CC1066" s="490"/>
      <c r="CD1066" s="796">
        <f t="shared" si="100"/>
        <v>0</v>
      </c>
      <c r="CE1066" s="796">
        <f t="shared" si="101"/>
        <v>0</v>
      </c>
    </row>
    <row r="1067" spans="1:83" x14ac:dyDescent="0.3">
      <c r="A1067" s="1100"/>
      <c r="B1067" s="802" t="s">
        <v>470</v>
      </c>
      <c r="C1067" s="230"/>
      <c r="D1067" s="496"/>
      <c r="E1067" s="482"/>
      <c r="F1067" s="230"/>
      <c r="G1067" s="496"/>
      <c r="H1067" s="482"/>
      <c r="I1067" s="230"/>
      <c r="J1067" s="496"/>
      <c r="K1067" s="463"/>
      <c r="L1067" s="230"/>
      <c r="M1067" s="496"/>
      <c r="N1067" s="463"/>
      <c r="O1067" s="230"/>
      <c r="P1067" s="496"/>
      <c r="Q1067" s="490"/>
      <c r="R1067" s="796">
        <f t="shared" si="96"/>
        <v>0</v>
      </c>
      <c r="S1067" s="871"/>
      <c r="T1067" s="872"/>
      <c r="U1067" s="906"/>
      <c r="V1067" s="871"/>
      <c r="W1067" s="872"/>
      <c r="X1067" s="906"/>
      <c r="Y1067" s="871"/>
      <c r="Z1067" s="872"/>
      <c r="AA1067" s="907"/>
      <c r="AB1067" s="871"/>
      <c r="AC1067" s="872"/>
      <c r="AD1067" s="907"/>
      <c r="AE1067" s="871"/>
      <c r="AF1067" s="872"/>
      <c r="AG1067" s="875"/>
      <c r="AH1067" s="878">
        <f t="shared" si="97"/>
        <v>0</v>
      </c>
      <c r="AI1067" s="230"/>
      <c r="AJ1067" s="496"/>
      <c r="AK1067" s="482"/>
      <c r="AL1067" s="230"/>
      <c r="AM1067" s="496"/>
      <c r="AN1067" s="482"/>
      <c r="AO1067" s="230"/>
      <c r="AP1067" s="496"/>
      <c r="AQ1067" s="463"/>
      <c r="AR1067" s="230"/>
      <c r="AS1067" s="496"/>
      <c r="AT1067" s="463"/>
      <c r="AU1067" s="230"/>
      <c r="AV1067" s="496"/>
      <c r="AW1067" s="490"/>
      <c r="AX1067" s="796">
        <f t="shared" si="98"/>
        <v>0</v>
      </c>
      <c r="AY1067" s="871"/>
      <c r="AZ1067" s="872"/>
      <c r="BA1067" s="906"/>
      <c r="BB1067" s="871"/>
      <c r="BC1067" s="872"/>
      <c r="BD1067" s="906"/>
      <c r="BE1067" s="871"/>
      <c r="BF1067" s="872"/>
      <c r="BG1067" s="907"/>
      <c r="BH1067" s="871"/>
      <c r="BI1067" s="872"/>
      <c r="BJ1067" s="907"/>
      <c r="BK1067" s="871"/>
      <c r="BL1067" s="872"/>
      <c r="BM1067" s="875"/>
      <c r="BN1067" s="878">
        <f t="shared" si="99"/>
        <v>0</v>
      </c>
      <c r="BO1067" s="230"/>
      <c r="BP1067" s="496"/>
      <c r="BQ1067" s="482"/>
      <c r="BR1067" s="230"/>
      <c r="BS1067" s="496"/>
      <c r="BT1067" s="482"/>
      <c r="BU1067" s="230"/>
      <c r="BV1067" s="496"/>
      <c r="BW1067" s="463"/>
      <c r="BX1067" s="230"/>
      <c r="BY1067" s="496"/>
      <c r="BZ1067" s="463"/>
      <c r="CA1067" s="230"/>
      <c r="CB1067" s="496"/>
      <c r="CC1067" s="490"/>
      <c r="CD1067" s="796">
        <f t="shared" si="100"/>
        <v>0</v>
      </c>
      <c r="CE1067" s="796">
        <f t="shared" si="101"/>
        <v>0</v>
      </c>
    </row>
    <row r="1068" spans="1:83" x14ac:dyDescent="0.3">
      <c r="A1068" s="1100"/>
      <c r="B1068" s="802" t="s">
        <v>505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1"/>
      <c r="T1068" s="872"/>
      <c r="U1068" s="906"/>
      <c r="V1068" s="871"/>
      <c r="W1068" s="872"/>
      <c r="X1068" s="906"/>
      <c r="Y1068" s="871"/>
      <c r="Z1068" s="872"/>
      <c r="AA1068" s="907"/>
      <c r="AB1068" s="871"/>
      <c r="AC1068" s="872"/>
      <c r="AD1068" s="907"/>
      <c r="AE1068" s="871"/>
      <c r="AF1068" s="872"/>
      <c r="AG1068" s="875"/>
      <c r="AH1068" s="878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1"/>
      <c r="AZ1068" s="872"/>
      <c r="BA1068" s="906"/>
      <c r="BB1068" s="871"/>
      <c r="BC1068" s="872"/>
      <c r="BD1068" s="906"/>
      <c r="BE1068" s="871"/>
      <c r="BF1068" s="872"/>
      <c r="BG1068" s="907"/>
      <c r="BH1068" s="871"/>
      <c r="BI1068" s="872"/>
      <c r="BJ1068" s="907"/>
      <c r="BK1068" s="871"/>
      <c r="BL1068" s="872"/>
      <c r="BM1068" s="875"/>
      <c r="BN1068" s="878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3">
      <c r="A1069" s="1100"/>
      <c r="B1069" s="802" t="s">
        <v>485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1"/>
      <c r="T1069" s="872"/>
      <c r="U1069" s="906"/>
      <c r="V1069" s="871"/>
      <c r="W1069" s="872"/>
      <c r="X1069" s="906"/>
      <c r="Y1069" s="871"/>
      <c r="Z1069" s="872"/>
      <c r="AA1069" s="907"/>
      <c r="AB1069" s="871"/>
      <c r="AC1069" s="872"/>
      <c r="AD1069" s="907"/>
      <c r="AE1069" s="871"/>
      <c r="AF1069" s="872"/>
      <c r="AG1069" s="875"/>
      <c r="AH1069" s="878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1"/>
      <c r="AZ1069" s="872"/>
      <c r="BA1069" s="906"/>
      <c r="BB1069" s="871"/>
      <c r="BC1069" s="872"/>
      <c r="BD1069" s="906"/>
      <c r="BE1069" s="871"/>
      <c r="BF1069" s="872"/>
      <c r="BG1069" s="907"/>
      <c r="BH1069" s="871"/>
      <c r="BI1069" s="872"/>
      <c r="BJ1069" s="907"/>
      <c r="BK1069" s="871"/>
      <c r="BL1069" s="872"/>
      <c r="BM1069" s="875"/>
      <c r="BN1069" s="878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3">
      <c r="A1070" s="1100"/>
      <c r="B1070" s="804" t="s">
        <v>478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1"/>
      <c r="T1070" s="872"/>
      <c r="U1070" s="906"/>
      <c r="V1070" s="871"/>
      <c r="W1070" s="872"/>
      <c r="X1070" s="906"/>
      <c r="Y1070" s="871"/>
      <c r="Z1070" s="872"/>
      <c r="AA1070" s="907"/>
      <c r="AB1070" s="871"/>
      <c r="AC1070" s="872"/>
      <c r="AD1070" s="907"/>
      <c r="AE1070" s="871"/>
      <c r="AF1070" s="872"/>
      <c r="AG1070" s="875"/>
      <c r="AH1070" s="878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1"/>
      <c r="AZ1070" s="872"/>
      <c r="BA1070" s="906"/>
      <c r="BB1070" s="871"/>
      <c r="BC1070" s="872"/>
      <c r="BD1070" s="906"/>
      <c r="BE1070" s="871"/>
      <c r="BF1070" s="872"/>
      <c r="BG1070" s="907"/>
      <c r="BH1070" s="871"/>
      <c r="BI1070" s="872"/>
      <c r="BJ1070" s="907"/>
      <c r="BK1070" s="871"/>
      <c r="BL1070" s="872"/>
      <c r="BM1070" s="875"/>
      <c r="BN1070" s="878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3">
      <c r="A1071" s="1100"/>
      <c r="B1071" s="802" t="s">
        <v>481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1"/>
      <c r="T1071" s="872"/>
      <c r="U1071" s="906"/>
      <c r="V1071" s="871"/>
      <c r="W1071" s="872"/>
      <c r="X1071" s="906"/>
      <c r="Y1071" s="871"/>
      <c r="Z1071" s="872"/>
      <c r="AA1071" s="907"/>
      <c r="AB1071" s="871"/>
      <c r="AC1071" s="872"/>
      <c r="AD1071" s="907"/>
      <c r="AE1071" s="871"/>
      <c r="AF1071" s="872"/>
      <c r="AG1071" s="875"/>
      <c r="AH1071" s="878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1"/>
      <c r="AZ1071" s="872"/>
      <c r="BA1071" s="906"/>
      <c r="BB1071" s="871"/>
      <c r="BC1071" s="872"/>
      <c r="BD1071" s="906"/>
      <c r="BE1071" s="871"/>
      <c r="BF1071" s="872"/>
      <c r="BG1071" s="907"/>
      <c r="BH1071" s="871"/>
      <c r="BI1071" s="872"/>
      <c r="BJ1071" s="907"/>
      <c r="BK1071" s="871"/>
      <c r="BL1071" s="872"/>
      <c r="BM1071" s="875"/>
      <c r="BN1071" s="878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3">
      <c r="A1072" s="1100"/>
      <c r="B1072" s="802" t="s">
        <v>496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1"/>
      <c r="T1072" s="872"/>
      <c r="U1072" s="906"/>
      <c r="V1072" s="871"/>
      <c r="W1072" s="872"/>
      <c r="X1072" s="906"/>
      <c r="Y1072" s="871"/>
      <c r="Z1072" s="872"/>
      <c r="AA1072" s="907"/>
      <c r="AB1072" s="871"/>
      <c r="AC1072" s="872"/>
      <c r="AD1072" s="907"/>
      <c r="AE1072" s="871"/>
      <c r="AF1072" s="872"/>
      <c r="AG1072" s="875"/>
      <c r="AH1072" s="878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1"/>
      <c r="AZ1072" s="872"/>
      <c r="BA1072" s="906"/>
      <c r="BB1072" s="871"/>
      <c r="BC1072" s="872"/>
      <c r="BD1072" s="906"/>
      <c r="BE1072" s="871"/>
      <c r="BF1072" s="872"/>
      <c r="BG1072" s="907"/>
      <c r="BH1072" s="871"/>
      <c r="BI1072" s="872"/>
      <c r="BJ1072" s="907"/>
      <c r="BK1072" s="871"/>
      <c r="BL1072" s="872"/>
      <c r="BM1072" s="875"/>
      <c r="BN1072" s="878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3">
      <c r="A1073" s="1100"/>
      <c r="B1073" s="802" t="s">
        <v>531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1"/>
      <c r="T1073" s="872"/>
      <c r="U1073" s="906"/>
      <c r="V1073" s="871"/>
      <c r="W1073" s="872"/>
      <c r="X1073" s="906"/>
      <c r="Y1073" s="871"/>
      <c r="Z1073" s="872"/>
      <c r="AA1073" s="907"/>
      <c r="AB1073" s="871"/>
      <c r="AC1073" s="872"/>
      <c r="AD1073" s="907"/>
      <c r="AE1073" s="871"/>
      <c r="AF1073" s="872"/>
      <c r="AG1073" s="875"/>
      <c r="AH1073" s="878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1"/>
      <c r="AZ1073" s="872"/>
      <c r="BA1073" s="906"/>
      <c r="BB1073" s="871"/>
      <c r="BC1073" s="872"/>
      <c r="BD1073" s="906"/>
      <c r="BE1073" s="871"/>
      <c r="BF1073" s="872"/>
      <c r="BG1073" s="907"/>
      <c r="BH1073" s="871"/>
      <c r="BI1073" s="872"/>
      <c r="BJ1073" s="907"/>
      <c r="BK1073" s="871"/>
      <c r="BL1073" s="872"/>
      <c r="BM1073" s="875"/>
      <c r="BN1073" s="878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3">
      <c r="A1074" s="1100"/>
      <c r="B1074" s="802" t="s">
        <v>520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1"/>
      <c r="T1074" s="872"/>
      <c r="U1074" s="906"/>
      <c r="V1074" s="871"/>
      <c r="W1074" s="872"/>
      <c r="X1074" s="906"/>
      <c r="Y1074" s="871"/>
      <c r="Z1074" s="872"/>
      <c r="AA1074" s="907"/>
      <c r="AB1074" s="871"/>
      <c r="AC1074" s="872"/>
      <c r="AD1074" s="907"/>
      <c r="AE1074" s="871"/>
      <c r="AF1074" s="872"/>
      <c r="AG1074" s="875"/>
      <c r="AH1074" s="878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1"/>
      <c r="AZ1074" s="872"/>
      <c r="BA1074" s="906"/>
      <c r="BB1074" s="871"/>
      <c r="BC1074" s="872"/>
      <c r="BD1074" s="906"/>
      <c r="BE1074" s="871"/>
      <c r="BF1074" s="872"/>
      <c r="BG1074" s="907"/>
      <c r="BH1074" s="871"/>
      <c r="BI1074" s="872"/>
      <c r="BJ1074" s="907"/>
      <c r="BK1074" s="871"/>
      <c r="BL1074" s="872"/>
      <c r="BM1074" s="875"/>
      <c r="BN1074" s="878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3">
      <c r="A1075" s="1100"/>
      <c r="B1075" s="802" t="s">
        <v>516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1"/>
      <c r="T1075" s="872"/>
      <c r="U1075" s="906"/>
      <c r="V1075" s="871"/>
      <c r="W1075" s="872"/>
      <c r="X1075" s="906"/>
      <c r="Y1075" s="871"/>
      <c r="Z1075" s="872"/>
      <c r="AA1075" s="907"/>
      <c r="AB1075" s="871"/>
      <c r="AC1075" s="872"/>
      <c r="AD1075" s="907"/>
      <c r="AE1075" s="871"/>
      <c r="AF1075" s="872"/>
      <c r="AG1075" s="875"/>
      <c r="AH1075" s="878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1"/>
      <c r="AZ1075" s="872"/>
      <c r="BA1075" s="906"/>
      <c r="BB1075" s="871"/>
      <c r="BC1075" s="872"/>
      <c r="BD1075" s="906"/>
      <c r="BE1075" s="871"/>
      <c r="BF1075" s="872"/>
      <c r="BG1075" s="907"/>
      <c r="BH1075" s="871"/>
      <c r="BI1075" s="872"/>
      <c r="BJ1075" s="907"/>
      <c r="BK1075" s="871"/>
      <c r="BL1075" s="872"/>
      <c r="BM1075" s="875"/>
      <c r="BN1075" s="878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3">
      <c r="A1076" s="1100"/>
      <c r="B1076" s="804" t="s">
        <v>528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1"/>
      <c r="T1076" s="872"/>
      <c r="U1076" s="906"/>
      <c r="V1076" s="871"/>
      <c r="W1076" s="872"/>
      <c r="X1076" s="906"/>
      <c r="Y1076" s="871"/>
      <c r="Z1076" s="872"/>
      <c r="AA1076" s="907"/>
      <c r="AB1076" s="871"/>
      <c r="AC1076" s="872"/>
      <c r="AD1076" s="907"/>
      <c r="AE1076" s="871"/>
      <c r="AF1076" s="872"/>
      <c r="AG1076" s="875"/>
      <c r="AH1076" s="878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1"/>
      <c r="AZ1076" s="872"/>
      <c r="BA1076" s="906"/>
      <c r="BB1076" s="871"/>
      <c r="BC1076" s="872"/>
      <c r="BD1076" s="906"/>
      <c r="BE1076" s="871"/>
      <c r="BF1076" s="872"/>
      <c r="BG1076" s="907"/>
      <c r="BH1076" s="871"/>
      <c r="BI1076" s="872"/>
      <c r="BJ1076" s="907"/>
      <c r="BK1076" s="871"/>
      <c r="BL1076" s="872"/>
      <c r="BM1076" s="875"/>
      <c r="BN1076" s="878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3">
      <c r="A1077" s="1100"/>
      <c r="B1077" s="802" t="s">
        <v>550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1"/>
      <c r="T1077" s="872"/>
      <c r="U1077" s="906"/>
      <c r="V1077" s="871"/>
      <c r="W1077" s="872"/>
      <c r="X1077" s="906"/>
      <c r="Y1077" s="871"/>
      <c r="Z1077" s="872"/>
      <c r="AA1077" s="907"/>
      <c r="AB1077" s="871"/>
      <c r="AC1077" s="872"/>
      <c r="AD1077" s="907"/>
      <c r="AE1077" s="871"/>
      <c r="AF1077" s="872"/>
      <c r="AG1077" s="875"/>
      <c r="AH1077" s="878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1"/>
      <c r="AZ1077" s="872"/>
      <c r="BA1077" s="906"/>
      <c r="BB1077" s="871"/>
      <c r="BC1077" s="872"/>
      <c r="BD1077" s="906"/>
      <c r="BE1077" s="871"/>
      <c r="BF1077" s="872"/>
      <c r="BG1077" s="907"/>
      <c r="BH1077" s="871"/>
      <c r="BI1077" s="872"/>
      <c r="BJ1077" s="907"/>
      <c r="BK1077" s="871"/>
      <c r="BL1077" s="872"/>
      <c r="BM1077" s="875"/>
      <c r="BN1077" s="878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3">
      <c r="A1078" s="1100"/>
      <c r="B1078" s="804" t="s">
        <v>504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1"/>
      <c r="T1078" s="872"/>
      <c r="U1078" s="906"/>
      <c r="V1078" s="871"/>
      <c r="W1078" s="872"/>
      <c r="X1078" s="906"/>
      <c r="Y1078" s="871"/>
      <c r="Z1078" s="872"/>
      <c r="AA1078" s="907"/>
      <c r="AB1078" s="871"/>
      <c r="AC1078" s="872"/>
      <c r="AD1078" s="907"/>
      <c r="AE1078" s="871"/>
      <c r="AF1078" s="872"/>
      <c r="AG1078" s="875"/>
      <c r="AH1078" s="878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1"/>
      <c r="AZ1078" s="872"/>
      <c r="BA1078" s="906"/>
      <c r="BB1078" s="871"/>
      <c r="BC1078" s="872"/>
      <c r="BD1078" s="906"/>
      <c r="BE1078" s="871"/>
      <c r="BF1078" s="872"/>
      <c r="BG1078" s="907"/>
      <c r="BH1078" s="871"/>
      <c r="BI1078" s="872"/>
      <c r="BJ1078" s="907"/>
      <c r="BK1078" s="871"/>
      <c r="BL1078" s="872"/>
      <c r="BM1078" s="875"/>
      <c r="BN1078" s="878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3">
      <c r="A1079" s="1100"/>
      <c r="B1079" s="809" t="s">
        <v>492</v>
      </c>
      <c r="C1079" s="784"/>
      <c r="D1079" s="501"/>
      <c r="E1079" s="480"/>
      <c r="F1079" s="784"/>
      <c r="G1079" s="501"/>
      <c r="H1079" s="480"/>
      <c r="I1079" s="784"/>
      <c r="J1079" s="501"/>
      <c r="K1079" s="461"/>
      <c r="L1079" s="784"/>
      <c r="M1079" s="501"/>
      <c r="N1079" s="461"/>
      <c r="O1079" s="784"/>
      <c r="P1079" s="501"/>
      <c r="Q1079" s="431"/>
      <c r="R1079" s="793">
        <f t="shared" si="96"/>
        <v>0</v>
      </c>
      <c r="S1079" s="848"/>
      <c r="T1079" s="849"/>
      <c r="U1079" s="908"/>
      <c r="V1079" s="848"/>
      <c r="W1079" s="849"/>
      <c r="X1079" s="908"/>
      <c r="Y1079" s="848"/>
      <c r="Z1079" s="849"/>
      <c r="AA1079" s="909"/>
      <c r="AB1079" s="848"/>
      <c r="AC1079" s="849"/>
      <c r="AD1079" s="909"/>
      <c r="AE1079" s="848"/>
      <c r="AF1079" s="849"/>
      <c r="AG1079" s="852"/>
      <c r="AH1079" s="855">
        <f t="shared" si="97"/>
        <v>0</v>
      </c>
      <c r="AI1079" s="784"/>
      <c r="AJ1079" s="501"/>
      <c r="AK1079" s="480"/>
      <c r="AL1079" s="784"/>
      <c r="AM1079" s="501"/>
      <c r="AN1079" s="480"/>
      <c r="AO1079" s="784"/>
      <c r="AP1079" s="501"/>
      <c r="AQ1079" s="461"/>
      <c r="AR1079" s="784"/>
      <c r="AS1079" s="501"/>
      <c r="AT1079" s="461"/>
      <c r="AU1079" s="784"/>
      <c r="AV1079" s="501"/>
      <c r="AW1079" s="431"/>
      <c r="AX1079" s="793">
        <f t="shared" si="98"/>
        <v>0</v>
      </c>
      <c r="AY1079" s="848"/>
      <c r="AZ1079" s="849"/>
      <c r="BA1079" s="908"/>
      <c r="BB1079" s="848"/>
      <c r="BC1079" s="849"/>
      <c r="BD1079" s="908"/>
      <c r="BE1079" s="848"/>
      <c r="BF1079" s="849"/>
      <c r="BG1079" s="909"/>
      <c r="BH1079" s="848"/>
      <c r="BI1079" s="849"/>
      <c r="BJ1079" s="909"/>
      <c r="BK1079" s="848"/>
      <c r="BL1079" s="849"/>
      <c r="BM1079" s="852"/>
      <c r="BN1079" s="855">
        <f t="shared" si="99"/>
        <v>0</v>
      </c>
      <c r="BO1079" s="784"/>
      <c r="BP1079" s="501"/>
      <c r="BQ1079" s="480"/>
      <c r="BR1079" s="784"/>
      <c r="BS1079" s="501"/>
      <c r="BT1079" s="480"/>
      <c r="BU1079" s="784"/>
      <c r="BV1079" s="501"/>
      <c r="BW1079" s="461"/>
      <c r="BX1079" s="784"/>
      <c r="BY1079" s="501"/>
      <c r="BZ1079" s="461"/>
      <c r="CA1079" s="784"/>
      <c r="CB1079" s="501"/>
      <c r="CC1079" s="431"/>
      <c r="CD1079" s="793">
        <f t="shared" si="100"/>
        <v>0</v>
      </c>
      <c r="CE1079" s="793">
        <f t="shared" si="101"/>
        <v>0</v>
      </c>
    </row>
    <row r="1080" spans="1:83" x14ac:dyDescent="0.3">
      <c r="A1080" s="1100"/>
      <c r="B1080" s="805" t="s">
        <v>527</v>
      </c>
      <c r="C1080" s="232"/>
      <c r="D1080" s="503"/>
      <c r="E1080" s="481"/>
      <c r="F1080" s="430"/>
      <c r="G1080" s="503"/>
      <c r="H1080" s="481"/>
      <c r="I1080" s="232"/>
      <c r="J1080" s="503"/>
      <c r="K1080" s="462"/>
      <c r="L1080" s="232"/>
      <c r="M1080" s="503"/>
      <c r="N1080" s="462"/>
      <c r="O1080" s="232"/>
      <c r="P1080" s="503"/>
      <c r="Q1080" s="493"/>
      <c r="R1080" s="794">
        <f t="shared" si="96"/>
        <v>0</v>
      </c>
      <c r="S1080" s="233"/>
      <c r="T1080" s="856"/>
      <c r="U1080" s="910"/>
      <c r="V1080" s="858"/>
      <c r="W1080" s="856"/>
      <c r="X1080" s="910"/>
      <c r="Y1080" s="233"/>
      <c r="Z1080" s="856"/>
      <c r="AA1080" s="911"/>
      <c r="AB1080" s="233"/>
      <c r="AC1080" s="856"/>
      <c r="AD1080" s="911"/>
      <c r="AE1080" s="233"/>
      <c r="AF1080" s="856"/>
      <c r="AG1080" s="859"/>
      <c r="AH1080" s="862">
        <f t="shared" si="97"/>
        <v>0</v>
      </c>
      <c r="AI1080" s="232"/>
      <c r="AJ1080" s="503"/>
      <c r="AK1080" s="481"/>
      <c r="AL1080" s="430"/>
      <c r="AM1080" s="503"/>
      <c r="AN1080" s="481"/>
      <c r="AO1080" s="232"/>
      <c r="AP1080" s="503"/>
      <c r="AQ1080" s="462"/>
      <c r="AR1080" s="232"/>
      <c r="AS1080" s="503"/>
      <c r="AT1080" s="462"/>
      <c r="AU1080" s="232"/>
      <c r="AV1080" s="503"/>
      <c r="AW1080" s="493"/>
      <c r="AX1080" s="794">
        <f t="shared" si="98"/>
        <v>0</v>
      </c>
      <c r="AY1080" s="233"/>
      <c r="AZ1080" s="856"/>
      <c r="BA1080" s="910"/>
      <c r="BB1080" s="858"/>
      <c r="BC1080" s="856"/>
      <c r="BD1080" s="910"/>
      <c r="BE1080" s="233"/>
      <c r="BF1080" s="856"/>
      <c r="BG1080" s="911"/>
      <c r="BH1080" s="233"/>
      <c r="BI1080" s="856"/>
      <c r="BJ1080" s="911"/>
      <c r="BK1080" s="233"/>
      <c r="BL1080" s="856"/>
      <c r="BM1080" s="859"/>
      <c r="BN1080" s="862">
        <f t="shared" si="99"/>
        <v>0</v>
      </c>
      <c r="BO1080" s="232"/>
      <c r="BP1080" s="503"/>
      <c r="BQ1080" s="481"/>
      <c r="BR1080" s="430"/>
      <c r="BS1080" s="503"/>
      <c r="BT1080" s="481"/>
      <c r="BU1080" s="232"/>
      <c r="BV1080" s="503"/>
      <c r="BW1080" s="462"/>
      <c r="BX1080" s="232"/>
      <c r="BY1080" s="503"/>
      <c r="BZ1080" s="462"/>
      <c r="CA1080" s="232"/>
      <c r="CB1080" s="503"/>
      <c r="CC1080" s="493"/>
      <c r="CD1080" s="794">
        <f t="shared" si="100"/>
        <v>0</v>
      </c>
      <c r="CE1080" s="794">
        <f t="shared" si="101"/>
        <v>0</v>
      </c>
    </row>
    <row r="1081" spans="1:83" x14ac:dyDescent="0.3">
      <c r="A1081" s="1100"/>
      <c r="B1081" s="805" t="s">
        <v>530</v>
      </c>
      <c r="C1081" s="418"/>
      <c r="D1081" s="506"/>
      <c r="E1081" s="488"/>
      <c r="F1081" s="424"/>
      <c r="G1081" s="506"/>
      <c r="H1081" s="488"/>
      <c r="I1081" s="418"/>
      <c r="J1081" s="506"/>
      <c r="K1081" s="469"/>
      <c r="L1081" s="418"/>
      <c r="M1081" s="506"/>
      <c r="N1081" s="469"/>
      <c r="O1081" s="418"/>
      <c r="P1081" s="506"/>
      <c r="Q1081" s="495"/>
      <c r="R1081" s="800">
        <f t="shared" si="96"/>
        <v>0</v>
      </c>
      <c r="S1081" s="916"/>
      <c r="T1081" s="917"/>
      <c r="U1081" s="918"/>
      <c r="V1081" s="919"/>
      <c r="W1081" s="917"/>
      <c r="X1081" s="918"/>
      <c r="Y1081" s="916"/>
      <c r="Z1081" s="917"/>
      <c r="AA1081" s="921"/>
      <c r="AB1081" s="916"/>
      <c r="AC1081" s="917"/>
      <c r="AD1081" s="921"/>
      <c r="AE1081" s="916"/>
      <c r="AF1081" s="917"/>
      <c r="AG1081" s="920"/>
      <c r="AH1081" s="922">
        <f t="shared" si="97"/>
        <v>0</v>
      </c>
      <c r="AI1081" s="418"/>
      <c r="AJ1081" s="506"/>
      <c r="AK1081" s="488"/>
      <c r="AL1081" s="424"/>
      <c r="AM1081" s="506"/>
      <c r="AN1081" s="488"/>
      <c r="AO1081" s="418"/>
      <c r="AP1081" s="506"/>
      <c r="AQ1081" s="469"/>
      <c r="AR1081" s="418"/>
      <c r="AS1081" s="506"/>
      <c r="AT1081" s="469"/>
      <c r="AU1081" s="418"/>
      <c r="AV1081" s="506"/>
      <c r="AW1081" s="495"/>
      <c r="AX1081" s="800">
        <f t="shared" si="98"/>
        <v>0</v>
      </c>
      <c r="AY1081" s="916"/>
      <c r="AZ1081" s="917"/>
      <c r="BA1081" s="918"/>
      <c r="BB1081" s="919"/>
      <c r="BC1081" s="917"/>
      <c r="BD1081" s="918"/>
      <c r="BE1081" s="916"/>
      <c r="BF1081" s="917"/>
      <c r="BG1081" s="921"/>
      <c r="BH1081" s="916"/>
      <c r="BI1081" s="917"/>
      <c r="BJ1081" s="921"/>
      <c r="BK1081" s="916"/>
      <c r="BL1081" s="917"/>
      <c r="BM1081" s="920"/>
      <c r="BN1081" s="922">
        <f t="shared" si="99"/>
        <v>0</v>
      </c>
      <c r="BO1081" s="418"/>
      <c r="BP1081" s="506"/>
      <c r="BQ1081" s="488"/>
      <c r="BR1081" s="424"/>
      <c r="BS1081" s="506"/>
      <c r="BT1081" s="488"/>
      <c r="BU1081" s="418"/>
      <c r="BV1081" s="506"/>
      <c r="BW1081" s="469"/>
      <c r="BX1081" s="418"/>
      <c r="BY1081" s="506"/>
      <c r="BZ1081" s="469"/>
      <c r="CA1081" s="418"/>
      <c r="CB1081" s="506"/>
      <c r="CC1081" s="495"/>
      <c r="CD1081" s="800">
        <f t="shared" si="100"/>
        <v>0</v>
      </c>
      <c r="CE1081" s="800">
        <f t="shared" si="101"/>
        <v>0</v>
      </c>
    </row>
    <row r="1082" spans="1:83" x14ac:dyDescent="0.3">
      <c r="A1082" s="1100"/>
      <c r="B1082" s="803" t="s">
        <v>493</v>
      </c>
      <c r="C1082" s="229"/>
      <c r="D1082" s="500"/>
      <c r="E1082" s="479"/>
      <c r="F1082" s="229"/>
      <c r="G1082" s="500"/>
      <c r="H1082" s="479"/>
      <c r="I1082" s="229"/>
      <c r="J1082" s="500"/>
      <c r="K1082" s="460"/>
      <c r="L1082" s="229"/>
      <c r="M1082" s="500"/>
      <c r="N1082" s="460"/>
      <c r="O1082" s="229"/>
      <c r="P1082" s="500"/>
      <c r="Q1082" s="491"/>
      <c r="R1082" s="795">
        <f t="shared" si="96"/>
        <v>0</v>
      </c>
      <c r="S1082" s="863"/>
      <c r="T1082" s="864"/>
      <c r="U1082" s="904"/>
      <c r="V1082" s="863"/>
      <c r="W1082" s="864"/>
      <c r="X1082" s="904"/>
      <c r="Y1082" s="863"/>
      <c r="Z1082" s="864"/>
      <c r="AA1082" s="905"/>
      <c r="AB1082" s="863"/>
      <c r="AC1082" s="864"/>
      <c r="AD1082" s="905"/>
      <c r="AE1082" s="863"/>
      <c r="AF1082" s="864"/>
      <c r="AG1082" s="867"/>
      <c r="AH1082" s="870">
        <f t="shared" si="97"/>
        <v>0</v>
      </c>
      <c r="AI1082" s="229"/>
      <c r="AJ1082" s="500"/>
      <c r="AK1082" s="479"/>
      <c r="AL1082" s="229"/>
      <c r="AM1082" s="500"/>
      <c r="AN1082" s="479"/>
      <c r="AO1082" s="229"/>
      <c r="AP1082" s="500"/>
      <c r="AQ1082" s="460"/>
      <c r="AR1082" s="229"/>
      <c r="AS1082" s="500"/>
      <c r="AT1082" s="460"/>
      <c r="AU1082" s="229"/>
      <c r="AV1082" s="500"/>
      <c r="AW1082" s="491"/>
      <c r="AX1082" s="795">
        <f t="shared" si="98"/>
        <v>0</v>
      </c>
      <c r="AY1082" s="863"/>
      <c r="AZ1082" s="864"/>
      <c r="BA1082" s="904"/>
      <c r="BB1082" s="863"/>
      <c r="BC1082" s="864"/>
      <c r="BD1082" s="904"/>
      <c r="BE1082" s="863"/>
      <c r="BF1082" s="864"/>
      <c r="BG1082" s="905"/>
      <c r="BH1082" s="863"/>
      <c r="BI1082" s="864"/>
      <c r="BJ1082" s="905"/>
      <c r="BK1082" s="863"/>
      <c r="BL1082" s="864"/>
      <c r="BM1082" s="867"/>
      <c r="BN1082" s="870">
        <f t="shared" si="99"/>
        <v>0</v>
      </c>
      <c r="BO1082" s="229"/>
      <c r="BP1082" s="500"/>
      <c r="BQ1082" s="479"/>
      <c r="BR1082" s="229"/>
      <c r="BS1082" s="500"/>
      <c r="BT1082" s="479"/>
      <c r="BU1082" s="229"/>
      <c r="BV1082" s="500"/>
      <c r="BW1082" s="460"/>
      <c r="BX1082" s="229"/>
      <c r="BY1082" s="500"/>
      <c r="BZ1082" s="460"/>
      <c r="CA1082" s="229"/>
      <c r="CB1082" s="500"/>
      <c r="CC1082" s="491"/>
      <c r="CD1082" s="795">
        <f t="shared" si="100"/>
        <v>0</v>
      </c>
      <c r="CE1082" s="795">
        <f t="shared" si="101"/>
        <v>0</v>
      </c>
    </row>
    <row r="1083" spans="1:83" x14ac:dyDescent="0.3">
      <c r="A1083" s="1100"/>
      <c r="B1083" s="806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8"/>
      <c r="T1083" s="849"/>
      <c r="U1083" s="908"/>
      <c r="V1083" s="848"/>
      <c r="W1083" s="849"/>
      <c r="X1083" s="908"/>
      <c r="Y1083" s="848"/>
      <c r="Z1083" s="849"/>
      <c r="AA1083" s="909"/>
      <c r="AB1083" s="848"/>
      <c r="AC1083" s="849"/>
      <c r="AD1083" s="909"/>
      <c r="AE1083" s="848"/>
      <c r="AF1083" s="849"/>
      <c r="AG1083" s="852"/>
      <c r="AH1083" s="855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8"/>
      <c r="AZ1083" s="849"/>
      <c r="BA1083" s="908"/>
      <c r="BB1083" s="848"/>
      <c r="BC1083" s="849"/>
      <c r="BD1083" s="908"/>
      <c r="BE1083" s="848"/>
      <c r="BF1083" s="849"/>
      <c r="BG1083" s="909"/>
      <c r="BH1083" s="848"/>
      <c r="BI1083" s="849"/>
      <c r="BJ1083" s="909"/>
      <c r="BK1083" s="848"/>
      <c r="BL1083" s="849"/>
      <c r="BM1083" s="852"/>
      <c r="BN1083" s="855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3">
      <c r="A1084" s="1100"/>
      <c r="B1084" s="803" t="s">
        <v>512</v>
      </c>
      <c r="C1084" s="228"/>
      <c r="D1084" s="499"/>
      <c r="E1084" s="483"/>
      <c r="F1084" s="425"/>
      <c r="G1084" s="499"/>
      <c r="H1084" s="483"/>
      <c r="I1084" s="228"/>
      <c r="J1084" s="499"/>
      <c r="K1084" s="464"/>
      <c r="L1084" s="228"/>
      <c r="M1084" s="499"/>
      <c r="N1084" s="464"/>
      <c r="O1084" s="228"/>
      <c r="P1084" s="499"/>
      <c r="Q1084" s="432"/>
      <c r="R1084" s="797">
        <f t="shared" si="96"/>
        <v>0</v>
      </c>
      <c r="S1084" s="879"/>
      <c r="T1084" s="880"/>
      <c r="U1084" s="912"/>
      <c r="V1084" s="882"/>
      <c r="W1084" s="880"/>
      <c r="X1084" s="912"/>
      <c r="Y1084" s="879"/>
      <c r="Z1084" s="880"/>
      <c r="AA1084" s="913"/>
      <c r="AB1084" s="879"/>
      <c r="AC1084" s="880"/>
      <c r="AD1084" s="913"/>
      <c r="AE1084" s="879"/>
      <c r="AF1084" s="880"/>
      <c r="AG1084" s="883"/>
      <c r="AH1084" s="886">
        <f t="shared" si="97"/>
        <v>0</v>
      </c>
      <c r="AI1084" s="228"/>
      <c r="AJ1084" s="499"/>
      <c r="AK1084" s="483"/>
      <c r="AL1084" s="425"/>
      <c r="AM1084" s="499"/>
      <c r="AN1084" s="483"/>
      <c r="AO1084" s="228"/>
      <c r="AP1084" s="499"/>
      <c r="AQ1084" s="464"/>
      <c r="AR1084" s="228"/>
      <c r="AS1084" s="499"/>
      <c r="AT1084" s="464"/>
      <c r="AU1084" s="228"/>
      <c r="AV1084" s="499"/>
      <c r="AW1084" s="432"/>
      <c r="AX1084" s="797">
        <f t="shared" si="98"/>
        <v>0</v>
      </c>
      <c r="AY1084" s="879"/>
      <c r="AZ1084" s="880"/>
      <c r="BA1084" s="912"/>
      <c r="BB1084" s="882"/>
      <c r="BC1084" s="880"/>
      <c r="BD1084" s="912"/>
      <c r="BE1084" s="879"/>
      <c r="BF1084" s="880"/>
      <c r="BG1084" s="913"/>
      <c r="BH1084" s="879"/>
      <c r="BI1084" s="880"/>
      <c r="BJ1084" s="913"/>
      <c r="BK1084" s="879"/>
      <c r="BL1084" s="880"/>
      <c r="BM1084" s="883"/>
      <c r="BN1084" s="886">
        <f t="shared" si="99"/>
        <v>0</v>
      </c>
      <c r="BO1084" s="228"/>
      <c r="BP1084" s="499"/>
      <c r="BQ1084" s="483"/>
      <c r="BR1084" s="425"/>
      <c r="BS1084" s="499"/>
      <c r="BT1084" s="483"/>
      <c r="BU1084" s="228"/>
      <c r="BV1084" s="499"/>
      <c r="BW1084" s="464"/>
      <c r="BX1084" s="228"/>
      <c r="BY1084" s="499"/>
      <c r="BZ1084" s="464"/>
      <c r="CA1084" s="228"/>
      <c r="CB1084" s="499"/>
      <c r="CC1084" s="432"/>
      <c r="CD1084" s="797">
        <f t="shared" si="100"/>
        <v>0</v>
      </c>
      <c r="CE1084" s="797">
        <f t="shared" si="101"/>
        <v>0</v>
      </c>
    </row>
    <row r="1085" spans="1:83" x14ac:dyDescent="0.3">
      <c r="A1085" s="1100"/>
      <c r="B1085" s="808" t="s">
        <v>506</v>
      </c>
      <c r="C1085" s="230"/>
      <c r="D1085" s="496"/>
      <c r="E1085" s="482"/>
      <c r="F1085" s="427"/>
      <c r="G1085" s="496"/>
      <c r="H1085" s="482"/>
      <c r="I1085" s="230"/>
      <c r="J1085" s="496"/>
      <c r="K1085" s="463"/>
      <c r="L1085" s="230"/>
      <c r="M1085" s="496"/>
      <c r="N1085" s="463"/>
      <c r="O1085" s="230"/>
      <c r="P1085" s="496"/>
      <c r="Q1085" s="490"/>
      <c r="R1085" s="796">
        <f t="shared" si="96"/>
        <v>0</v>
      </c>
      <c r="S1085" s="871"/>
      <c r="T1085" s="872"/>
      <c r="U1085" s="906"/>
      <c r="V1085" s="874"/>
      <c r="W1085" s="872"/>
      <c r="X1085" s="906"/>
      <c r="Y1085" s="871"/>
      <c r="Z1085" s="872"/>
      <c r="AA1085" s="907"/>
      <c r="AB1085" s="871"/>
      <c r="AC1085" s="872"/>
      <c r="AD1085" s="907"/>
      <c r="AE1085" s="871"/>
      <c r="AF1085" s="872"/>
      <c r="AG1085" s="875"/>
      <c r="AH1085" s="878">
        <f t="shared" si="97"/>
        <v>0</v>
      </c>
      <c r="AI1085" s="230"/>
      <c r="AJ1085" s="496"/>
      <c r="AK1085" s="482"/>
      <c r="AL1085" s="427"/>
      <c r="AM1085" s="496"/>
      <c r="AN1085" s="482"/>
      <c r="AO1085" s="230"/>
      <c r="AP1085" s="496"/>
      <c r="AQ1085" s="463"/>
      <c r="AR1085" s="230"/>
      <c r="AS1085" s="496"/>
      <c r="AT1085" s="463"/>
      <c r="AU1085" s="230"/>
      <c r="AV1085" s="496"/>
      <c r="AW1085" s="490"/>
      <c r="AX1085" s="796">
        <f t="shared" si="98"/>
        <v>0</v>
      </c>
      <c r="AY1085" s="871"/>
      <c r="AZ1085" s="872"/>
      <c r="BA1085" s="906"/>
      <c r="BB1085" s="874"/>
      <c r="BC1085" s="872"/>
      <c r="BD1085" s="906"/>
      <c r="BE1085" s="871"/>
      <c r="BF1085" s="872"/>
      <c r="BG1085" s="907"/>
      <c r="BH1085" s="871"/>
      <c r="BI1085" s="872"/>
      <c r="BJ1085" s="907"/>
      <c r="BK1085" s="871"/>
      <c r="BL1085" s="872"/>
      <c r="BM1085" s="875"/>
      <c r="BN1085" s="878">
        <f t="shared" si="99"/>
        <v>0</v>
      </c>
      <c r="BO1085" s="230"/>
      <c r="BP1085" s="496"/>
      <c r="BQ1085" s="482"/>
      <c r="BR1085" s="427"/>
      <c r="BS1085" s="496"/>
      <c r="BT1085" s="482"/>
      <c r="BU1085" s="230"/>
      <c r="BV1085" s="496"/>
      <c r="BW1085" s="463"/>
      <c r="BX1085" s="230"/>
      <c r="BY1085" s="496"/>
      <c r="BZ1085" s="463"/>
      <c r="CA1085" s="230"/>
      <c r="CB1085" s="496"/>
      <c r="CC1085" s="490"/>
      <c r="CD1085" s="796">
        <f t="shared" si="100"/>
        <v>0</v>
      </c>
      <c r="CE1085" s="796">
        <f t="shared" si="101"/>
        <v>0</v>
      </c>
    </row>
    <row r="1086" spans="1:83" ht="15" thickBot="1" x14ac:dyDescent="0.35">
      <c r="A1086" s="1103"/>
      <c r="B1086" s="810" t="s">
        <v>1152</v>
      </c>
      <c r="C1086" s="782"/>
      <c r="D1086" s="504"/>
      <c r="E1086" s="487"/>
      <c r="F1086" s="839"/>
      <c r="G1086" s="504"/>
      <c r="H1086" s="487"/>
      <c r="I1086" s="782"/>
      <c r="J1086" s="504"/>
      <c r="K1086" s="468"/>
      <c r="L1086" s="782"/>
      <c r="M1086" s="504"/>
      <c r="N1086" s="468"/>
      <c r="O1086" s="782"/>
      <c r="P1086" s="504"/>
      <c r="Q1086" s="494"/>
      <c r="R1086" s="934">
        <f t="shared" si="96"/>
        <v>0</v>
      </c>
      <c r="S1086" s="925"/>
      <c r="T1086" s="926"/>
      <c r="U1086" s="927"/>
      <c r="V1086" s="928"/>
      <c r="W1086" s="926"/>
      <c r="X1086" s="927"/>
      <c r="Y1086" s="925"/>
      <c r="Z1086" s="926"/>
      <c r="AA1086" s="929"/>
      <c r="AB1086" s="925"/>
      <c r="AC1086" s="926"/>
      <c r="AD1086" s="929"/>
      <c r="AE1086" s="925"/>
      <c r="AF1086" s="926"/>
      <c r="AG1086" s="930"/>
      <c r="AH1086" s="935">
        <f t="shared" si="97"/>
        <v>0</v>
      </c>
      <c r="AI1086" s="782"/>
      <c r="AJ1086" s="504"/>
      <c r="AK1086" s="487"/>
      <c r="AL1086" s="839"/>
      <c r="AM1086" s="504"/>
      <c r="AN1086" s="487"/>
      <c r="AO1086" s="782"/>
      <c r="AP1086" s="504"/>
      <c r="AQ1086" s="468"/>
      <c r="AR1086" s="782"/>
      <c r="AS1086" s="504"/>
      <c r="AT1086" s="468"/>
      <c r="AU1086" s="782"/>
      <c r="AV1086" s="504"/>
      <c r="AW1086" s="494"/>
      <c r="AX1086" s="934">
        <f t="shared" si="98"/>
        <v>0</v>
      </c>
      <c r="AY1086" s="925"/>
      <c r="AZ1086" s="926"/>
      <c r="BA1086" s="927"/>
      <c r="BB1086" s="928"/>
      <c r="BC1086" s="926"/>
      <c r="BD1086" s="927"/>
      <c r="BE1086" s="925"/>
      <c r="BF1086" s="926"/>
      <c r="BG1086" s="929"/>
      <c r="BH1086" s="925"/>
      <c r="BI1086" s="926"/>
      <c r="BJ1086" s="929"/>
      <c r="BK1086" s="925"/>
      <c r="BL1086" s="926"/>
      <c r="BM1086" s="930"/>
      <c r="BN1086" s="935">
        <f t="shared" si="99"/>
        <v>0</v>
      </c>
      <c r="BO1086" s="782"/>
      <c r="BP1086" s="504"/>
      <c r="BQ1086" s="487"/>
      <c r="BR1086" s="839"/>
      <c r="BS1086" s="504"/>
      <c r="BT1086" s="487"/>
      <c r="BU1086" s="782"/>
      <c r="BV1086" s="504"/>
      <c r="BW1086" s="468"/>
      <c r="BX1086" s="782"/>
      <c r="BY1086" s="504"/>
      <c r="BZ1086" s="468"/>
      <c r="CA1086" s="782"/>
      <c r="CB1086" s="504"/>
      <c r="CC1086" s="494"/>
      <c r="CD1086" s="934">
        <f t="shared" si="100"/>
        <v>0</v>
      </c>
      <c r="CE1086" s="934">
        <f t="shared" si="101"/>
        <v>0</v>
      </c>
    </row>
    <row r="1087" spans="1:83" x14ac:dyDescent="0.3">
      <c r="A1087" s="1036" t="s">
        <v>121</v>
      </c>
      <c r="B1087" s="779" t="s">
        <v>508</v>
      </c>
      <c r="C1087" s="229"/>
      <c r="D1087" s="500"/>
      <c r="E1087" s="479"/>
      <c r="F1087" s="229"/>
      <c r="G1087" s="500"/>
      <c r="H1087" s="479"/>
      <c r="I1087" s="229"/>
      <c r="J1087" s="500"/>
      <c r="K1087" s="460"/>
      <c r="L1087" s="229"/>
      <c r="M1087" s="500"/>
      <c r="N1087" s="460"/>
      <c r="O1087" s="229"/>
      <c r="P1087" s="500"/>
      <c r="Q1087" s="491"/>
      <c r="R1087" s="795">
        <f t="shared" si="96"/>
        <v>0</v>
      </c>
      <c r="S1087" s="863"/>
      <c r="T1087" s="864"/>
      <c r="U1087" s="904"/>
      <c r="V1087" s="863"/>
      <c r="W1087" s="864"/>
      <c r="X1087" s="904"/>
      <c r="Y1087" s="863"/>
      <c r="Z1087" s="864"/>
      <c r="AA1087" s="905"/>
      <c r="AB1087" s="863"/>
      <c r="AC1087" s="864"/>
      <c r="AD1087" s="905"/>
      <c r="AE1087" s="863"/>
      <c r="AF1087" s="864"/>
      <c r="AG1087" s="867"/>
      <c r="AH1087" s="870">
        <f t="shared" si="97"/>
        <v>0</v>
      </c>
      <c r="AI1087" s="229"/>
      <c r="AJ1087" s="500"/>
      <c r="AK1087" s="479"/>
      <c r="AL1087" s="229"/>
      <c r="AM1087" s="500"/>
      <c r="AN1087" s="479"/>
      <c r="AO1087" s="229"/>
      <c r="AP1087" s="500"/>
      <c r="AQ1087" s="460"/>
      <c r="AR1087" s="229"/>
      <c r="AS1087" s="500"/>
      <c r="AT1087" s="460"/>
      <c r="AU1087" s="229"/>
      <c r="AV1087" s="500"/>
      <c r="AW1087" s="491"/>
      <c r="AX1087" s="795">
        <f t="shared" si="98"/>
        <v>0</v>
      </c>
      <c r="AY1087" s="863"/>
      <c r="AZ1087" s="864"/>
      <c r="BA1087" s="904"/>
      <c r="BB1087" s="863"/>
      <c r="BC1087" s="864"/>
      <c r="BD1087" s="904"/>
      <c r="BE1087" s="863"/>
      <c r="BF1087" s="864"/>
      <c r="BG1087" s="905"/>
      <c r="BH1087" s="863"/>
      <c r="BI1087" s="864"/>
      <c r="BJ1087" s="905"/>
      <c r="BK1087" s="863"/>
      <c r="BL1087" s="864"/>
      <c r="BM1087" s="867"/>
      <c r="BN1087" s="870">
        <f t="shared" si="99"/>
        <v>0</v>
      </c>
      <c r="BO1087" s="229"/>
      <c r="BP1087" s="500"/>
      <c r="BQ1087" s="479"/>
      <c r="BR1087" s="229"/>
      <c r="BS1087" s="500"/>
      <c r="BT1087" s="479"/>
      <c r="BU1087" s="229"/>
      <c r="BV1087" s="500"/>
      <c r="BW1087" s="460"/>
      <c r="BX1087" s="229"/>
      <c r="BY1087" s="500"/>
      <c r="BZ1087" s="460"/>
      <c r="CA1087" s="229"/>
      <c r="CB1087" s="500"/>
      <c r="CC1087" s="491"/>
      <c r="CD1087" s="795">
        <f t="shared" si="100"/>
        <v>0</v>
      </c>
      <c r="CE1087" s="795">
        <f t="shared" si="101"/>
        <v>0</v>
      </c>
    </row>
    <row r="1088" spans="1:83" x14ac:dyDescent="0.3">
      <c r="A1088" s="1037"/>
      <c r="B1088" s="779" t="s">
        <v>509</v>
      </c>
      <c r="C1088" s="230"/>
      <c r="D1088" s="496"/>
      <c r="E1088" s="482"/>
      <c r="F1088" s="230"/>
      <c r="G1088" s="496"/>
      <c r="H1088" s="482"/>
      <c r="I1088" s="230"/>
      <c r="J1088" s="496"/>
      <c r="K1088" s="463"/>
      <c r="L1088" s="230"/>
      <c r="M1088" s="496"/>
      <c r="N1088" s="463"/>
      <c r="O1088" s="230"/>
      <c r="P1088" s="496"/>
      <c r="Q1088" s="490"/>
      <c r="R1088" s="796">
        <f t="shared" si="96"/>
        <v>0</v>
      </c>
      <c r="S1088" s="871"/>
      <c r="T1088" s="872"/>
      <c r="U1088" s="906"/>
      <c r="V1088" s="871"/>
      <c r="W1088" s="872"/>
      <c r="X1088" s="906"/>
      <c r="Y1088" s="871"/>
      <c r="Z1088" s="872"/>
      <c r="AA1088" s="907"/>
      <c r="AB1088" s="871"/>
      <c r="AC1088" s="872"/>
      <c r="AD1088" s="907"/>
      <c r="AE1088" s="871"/>
      <c r="AF1088" s="872"/>
      <c r="AG1088" s="875"/>
      <c r="AH1088" s="878">
        <f t="shared" si="97"/>
        <v>0</v>
      </c>
      <c r="AI1088" s="230"/>
      <c r="AJ1088" s="496"/>
      <c r="AK1088" s="482"/>
      <c r="AL1088" s="230"/>
      <c r="AM1088" s="496"/>
      <c r="AN1088" s="482"/>
      <c r="AO1088" s="230"/>
      <c r="AP1088" s="496"/>
      <c r="AQ1088" s="463"/>
      <c r="AR1088" s="230"/>
      <c r="AS1088" s="496"/>
      <c r="AT1088" s="463"/>
      <c r="AU1088" s="230"/>
      <c r="AV1088" s="496"/>
      <c r="AW1088" s="490"/>
      <c r="AX1088" s="796">
        <f t="shared" si="98"/>
        <v>0</v>
      </c>
      <c r="AY1088" s="871"/>
      <c r="AZ1088" s="872"/>
      <c r="BA1088" s="906"/>
      <c r="BB1088" s="871"/>
      <c r="BC1088" s="872"/>
      <c r="BD1088" s="906"/>
      <c r="BE1088" s="871"/>
      <c r="BF1088" s="872"/>
      <c r="BG1088" s="907"/>
      <c r="BH1088" s="871"/>
      <c r="BI1088" s="872"/>
      <c r="BJ1088" s="907"/>
      <c r="BK1088" s="871"/>
      <c r="BL1088" s="872"/>
      <c r="BM1088" s="875"/>
      <c r="BN1088" s="878">
        <f t="shared" si="99"/>
        <v>0</v>
      </c>
      <c r="BO1088" s="230"/>
      <c r="BP1088" s="496"/>
      <c r="BQ1088" s="482"/>
      <c r="BR1088" s="230"/>
      <c r="BS1088" s="496"/>
      <c r="BT1088" s="482"/>
      <c r="BU1088" s="230"/>
      <c r="BV1088" s="496"/>
      <c r="BW1088" s="463"/>
      <c r="BX1088" s="230"/>
      <c r="BY1088" s="496"/>
      <c r="BZ1088" s="463"/>
      <c r="CA1088" s="230"/>
      <c r="CB1088" s="496"/>
      <c r="CC1088" s="490"/>
      <c r="CD1088" s="796">
        <f t="shared" si="100"/>
        <v>0</v>
      </c>
      <c r="CE1088" s="796">
        <f t="shared" si="101"/>
        <v>0</v>
      </c>
    </row>
    <row r="1089" spans="1:83" x14ac:dyDescent="0.3">
      <c r="A1089" s="1037"/>
      <c r="B1089" s="780" t="s">
        <v>511</v>
      </c>
      <c r="C1089" s="230"/>
      <c r="D1089" s="496"/>
      <c r="E1089" s="482"/>
      <c r="F1089" s="230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1"/>
      <c r="T1089" s="872"/>
      <c r="U1089" s="906"/>
      <c r="V1089" s="871"/>
      <c r="W1089" s="872"/>
      <c r="X1089" s="906"/>
      <c r="Y1089" s="871"/>
      <c r="Z1089" s="872"/>
      <c r="AA1089" s="907"/>
      <c r="AB1089" s="871"/>
      <c r="AC1089" s="872"/>
      <c r="AD1089" s="907"/>
      <c r="AE1089" s="871"/>
      <c r="AF1089" s="872"/>
      <c r="AG1089" s="875"/>
      <c r="AH1089" s="878">
        <f t="shared" si="97"/>
        <v>0</v>
      </c>
      <c r="AI1089" s="230"/>
      <c r="AJ1089" s="496"/>
      <c r="AK1089" s="482"/>
      <c r="AL1089" s="230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1"/>
      <c r="AZ1089" s="872"/>
      <c r="BA1089" s="906"/>
      <c r="BB1089" s="871"/>
      <c r="BC1089" s="872"/>
      <c r="BD1089" s="906"/>
      <c r="BE1089" s="871"/>
      <c r="BF1089" s="872"/>
      <c r="BG1089" s="907"/>
      <c r="BH1089" s="871"/>
      <c r="BI1089" s="872"/>
      <c r="BJ1089" s="907"/>
      <c r="BK1089" s="871"/>
      <c r="BL1089" s="872"/>
      <c r="BM1089" s="875"/>
      <c r="BN1089" s="878">
        <f t="shared" si="99"/>
        <v>0</v>
      </c>
      <c r="BO1089" s="230"/>
      <c r="BP1089" s="496"/>
      <c r="BQ1089" s="482"/>
      <c r="BR1089" s="230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x14ac:dyDescent="0.3">
      <c r="A1090" s="1037"/>
      <c r="B1090" s="815" t="s">
        <v>513</v>
      </c>
      <c r="C1090" s="230"/>
      <c r="D1090" s="496"/>
      <c r="E1090" s="482"/>
      <c r="F1090" s="230"/>
      <c r="G1090" s="496"/>
      <c r="H1090" s="482"/>
      <c r="I1090" s="230"/>
      <c r="J1090" s="496"/>
      <c r="K1090" s="463"/>
      <c r="L1090" s="230"/>
      <c r="M1090" s="496"/>
      <c r="N1090" s="463"/>
      <c r="O1090" s="230"/>
      <c r="P1090" s="496"/>
      <c r="Q1090" s="490"/>
      <c r="R1090" s="796">
        <f t="shared" si="96"/>
        <v>0</v>
      </c>
      <c r="S1090" s="871"/>
      <c r="T1090" s="872"/>
      <c r="U1090" s="906"/>
      <c r="V1090" s="871"/>
      <c r="W1090" s="872"/>
      <c r="X1090" s="906"/>
      <c r="Y1090" s="871"/>
      <c r="Z1090" s="872"/>
      <c r="AA1090" s="907"/>
      <c r="AB1090" s="871"/>
      <c r="AC1090" s="872"/>
      <c r="AD1090" s="907"/>
      <c r="AE1090" s="871"/>
      <c r="AF1090" s="872"/>
      <c r="AG1090" s="875"/>
      <c r="AH1090" s="878">
        <f t="shared" si="97"/>
        <v>0</v>
      </c>
      <c r="AI1090" s="230"/>
      <c r="AJ1090" s="496"/>
      <c r="AK1090" s="482"/>
      <c r="AL1090" s="230"/>
      <c r="AM1090" s="496"/>
      <c r="AN1090" s="482"/>
      <c r="AO1090" s="230"/>
      <c r="AP1090" s="496"/>
      <c r="AQ1090" s="463"/>
      <c r="AR1090" s="230"/>
      <c r="AS1090" s="496"/>
      <c r="AT1090" s="463"/>
      <c r="AU1090" s="230"/>
      <c r="AV1090" s="496"/>
      <c r="AW1090" s="490"/>
      <c r="AX1090" s="796">
        <f t="shared" si="98"/>
        <v>0</v>
      </c>
      <c r="AY1090" s="871"/>
      <c r="AZ1090" s="872"/>
      <c r="BA1090" s="906"/>
      <c r="BB1090" s="871"/>
      <c r="BC1090" s="872"/>
      <c r="BD1090" s="906"/>
      <c r="BE1090" s="871"/>
      <c r="BF1090" s="872"/>
      <c r="BG1090" s="907"/>
      <c r="BH1090" s="871"/>
      <c r="BI1090" s="872"/>
      <c r="BJ1090" s="907"/>
      <c r="BK1090" s="871"/>
      <c r="BL1090" s="872"/>
      <c r="BM1090" s="875"/>
      <c r="BN1090" s="878">
        <f t="shared" si="99"/>
        <v>0</v>
      </c>
      <c r="BO1090" s="230"/>
      <c r="BP1090" s="496"/>
      <c r="BQ1090" s="482"/>
      <c r="BR1090" s="230"/>
      <c r="BS1090" s="496"/>
      <c r="BT1090" s="482"/>
      <c r="BU1090" s="230"/>
      <c r="BV1090" s="496"/>
      <c r="BW1090" s="463"/>
      <c r="BX1090" s="230"/>
      <c r="BY1090" s="496"/>
      <c r="BZ1090" s="463"/>
      <c r="CA1090" s="230"/>
      <c r="CB1090" s="496"/>
      <c r="CC1090" s="490"/>
      <c r="CD1090" s="796">
        <f t="shared" si="100"/>
        <v>0</v>
      </c>
      <c r="CE1090" s="796">
        <f t="shared" si="101"/>
        <v>0</v>
      </c>
    </row>
    <row r="1091" spans="1:83" x14ac:dyDescent="0.3">
      <c r="A1091" s="1037"/>
      <c r="B1091" s="779"/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ref="R1091:R1098" si="102">E1091+H1091+K1091+N1091+Q1091</f>
        <v>0</v>
      </c>
      <c r="S1091" s="863"/>
      <c r="T1091" s="864"/>
      <c r="U1091" s="904"/>
      <c r="V1091" s="863"/>
      <c r="W1091" s="864"/>
      <c r="X1091" s="904"/>
      <c r="Y1091" s="863"/>
      <c r="Z1091" s="864"/>
      <c r="AA1091" s="905"/>
      <c r="AB1091" s="863"/>
      <c r="AC1091" s="864"/>
      <c r="AD1091" s="905"/>
      <c r="AE1091" s="863"/>
      <c r="AF1091" s="864"/>
      <c r="AG1091" s="867"/>
      <c r="AH1091" s="870">
        <f t="shared" ref="AH1091:AH1098" si="103">U1091+X1091+AA1091+AD1091+AG1091</f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ref="AX1091:AX1098" si="104">AK1091+AN1091+AQ1091+AT1091+AW1091</f>
        <v>0</v>
      </c>
      <c r="AY1091" s="863"/>
      <c r="AZ1091" s="864"/>
      <c r="BA1091" s="904"/>
      <c r="BB1091" s="863"/>
      <c r="BC1091" s="864"/>
      <c r="BD1091" s="904"/>
      <c r="BE1091" s="863"/>
      <c r="BF1091" s="864"/>
      <c r="BG1091" s="905"/>
      <c r="BH1091" s="863"/>
      <c r="BI1091" s="864"/>
      <c r="BJ1091" s="905"/>
      <c r="BK1091" s="863"/>
      <c r="BL1091" s="864"/>
      <c r="BM1091" s="867"/>
      <c r="BN1091" s="870">
        <f t="shared" ref="BN1091:BN1098" si="105">BA1091+BD1091+BG1091+BJ1091+BM1091</f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ref="CD1091:CD1098" si="106">BQ1091+BT1091+BW1091+BZ1091+CC1091</f>
        <v>0</v>
      </c>
      <c r="CE1091" s="795">
        <f t="shared" ref="CE1091:CE1098" si="107">R1091+AH1091+AX1091+BN1091+CD1091</f>
        <v>0</v>
      </c>
    </row>
    <row r="1092" spans="1:83" x14ac:dyDescent="0.3">
      <c r="A1092" s="1037"/>
      <c r="B1092" s="779"/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102"/>
        <v>0</v>
      </c>
      <c r="S1092" s="871"/>
      <c r="T1092" s="872"/>
      <c r="U1092" s="906"/>
      <c r="V1092" s="871"/>
      <c r="W1092" s="872"/>
      <c r="X1092" s="906"/>
      <c r="Y1092" s="871"/>
      <c r="Z1092" s="872"/>
      <c r="AA1092" s="907"/>
      <c r="AB1092" s="871"/>
      <c r="AC1092" s="872"/>
      <c r="AD1092" s="907"/>
      <c r="AE1092" s="871"/>
      <c r="AF1092" s="872"/>
      <c r="AG1092" s="875"/>
      <c r="AH1092" s="878">
        <f t="shared" si="103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104"/>
        <v>0</v>
      </c>
      <c r="AY1092" s="871"/>
      <c r="AZ1092" s="872"/>
      <c r="BA1092" s="906"/>
      <c r="BB1092" s="871"/>
      <c r="BC1092" s="872"/>
      <c r="BD1092" s="906"/>
      <c r="BE1092" s="871"/>
      <c r="BF1092" s="872"/>
      <c r="BG1092" s="907"/>
      <c r="BH1092" s="871"/>
      <c r="BI1092" s="872"/>
      <c r="BJ1092" s="907"/>
      <c r="BK1092" s="871"/>
      <c r="BL1092" s="872"/>
      <c r="BM1092" s="875"/>
      <c r="BN1092" s="878">
        <f t="shared" si="105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6"/>
        <v>0</v>
      </c>
      <c r="CE1092" s="796">
        <f t="shared" si="107"/>
        <v>0</v>
      </c>
    </row>
    <row r="1093" spans="1:83" x14ac:dyDescent="0.3">
      <c r="A1093" s="1037"/>
      <c r="B1093" s="780"/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102"/>
        <v>0</v>
      </c>
      <c r="S1093" s="871"/>
      <c r="T1093" s="872"/>
      <c r="U1093" s="906"/>
      <c r="V1093" s="871"/>
      <c r="W1093" s="872"/>
      <c r="X1093" s="906"/>
      <c r="Y1093" s="871"/>
      <c r="Z1093" s="872"/>
      <c r="AA1093" s="907"/>
      <c r="AB1093" s="871"/>
      <c r="AC1093" s="872"/>
      <c r="AD1093" s="907"/>
      <c r="AE1093" s="871"/>
      <c r="AF1093" s="872"/>
      <c r="AG1093" s="875"/>
      <c r="AH1093" s="878">
        <f t="shared" si="103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104"/>
        <v>0</v>
      </c>
      <c r="AY1093" s="871"/>
      <c r="AZ1093" s="872"/>
      <c r="BA1093" s="906"/>
      <c r="BB1093" s="871"/>
      <c r="BC1093" s="872"/>
      <c r="BD1093" s="906"/>
      <c r="BE1093" s="871"/>
      <c r="BF1093" s="872"/>
      <c r="BG1093" s="907"/>
      <c r="BH1093" s="871"/>
      <c r="BI1093" s="872"/>
      <c r="BJ1093" s="907"/>
      <c r="BK1093" s="871"/>
      <c r="BL1093" s="872"/>
      <c r="BM1093" s="875"/>
      <c r="BN1093" s="878">
        <f t="shared" si="105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6"/>
        <v>0</v>
      </c>
      <c r="CE1093" s="796">
        <f t="shared" si="107"/>
        <v>0</v>
      </c>
    </row>
    <row r="1094" spans="1:83" x14ac:dyDescent="0.3">
      <c r="A1094" s="1037"/>
      <c r="B1094" s="815"/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102"/>
        <v>0</v>
      </c>
      <c r="S1094" s="871"/>
      <c r="T1094" s="872"/>
      <c r="U1094" s="906"/>
      <c r="V1094" s="871"/>
      <c r="W1094" s="872"/>
      <c r="X1094" s="906"/>
      <c r="Y1094" s="871"/>
      <c r="Z1094" s="872"/>
      <c r="AA1094" s="907"/>
      <c r="AB1094" s="871"/>
      <c r="AC1094" s="872"/>
      <c r="AD1094" s="907"/>
      <c r="AE1094" s="871"/>
      <c r="AF1094" s="872"/>
      <c r="AG1094" s="875"/>
      <c r="AH1094" s="878">
        <f t="shared" si="103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104"/>
        <v>0</v>
      </c>
      <c r="AY1094" s="871"/>
      <c r="AZ1094" s="872"/>
      <c r="BA1094" s="906"/>
      <c r="BB1094" s="871"/>
      <c r="BC1094" s="872"/>
      <c r="BD1094" s="906"/>
      <c r="BE1094" s="871"/>
      <c r="BF1094" s="872"/>
      <c r="BG1094" s="907"/>
      <c r="BH1094" s="871"/>
      <c r="BI1094" s="872"/>
      <c r="BJ1094" s="907"/>
      <c r="BK1094" s="871"/>
      <c r="BL1094" s="872"/>
      <c r="BM1094" s="875"/>
      <c r="BN1094" s="878">
        <f t="shared" si="105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6"/>
        <v>0</v>
      </c>
      <c r="CE1094" s="796">
        <f t="shared" si="107"/>
        <v>0</v>
      </c>
    </row>
    <row r="1095" spans="1:83" x14ac:dyDescent="0.3">
      <c r="A1095" s="1037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si="102"/>
        <v>0</v>
      </c>
      <c r="S1095" s="863"/>
      <c r="T1095" s="864"/>
      <c r="U1095" s="904"/>
      <c r="V1095" s="863"/>
      <c r="W1095" s="864"/>
      <c r="X1095" s="904"/>
      <c r="Y1095" s="863"/>
      <c r="Z1095" s="864"/>
      <c r="AA1095" s="905"/>
      <c r="AB1095" s="863"/>
      <c r="AC1095" s="864"/>
      <c r="AD1095" s="905"/>
      <c r="AE1095" s="863"/>
      <c r="AF1095" s="864"/>
      <c r="AG1095" s="867"/>
      <c r="AH1095" s="870">
        <f t="shared" si="103"/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si="104"/>
        <v>0</v>
      </c>
      <c r="AY1095" s="863"/>
      <c r="AZ1095" s="864"/>
      <c r="BA1095" s="904"/>
      <c r="BB1095" s="863"/>
      <c r="BC1095" s="864"/>
      <c r="BD1095" s="904"/>
      <c r="BE1095" s="863"/>
      <c r="BF1095" s="864"/>
      <c r="BG1095" s="905"/>
      <c r="BH1095" s="863"/>
      <c r="BI1095" s="864"/>
      <c r="BJ1095" s="905"/>
      <c r="BK1095" s="863"/>
      <c r="BL1095" s="864"/>
      <c r="BM1095" s="867"/>
      <c r="BN1095" s="870">
        <f t="shared" si="105"/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si="106"/>
        <v>0</v>
      </c>
      <c r="CE1095" s="795">
        <f t="shared" si="107"/>
        <v>0</v>
      </c>
    </row>
    <row r="1096" spans="1:83" x14ac:dyDescent="0.3">
      <c r="A1096" s="1037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1"/>
      <c r="T1096" s="872"/>
      <c r="U1096" s="906"/>
      <c r="V1096" s="871"/>
      <c r="W1096" s="872"/>
      <c r="X1096" s="906"/>
      <c r="Y1096" s="871"/>
      <c r="Z1096" s="872"/>
      <c r="AA1096" s="907"/>
      <c r="AB1096" s="871"/>
      <c r="AC1096" s="872"/>
      <c r="AD1096" s="907"/>
      <c r="AE1096" s="871"/>
      <c r="AF1096" s="872"/>
      <c r="AG1096" s="875"/>
      <c r="AH1096" s="878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1"/>
      <c r="AZ1096" s="872"/>
      <c r="BA1096" s="906"/>
      <c r="BB1096" s="871"/>
      <c r="BC1096" s="872"/>
      <c r="BD1096" s="906"/>
      <c r="BE1096" s="871"/>
      <c r="BF1096" s="872"/>
      <c r="BG1096" s="907"/>
      <c r="BH1096" s="871"/>
      <c r="BI1096" s="872"/>
      <c r="BJ1096" s="907"/>
      <c r="BK1096" s="871"/>
      <c r="BL1096" s="872"/>
      <c r="BM1096" s="875"/>
      <c r="BN1096" s="878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3">
      <c r="A1097" s="1037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1"/>
      <c r="T1097" s="872"/>
      <c r="U1097" s="906"/>
      <c r="V1097" s="871"/>
      <c r="W1097" s="872"/>
      <c r="X1097" s="906"/>
      <c r="Y1097" s="871"/>
      <c r="Z1097" s="872"/>
      <c r="AA1097" s="907"/>
      <c r="AB1097" s="871"/>
      <c r="AC1097" s="872"/>
      <c r="AD1097" s="907"/>
      <c r="AE1097" s="871"/>
      <c r="AF1097" s="872"/>
      <c r="AG1097" s="875"/>
      <c r="AH1097" s="878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1"/>
      <c r="AZ1097" s="872"/>
      <c r="BA1097" s="906"/>
      <c r="BB1097" s="871"/>
      <c r="BC1097" s="872"/>
      <c r="BD1097" s="906"/>
      <c r="BE1097" s="871"/>
      <c r="BF1097" s="872"/>
      <c r="BG1097" s="907"/>
      <c r="BH1097" s="871"/>
      <c r="BI1097" s="872"/>
      <c r="BJ1097" s="907"/>
      <c r="BK1097" s="871"/>
      <c r="BL1097" s="872"/>
      <c r="BM1097" s="875"/>
      <c r="BN1097" s="878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ht="15" thickBot="1" x14ac:dyDescent="0.35">
      <c r="A1098" s="1039"/>
      <c r="B1098" s="781"/>
      <c r="C1098" s="782"/>
      <c r="D1098" s="504"/>
      <c r="E1098" s="487"/>
      <c r="F1098" s="782"/>
      <c r="G1098" s="504"/>
      <c r="H1098" s="487"/>
      <c r="I1098" s="782"/>
      <c r="J1098" s="504"/>
      <c r="K1098" s="468"/>
      <c r="L1098" s="782"/>
      <c r="M1098" s="504"/>
      <c r="N1098" s="468"/>
      <c r="O1098" s="782"/>
      <c r="P1098" s="504"/>
      <c r="Q1098" s="494"/>
      <c r="R1098" s="934">
        <f t="shared" si="102"/>
        <v>0</v>
      </c>
      <c r="S1098" s="925"/>
      <c r="T1098" s="926"/>
      <c r="U1098" s="927"/>
      <c r="V1098" s="925"/>
      <c r="W1098" s="926"/>
      <c r="X1098" s="927"/>
      <c r="Y1098" s="925"/>
      <c r="Z1098" s="926"/>
      <c r="AA1098" s="929"/>
      <c r="AB1098" s="925"/>
      <c r="AC1098" s="926"/>
      <c r="AD1098" s="929"/>
      <c r="AE1098" s="925"/>
      <c r="AF1098" s="926"/>
      <c r="AG1098" s="930"/>
      <c r="AH1098" s="935">
        <f t="shared" si="103"/>
        <v>0</v>
      </c>
      <c r="AI1098" s="782"/>
      <c r="AJ1098" s="504"/>
      <c r="AK1098" s="487"/>
      <c r="AL1098" s="782"/>
      <c r="AM1098" s="504"/>
      <c r="AN1098" s="487"/>
      <c r="AO1098" s="782"/>
      <c r="AP1098" s="504"/>
      <c r="AQ1098" s="468"/>
      <c r="AR1098" s="782"/>
      <c r="AS1098" s="504"/>
      <c r="AT1098" s="468"/>
      <c r="AU1098" s="782"/>
      <c r="AV1098" s="504"/>
      <c r="AW1098" s="494"/>
      <c r="AX1098" s="934">
        <f t="shared" si="104"/>
        <v>0</v>
      </c>
      <c r="AY1098" s="925"/>
      <c r="AZ1098" s="926"/>
      <c r="BA1098" s="927"/>
      <c r="BB1098" s="925"/>
      <c r="BC1098" s="926"/>
      <c r="BD1098" s="927"/>
      <c r="BE1098" s="925"/>
      <c r="BF1098" s="926"/>
      <c r="BG1098" s="929"/>
      <c r="BH1098" s="925"/>
      <c r="BI1098" s="926"/>
      <c r="BJ1098" s="929"/>
      <c r="BK1098" s="925"/>
      <c r="BL1098" s="926"/>
      <c r="BM1098" s="930"/>
      <c r="BN1098" s="935">
        <f t="shared" si="105"/>
        <v>0</v>
      </c>
      <c r="BO1098" s="782"/>
      <c r="BP1098" s="504"/>
      <c r="BQ1098" s="487"/>
      <c r="BR1098" s="782"/>
      <c r="BS1098" s="504"/>
      <c r="BT1098" s="487"/>
      <c r="BU1098" s="782"/>
      <c r="BV1098" s="504"/>
      <c r="BW1098" s="468"/>
      <c r="BX1098" s="782"/>
      <c r="BY1098" s="504"/>
      <c r="BZ1098" s="468"/>
      <c r="CA1098" s="782"/>
      <c r="CB1098" s="504"/>
      <c r="CC1098" s="494"/>
      <c r="CD1098" s="934">
        <f t="shared" si="106"/>
        <v>0</v>
      </c>
      <c r="CE1098" s="934">
        <f t="shared" si="107"/>
        <v>0</v>
      </c>
    </row>
  </sheetData>
  <autoFilter ref="A5:R958" xr:uid="{D4896D52-4A1C-47E8-8B57-368B5B72BB7E}"/>
  <mergeCells count="42">
    <mergeCell ref="BO1:CC2"/>
    <mergeCell ref="A490:A566"/>
    <mergeCell ref="A567:A623"/>
    <mergeCell ref="A624:A819"/>
    <mergeCell ref="A820:A1013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87:A1098"/>
    <mergeCell ref="A6:A121"/>
    <mergeCell ref="A122:A355"/>
    <mergeCell ref="A356:A455"/>
    <mergeCell ref="A456:A489"/>
    <mergeCell ref="F3:H4"/>
    <mergeCell ref="I3:K4"/>
    <mergeCell ref="A1014:A1086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  <mergeCell ref="AO3:AQ4"/>
    <mergeCell ref="AR3:AT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237BDC2C-C6FA-491C-B129-1F3E9D64B643}">
          <x14:formula1>
            <xm:f>Champs!$J$5:$J$14</xm:f>
          </x14:formula1>
          <xm:sqref>G6:G956 J6:J956 M6:M956 P6:P956 D6:D956 W6:W956 Z6:Z956 AC6:AC956 AF6:AF956 T6:T956 AM6:AM956 AP6:AP956 AS6:AS956 AV6:AV956 AJ6:AJ956 BC6:BC956 BF6:BF956 BI6:BI956 BL6:BL956 AZ6:AZ956 BS6:BS956 BV6:BV956 BY6:BY956 CB6:CB956 BP6:BP956</xm:sqref>
        </x14:dataValidation>
        <x14:dataValidation type="list" allowBlank="1" showInputMessage="1" showErrorMessage="1" xr:uid="{C12C6E3D-5BC0-4317-A512-2C7FDFD58065}">
          <x14:formula1>
            <xm:f>Champs!$H$5:$H$76</xm:f>
          </x14:formula1>
          <xm:sqref>F6:F956 I6:I956 L6:L956 O6:O956 C6:C956 V6:V956 Y6:Y956 AB6:AB956 AE6:AE956 S6:S956 AL6:AL956 AO6:AO956 AR6:AR956 AU6:AU956 AI6:AI956 BB6:BB956 BE6:BE956 BH6:BH956 BK6:BK956 AY6:AY956 BR6:BR956 BU6:BU956 BX6:BX956 CA6:CA956 BO6:BO956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Quincaillerie et Fourniture</vt:lpstr>
      <vt:lpstr>EPI</vt:lpstr>
      <vt:lpstr>Outillage et petit équipement</vt:lpstr>
      <vt:lpstr>Entretien et insecticide</vt:lpstr>
      <vt:lpstr>Commande magasin</vt:lpstr>
      <vt:lpstr>FORMULAIRE AURELIEN</vt:lpstr>
      <vt:lpstr>Octobre 23</vt:lpstr>
      <vt:lpstr>STAT OCT 23</vt:lpstr>
      <vt:lpstr>Novembre 23</vt:lpstr>
      <vt:lpstr>STAT NOV 23</vt:lpstr>
      <vt:lpstr>Decembre 23 </vt:lpstr>
      <vt:lpstr>STAT DEC 23</vt:lpstr>
      <vt:lpstr>Champs</vt:lpstr>
    </vt:vector>
  </TitlesOfParts>
  <Company>Cap Atlantique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BROUSSE</dc:creator>
  <cp:lastModifiedBy>Benjamin BROUSSE</cp:lastModifiedBy>
  <cp:lastPrinted>2023-10-17T11:50:43Z</cp:lastPrinted>
  <dcterms:created xsi:type="dcterms:W3CDTF">2023-09-11T12:43:13Z</dcterms:created>
  <dcterms:modified xsi:type="dcterms:W3CDTF">2023-11-06T06:58:34Z</dcterms:modified>
</cp:coreProperties>
</file>