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2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3" sheetId="1" state="visible" r:id="rId2"/>
    <sheet name="Feuille2" sheetId="2" state="visible" r:id="rId3"/>
  </sheets>
  <definedNames>
    <definedName function="false" hidden="false" localSheetId="0" name="_xlnm.Print_Area" vbProcedure="false">T3!$A$1:$O$851</definedName>
    <definedName function="false" hidden="false" localSheetId="0" name="_xlnm.Print_Titles" vbProcedure="false">T3!$15:$15</definedName>
    <definedName function="false" hidden="false" localSheetId="0" name="_xlnm._FilterDatabase" vbProcedure="false">T3!$A$15:$O$822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<sst xmlns="http://schemas.openxmlformats.org/spreadsheetml/2006/main" count="4580" uniqueCount="2226">
  <si>
    <t xml:space="preserve">5 rue des vanniers / ZA de la Forge</t>
  </si>
  <si>
    <r>
      <rPr>
        <b val="true"/>
        <sz val="20"/>
        <color rgb="FF000000"/>
        <rFont val="Arial"/>
        <family val="2"/>
        <charset val="1"/>
      </rPr>
      <t xml:space="preserve">Bon de commande:</t>
    </r>
    <r>
      <rPr>
        <b val="true"/>
        <sz val="20"/>
        <color rgb="FFE46C0A"/>
        <rFont val="Arial"/>
        <family val="2"/>
        <charset val="1"/>
      </rPr>
      <t xml:space="preserve"> Alimentaire / </t>
    </r>
    <r>
      <rPr>
        <b val="true"/>
        <sz val="20"/>
        <color rgb="FF77933C"/>
        <rFont val="Arial"/>
        <family val="2"/>
        <charset val="1"/>
      </rPr>
      <t xml:space="preserve">Hygiène &amp; Bien-être /</t>
    </r>
    <r>
      <rPr>
        <b val="true"/>
        <sz val="20"/>
        <color rgb="FF31859C"/>
        <rFont val="Arial"/>
        <family val="2"/>
        <charset val="1"/>
      </rPr>
      <t xml:space="preserve"> Maison</t>
    </r>
    <r>
      <rPr>
        <b val="true"/>
        <sz val="20"/>
        <color rgb="FF993300"/>
        <rFont val="Arial"/>
        <family val="2"/>
        <charset val="1"/>
      </rPr>
      <t xml:space="preserve">-jardin</t>
    </r>
  </si>
  <si>
    <t xml:space="preserve">35830 Betton</t>
  </si>
  <si>
    <t xml:space="preserve">Tél: 02 99 37 14 00</t>
  </si>
  <si>
    <t xml:space="preserve">Tarif  de Gros - Revendeurs / Restauration</t>
  </si>
  <si>
    <t xml:space="preserve">Merci de nous adresser vos commandes par mail sur</t>
  </si>
  <si>
    <t xml:space="preserve">Juin 2022</t>
  </si>
  <si>
    <t xml:space="preserve">commande@terralibra.fr</t>
  </si>
  <si>
    <t xml:space="preserve">Dans cette 2ème colonne, indiquez les quantités</t>
  </si>
  <si>
    <t xml:space="preserve">Plus d'infos produits sur notre site Internet</t>
  </si>
  <si>
    <t xml:space="preserve">en nombre d'articles désirés (pas en nombre de colis)</t>
  </si>
  <si>
    <t xml:space="preserve">www.terralibra.fr</t>
  </si>
  <si>
    <t xml:space="preserve">Exemple :  Pour 1 colis de 20 paquets de café, noter "20"</t>
  </si>
  <si>
    <t xml:space="preserve">                  Pour 1 sac de 5kg de pâtes, noter "1"</t>
  </si>
  <si>
    <t xml:space="preserve">Ce tarif annule et remplace les précédents</t>
  </si>
  <si>
    <t xml:space="preserve">↓</t>
  </si>
  <si>
    <r>
      <rPr>
        <b val="true"/>
        <sz val="10"/>
        <rFont val="Arial"/>
        <family val="2"/>
        <charset val="1"/>
      </rPr>
      <t xml:space="preserve">Rectificatif exceptionnel du tarif de printemps,</t>
    </r>
    <r>
      <rPr>
        <sz val="10"/>
        <rFont val="Arial"/>
        <family val="2"/>
        <charset val="1"/>
      </rPr>
      <t xml:space="preserve"> valable jusqu'au 15 octobre 2022  / Voir nos conditions générales de vente et photos produits sur notre site Internet</t>
    </r>
  </si>
  <si>
    <t xml:space="preserve">Code</t>
  </si>
  <si>
    <t xml:space="preserve">Quantité</t>
  </si>
  <si>
    <t xml:space="preserve">Désignation</t>
  </si>
  <si>
    <t xml:space="preserve">Colis</t>
  </si>
  <si>
    <t xml:space="preserve">Bio</t>
  </si>
  <si>
    <t xml:space="preserve">Equitable</t>
  </si>
  <si>
    <t xml:space="preserve">sans gluten</t>
  </si>
  <si>
    <t xml:space="preserve">Fournisseur</t>
  </si>
  <si>
    <t xml:space="preserve">Origine</t>
  </si>
  <si>
    <t xml:space="preserve">TVA</t>
  </si>
  <si>
    <t xml:space="preserve">Prix HT Unitaire</t>
  </si>
  <si>
    <t xml:space="preserve">Prix HT au kg / litre</t>
  </si>
  <si>
    <t xml:space="preserve">Info prix / dispo</t>
  </si>
  <si>
    <t xml:space="preserve">Montant HT</t>
  </si>
  <si>
    <t xml:space="preserve">Gencode</t>
  </si>
  <si>
    <t xml:space="preserve">Boissons chaudes</t>
  </si>
  <si>
    <t xml:space="preserve">● Cafés</t>
  </si>
  <si>
    <t xml:space="preserve">AC-10001</t>
  </si>
  <si>
    <t xml:space="preserve">Café Yachil - Coop Zapatiste 100% arabica moulu 250g</t>
  </si>
  <si>
    <t xml:space="preserve">COOPERATIVE YACHIL</t>
  </si>
  <si>
    <t xml:space="preserve">Mexique</t>
  </si>
  <si>
    <t xml:space="preserve">↑</t>
  </si>
  <si>
    <t xml:space="preserve">AC-10004</t>
  </si>
  <si>
    <t xml:space="preserve">Café Yachil - Coop Zapatiste 100% arabica moulu 1 kg</t>
  </si>
  <si>
    <t xml:space="preserve">AC-10003</t>
  </si>
  <si>
    <t xml:space="preserve">Café Yachil - Coop Zapatiste 100% arabica grains 1 kg</t>
  </si>
  <si>
    <t xml:space="preserve">Aout-22</t>
  </si>
  <si>
    <t xml:space="preserve">AC-10005</t>
  </si>
  <si>
    <t xml:space="preserve">Café Yachil - Coop Zapatiste 100% arabica grains sac de 3 kg</t>
  </si>
  <si>
    <t xml:space="preserve">AS-10001</t>
  </si>
  <si>
    <t xml:space="preserve">Café El Palomar torréfaction artisanale 100% arabica moulu 250g Bio*</t>
  </si>
  <si>
    <t xml:space="preserve">SPP</t>
  </si>
  <si>
    <t xml:space="preserve">SALDAC</t>
  </si>
  <si>
    <t xml:space="preserve">Pérou</t>
  </si>
  <si>
    <t xml:space="preserve">3760147070508</t>
  </si>
  <si>
    <t xml:space="preserve">AS-10004</t>
  </si>
  <si>
    <t xml:space="preserve">Café El Palomar torréfaction artisanale 100% arabica moulu 1 kg Bio*</t>
  </si>
  <si>
    <t xml:space="preserve">3760147070454</t>
  </si>
  <si>
    <t xml:space="preserve">AS-10002</t>
  </si>
  <si>
    <t xml:space="preserve">Café El Palomar torréfaction artisanale 100% arabica grains 250g Bio*</t>
  </si>
  <si>
    <t xml:space="preserve">3760147070072</t>
  </si>
  <si>
    <t xml:space="preserve">AS-10003</t>
  </si>
  <si>
    <t xml:space="preserve">Café El Palomar torréfaction artisanale 100% arabica grains 1 kg Bio*</t>
  </si>
  <si>
    <t xml:space="preserve">3760147070461</t>
  </si>
  <si>
    <t xml:space="preserve">AS-10005</t>
  </si>
  <si>
    <t xml:space="preserve">Café El Palomar torréfaction artisanale 100% arabica grains vrac 4kg Bio*</t>
  </si>
  <si>
    <t xml:space="preserve">● Thés verts en feuilles</t>
  </si>
  <si>
    <t xml:space="preserve">AT-0211</t>
  </si>
  <si>
    <t xml:space="preserve">Thé vert nature Gunpowder en feuilles 100g Bio*</t>
  </si>
  <si>
    <t xml:space="preserve">FLO</t>
  </si>
  <si>
    <t xml:space="preserve">ROUTE DES COMPTOIRS</t>
  </si>
  <si>
    <t xml:space="preserve">Chine</t>
  </si>
  <si>
    <t xml:space="preserve">3760011131021</t>
  </si>
  <si>
    <t xml:space="preserve">AT-0217</t>
  </si>
  <si>
    <t xml:space="preserve">Thé vert chun mee tradition en feuilles 100g Bio*</t>
  </si>
  <si>
    <t xml:space="preserve">3760011131014</t>
  </si>
  <si>
    <t xml:space="preserve">AT-0224</t>
  </si>
  <si>
    <t xml:space="preserve">Thé vert Earl Grey bergamote en feuilles 100g Bio*</t>
  </si>
  <si>
    <t xml:space="preserve">3760011131519</t>
  </si>
  <si>
    <t xml:space="preserve">AT-0216</t>
  </si>
  <si>
    <t xml:space="preserve">Thé vert jasmin en feuilles 100g Bio*</t>
  </si>
  <si>
    <t xml:space="preserve">3760011133926</t>
  </si>
  <si>
    <t xml:space="preserve">AT-0221</t>
  </si>
  <si>
    <t xml:space="preserve">Thé vert menthe Casbah en feuilles 100g Bio*</t>
  </si>
  <si>
    <t xml:space="preserve">3760011131540</t>
  </si>
  <si>
    <t xml:space="preserve">AT-0223</t>
  </si>
  <si>
    <t xml:space="preserve">Thé vert mangue Jardin des îles en feuilles 100g Bio*</t>
  </si>
  <si>
    <t xml:space="preserve">3760011131588</t>
  </si>
  <si>
    <t xml:space="preserve">AT-0225</t>
  </si>
  <si>
    <t xml:space="preserve">Thé vert Quai des brumes - algues, citron, gingembre 100g Bio*</t>
  </si>
  <si>
    <t xml:space="preserve">3760011131625</t>
  </si>
  <si>
    <t xml:space="preserve">AT-0226</t>
  </si>
  <si>
    <t xml:space="preserve">Thé vert Sobacha en feuilles (sarrasin breton, vanille) 80g Bio*</t>
  </si>
  <si>
    <t xml:space="preserve">Chine/Bretagne</t>
  </si>
  <si>
    <t xml:space="preserve">3760011133667</t>
  </si>
  <si>
    <t xml:space="preserve">AT-0251</t>
  </si>
  <si>
    <t xml:space="preserve">Thé vert nature Gunpowder 1 kg Bio*</t>
  </si>
  <si>
    <t xml:space="preserve">3760011134992</t>
  </si>
  <si>
    <t xml:space="preserve">AT-0227</t>
  </si>
  <si>
    <t xml:space="preserve">Thé vert chun mee tradition en feuilles 1kg Bio*</t>
  </si>
  <si>
    <t xml:space="preserve">3760011134923</t>
  </si>
  <si>
    <t xml:space="preserve">AT-0264</t>
  </si>
  <si>
    <t xml:space="preserve">Thé vert Earl Grey bergamote en feuilles 1 kg Bio*</t>
  </si>
  <si>
    <t xml:space="preserve">3760011135296</t>
  </si>
  <si>
    <t xml:space="preserve">AT-0256</t>
  </si>
  <si>
    <t xml:space="preserve">Thé vert jasmin en feuilles 1kg Bio*</t>
  </si>
  <si>
    <t xml:space="preserve">3760011134336</t>
  </si>
  <si>
    <t xml:space="preserve">AT-0261</t>
  </si>
  <si>
    <t xml:space="preserve">Thé vert menthe Casbah 1 kg Bio*</t>
  </si>
  <si>
    <t xml:space="preserve">3760011135234</t>
  </si>
  <si>
    <t xml:space="preserve">AT-0262</t>
  </si>
  <si>
    <t xml:space="preserve">Thé vert Cueillette Gourmande - fraise, pomme, cerise 1 kg Bio*</t>
  </si>
  <si>
    <t xml:space="preserve">3760011135388</t>
  </si>
  <si>
    <t xml:space="preserve">AT-0266</t>
  </si>
  <si>
    <t xml:space="preserve">Thé vert Sobacha en feuilles (sarrasin breton, vanille) 800g Bio*</t>
  </si>
  <si>
    <t xml:space="preserve">3760011133988</t>
  </si>
  <si>
    <t xml:space="preserve">● Thés noirs en feuilles</t>
  </si>
  <si>
    <t xml:space="preserve">AT-0111</t>
  </si>
  <si>
    <t xml:space="preserve">Thé noir Breakfast en feuilles 100g Bio*</t>
  </si>
  <si>
    <t xml:space="preserve">Inde</t>
  </si>
  <si>
    <t xml:space="preserve">3760011132011</t>
  </si>
  <si>
    <t xml:space="preserve">AT-0112</t>
  </si>
  <si>
    <t xml:space="preserve">Thé noir Earl Grey bergamote en feuilles 100g Bio*</t>
  </si>
  <si>
    <t xml:space="preserve">3760011132264</t>
  </si>
  <si>
    <t xml:space="preserve">AT-0116</t>
  </si>
  <si>
    <t xml:space="preserve">Thé noir Perle d'Amour, rose et fruits rouges en feuilles 100g Bio*</t>
  </si>
  <si>
    <t xml:space="preserve">3760011132295</t>
  </si>
  <si>
    <t xml:space="preserve">AT-0115</t>
  </si>
  <si>
    <t xml:space="preserve">Thé noir Tchaï indien (4 épices) en feuilles 100g Bio*</t>
  </si>
  <si>
    <t xml:space="preserve">3760011132516</t>
  </si>
  <si>
    <t xml:space="preserve">AT-0117</t>
  </si>
  <si>
    <t xml:space="preserve">Thé noir Globe Trotteur - abricot, mangue, calendula en feuilles 100g Bio*</t>
  </si>
  <si>
    <t xml:space="preserve">3760011132370</t>
  </si>
  <si>
    <t xml:space="preserve">AT-0118</t>
  </si>
  <si>
    <t xml:space="preserve">Thé noir en feuilles goût Russe (4 agrumes) 100g Bio*</t>
  </si>
  <si>
    <t xml:space="preserve">3760011132271</t>
  </si>
  <si>
    <t xml:space="preserve">AT-0151</t>
  </si>
  <si>
    <t xml:space="preserve">Thé noir Darjeeling tradition 1 kg Bio*</t>
  </si>
  <si>
    <t xml:space="preserve">3760011135074</t>
  </si>
  <si>
    <t xml:space="preserve">AT-0121</t>
  </si>
  <si>
    <t xml:space="preserve">Thé noir breakfast en feuilles 1kg Bio*</t>
  </si>
  <si>
    <t xml:space="preserve">3760011131571</t>
  </si>
  <si>
    <t xml:space="preserve">AT-0152</t>
  </si>
  <si>
    <t xml:space="preserve">Thé noir Earl Grey bergamote 1 kg Bio*</t>
  </si>
  <si>
    <t xml:space="preserve">3760011135463</t>
  </si>
  <si>
    <t xml:space="preserve">AT-0156</t>
  </si>
  <si>
    <t xml:space="preserve">Thé noir Perle d'Amour, rose et fruits rouges en feuilles 1 kg Bio*</t>
  </si>
  <si>
    <t xml:space="preserve">3760011135548</t>
  </si>
  <si>
    <t xml:space="preserve">AT-0125</t>
  </si>
  <si>
    <t xml:space="preserve">Thé noir Tchaï Indien en feuilles 1kg Bio*</t>
  </si>
  <si>
    <t xml:space="preserve">3760011135043</t>
  </si>
  <si>
    <t xml:space="preserve">AT-0153</t>
  </si>
  <si>
    <t xml:space="preserve">Thé noir Globe Trotteur - abricot, mangue, calendula 1 kg Bio*</t>
  </si>
  <si>
    <t xml:space="preserve">3760011135586</t>
  </si>
  <si>
    <t xml:space="preserve">AT-0158</t>
  </si>
  <si>
    <t xml:space="preserve">Thé noir en feuilles goût Russe (4 agrumes) 1kg Bio*</t>
  </si>
  <si>
    <t xml:space="preserve">3760011131618</t>
  </si>
  <si>
    <t xml:space="preserve">● Thés blancs en feuilles</t>
  </si>
  <si>
    <t xml:space="preserve">AT-0611</t>
  </si>
  <si>
    <t xml:space="preserve">Thé blanc reine de Damas (pétales de rose) en feuilles 50g Bio*</t>
  </si>
  <si>
    <t xml:space="preserve">3760011131335</t>
  </si>
  <si>
    <t xml:space="preserve">AT-0621</t>
  </si>
  <si>
    <t xml:space="preserve">Thé blanc reine de Damas (pétales de rose) en feuilles 500g Bio*</t>
  </si>
  <si>
    <t xml:space="preserve">3760011135227</t>
  </si>
  <si>
    <t xml:space="preserve">● Rooibos en feuilles</t>
  </si>
  <si>
    <t xml:space="preserve">AT-0311</t>
  </si>
  <si>
    <t xml:space="preserve">Rooïbos nature en feuilles 100g Bio*</t>
  </si>
  <si>
    <t xml:space="preserve">Afrique du sud</t>
  </si>
  <si>
    <t xml:space="preserve">3760011132714</t>
  </si>
  <si>
    <t xml:space="preserve">AT-0312</t>
  </si>
  <si>
    <t xml:space="preserve">Rooïbos Tropical gingembre orange abricot en feuilles 100g Bio*</t>
  </si>
  <si>
    <t xml:space="preserve">3760011132769</t>
  </si>
  <si>
    <t xml:space="preserve">AT-0313</t>
  </si>
  <si>
    <t xml:space="preserve">Rooïbos Epices indiennes Africa tchaï en feuilles 100g Bio*</t>
  </si>
  <si>
    <t xml:space="preserve">3760011132752</t>
  </si>
  <si>
    <t xml:space="preserve">AT-0314</t>
  </si>
  <si>
    <t xml:space="preserve">Rooïbos Légende d'Afrique - cerise, framboise en feuilles 100g Bio*</t>
  </si>
  <si>
    <t xml:space="preserve">3760019002811</t>
  </si>
  <si>
    <t xml:space="preserve">AT-0316</t>
  </si>
  <si>
    <t xml:space="preserve">Rooïbos 5 agrumes en feuilles 100g Bio*</t>
  </si>
  <si>
    <t xml:space="preserve">Afrique du Sud</t>
  </si>
  <si>
    <t xml:space="preserve">3760011132721</t>
  </si>
  <si>
    <t xml:space="preserve">AT-0315</t>
  </si>
  <si>
    <t xml:space="preserve">Rooïbos Rêve d'un soir (verveine, tilleul) en feuilles 100g Bio*</t>
  </si>
  <si>
    <t xml:space="preserve">3760011132851</t>
  </si>
  <si>
    <t xml:space="preserve">AT-0351</t>
  </si>
  <si>
    <t xml:space="preserve">Rooïbos nature 1 kg  Bio*</t>
  </si>
  <si>
    <t xml:space="preserve">3760011135180</t>
  </si>
  <si>
    <t xml:space="preserve">AT-0352</t>
  </si>
  <si>
    <t xml:space="preserve">Rooïbos Tropical gingembre orange abricot en feuilles 1 kg Bio*</t>
  </si>
  <si>
    <t xml:space="preserve">3760011135791</t>
  </si>
  <si>
    <t xml:space="preserve">AT-0356</t>
  </si>
  <si>
    <t xml:space="preserve">Rooïbos 5 agrumes en feuilles 1kg Bio*</t>
  </si>
  <si>
    <t xml:space="preserve">3760011135784</t>
  </si>
  <si>
    <t xml:space="preserve">AT-0355</t>
  </si>
  <si>
    <t xml:space="preserve">Rooïbos Rêve d'un soir (verveine, tilleul) en feuilles 1kg Bio*</t>
  </si>
  <si>
    <t xml:space="preserve">3760011135746</t>
  </si>
  <si>
    <t xml:space="preserve">● Tisanes et Herboristerie</t>
  </si>
  <si>
    <t xml:space="preserve">AO-0022</t>
  </si>
  <si>
    <t xml:space="preserve">Infusion "nos belles inspirations" thym, menthe poivrée, eucalyptus, réglisse, échinacée 50g Bio*</t>
  </si>
  <si>
    <t xml:space="preserve">SOL A SOL</t>
  </si>
  <si>
    <t xml:space="preserve">Provence</t>
  </si>
  <si>
    <t xml:space="preserve">3760004670193</t>
  </si>
  <si>
    <t xml:space="preserve">AO-0023</t>
  </si>
  <si>
    <t xml:space="preserve">Infusion "nuit paisible" tilleul, mélisse, cannelle 50g Bio*</t>
  </si>
  <si>
    <t xml:space="preserve">3760004670087</t>
  </si>
  <si>
    <t xml:space="preserve">AO-0024</t>
  </si>
  <si>
    <t xml:space="preserve">Infusion "le bonheur à toute heure" verveine, mélisse, ortie, reine des prés 50g Bio*</t>
  </si>
  <si>
    <t xml:space="preserve">3760004670131</t>
  </si>
  <si>
    <t xml:space="preserve">AT-0421</t>
  </si>
  <si>
    <t xml:space="preserve">Les herbes du soir - verveine, citronnelle, écorces d'orange, rooïbos vert, tilleul 500g Bio*</t>
  </si>
  <si>
    <t xml:space="preserve">Divers</t>
  </si>
  <si>
    <t xml:space="preserve">AT-0422</t>
  </si>
  <si>
    <t xml:space="preserve">Les herbes digest - menthe, mélisse, citronnelle, fenouil, badiane 500g Bio*</t>
  </si>
  <si>
    <t xml:space="preserve">AT-0423</t>
  </si>
  <si>
    <t xml:space="preserve">Pep's Tonic - pomme, écorces orange citron, cynorhodon, hibiscus, gingembre 1 kg Bio*</t>
  </si>
  <si>
    <t xml:space="preserve">3760011135715</t>
  </si>
  <si>
    <t xml:space="preserve">AT-0416</t>
  </si>
  <si>
    <t xml:space="preserve">Fleurs d'hibiscus vrac 1 kg Bio*</t>
  </si>
  <si>
    <t xml:space="preserve">Burkina Faso</t>
  </si>
  <si>
    <t xml:space="preserve">3760011135159</t>
  </si>
  <si>
    <t xml:space="preserve">AO-0025</t>
  </si>
  <si>
    <t xml:space="preserve">Infusion Ecorces de fèves de Cacao 100g Bio*</t>
  </si>
  <si>
    <t xml:space="preserve">3760004670889</t>
  </si>
  <si>
    <t xml:space="preserve">AT-0511</t>
  </si>
  <si>
    <t xml:space="preserve">Jyotea Vata - La paix intérieure - en feuilles 80g Bio*</t>
  </si>
  <si>
    <t xml:space="preserve">3760011135890</t>
  </si>
  <si>
    <t xml:space="preserve">AT-0512</t>
  </si>
  <si>
    <t xml:space="preserve">Jyotea Pitta - La maîtrise de soi - en feuilles 80g Bio*</t>
  </si>
  <si>
    <t xml:space="preserve">3760011135913</t>
  </si>
  <si>
    <t xml:space="preserve">AT-0513</t>
  </si>
  <si>
    <t xml:space="preserve">Jyotea Kapha - La force de l'équilibre - en feuilles 80g Bio*</t>
  </si>
  <si>
    <t xml:space="preserve">3760011135937</t>
  </si>
  <si>
    <t xml:space="preserve">AT-0415</t>
  </si>
  <si>
    <t xml:space="preserve">Fémini'Thé - Infusion purifiante en feuilles 100g Bio*</t>
  </si>
  <si>
    <t xml:space="preserve">3760011132639</t>
  </si>
  <si>
    <t xml:space="preserve">● Maté en feuilles</t>
  </si>
  <si>
    <t xml:space="preserve">AO-0003</t>
  </si>
  <si>
    <t xml:space="preserve">Maté vert nature en feuilles 100g Bio*</t>
  </si>
  <si>
    <t xml:space="preserve">FFL</t>
  </si>
  <si>
    <t xml:space="preserve">Brésil</t>
  </si>
  <si>
    <t xml:space="preserve">3770001358017</t>
  </si>
  <si>
    <t xml:space="preserve">AO-0001</t>
  </si>
  <si>
    <t xml:space="preserve">Maté vert nature tradition pour pot à maté en feuilles 500g Bio*</t>
  </si>
  <si>
    <t xml:space="preserve">3770001358024</t>
  </si>
  <si>
    <t xml:space="preserve">AO-0005</t>
  </si>
  <si>
    <t xml:space="preserve">Maté vert agrumes "Souvernirs d'Iguazu" en feuilles 100g Bio*</t>
  </si>
  <si>
    <t xml:space="preserve">3770001358048</t>
  </si>
  <si>
    <t xml:space="preserve">AO-0008</t>
  </si>
  <si>
    <t xml:space="preserve">Maté vert gingembre et citron en feuilles 100g Bio*</t>
  </si>
  <si>
    <t xml:space="preserve">3770001358161</t>
  </si>
  <si>
    <t xml:space="preserve">AO-0103</t>
  </si>
  <si>
    <t xml:space="preserve">Maté vert nature en feuilles 1kg Bio*</t>
  </si>
  <si>
    <t xml:space="preserve">3760004670346</t>
  </si>
  <si>
    <t xml:space="preserve">AO-0108</t>
  </si>
  <si>
    <t xml:space="preserve">Maté gingembre citronnelle en feuilles 1kg Bio*</t>
  </si>
  <si>
    <t xml:space="preserve">3760004670414</t>
  </si>
  <si>
    <t xml:space="preserve">● Chocolats en poudre</t>
  </si>
  <si>
    <t xml:space="preserve">AS-22061</t>
  </si>
  <si>
    <t xml:space="preserve">Cacao (variété criollo) pur en poudre 250g Bio*</t>
  </si>
  <si>
    <t xml:space="preserve">7753228001115</t>
  </si>
  <si>
    <t xml:space="preserve">AS-22062</t>
  </si>
  <si>
    <t xml:space="preserve">Cacao (variété criollo) pur en poudre 1 kg Bio*</t>
  </si>
  <si>
    <t xml:space="preserve">AS-22065</t>
  </si>
  <si>
    <t xml:space="preserve">Cacao (variété criollo) pur en poudre 4 Kg Bio*</t>
  </si>
  <si>
    <t xml:space="preserve">AS-22063</t>
  </si>
  <si>
    <t xml:space="preserve">Cacao (variété criollo) en poudre et sucre panela 250g Bio*</t>
  </si>
  <si>
    <t xml:space="preserve">7753228001139</t>
  </si>
  <si>
    <t xml:space="preserve">AS-22064</t>
  </si>
  <si>
    <t xml:space="preserve">Cacao (variété criollo) en poudre et sucre panela 1 Kg Bio*</t>
  </si>
  <si>
    <t xml:space="preserve">AS-22068</t>
  </si>
  <si>
    <t xml:space="preserve">Cacao (variété criollo) en poudre et sucre panela 5 Kg Bio*</t>
  </si>
  <si>
    <t xml:space="preserve">AS-22067</t>
  </si>
  <si>
    <r>
      <rPr>
        <sz val="10"/>
        <color rgb="FF000000"/>
        <rFont val="Verdana"/>
        <family val="2"/>
        <charset val="1"/>
      </rPr>
      <t xml:space="preserve">Cacao</t>
    </r>
    <r>
      <rPr>
        <b val="true"/>
        <sz val="10"/>
        <color rgb="FF000000"/>
        <rFont val="Verdana"/>
        <family val="2"/>
        <charset val="1"/>
      </rPr>
      <t xml:space="preserve"> cru</t>
    </r>
    <r>
      <rPr>
        <sz val="10"/>
        <color rgb="FF000000"/>
        <rFont val="Verdana"/>
        <family val="2"/>
        <charset val="1"/>
      </rPr>
      <t xml:space="preserve"> (variété criollo) pur en poudre 250g Bio*</t>
    </r>
  </si>
  <si>
    <t xml:space="preserve">7753228001689</t>
  </si>
  <si>
    <t xml:space="preserve">● Ustensiles pour la vente en vrac</t>
  </si>
  <si>
    <t xml:space="preserve">AT-0906</t>
  </si>
  <si>
    <t xml:space="preserve">Pince à thé inox</t>
  </si>
  <si>
    <t xml:space="preserve">4009636044699</t>
  </si>
  <si>
    <t xml:space="preserve">AT-0905</t>
  </si>
  <si>
    <r>
      <rPr>
        <sz val="10"/>
        <color rgb="FF000000"/>
        <rFont val="Verdana"/>
        <family val="2"/>
        <charset val="1"/>
      </rPr>
      <t xml:space="preserve">Sachets kraft pour thé 100g</t>
    </r>
    <r>
      <rPr>
        <b val="true"/>
        <sz val="10"/>
        <color rgb="FF000000"/>
        <rFont val="Verdana"/>
        <family val="2"/>
        <charset val="1"/>
      </rPr>
      <t xml:space="preserve"> - offert sur demande 10 pour 1kg de thé acheté</t>
    </r>
  </si>
  <si>
    <t xml:space="preserve">AT-0901</t>
  </si>
  <si>
    <t xml:space="preserve">Baguette de fermeture dorée des sachets</t>
  </si>
  <si>
    <t xml:space="preserve">AT-0903</t>
  </si>
  <si>
    <t xml:space="preserve">Boîte métal Route des Comptoirs 1kg de thé H22x15x15 cm</t>
  </si>
  <si>
    <t xml:space="preserve">AT-0904</t>
  </si>
  <si>
    <t xml:space="preserve">Pelle à thé Inox 18cm pour mesurer 30g de thé</t>
  </si>
  <si>
    <t xml:space="preserve">Boissons sans alcool</t>
  </si>
  <si>
    <t xml:space="preserve">● Jus de fruits / légumes petit format</t>
  </si>
  <si>
    <t xml:space="preserve">AA-0026</t>
  </si>
  <si>
    <t xml:space="preserve">Jus de pomme 25 cl Bio*</t>
  </si>
  <si>
    <t xml:space="preserve">VERGER DE LA REINETTE</t>
  </si>
  <si>
    <t xml:space="preserve">Normandie</t>
  </si>
  <si>
    <t xml:space="preserve">3760017390248</t>
  </si>
  <si>
    <t xml:space="preserve">AA-0021</t>
  </si>
  <si>
    <t xml:space="preserve">Philtre d'Amour (Pomme/cassis/thym/cannelle/menthe/gingembre) 25 cl Bio*</t>
  </si>
  <si>
    <t xml:space="preserve">3760017390255</t>
  </si>
  <si>
    <t xml:space="preserve">AA-0025</t>
  </si>
  <si>
    <t xml:space="preserve">Jus d'orange 25cl Bio*</t>
  </si>
  <si>
    <t xml:space="preserve">3760017390316</t>
  </si>
  <si>
    <t xml:space="preserve">AL-SI022</t>
  </si>
  <si>
    <t xml:space="preserve">Nectar abricot 25cl Bio*</t>
  </si>
  <si>
    <t xml:space="preserve">SIBIO</t>
  </si>
  <si>
    <t xml:space="preserve">Occitanie</t>
  </si>
  <si>
    <t xml:space="preserve">3760227110452</t>
  </si>
  <si>
    <t xml:space="preserve">AL-SI021</t>
  </si>
  <si>
    <t xml:space="preserve">Nectar pêche blanche 25cl Bio*</t>
  </si>
  <si>
    <t xml:space="preserve">3760227110469</t>
  </si>
  <si>
    <t xml:space="preserve">AL-SI024</t>
  </si>
  <si>
    <t xml:space="preserve">Jus de pomme pêche abricot 25cl Bio*</t>
  </si>
  <si>
    <t xml:space="preserve">3760227110537</t>
  </si>
  <si>
    <t xml:space="preserve">AL-SI023</t>
  </si>
  <si>
    <t xml:space="preserve">Jus de tomates 25cl Bio*</t>
  </si>
  <si>
    <t xml:space="preserve">3760227110599</t>
  </si>
  <si>
    <t xml:space="preserve">AS-40005</t>
  </si>
  <si>
    <t xml:space="preserve">Nectar de mangue 30 cl Bio*</t>
  </si>
  <si>
    <t xml:space="preserve">WFTO</t>
  </si>
  <si>
    <t xml:space="preserve">7754819000074</t>
  </si>
  <si>
    <t xml:space="preserve">AS-40007</t>
  </si>
  <si>
    <t xml:space="preserve">Pur jus d'ananas 30 cl Bio*</t>
  </si>
  <si>
    <t xml:space="preserve">7754819000098</t>
  </si>
  <si>
    <t xml:space="preserve">AS-40011</t>
  </si>
  <si>
    <t xml:space="preserve">Pur jus exotique mangues, passion, ananas 30cl Bio*</t>
  </si>
  <si>
    <t xml:space="preserve">7754819000869</t>
  </si>
  <si>
    <t xml:space="preserve">AS-40012</t>
  </si>
  <si>
    <t xml:space="preserve">Pur jus vitaminé ananas, orange, physalis 30cl Bio*</t>
  </si>
  <si>
    <t xml:space="preserve">7754819001125</t>
  </si>
  <si>
    <t xml:space="preserve">● Jus de fruits / légumes grand format</t>
  </si>
  <si>
    <t xml:space="preserve">AL-LR002</t>
  </si>
  <si>
    <t xml:space="preserve">Jus de poires 1 litre Bio*</t>
  </si>
  <si>
    <t xml:space="preserve">LEROYER</t>
  </si>
  <si>
    <t xml:space="preserve">AL-VI001</t>
  </si>
  <si>
    <t xml:space="preserve">Jus de pommes 1 litre Bio*</t>
  </si>
  <si>
    <t xml:space="preserve">VERGERS DE L'ILLE</t>
  </si>
  <si>
    <t xml:space="preserve">Bretagne</t>
  </si>
  <si>
    <t xml:space="preserve">3760072380024</t>
  </si>
  <si>
    <t xml:space="preserve">AA-0001</t>
  </si>
  <si>
    <t xml:space="preserve">Philtre d'Amour (Pomme/cassis/thym/cannelle/menthe/gingembre) 75 cl Bio*</t>
  </si>
  <si>
    <t xml:space="preserve">3760017390040</t>
  </si>
  <si>
    <t xml:space="preserve">AA-0002</t>
  </si>
  <si>
    <t xml:space="preserve">Jus de pomme cassis 75cl Bio*</t>
  </si>
  <si>
    <t xml:space="preserve">3760017390057</t>
  </si>
  <si>
    <t xml:space="preserve">AA-0003</t>
  </si>
  <si>
    <t xml:space="preserve">Jus de pomme passion 75cl bio*</t>
  </si>
  <si>
    <t xml:space="preserve">3760017390064</t>
  </si>
  <si>
    <t xml:space="preserve">AA-0005</t>
  </si>
  <si>
    <t xml:space="preserve">Jus d'orange 75cl bio*</t>
  </si>
  <si>
    <t xml:space="preserve">Espagne</t>
  </si>
  <si>
    <t xml:space="preserve">AL-SI002</t>
  </si>
  <si>
    <t xml:space="preserve">Nectar d'abricot 75cl Bio*</t>
  </si>
  <si>
    <t xml:space="preserve">3760227110308</t>
  </si>
  <si>
    <t xml:space="preserve">AL-SI001</t>
  </si>
  <si>
    <t xml:space="preserve">Nectar de pêche blanche 75cl Bio*</t>
  </si>
  <si>
    <t xml:space="preserve">3760227110315</t>
  </si>
  <si>
    <t xml:space="preserve">AL-SI004</t>
  </si>
  <si>
    <t xml:space="preserve">Jus de pomme pêche abricot 75cl Bio*</t>
  </si>
  <si>
    <t xml:space="preserve">3760227110384</t>
  </si>
  <si>
    <t xml:space="preserve">AL-SI003</t>
  </si>
  <si>
    <t xml:space="preserve">Jus de tomates 75cl Bio*</t>
  </si>
  <si>
    <t xml:space="preserve">3760227110285</t>
  </si>
  <si>
    <t xml:space="preserve">AS-40001</t>
  </si>
  <si>
    <t xml:space="preserve">Nectar de mangue 1 litre Bio*</t>
  </si>
  <si>
    <t xml:space="preserve">7754819000241</t>
  </si>
  <si>
    <t xml:space="preserve">AS-40004</t>
  </si>
  <si>
    <t xml:space="preserve">Pur jus d'ananas 1 litre Bio*</t>
  </si>
  <si>
    <t xml:space="preserve">7754819000050</t>
  </si>
  <si>
    <t xml:space="preserve">AS-40021</t>
  </si>
  <si>
    <t xml:space="preserve">Pur jus exotique mangues, passion, ananas 1L Bio*</t>
  </si>
  <si>
    <t xml:space="preserve">7754819000852</t>
  </si>
  <si>
    <t xml:space="preserve">AS-40022</t>
  </si>
  <si>
    <t xml:space="preserve">Pur jus vitaminé ananas, orange, physalis 1L Bio*</t>
  </si>
  <si>
    <t xml:space="preserve">7754819001118</t>
  </si>
  <si>
    <t xml:space="preserve">AL-AP011</t>
  </si>
  <si>
    <t xml:space="preserve">Jus d'hibiscus à la Menthe (Bissap) 1 litre Bio*</t>
  </si>
  <si>
    <t xml:space="preserve">ATELIER DE LA PEPIE</t>
  </si>
  <si>
    <t xml:space="preserve">3760183090140</t>
  </si>
  <si>
    <t xml:space="preserve">● Jus de fruits bag in box</t>
  </si>
  <si>
    <t xml:space="preserve">AL-LR015</t>
  </si>
  <si>
    <t xml:space="preserve">Jus de pomme bib 5 litres (DDM mini 4 mois)  Bio*</t>
  </si>
  <si>
    <t xml:space="preserve">AA-0011</t>
  </si>
  <si>
    <t xml:space="preserve">Philtre d'Amour (Pomme/cassis/thym/cannelle/menthe/gingembre) Bib 5 litres (DDM mini 4 mois) Bio*</t>
  </si>
  <si>
    <t xml:space="preserve">3760017390132</t>
  </si>
  <si>
    <t xml:space="preserve">AA-0014</t>
  </si>
  <si>
    <t xml:space="preserve">Jus de pomme / orange bib 5 litres (DDM mini 4 mois)  Bio*</t>
  </si>
  <si>
    <t xml:space="preserve">3760017390125</t>
  </si>
  <si>
    <t xml:space="preserve">AA-0015</t>
  </si>
  <si>
    <t xml:space="preserve">Jus d'orange bib 5 litres (DDM mini 4 mois) Bio*</t>
  </si>
  <si>
    <t xml:space="preserve">3760017390118</t>
  </si>
  <si>
    <t xml:space="preserve">AL-SI012</t>
  </si>
  <si>
    <t xml:space="preserve">Nectar d'abricot Bib 3L</t>
  </si>
  <si>
    <t xml:space="preserve">3760227110773</t>
  </si>
  <si>
    <t xml:space="preserve">AL-SI015</t>
  </si>
  <si>
    <t xml:space="preserve">Jus de raisin rouge Bib 3L</t>
  </si>
  <si>
    <t xml:space="preserve">3760227110674</t>
  </si>
  <si>
    <t xml:space="preserve">● Pétillants de fruits et sodas</t>
  </si>
  <si>
    <t xml:space="preserve">AT-0701</t>
  </si>
  <si>
    <t xml:space="preserve">Kombucha fruits rouges 25cl Bio*</t>
  </si>
  <si>
    <t xml:space="preserve">France</t>
  </si>
  <si>
    <t xml:space="preserve">3760011134589</t>
  </si>
  <si>
    <t xml:space="preserve">AT-0702</t>
  </si>
  <si>
    <t xml:space="preserve">Kombucha agrumes 25cl Bio*</t>
  </si>
  <si>
    <t xml:space="preserve">3760011134600</t>
  </si>
  <si>
    <t xml:space="preserve">AT-0703</t>
  </si>
  <si>
    <t xml:space="preserve">Kombucha gingembre-citron 25cl Bio*</t>
  </si>
  <si>
    <t xml:space="preserve">3760011134596</t>
  </si>
  <si>
    <t xml:space="preserve">AL-LR031</t>
  </si>
  <si>
    <t xml:space="preserve">Jus de pomme pétillant 75cl Bio*</t>
  </si>
  <si>
    <t xml:space="preserve">3526950000213</t>
  </si>
  <si>
    <t xml:space="preserve">AL-LR032</t>
  </si>
  <si>
    <t xml:space="preserve">Jus de poire pétillant 75cl Bio*</t>
  </si>
  <si>
    <t xml:space="preserve">3526950000206</t>
  </si>
  <si>
    <t xml:space="preserve">AA-0031</t>
  </si>
  <si>
    <t xml:space="preserve">Pétillant de fleurs de sureau 75cl Bio*</t>
  </si>
  <si>
    <t xml:space="preserve">3760017390194</t>
  </si>
  <si>
    <t xml:space="preserve">AL-AP001</t>
  </si>
  <si>
    <t xml:space="preserve">Limonade artisanale "La lutine" 75 cl Bio*</t>
  </si>
  <si>
    <t xml:space="preserve">3760183090065</t>
  </si>
  <si>
    <t xml:space="preserve">AB-005</t>
  </si>
  <si>
    <t xml:space="preserve">Hibi Bulles - limonade a l'hibiscus et eaux florales 75cl Bio*</t>
  </si>
  <si>
    <t xml:space="preserve">ASSOCIATION BEUK</t>
  </si>
  <si>
    <t xml:space="preserve">Boissons alcoolisées</t>
  </si>
  <si>
    <t xml:space="preserve">● Cidre et poiré</t>
  </si>
  <si>
    <t xml:space="preserve">AL-VI005</t>
  </si>
  <si>
    <t xml:space="preserve">Cidre brut fermier 75 cl Bio*</t>
  </si>
  <si>
    <t xml:space="preserve">3760072380048</t>
  </si>
  <si>
    <t xml:space="preserve">AL-LR001</t>
  </si>
  <si>
    <t xml:space="preserve">Poiré AOP Domfront 75 cl Bio*</t>
  </si>
  <si>
    <r>
      <rPr>
        <b val="true"/>
        <sz val="16"/>
        <color rgb="FF800000"/>
        <rFont val="Garamond"/>
        <family val="1"/>
        <charset val="1"/>
      </rPr>
      <t xml:space="preserve">● Bières</t>
    </r>
    <r>
      <rPr>
        <b val="true"/>
        <sz val="16"/>
        <color rgb="FFE46C0A"/>
        <rFont val="Garamond"/>
        <family val="1"/>
        <charset val="1"/>
      </rPr>
      <t xml:space="preserve"> - Brasserie Tri Martolod / An Alarc'h</t>
    </r>
  </si>
  <si>
    <t xml:space="preserve">AL-TM005</t>
  </si>
  <si>
    <t xml:space="preserve">Bière Tri Martolod blanche Cold Gwenn 33cl Bio*</t>
  </si>
  <si>
    <t xml:space="preserve">TRI MARTOLOD</t>
  </si>
  <si>
    <t xml:space="preserve">3760089130308</t>
  </si>
  <si>
    <t xml:space="preserve">AL-TM001</t>
  </si>
  <si>
    <t xml:space="preserve">Bière Tri Martolod blonde Starpils 33cl Bio*</t>
  </si>
  <si>
    <t xml:space="preserve">3760089130032</t>
  </si>
  <si>
    <t xml:space="preserve">AL-TM007</t>
  </si>
  <si>
    <t xml:space="preserve">Bière Tri Martolod rousse Post Punk 33cl Bio*</t>
  </si>
  <si>
    <t xml:space="preserve">3760089130148</t>
  </si>
  <si>
    <t xml:space="preserve">AL-TM008</t>
  </si>
  <si>
    <t xml:space="preserve">Bière Tri Martolod brune Upside Brown 33cl Bio*</t>
  </si>
  <si>
    <t xml:space="preserve">AL-TM041</t>
  </si>
  <si>
    <t xml:space="preserve">Bière IPA Tri Martolod Brut'Ale 33cl Bio*</t>
  </si>
  <si>
    <t xml:space="preserve">3760089134115</t>
  </si>
  <si>
    <t xml:space="preserve">AL-TM042</t>
  </si>
  <si>
    <t xml:space="preserve">Biere IPA Tri Martolod Lemon'Tri 33cl Bio*</t>
  </si>
  <si>
    <t xml:space="preserve">3760089131077</t>
  </si>
  <si>
    <t xml:space="preserve">AL-TM023</t>
  </si>
  <si>
    <t xml:space="preserve">Bière An Alarc'h blonde Mamm Douar 33cl Bio*</t>
  </si>
  <si>
    <t xml:space="preserve">3760089130445</t>
  </si>
  <si>
    <t xml:space="preserve">AL-TM025</t>
  </si>
  <si>
    <t xml:space="preserve">Bière An Alarc'h ambrée Mallozh Ruz 33cl Bio*</t>
  </si>
  <si>
    <t xml:space="preserve">3760089130414</t>
  </si>
  <si>
    <t xml:space="preserve">AL-TM026</t>
  </si>
  <si>
    <t xml:space="preserve">Bière An Alarc'h Ginger Pale Ale 33cl Bio *</t>
  </si>
  <si>
    <t xml:space="preserve">3760089130612</t>
  </si>
  <si>
    <r>
      <rPr>
        <b val="true"/>
        <sz val="16"/>
        <color rgb="FF800000"/>
        <rFont val="Garamond"/>
        <family val="1"/>
        <charset val="1"/>
      </rPr>
      <t xml:space="preserve">● Bières</t>
    </r>
    <r>
      <rPr>
        <b val="true"/>
        <sz val="16"/>
        <color rgb="FFE46C0A"/>
        <rFont val="Garamond"/>
        <family val="1"/>
        <charset val="1"/>
      </rPr>
      <t xml:space="preserve"> - Brasserie du Vieux Singe</t>
    </r>
  </si>
  <si>
    <t xml:space="preserve">AL-VS002</t>
  </si>
  <si>
    <t xml:space="preserve">Bière blanche Souffle Tropicale - American Wheat 33cl Bio*</t>
  </si>
  <si>
    <t xml:space="preserve">BRASSERIE VIEUX SINGE</t>
  </si>
  <si>
    <t xml:space="preserve">AL-VS012</t>
  </si>
  <si>
    <t xml:space="preserve">Bière blanche Souffle Tropicale - American Wheat 75cl Bio*</t>
  </si>
  <si>
    <t xml:space="preserve">AL-VS001</t>
  </si>
  <si>
    <t xml:space="preserve">Bière blonde Nouveau Monde - American Pale Ale 33cl Bio*</t>
  </si>
  <si>
    <t xml:space="preserve">AL-VS011</t>
  </si>
  <si>
    <t xml:space="preserve">Bière blonde Nouveau Monde - American Pale Ale 75cl Bio*</t>
  </si>
  <si>
    <t xml:space="preserve">AL-VS003</t>
  </si>
  <si>
    <t xml:space="preserve">Bière brune L'Eau qui Dort - Vanilla Stout 33cl Bio*</t>
  </si>
  <si>
    <t xml:space="preserve">AL-VS013</t>
  </si>
  <si>
    <t xml:space="preserve">Bière brune L'Eau qui Dort - Vanilla Stout 75cl Bio*</t>
  </si>
  <si>
    <r>
      <rPr>
        <b val="true"/>
        <sz val="16"/>
        <color rgb="FF800000"/>
        <rFont val="Garamond"/>
        <family val="1"/>
        <charset val="1"/>
      </rPr>
      <t xml:space="preserve">● Bières</t>
    </r>
    <r>
      <rPr>
        <b val="true"/>
        <sz val="16"/>
        <color rgb="FFE46C0A"/>
        <rFont val="Garamond"/>
        <family val="1"/>
        <charset val="1"/>
      </rPr>
      <t xml:space="preserve"> - Brasserie Drao</t>
    </r>
  </si>
  <si>
    <t xml:space="preserve">AL-DR004</t>
  </si>
  <si>
    <t xml:space="preserve">Bière Blonde de Printemps "fleurie &amp; fruitée" 75cl Bio*</t>
  </si>
  <si>
    <t xml:space="preserve">BRASSERIE DRAO</t>
  </si>
  <si>
    <t xml:space="preserve">3701300700061</t>
  </si>
  <si>
    <t xml:space="preserve">AL-DR003</t>
  </si>
  <si>
    <t xml:space="preserve">Bière blanche Polka 75cl Bio*</t>
  </si>
  <si>
    <t xml:space="preserve">AL-DR001</t>
  </si>
  <si>
    <t xml:space="preserve">Bière blonde Boogie-Woogie 75cl Bio*</t>
  </si>
  <si>
    <t xml:space="preserve">AL-DR002</t>
  </si>
  <si>
    <t xml:space="preserve">Bière ambrée Funky-Groove 75cl Bio*</t>
  </si>
  <si>
    <r>
      <rPr>
        <b val="true"/>
        <sz val="16"/>
        <color rgb="FF800000"/>
        <rFont val="Garamond"/>
        <family val="1"/>
        <charset val="1"/>
      </rPr>
      <t xml:space="preserve">● Vins du Languedoc</t>
    </r>
    <r>
      <rPr>
        <b val="true"/>
        <sz val="16"/>
        <color rgb="FFE46C0A"/>
        <rFont val="Garamond"/>
        <family val="1"/>
        <charset val="1"/>
      </rPr>
      <t xml:space="preserve"> - Domaine de Saumarez</t>
    </r>
  </si>
  <si>
    <t xml:space="preserve">AL-DS012</t>
  </si>
  <si>
    <t xml:space="preserve">Blanc Chardonnay Languedoc 2020 - 75cl (conversion Bio)</t>
  </si>
  <si>
    <t xml:space="preserve">DOMAINE SAUMAREZ</t>
  </si>
  <si>
    <t xml:space="preserve">Languedoc</t>
  </si>
  <si>
    <t xml:space="preserve">AL-DS011</t>
  </si>
  <si>
    <t xml:space="preserve">Blanc S' 2020 Languedoc - 75cl Bio*</t>
  </si>
  <si>
    <t xml:space="preserve">AL-DS001</t>
  </si>
  <si>
    <t xml:space="preserve">Rouge S' Languedoc 2020 - 75cl (conversion Bio)</t>
  </si>
  <si>
    <t xml:space="preserve">AL-DS002</t>
  </si>
  <si>
    <t xml:space="preserve">Rouge Trinitas Languedoc 2019 - 75cl Bio*</t>
  </si>
  <si>
    <t xml:space="preserve">AL-DS021</t>
  </si>
  <si>
    <t xml:space="preserve">Rosé Fleur de Liz languedoc 2021 - 75cl Bio*</t>
  </si>
  <si>
    <t xml:space="preserve">AL-DS025</t>
  </si>
  <si>
    <t xml:space="preserve">Rosé pétillant brut méthode traditionnelle Languedoc - 75cl Bio*</t>
  </si>
  <si>
    <t xml:space="preserve">Retour</t>
  </si>
  <si>
    <r>
      <rPr>
        <b val="true"/>
        <sz val="16"/>
        <color rgb="FF800000"/>
        <rFont val="Garamond"/>
        <family val="1"/>
        <charset val="1"/>
      </rPr>
      <t xml:space="preserve">● Vins des Bouches du Rhône</t>
    </r>
    <r>
      <rPr>
        <b val="true"/>
        <sz val="16"/>
        <color rgb="FFE46C0A"/>
        <rFont val="Garamond"/>
        <family val="1"/>
        <charset val="1"/>
      </rPr>
      <t xml:space="preserve"> - Domaine de Beaujeu</t>
    </r>
  </si>
  <si>
    <t xml:space="preserve">AL-BE005</t>
  </si>
  <si>
    <t xml:space="preserve">Vin Rouge "Sans Soufre" Bouches du Rhône 2020 - 75cl Bio*</t>
  </si>
  <si>
    <t xml:space="preserve">DOMAINE DE BEAUJEU</t>
  </si>
  <si>
    <t xml:space="preserve">Camargue</t>
  </si>
  <si>
    <t xml:space="preserve">3760248220727</t>
  </si>
  <si>
    <t xml:space="preserve">AL-BE015</t>
  </si>
  <si>
    <t xml:space="preserve">Miroir d'Eau - Blanc des Bouches du Rhône 2021 - 75cl Bio*</t>
  </si>
  <si>
    <t xml:space="preserve">3760248220611</t>
  </si>
  <si>
    <t xml:space="preserve">AL-BE025</t>
  </si>
  <si>
    <t xml:space="preserve">Le Vent des Dames - Rosé des Bouches du Rhône 2020 - 75cl Bio*</t>
  </si>
  <si>
    <t xml:space="preserve">3760248220659</t>
  </si>
  <si>
    <t xml:space="preserve">AL-BE001</t>
  </si>
  <si>
    <t xml:space="preserve">VDP Bouches du Rhône Rouge Bib 5 litres Bio*</t>
  </si>
  <si>
    <t xml:space="preserve">3760248220864</t>
  </si>
  <si>
    <t xml:space="preserve">AL-BE013</t>
  </si>
  <si>
    <t xml:space="preserve">VDP Bouches du Rhône Blanc Bib 3 litres Bio*</t>
  </si>
  <si>
    <t xml:space="preserve">3760248221052</t>
  </si>
  <si>
    <t xml:space="preserve">AL-BE021</t>
  </si>
  <si>
    <t xml:space="preserve">VDP Bouches du Rhône Rosé Bib 5 litres Bio*</t>
  </si>
  <si>
    <t xml:space="preserve">3760248220963</t>
  </si>
  <si>
    <t xml:space="preserve">● Spiritueux</t>
  </si>
  <si>
    <t xml:space="preserve">AC-10101</t>
  </si>
  <si>
    <t xml:space="preserve">Cachaça Blanche - Coop MST Brésil - alc. 39% - 70cl Bio*</t>
  </si>
  <si>
    <t xml:space="preserve">COPAVI</t>
  </si>
  <si>
    <t xml:space="preserve">7898320110072</t>
  </si>
  <si>
    <t xml:space="preserve">AC-10102</t>
  </si>
  <si>
    <t xml:space="preserve">Cachaça Ambrée - Coop MST Brésil - alc. 39% Min 3 ans d'âge 70cl Bio*</t>
  </si>
  <si>
    <t xml:space="preserve">7898320110041</t>
  </si>
  <si>
    <t xml:space="preserve">AC-10103</t>
  </si>
  <si>
    <t xml:space="preserve">Cachaça Ambrée - Coop MST Brésil - alc. 39% Min 3 ans d'âge 15cl Bio*</t>
  </si>
  <si>
    <t xml:space="preserve">7898320110027</t>
  </si>
  <si>
    <t xml:space="preserve">AL-LR021</t>
  </si>
  <si>
    <t xml:space="preserve">Calvados AOC Domfrontais - 10ans d'âge 20cl Bio*</t>
  </si>
  <si>
    <t xml:space="preserve">AL-LR022</t>
  </si>
  <si>
    <t xml:space="preserve">Calvados AOC Domfrontais - 10ans d'âge 50cl Bio*</t>
  </si>
  <si>
    <t xml:space="preserve">Epicerie sucrée</t>
  </si>
  <si>
    <t xml:space="preserve">● Sucres</t>
  </si>
  <si>
    <t xml:space="preserve">AC-10105</t>
  </si>
  <si>
    <t xml:space="preserve">Sucre de canne complet Mascavo - Coop MST Brésil - 500g Bio*</t>
  </si>
  <si>
    <t xml:space="preserve">7898320110102</t>
  </si>
  <si>
    <t xml:space="preserve">AC-10107</t>
  </si>
  <si>
    <t xml:space="preserve">Sucre de canne complet Mascavo - Coop MST Brésil - 10kg Bio*</t>
  </si>
  <si>
    <t xml:space="preserve">AC-10106</t>
  </si>
  <si>
    <t xml:space="preserve">Sucre de canne complet Mascavo - Coop MST Brésil - 25kg Bio*</t>
  </si>
  <si>
    <t xml:space="preserve">AS-50040</t>
  </si>
  <si>
    <t xml:space="preserve">Sucre de canne complet panela vrac 5 kg Bio*</t>
  </si>
  <si>
    <t xml:space="preserve">AP-0111</t>
  </si>
  <si>
    <t xml:space="preserve">Sucre de canne complet Rapadura 500g Bio*</t>
  </si>
  <si>
    <t xml:space="preserve">HIH</t>
  </si>
  <si>
    <t xml:space="preserve">RAPUNZEL</t>
  </si>
  <si>
    <t xml:space="preserve">Brésil/Bolivie</t>
  </si>
  <si>
    <t xml:space="preserve">4006040104384</t>
  </si>
  <si>
    <t xml:space="preserve">AP-0112</t>
  </si>
  <si>
    <t xml:space="preserve">Sucre de canne complet Rapadura vrac 10 kg Bio*</t>
  </si>
  <si>
    <t xml:space="preserve">Costa Rica</t>
  </si>
  <si>
    <t xml:space="preserve">AC-10305</t>
  </si>
  <si>
    <t xml:space="preserve">Sucre de canne blond Paraguay vrac 5kg Bio*</t>
  </si>
  <si>
    <t xml:space="preserve">LOIRET &amp; HAENTJENS</t>
  </si>
  <si>
    <t xml:space="preserve">Paraguay</t>
  </si>
  <si>
    <t xml:space="preserve">AC-10304</t>
  </si>
  <si>
    <t xml:space="preserve">Sucre de canne blond Paraguay vrac 25kg Bio*</t>
  </si>
  <si>
    <t xml:space="preserve">AC-10307</t>
  </si>
  <si>
    <t xml:space="preserve">Sucre de canne blond morceaux non emballé vrac 5kg Bio*</t>
  </si>
  <si>
    <t xml:space="preserve">AP-0115</t>
  </si>
  <si>
    <t xml:space="preserve">Sucre vanillé sachets Rapadura 8g Bio*</t>
  </si>
  <si>
    <t xml:space="preserve">non UE</t>
  </si>
  <si>
    <t xml:space="preserve">4006040032809</t>
  </si>
  <si>
    <t xml:space="preserve">● Bonbons</t>
  </si>
  <si>
    <t xml:space="preserve">AP-0181</t>
  </si>
  <si>
    <t xml:space="preserve">Bonbons à la menthe poivrée 50g Bio*</t>
  </si>
  <si>
    <t xml:space="preserve">Allemagne</t>
  </si>
  <si>
    <t xml:space="preserve">4006040065296</t>
  </si>
  <si>
    <t xml:space="preserve">AP-0182</t>
  </si>
  <si>
    <t xml:space="preserve">Bonbons au gingembre 50g Bio*</t>
  </si>
  <si>
    <t xml:space="preserve">4006040065463</t>
  </si>
  <si>
    <t xml:space="preserve">AP-0183</t>
  </si>
  <si>
    <t xml:space="preserve">Bonbons au citron 50g Bio*</t>
  </si>
  <si>
    <t xml:space="preserve">4006040065777</t>
  </si>
  <si>
    <t xml:space="preserve">● Miels</t>
  </si>
  <si>
    <t xml:space="preserve">AL-GM001</t>
  </si>
  <si>
    <t xml:space="preserve">Miel de fleurs d'été 250g Bio*</t>
  </si>
  <si>
    <t xml:space="preserve">LA GOUTTE DE MIEL</t>
  </si>
  <si>
    <t xml:space="preserve">3770005317584</t>
  </si>
  <si>
    <t xml:space="preserve">AL-GM011</t>
  </si>
  <si>
    <t xml:space="preserve">Miel de fleurs d'été 400g Bio*</t>
  </si>
  <si>
    <t xml:space="preserve">3770005317454</t>
  </si>
  <si>
    <t xml:space="preserve">AL-GM002</t>
  </si>
  <si>
    <t xml:space="preserve">Miel de bruyère 250g Bio*</t>
  </si>
  <si>
    <t xml:space="preserve">3770005317461</t>
  </si>
  <si>
    <t xml:space="preserve">AL-GM003</t>
  </si>
  <si>
    <t xml:space="preserve">Miel de châtaignier 250g Bio*</t>
  </si>
  <si>
    <t xml:space="preserve">3770005317553</t>
  </si>
  <si>
    <t xml:space="preserve">AL-GM004</t>
  </si>
  <si>
    <t xml:space="preserve">Miel de lavande 250g Bio*</t>
  </si>
  <si>
    <t xml:space="preserve">3770005317577</t>
  </si>
  <si>
    <t xml:space="preserve">AL-GM005</t>
  </si>
  <si>
    <t xml:space="preserve">Miel de sapin 250g Bio*</t>
  </si>
  <si>
    <t xml:space="preserve">3770005317515</t>
  </si>
  <si>
    <t xml:space="preserve">● Confitures</t>
  </si>
  <si>
    <t xml:space="preserve">AL-BK001</t>
  </si>
  <si>
    <t xml:space="preserve">Confiture d'abricots "fruit français" 230g Bio*</t>
  </si>
  <si>
    <t xml:space="preserve">BIOLOKLOCK</t>
  </si>
  <si>
    <t xml:space="preserve">Aquitaine</t>
  </si>
  <si>
    <t xml:space="preserve">3560000415015</t>
  </si>
  <si>
    <t xml:space="preserve">AL-BK101</t>
  </si>
  <si>
    <t xml:space="preserve">Confiture d'abricots "100% fruit français" bocal verre 3,6 kg Bio*</t>
  </si>
  <si>
    <t xml:space="preserve">3560000460015</t>
  </si>
  <si>
    <t xml:space="preserve">AL-BK002</t>
  </si>
  <si>
    <t xml:space="preserve">Confiture de fraises "fruit français" 230g Bio*</t>
  </si>
  <si>
    <t xml:space="preserve">3560000415060</t>
  </si>
  <si>
    <t xml:space="preserve">AL-BK102</t>
  </si>
  <si>
    <t xml:space="preserve">Confiture de fraises "100% fruit français" bocal verre 3,6 kg Bio*</t>
  </si>
  <si>
    <t xml:space="preserve">3560000460060</t>
  </si>
  <si>
    <t xml:space="preserve">AL-BK003</t>
  </si>
  <si>
    <t xml:space="preserve">Confiture de framboises "fruit français" 230g Bio*</t>
  </si>
  <si>
    <t xml:space="preserve">3560000415299</t>
  </si>
  <si>
    <t xml:space="preserve">AL-BK103</t>
  </si>
  <si>
    <t xml:space="preserve">Confiture de framboises "100% fruit français" bocal verre 3,6 kg Bio*</t>
  </si>
  <si>
    <t xml:space="preserve">3560000460299</t>
  </si>
  <si>
    <t xml:space="preserve">AL-BK004</t>
  </si>
  <si>
    <t xml:space="preserve">Confiture de figues "fruit français" 230g Bio*</t>
  </si>
  <si>
    <t xml:space="preserve">3560000415053</t>
  </si>
  <si>
    <t xml:space="preserve">AL-BK005</t>
  </si>
  <si>
    <t xml:space="preserve">Confiture de mirabelles "fruit français" 230g Bio*</t>
  </si>
  <si>
    <t xml:space="preserve">3560000415091</t>
  </si>
  <si>
    <t xml:space="preserve">AL-BK006</t>
  </si>
  <si>
    <t xml:space="preserve">Confiture d'oranges "fruit français" 230g Bio*</t>
  </si>
  <si>
    <t xml:space="preserve">3560000415268</t>
  </si>
  <si>
    <t xml:space="preserve">AL-BK007</t>
  </si>
  <si>
    <t xml:space="preserve">Crème de marrons "fruit français" 230g Bio*</t>
  </si>
  <si>
    <t xml:space="preserve">3560000415244</t>
  </si>
  <si>
    <t xml:space="preserve">AL-BK107</t>
  </si>
  <si>
    <t xml:space="preserve">Crème de marrons "100% fruit français" bocal verre 3,6 kg Bio*</t>
  </si>
  <si>
    <t xml:space="preserve">3560000460241</t>
  </si>
  <si>
    <t xml:space="preserve">● 100% issus de fruits</t>
  </si>
  <si>
    <t xml:space="preserve">Indice glycémique inférieur à la confiture / sans sucre de canne ajouté, uniquement du sucre de fruits</t>
  </si>
  <si>
    <t xml:space="preserve">AL-BK021</t>
  </si>
  <si>
    <t xml:space="preserve">100% issus de fruits - Abricots "origine France" 210g Bio*</t>
  </si>
  <si>
    <t xml:space="preserve">3560004415011</t>
  </si>
  <si>
    <t xml:space="preserve">AL-BK022</t>
  </si>
  <si>
    <t xml:space="preserve">100% issus de fruits - Fraises "origine France" 210g Bio*</t>
  </si>
  <si>
    <t xml:space="preserve">3560004415066</t>
  </si>
  <si>
    <t xml:space="preserve">AL-BK028</t>
  </si>
  <si>
    <t xml:space="preserve">100% issus de fruits - Reines Claudes "origine France" 210g Bio*</t>
  </si>
  <si>
    <t xml:space="preserve">3560004415172</t>
  </si>
  <si>
    <t xml:space="preserve">AL-BK029</t>
  </si>
  <si>
    <t xml:space="preserve">100% issus de fruits - Myrtilles "origine France" 210g Bio*</t>
  </si>
  <si>
    <t xml:space="preserve">3560004415103</t>
  </si>
  <si>
    <t xml:space="preserve">● Purées de fruits</t>
  </si>
  <si>
    <t xml:space="preserve">AL-CG038</t>
  </si>
  <si>
    <t xml:space="preserve">Purée de pommes 400g Bio*</t>
  </si>
  <si>
    <t xml:space="preserve">COCOTTE GOURMANDE</t>
  </si>
  <si>
    <t xml:space="preserve">Charente</t>
  </si>
  <si>
    <t xml:space="preserve">3770002981283</t>
  </si>
  <si>
    <t xml:space="preserve">AL-CG039</t>
  </si>
  <si>
    <t xml:space="preserve">Purée de pommes 650g Bio*</t>
  </si>
  <si>
    <t xml:space="preserve">3770002982099</t>
  </si>
  <si>
    <t xml:space="preserve">AL-CG040</t>
  </si>
  <si>
    <t xml:space="preserve">Purée de pommes-poires 400g Bio*</t>
  </si>
  <si>
    <t xml:space="preserve">3770002981276</t>
  </si>
  <si>
    <t xml:space="preserve">AL-CG037</t>
  </si>
  <si>
    <t xml:space="preserve">Purée de pommes aux châtaignes 410g Bio*</t>
  </si>
  <si>
    <t xml:space="preserve">Charentes</t>
  </si>
  <si>
    <t xml:space="preserve">3770002981344</t>
  </si>
  <si>
    <t xml:space="preserve">● Fruits au sirop</t>
  </si>
  <si>
    <t xml:space="preserve">AL-BK041</t>
  </si>
  <si>
    <t xml:space="preserve">Abricots au sirop "100% fruit français" 210g net égoutté Bio*</t>
  </si>
  <si>
    <t xml:space="preserve">3560000720010</t>
  </si>
  <si>
    <t xml:space="preserve">AL-BK042</t>
  </si>
  <si>
    <t xml:space="preserve">Poires au sirop "100% fruit français" 200g net égoutté Bio*</t>
  </si>
  <si>
    <t xml:space="preserve">3560000720133</t>
  </si>
  <si>
    <t xml:space="preserve">AL-BK043</t>
  </si>
  <si>
    <t xml:space="preserve">Pêches au sirop "100% fruit français" 220g net égoutté Bio*</t>
  </si>
  <si>
    <t xml:space="preserve">3560000720126</t>
  </si>
  <si>
    <t xml:space="preserve">● Céréales petit déjeuner</t>
  </si>
  <si>
    <t xml:space="preserve">AL-GO002</t>
  </si>
  <si>
    <t xml:space="preserve">Petits flocons d'avoine 500g Bio*</t>
  </si>
  <si>
    <t xml:space="preserve">GRILLON D'OR</t>
  </si>
  <si>
    <t xml:space="preserve">3421557701344</t>
  </si>
  <si>
    <t xml:space="preserve">AL-GO001</t>
  </si>
  <si>
    <t xml:space="preserve">Flocons d'avoine vrac 5 kg Bio*</t>
  </si>
  <si>
    <t xml:space="preserve">3421557921353</t>
  </si>
  <si>
    <t xml:space="preserve">AL-GO003</t>
  </si>
  <si>
    <t xml:space="preserve">Flocons de sarrasin 500g Bio*</t>
  </si>
  <si>
    <t xml:space="preserve">Afdiag</t>
  </si>
  <si>
    <t xml:space="preserve">3421557701399</t>
  </si>
  <si>
    <t xml:space="preserve">AS-50009</t>
  </si>
  <si>
    <t xml:space="preserve">Flocons de quinoa 500g Bio*</t>
  </si>
  <si>
    <t xml:space="preserve">SG</t>
  </si>
  <si>
    <t xml:space="preserve">7753228000408</t>
  </si>
  <si>
    <t xml:space="preserve">AS-50031</t>
  </si>
  <si>
    <t xml:space="preserve">Flocons d'amarante 500g Bio*</t>
  </si>
  <si>
    <t xml:space="preserve">7753228000415</t>
  </si>
  <si>
    <t xml:space="preserve">AL-GO012</t>
  </si>
  <si>
    <t xml:space="preserve">Muesli aux fruits 26% de fruits 1 kg Bio*</t>
  </si>
  <si>
    <t xml:space="preserve">3421557108099</t>
  </si>
  <si>
    <t xml:space="preserve">AL-GO014</t>
  </si>
  <si>
    <t xml:space="preserve">Muesli fruits vrac 5 kg Bio*</t>
  </si>
  <si>
    <t xml:space="preserve">3421557920417</t>
  </si>
  <si>
    <t xml:space="preserve">AL-GO015</t>
  </si>
  <si>
    <t xml:space="preserve">Muesli 4 céréales &amp; fruits vrac 5 kg Bio*</t>
  </si>
  <si>
    <t xml:space="preserve">3421557920400</t>
  </si>
  <si>
    <t xml:space="preserve">AL-GO016</t>
  </si>
  <si>
    <t xml:space="preserve">Muesli chocolat noir vrac 5 kg Bio*</t>
  </si>
  <si>
    <t xml:space="preserve">3421557920424</t>
  </si>
  <si>
    <t xml:space="preserve">AL-GO013</t>
  </si>
  <si>
    <t xml:space="preserve">Muesli au sarrasin 500g Bio*</t>
  </si>
  <si>
    <t xml:space="preserve">3421557112089</t>
  </si>
  <si>
    <t xml:space="preserve">AL-GO021</t>
  </si>
  <si>
    <t xml:space="preserve">Krounchy nature 1 kg Bio*</t>
  </si>
  <si>
    <t xml:space="preserve">3421557108150</t>
  </si>
  <si>
    <t xml:space="preserve">AL-GO030</t>
  </si>
  <si>
    <t xml:space="preserve">Krounchy nature vrac 5 kg Bio*</t>
  </si>
  <si>
    <t xml:space="preserve">3421557920493</t>
  </si>
  <si>
    <t xml:space="preserve">AL-GO024</t>
  </si>
  <si>
    <t xml:space="preserve">Krounchy 5 fruits 500g Bio*</t>
  </si>
  <si>
    <t xml:space="preserve">3421557111136</t>
  </si>
  <si>
    <t xml:space="preserve">AL-GO028</t>
  </si>
  <si>
    <t xml:space="preserve">Krounchy fruits vrac 5 kg Bio*</t>
  </si>
  <si>
    <t xml:space="preserve">3421557920516</t>
  </si>
  <si>
    <t xml:space="preserve">AL-GO025</t>
  </si>
  <si>
    <t xml:space="preserve">Krounchy 3 chocolats 500g Bio*</t>
  </si>
  <si>
    <t xml:space="preserve">3421557110023</t>
  </si>
  <si>
    <t xml:space="preserve">AL-GO029</t>
  </si>
  <si>
    <t xml:space="preserve">Krounchy chocolat vrac 5 kg Bio*</t>
  </si>
  <si>
    <t xml:space="preserve">3421557920509</t>
  </si>
  <si>
    <t xml:space="preserve">AL-GO027</t>
  </si>
  <si>
    <t xml:space="preserve">Krounchy Granola vrac 5 kg Bio*</t>
  </si>
  <si>
    <t xml:space="preserve">3421557920486</t>
  </si>
  <si>
    <t xml:space="preserve">AL-GO026</t>
  </si>
  <si>
    <t xml:space="preserve">Krounchy fruits rouges vrac 5kg Bio*</t>
  </si>
  <si>
    <t xml:space="preserve">3421557920479</t>
  </si>
  <si>
    <t xml:space="preserve">AL-GO020</t>
  </si>
  <si>
    <r>
      <rPr>
        <sz val="10"/>
        <color rgb="FF000000"/>
        <rFont val="Verdana"/>
        <family val="2"/>
        <charset val="1"/>
      </rPr>
      <t xml:space="preserve">Krounchy </t>
    </r>
    <r>
      <rPr>
        <b val="true"/>
        <sz val="10"/>
        <color rgb="FF000000"/>
        <rFont val="Verdana"/>
        <family val="2"/>
        <charset val="1"/>
      </rPr>
      <t xml:space="preserve">"sans sucre ajouté"</t>
    </r>
    <r>
      <rPr>
        <sz val="10"/>
        <color rgb="FF000000"/>
        <rFont val="Verdana"/>
        <family val="2"/>
        <charset val="1"/>
      </rPr>
      <t xml:space="preserve"> figues, raisins, noix du Brésil 450g Bio*</t>
    </r>
  </si>
  <si>
    <t xml:space="preserve">3421557921247</t>
  </si>
  <si>
    <t xml:space="preserve">AL-GO022</t>
  </si>
  <si>
    <r>
      <rPr>
        <sz val="10"/>
        <color rgb="FF000000"/>
        <rFont val="Verdana"/>
        <family val="2"/>
        <charset val="1"/>
      </rPr>
      <t xml:space="preserve">Krounchy morceaux choco &amp; coco</t>
    </r>
    <r>
      <rPr>
        <b val="true"/>
        <sz val="10"/>
        <color rgb="FF000000"/>
        <rFont val="Verdana"/>
        <family val="2"/>
        <charset val="1"/>
      </rPr>
      <t xml:space="preserve"> -50% de sucres</t>
    </r>
    <r>
      <rPr>
        <sz val="10"/>
        <color rgb="FF000000"/>
        <rFont val="Verdana"/>
        <family val="2"/>
        <charset val="1"/>
      </rPr>
      <t xml:space="preserve"> vrac 5kg Bio*</t>
    </r>
  </si>
  <si>
    <t xml:space="preserve">3421557921629</t>
  </si>
  <si>
    <t xml:space="preserve">AL-GO023</t>
  </si>
  <si>
    <t xml:space="preserve">Krounchy châtaigne 500g Bio*</t>
  </si>
  <si>
    <t xml:space="preserve">3421557110092</t>
  </si>
  <si>
    <t xml:space="preserve">AL-GO031</t>
  </si>
  <si>
    <t xml:space="preserve">Corn flakes nature sans sucre 500g Bio*</t>
  </si>
  <si>
    <t xml:space="preserve">3421557111044</t>
  </si>
  <si>
    <t xml:space="preserve">AL-GO033</t>
  </si>
  <si>
    <t xml:space="preserve">Corn flakes nature sans sucre vrac 3 kg Bio*</t>
  </si>
  <si>
    <t xml:space="preserve">3421557920523</t>
  </si>
  <si>
    <t xml:space="preserve">AL-GO034</t>
  </si>
  <si>
    <t xml:space="preserve">Flakes de sarrasin vrac 4kg Bio*</t>
  </si>
  <si>
    <t xml:space="preserve">3421557920530</t>
  </si>
  <si>
    <t xml:space="preserve">AL-GO042</t>
  </si>
  <si>
    <t xml:space="preserve">Ka'ré fourré purée de cacahuète 375g Bio*</t>
  </si>
  <si>
    <t xml:space="preserve">3421557921711</t>
  </si>
  <si>
    <t xml:space="preserve">AL-GO041</t>
  </si>
  <si>
    <t xml:space="preserve">Ka'ré fourré chocolinette + 375g Bio*</t>
  </si>
  <si>
    <t xml:space="preserve">3421557500954</t>
  </si>
  <si>
    <t xml:space="preserve">AL-GO040</t>
  </si>
  <si>
    <t xml:space="preserve">Ka'ré fourré sans gluten 375g Bio*</t>
  </si>
  <si>
    <t xml:space="preserve">3421557501074</t>
  </si>
  <si>
    <t xml:space="preserve">AL-GO049</t>
  </si>
  <si>
    <t xml:space="preserve">Ka'ré choco noisettes vrac 7 kg Bio*</t>
  </si>
  <si>
    <t xml:space="preserve">3421557501982</t>
  </si>
  <si>
    <t xml:space="preserve">AL-GO050</t>
  </si>
  <si>
    <t xml:space="preserve">Chocolune vrac 3 kg Bio*</t>
  </si>
  <si>
    <t xml:space="preserve">3421557920561</t>
  </si>
  <si>
    <t xml:space="preserve">AL-GO043</t>
  </si>
  <si>
    <t xml:space="preserve">Mops miel (boules de maïs au miel) 300g Bio*</t>
  </si>
  <si>
    <t xml:space="preserve">3421557920271</t>
  </si>
  <si>
    <t xml:space="preserve">AL-GO048</t>
  </si>
  <si>
    <t xml:space="preserve">Mops miel (boules de maïs au miel) vrac 2kg Bio*</t>
  </si>
  <si>
    <t xml:space="preserve">3421557920585</t>
  </si>
  <si>
    <t xml:space="preserve">● Galettes céréales &amp; tartines craquantes</t>
  </si>
  <si>
    <t xml:space="preserve">AL-GO088</t>
  </si>
  <si>
    <t xml:space="preserve">Tartines Ki'Kroc châtaigne 150g Bio*</t>
  </si>
  <si>
    <t xml:space="preserve">3421557401176</t>
  </si>
  <si>
    <t xml:space="preserve">AL-GO087</t>
  </si>
  <si>
    <t xml:space="preserve">Tartines Ki'Kroc sarrasin 150g Bio*</t>
  </si>
  <si>
    <t xml:space="preserve">3421557401091</t>
  </si>
  <si>
    <t xml:space="preserve">AL-GO086</t>
  </si>
  <si>
    <t xml:space="preserve">Tartines Ki'Kroc sarrasin et riz 270g Bio*</t>
  </si>
  <si>
    <t xml:space="preserve">3421557401107</t>
  </si>
  <si>
    <t xml:space="preserve">AL-GO085</t>
  </si>
  <si>
    <t xml:space="preserve">Tartines Ki'Kroc 3 céréales (riz, maïs, quinoa) sans gluten 270g Bio*</t>
  </si>
  <si>
    <t xml:space="preserve">3421557401206</t>
  </si>
  <si>
    <t xml:space="preserve">AL-GO083</t>
  </si>
  <si>
    <t xml:space="preserve">Galettes de riz nappées de chocolat noir 100g Bio*</t>
  </si>
  <si>
    <t xml:space="preserve">3421557904134</t>
  </si>
  <si>
    <t xml:space="preserve">AL-GO084</t>
  </si>
  <si>
    <t xml:space="preserve">Galettes de riz nappées de chocolat au lait 100g Bio*</t>
  </si>
  <si>
    <t xml:space="preserve">3421557904127</t>
  </si>
  <si>
    <t xml:space="preserve">● Biscuits</t>
  </si>
  <si>
    <t xml:space="preserve">AL-GO061</t>
  </si>
  <si>
    <t xml:space="preserve">Biscuits petit-déjeuner sarrasin pépites de chocolat 150g Bio*</t>
  </si>
  <si>
    <t xml:space="preserve">3421557800153</t>
  </si>
  <si>
    <t xml:space="preserve">AL-GO062</t>
  </si>
  <si>
    <t xml:space="preserve">Biscuits petit-déjeuner sarrasin noisettes 150g Bio*</t>
  </si>
  <si>
    <t xml:space="preserve">3421557800146</t>
  </si>
  <si>
    <t xml:space="preserve">AL-GO063</t>
  </si>
  <si>
    <t xml:space="preserve">Biscuits petit-déjeuner sarrasin framboises Kasha 150g Bio*</t>
  </si>
  <si>
    <t xml:space="preserve">3421557920721</t>
  </si>
  <si>
    <t xml:space="preserve">AL-RO005</t>
  </si>
  <si>
    <t xml:space="preserve">Palets bretons p/8 130g (DLUO 4 mois) Bio*</t>
  </si>
  <si>
    <t xml:space="preserve">ROC'HELOU</t>
  </si>
  <si>
    <t xml:space="preserve">3293682101104</t>
  </si>
  <si>
    <t xml:space="preserve">AL-RO006</t>
  </si>
  <si>
    <t xml:space="preserve">Galettes fines bretonnes pur beurre p/12 100g (DLUO 4 mois) Bio*</t>
  </si>
  <si>
    <t xml:space="preserve">3293682102101</t>
  </si>
  <si>
    <t xml:space="preserve">AL-RO002</t>
  </si>
  <si>
    <t xml:space="preserve">Galettes bretonnes p/16 120g (DLUO 3 mois) Bio*</t>
  </si>
  <si>
    <t xml:space="preserve">3293680021022</t>
  </si>
  <si>
    <t xml:space="preserve">AL-RO004</t>
  </si>
  <si>
    <t xml:space="preserve">Sablés aux 7 céréales et pépites de chocolat p/12 130g Bio*</t>
  </si>
  <si>
    <t xml:space="preserve">3293680021541</t>
  </si>
  <si>
    <t xml:space="preserve">AL-RO007</t>
  </si>
  <si>
    <t xml:space="preserve">Sablés à l'épeautre (sans huile de palme) p/12 160g (DLUO 4 mois) Bio*</t>
  </si>
  <si>
    <t xml:space="preserve">3293680214219</t>
  </si>
  <si>
    <t xml:space="preserve">AL-RO009</t>
  </si>
  <si>
    <t xml:space="preserve">Florentins amandes chocolat noir p/12 100g Bio*</t>
  </si>
  <si>
    <t xml:space="preserve">3293680021199</t>
  </si>
  <si>
    <t xml:space="preserve">AL-ML122</t>
  </si>
  <si>
    <t xml:space="preserve">Nice boys - biscuits citron confit, noisette &amp; romarin (DDM 4 mois) vrac 2 x 1kg Bio*</t>
  </si>
  <si>
    <t xml:space="preserve">MAD LAB</t>
  </si>
  <si>
    <t xml:space="preserve">Belgique</t>
  </si>
  <si>
    <t xml:space="preserve">Chocolats</t>
  </si>
  <si>
    <t xml:space="preserve">● Chocolat en tablettes Rapunzel</t>
  </si>
  <si>
    <t xml:space="preserve">Chocolats gourmands et fourrés</t>
  </si>
  <si>
    <t xml:space="preserve">AP-0230</t>
  </si>
  <si>
    <t xml:space="preserve">NIRWANA NOIR - Chocolat noir 55% de cacao fourré praliné 100g Bio*</t>
  </si>
  <si>
    <t xml:space="preserve">Rep Dom / Bolivie</t>
  </si>
  <si>
    <t xml:space="preserve">4006040105251</t>
  </si>
  <si>
    <t xml:space="preserve">AP-0250</t>
  </si>
  <si>
    <t xml:space="preserve">Chocolat noir aux noisettes entières 100g Bio*</t>
  </si>
  <si>
    <t xml:space="preserve">4006040413509</t>
  </si>
  <si>
    <t xml:space="preserve">AP-0255</t>
  </si>
  <si>
    <t xml:space="preserve">Chocolat au lait fourré praliné 100g Bio*</t>
  </si>
  <si>
    <t xml:space="preserve">4006040410829</t>
  </si>
  <si>
    <t xml:space="preserve">AP-0241</t>
  </si>
  <si>
    <t xml:space="preserve">Chocolat au lait fourré à la crème de coco 100g Bio*</t>
  </si>
  <si>
    <t xml:space="preserve">4006040104308</t>
  </si>
  <si>
    <t xml:space="preserve">AP-0242</t>
  </si>
  <si>
    <t xml:space="preserve">Chocolat au lait fourré au caramel 100g Bio*</t>
  </si>
  <si>
    <t xml:space="preserve">4006040197959</t>
  </si>
  <si>
    <t xml:space="preserve">AP-0240</t>
  </si>
  <si>
    <t xml:space="preserve">Chocolat au lait aux éclats d'amandes caramélisés 100g Bio*</t>
  </si>
  <si>
    <t xml:space="preserve">4006040209942</t>
  </si>
  <si>
    <t xml:space="preserve">AP-0256</t>
  </si>
  <si>
    <t xml:space="preserve">Chocolat au lait crispies aux céréales soufflées 100g Bio*</t>
  </si>
  <si>
    <t xml:space="preserve">4006040209973</t>
  </si>
  <si>
    <t xml:space="preserve">● Chocolat en tablettes El Inti</t>
  </si>
  <si>
    <t xml:space="preserve">Chocolat artisanal, pur beurre de cacao, variété Criollo</t>
  </si>
  <si>
    <t xml:space="preserve">AS-22017</t>
  </si>
  <si>
    <t xml:space="preserve">Chocolat noir 63% cacao El Inti, spécial dessert 200g Bio*</t>
  </si>
  <si>
    <t xml:space="preserve">3760147070195</t>
  </si>
  <si>
    <t xml:space="preserve">AS-22040</t>
  </si>
  <si>
    <t xml:space="preserve">Pâte de cacao 100% sans sucre El Inti 100g Bio*</t>
  </si>
  <si>
    <t xml:space="preserve">3760147070133</t>
  </si>
  <si>
    <t xml:space="preserve">AS-22000</t>
  </si>
  <si>
    <t xml:space="preserve">Chocolat noir de noir 85% El Inti 100g Bio*</t>
  </si>
  <si>
    <t xml:space="preserve">3760147070096</t>
  </si>
  <si>
    <t xml:space="preserve">AS-22001</t>
  </si>
  <si>
    <t xml:space="preserve">Chocolat noir 70% cacao El Inti 100g Bio*</t>
  </si>
  <si>
    <t xml:space="preserve">3760147070010</t>
  </si>
  <si>
    <t xml:space="preserve">AS-22007</t>
  </si>
  <si>
    <t xml:space="preserve">Chocolat noir / éclats de fèves grillées El Inti 100g Bio*</t>
  </si>
  <si>
    <t xml:space="preserve">3760147070089</t>
  </si>
  <si>
    <t xml:space="preserve">AS-22041</t>
  </si>
  <si>
    <t xml:space="preserve">Chocolat noir 70% à la fleur de sel El Inti 100g Bio*</t>
  </si>
  <si>
    <t xml:space="preserve">3760147070300</t>
  </si>
  <si>
    <t xml:space="preserve">AS-22002</t>
  </si>
  <si>
    <t xml:space="preserve">Chocolat noir et amandes El Inti 100g Bio*</t>
  </si>
  <si>
    <t xml:space="preserve">3760147070027</t>
  </si>
  <si>
    <t xml:space="preserve">AS-22010</t>
  </si>
  <si>
    <t xml:space="preserve">Chocolat noir et café El Inti 100g Bio*</t>
  </si>
  <si>
    <t xml:space="preserve">3760147070102</t>
  </si>
  <si>
    <t xml:space="preserve">AS-22012</t>
  </si>
  <si>
    <t xml:space="preserve">Chocolat noir aux écorces d'oranges El Inti 100g Bio*</t>
  </si>
  <si>
    <t xml:space="preserve">3760147070164</t>
  </si>
  <si>
    <t xml:space="preserve">AS-22013</t>
  </si>
  <si>
    <t xml:space="preserve">Chocolat noir aux raisins El Inti 100g Bio*</t>
  </si>
  <si>
    <t xml:space="preserve">3760147070157</t>
  </si>
  <si>
    <t xml:space="preserve">AS-22018</t>
  </si>
  <si>
    <t xml:space="preserve">Chocolat noir pomme cannelle El Inti 100g Bio*</t>
  </si>
  <si>
    <t xml:space="preserve">3760147070249</t>
  </si>
  <si>
    <t xml:space="preserve">AS-22019</t>
  </si>
  <si>
    <t xml:space="preserve">Chocolat noir à la menthe El Inti 100g Bio*</t>
  </si>
  <si>
    <t xml:space="preserve">3760147070225</t>
  </si>
  <si>
    <t xml:space="preserve">AS-22020</t>
  </si>
  <si>
    <t xml:space="preserve">Chocolat noir au gingembre confit El Inti 100g Bio*</t>
  </si>
  <si>
    <t xml:space="preserve">3760147070232</t>
  </si>
  <si>
    <t xml:space="preserve">AS-22053</t>
  </si>
  <si>
    <t xml:space="preserve">Chocolat noir écorces de citron confit El Inti 100g Bio*</t>
  </si>
  <si>
    <t xml:space="preserve">3760147070386</t>
  </si>
  <si>
    <t xml:space="preserve">AS-22055</t>
  </si>
  <si>
    <t xml:space="preserve">Chocolat noir et noix de coco El Inti 100g Bio*</t>
  </si>
  <si>
    <t xml:space="preserve">3760147070423</t>
  </si>
  <si>
    <t xml:space="preserve">AS-22056</t>
  </si>
  <si>
    <t xml:space="preserve">Chocolat noir framboises El Inti 100g Bio*</t>
  </si>
  <si>
    <t xml:space="preserve">3760147070416</t>
  </si>
  <si>
    <t xml:space="preserve">AS-22003</t>
  </si>
  <si>
    <t xml:space="preserve">Chocolat au lait El Inti 100g Bio*</t>
  </si>
  <si>
    <t xml:space="preserve">3760147070041</t>
  </si>
  <si>
    <t xml:space="preserve">AS-22004</t>
  </si>
  <si>
    <t xml:space="preserve">Chocolat lait et amandes El Inti 100g Bio*</t>
  </si>
  <si>
    <t xml:space="preserve">3760147070058</t>
  </si>
  <si>
    <t xml:space="preserve">AS-22057</t>
  </si>
  <si>
    <t xml:space="preserve">Chocolat lait et noisettes El Inti 100g Bio*</t>
  </si>
  <si>
    <t xml:space="preserve">3760147070430</t>
  </si>
  <si>
    <t xml:space="preserve">AS-22054</t>
  </si>
  <si>
    <t xml:space="preserve">Chocolat blanc 40% au sucre panela El Inti 100g Bio*</t>
  </si>
  <si>
    <t xml:space="preserve">3760147070393</t>
  </si>
  <si>
    <t xml:space="preserve">AS-22058</t>
  </si>
  <si>
    <t xml:space="preserve">Chocolat blanc &amp; éclats de cacao, 40% de cacao 100g Bio*</t>
  </si>
  <si>
    <t xml:space="preserve">3760147070874</t>
  </si>
  <si>
    <t xml:space="preserve">AS-22059</t>
  </si>
  <si>
    <t xml:space="preserve">Chocolat blanc &amp; framboises, 40% de cacao 100g Bio*</t>
  </si>
  <si>
    <t xml:space="preserve">3760147070867</t>
  </si>
  <si>
    <t xml:space="preserve">AS-22049</t>
  </si>
  <si>
    <r>
      <rPr>
        <sz val="10"/>
        <color rgb="FF000000"/>
        <rFont val="Verdana"/>
        <family val="2"/>
        <charset val="1"/>
      </rPr>
      <t xml:space="preserve">Pâte de cacao </t>
    </r>
    <r>
      <rPr>
        <b val="true"/>
        <sz val="10"/>
        <color rgb="FF000000"/>
        <rFont val="Verdana"/>
        <family val="2"/>
        <charset val="1"/>
      </rPr>
      <t xml:space="preserve">cru</t>
    </r>
    <r>
      <rPr>
        <sz val="10"/>
        <color rgb="FF000000"/>
        <rFont val="Verdana"/>
        <family val="2"/>
        <charset val="1"/>
      </rPr>
      <t xml:space="preserve"> 100% El Inti 100g Bio*</t>
    </r>
  </si>
  <si>
    <t xml:space="preserve">3760147070744</t>
  </si>
  <si>
    <t xml:space="preserve">AS-22051</t>
  </si>
  <si>
    <r>
      <rPr>
        <sz val="10"/>
        <color rgb="FF000000"/>
        <rFont val="Verdana"/>
        <family val="2"/>
        <charset val="1"/>
      </rPr>
      <t xml:space="preserve">Chocolat noir </t>
    </r>
    <r>
      <rPr>
        <b val="true"/>
        <sz val="10"/>
        <color rgb="FF000000"/>
        <rFont val="Verdana"/>
        <family val="2"/>
        <charset val="1"/>
      </rPr>
      <t xml:space="preserve">cru</t>
    </r>
    <r>
      <rPr>
        <sz val="10"/>
        <color rgb="FF000000"/>
        <rFont val="Verdana"/>
        <family val="2"/>
        <charset val="1"/>
      </rPr>
      <t xml:space="preserve"> 75% El Inti 100g Bio*</t>
    </r>
  </si>
  <si>
    <t xml:space="preserve">3760147070317</t>
  </si>
  <si>
    <t xml:space="preserve">AS-22052</t>
  </si>
  <si>
    <r>
      <rPr>
        <sz val="10"/>
        <color rgb="FF000000"/>
        <rFont val="Verdana"/>
        <family val="2"/>
        <charset val="1"/>
      </rPr>
      <t xml:space="preserve">Chocolat noir </t>
    </r>
    <r>
      <rPr>
        <b val="true"/>
        <sz val="10"/>
        <color rgb="FF000000"/>
        <rFont val="Verdana"/>
        <family val="2"/>
        <charset val="1"/>
      </rPr>
      <t xml:space="preserve">cru</t>
    </r>
    <r>
      <rPr>
        <sz val="10"/>
        <color rgb="FF000000"/>
        <rFont val="Verdana"/>
        <family val="2"/>
        <charset val="1"/>
      </rPr>
      <t xml:space="preserve"> 75% amandes et raisins El Inti 100g Bio*</t>
    </r>
  </si>
  <si>
    <t xml:space="preserve">3760147070324</t>
  </si>
  <si>
    <t xml:space="preserve">● Tablettes sans emballage El Inti</t>
  </si>
  <si>
    <t xml:space="preserve">AS-22085</t>
  </si>
  <si>
    <t xml:space="preserve">Chocolat noir 70% de cacao - fractions de tablettes non emballées vrac 2kg Bio*</t>
  </si>
  <si>
    <t xml:space="preserve">AS-22080</t>
  </si>
  <si>
    <t xml:space="preserve">Chocolat noir éclats de fèves - fractions de tablettes non emballées vrac 2kg Bio*</t>
  </si>
  <si>
    <t xml:space="preserve">AS-22081</t>
  </si>
  <si>
    <t xml:space="preserve">Chocolat noir amandes - fractions de tablettes non emballées vrac 2kg Bio*</t>
  </si>
  <si>
    <t xml:space="preserve">AS-22082</t>
  </si>
  <si>
    <t xml:space="preserve">Chocolat noir gingembre - fractions de tablettes non emballées vrac 2kg Bio*</t>
  </si>
  <si>
    <t xml:space="preserve">AS-22083</t>
  </si>
  <si>
    <t xml:space="preserve">Chocolat noir coco - fractions de tablettes non emballées vrac 2kg Bio*</t>
  </si>
  <si>
    <t xml:space="preserve">AS-22084</t>
  </si>
  <si>
    <t xml:space="preserve">Chocolat noir framboises - fractions de tablettes non emballées vrac 2kg Bio*</t>
  </si>
  <si>
    <t xml:space="preserve">AS-22090</t>
  </si>
  <si>
    <t xml:space="preserve">Chocolat lait 46% cacao - fractions de tablettes non emballées vrac 2kg Bio*</t>
  </si>
  <si>
    <t xml:space="preserve">AS-22091</t>
  </si>
  <si>
    <t xml:space="preserve">Chocolat lait et amandes - fractions de tablettes non emballées vrac 2kg Bio*</t>
  </si>
  <si>
    <t xml:space="preserve">● Plaisirs chocolats</t>
  </si>
  <si>
    <t xml:space="preserve">AL-GN051</t>
  </si>
  <si>
    <t xml:space="preserve">Palets chocolat noir fourrés beurre de cacahuètes seau de 150 palets Bio*</t>
  </si>
  <si>
    <t xml:space="preserve">GO NUTS</t>
  </si>
  <si>
    <t xml:space="preserve">Rhône-Alpes</t>
  </si>
  <si>
    <t xml:space="preserve">AL-GN052</t>
  </si>
  <si>
    <t xml:space="preserve">Palets chocolat lait fourrés beurre de cacahuètes seau de 150 palets Bio*</t>
  </si>
  <si>
    <t xml:space="preserve">AS-22029</t>
  </si>
  <si>
    <t xml:space="preserve">Orangettes enrobées de chocolat noir 63% El Inti 150g Bio*</t>
  </si>
  <si>
    <t xml:space="preserve">3760147070263</t>
  </si>
  <si>
    <t xml:space="preserve">AS-22044</t>
  </si>
  <si>
    <t xml:space="preserve">Bâtonnets de mangue séchée enrobés de chocolat noir 63% 150g Bio*</t>
  </si>
  <si>
    <t xml:space="preserve">3760147070355</t>
  </si>
  <si>
    <t xml:space="preserve">AS-22047</t>
  </si>
  <si>
    <t xml:space="preserve">Pâte de fruit de la passion enrobée de chocolat noir 63% 150g Bio*</t>
  </si>
  <si>
    <t xml:space="preserve">3760147070546</t>
  </si>
  <si>
    <t xml:space="preserve">AS-22006</t>
  </si>
  <si>
    <t xml:space="preserve">Napolitains chocolat noir 70% El Inti 40 x 5g Bio*</t>
  </si>
  <si>
    <t xml:space="preserve">3760147070034</t>
  </si>
  <si>
    <t xml:space="preserve">AS-22031</t>
  </si>
  <si>
    <t xml:space="preserve">Napolitains 5g emballage indiv noir 70% El Inti sac de 1kg (200 unités) Bio*</t>
  </si>
  <si>
    <t xml:space="preserve">AS-22043</t>
  </si>
  <si>
    <t xml:space="preserve">Fèves de cacao cru 250g Bio*</t>
  </si>
  <si>
    <t xml:space="preserve">3760147070331</t>
  </si>
  <si>
    <r>
      <rPr>
        <b val="true"/>
        <sz val="16"/>
        <color rgb="FF800000"/>
        <rFont val="Garamond"/>
        <family val="1"/>
        <charset val="1"/>
      </rPr>
      <t xml:space="preserve">● Chocolats pâtissiers </t>
    </r>
    <r>
      <rPr>
        <b val="true"/>
        <sz val="16"/>
        <color rgb="FFE46C0A"/>
        <rFont val="Garamond"/>
        <family val="1"/>
        <charset val="1"/>
      </rPr>
      <t xml:space="preserve">- Gouttes, palets et pépites</t>
    </r>
  </si>
  <si>
    <t xml:space="preserve">AS-22028</t>
  </si>
  <si>
    <t xml:space="preserve">Mini gouttes chocolat spécial cookies (0,5g) 62% de cacao vrac 2 kg Bio*</t>
  </si>
  <si>
    <t xml:space="preserve">AS-22024</t>
  </si>
  <si>
    <t xml:space="preserve">Palets de chocolat noir 85% cacao vrac 2 kg Bio*</t>
  </si>
  <si>
    <t xml:space="preserve">AS-22022</t>
  </si>
  <si>
    <t xml:space="preserve">Palets de chocolat noir 70% cacao vrac 2 kg Bio*</t>
  </si>
  <si>
    <t xml:space="preserve">AS-22021</t>
  </si>
  <si>
    <t xml:space="preserve">Palets de chocolat noir 63% cacao vrac  2 kg Bio*</t>
  </si>
  <si>
    <t xml:space="preserve">AS-22023</t>
  </si>
  <si>
    <t xml:space="preserve">Palets de chocolat au lait 46% cacao vrac 2 kg Bio*</t>
  </si>
  <si>
    <t xml:space="preserve">AS-22027</t>
  </si>
  <si>
    <t xml:space="preserve">Palets de chocolat blanc 40% cacao vrac 2 kg Bio*</t>
  </si>
  <si>
    <t xml:space="preserve">AS-22030</t>
  </si>
  <si>
    <r>
      <rPr>
        <sz val="10"/>
        <color rgb="FF000000"/>
        <rFont val="Verdana"/>
        <family val="2"/>
        <charset val="1"/>
      </rPr>
      <t xml:space="preserve">Palets de chocolat</t>
    </r>
    <r>
      <rPr>
        <b val="true"/>
        <sz val="10"/>
        <color rgb="FF000000"/>
        <rFont val="Verdana"/>
        <family val="2"/>
        <charset val="1"/>
      </rPr>
      <t xml:space="preserve"> "cru"</t>
    </r>
    <r>
      <rPr>
        <sz val="10"/>
        <color rgb="FF000000"/>
        <rFont val="Verdana"/>
        <family val="2"/>
        <charset val="1"/>
      </rPr>
      <t xml:space="preserve"> noir 75% cacao vrac 2 kg Bio*</t>
    </r>
  </si>
  <si>
    <t xml:space="preserve">AP-0210</t>
  </si>
  <si>
    <t xml:space="preserve">Pépites de chocolat noir 55% vrac 10 kg Bio*</t>
  </si>
  <si>
    <t xml:space="preserve">Rep Dom / Pérou</t>
  </si>
  <si>
    <t xml:space="preserve">AP-0213</t>
  </si>
  <si>
    <t xml:space="preserve">Pépites de chocolat noir 60% cacao vrac 15 kg Bio*</t>
  </si>
  <si>
    <t xml:space="preserve">KERAMIS</t>
  </si>
  <si>
    <t xml:space="preserve">AP-0214</t>
  </si>
  <si>
    <t xml:space="preserve">Pépites de chocolat lait vrac 10 kg Bio*</t>
  </si>
  <si>
    <r>
      <rPr>
        <b val="true"/>
        <sz val="16"/>
        <color rgb="FF800000"/>
        <rFont val="Garamond"/>
        <family val="1"/>
        <charset val="1"/>
      </rPr>
      <t xml:space="preserve">● Chocolats pâtissiers </t>
    </r>
    <r>
      <rPr>
        <b val="true"/>
        <sz val="16"/>
        <color rgb="FFE46C0A"/>
        <rFont val="Garamond"/>
        <family val="1"/>
        <charset val="1"/>
      </rPr>
      <t xml:space="preserve">- en plaques</t>
    </r>
  </si>
  <si>
    <t xml:space="preserve">AS-22039</t>
  </si>
  <si>
    <t xml:space="preserve">Pâte de couverture 100 % cacao en plaques 2.7 Kg Bio*</t>
  </si>
  <si>
    <t xml:space="preserve">AS-22016</t>
  </si>
  <si>
    <t xml:space="preserve">Chocolat de couverture 85% cacao en plaques 3 kg Bio*</t>
  </si>
  <si>
    <t xml:space="preserve">AS-22009</t>
  </si>
  <si>
    <t xml:space="preserve">Chocolat de couverture 70% cacao en plaques 3 kg Bio*</t>
  </si>
  <si>
    <t xml:space="preserve">AS-22014</t>
  </si>
  <si>
    <t xml:space="preserve">Chocolat de couverture 63% cacao en plaques 3 kg Bio*</t>
  </si>
  <si>
    <t xml:space="preserve">AS-22026</t>
  </si>
  <si>
    <t xml:space="preserve">Chocolat lait de couverture 46% cacao en plaques 3 kg Bio*</t>
  </si>
  <si>
    <t xml:space="preserve">AS-22025</t>
  </si>
  <si>
    <t xml:space="preserve">Chocolat blanc de couverture 40% cacao en plaques 3 kg Bio*</t>
  </si>
  <si>
    <t xml:space="preserve">AS-22050</t>
  </si>
  <si>
    <r>
      <rPr>
        <sz val="10"/>
        <color rgb="FF000000"/>
        <rFont val="Verdana"/>
        <family val="2"/>
        <charset val="1"/>
      </rPr>
      <t xml:space="preserve">Chocolat couverture </t>
    </r>
    <r>
      <rPr>
        <b val="true"/>
        <sz val="10"/>
        <color rgb="FF000000"/>
        <rFont val="Verdana"/>
        <family val="2"/>
        <charset val="1"/>
      </rPr>
      <t xml:space="preserve">cru</t>
    </r>
    <r>
      <rPr>
        <sz val="10"/>
        <color rgb="FF000000"/>
        <rFont val="Verdana"/>
        <family val="2"/>
        <charset val="1"/>
      </rPr>
      <t xml:space="preserve"> 75% en plaques 3 kg Bio*</t>
    </r>
  </si>
  <si>
    <t xml:space="preserve">Fruits secs et fruits à coque</t>
  </si>
  <si>
    <t xml:space="preserve">● Fruits secs</t>
  </si>
  <si>
    <t xml:space="preserve">AP-0001</t>
  </si>
  <si>
    <t xml:space="preserve">Raisins secs Sultanines "FAIR FOR LIFE" 250g Bio*</t>
  </si>
  <si>
    <t xml:space="preserve">Turquie</t>
  </si>
  <si>
    <t xml:space="preserve">8697418144185</t>
  </si>
  <si>
    <t xml:space="preserve">AJ-0036</t>
  </si>
  <si>
    <t xml:space="preserve">Raisins secs Sultanines "FAIR FOR LIFE"  vrac 12,5 kg Bio*</t>
  </si>
  <si>
    <t xml:space="preserve">RESSOURCES BIO</t>
  </si>
  <si>
    <t xml:space="preserve">AP-0005</t>
  </si>
  <si>
    <t xml:space="preserve">Abricots secs entiers "FAIR FOR LIFE" 250g Bio*</t>
  </si>
  <si>
    <t xml:space="preserve">8697418144154</t>
  </si>
  <si>
    <t xml:space="preserve">AP-0007</t>
  </si>
  <si>
    <t xml:space="preserve">Abricots secs entiers "FAIR FOR LIFE" cal.1  vrac 6 kg Bio*</t>
  </si>
  <si>
    <t xml:space="preserve">4006040052517</t>
  </si>
  <si>
    <t xml:space="preserve">AP-0010</t>
  </si>
  <si>
    <t xml:space="preserve">Figues séchées Protoben "FAIR FOR LIFE" 250g Bio*</t>
  </si>
  <si>
    <t xml:space="preserve">8697418143782</t>
  </si>
  <si>
    <t xml:space="preserve">AP-0012</t>
  </si>
  <si>
    <t xml:space="preserve">Figues séchées Protoben "FAIR FOR LIFE" vrac 6kg Bio*</t>
  </si>
  <si>
    <t xml:space="preserve">8697418144307</t>
  </si>
  <si>
    <t xml:space="preserve">AP-0015</t>
  </si>
  <si>
    <t xml:space="preserve">Dattes séchées deglet nour barquette 250g Bio*</t>
  </si>
  <si>
    <t xml:space="preserve">Tunisie</t>
  </si>
  <si>
    <t xml:space="preserve">6194000395090</t>
  </si>
  <si>
    <t xml:space="preserve">AP-0016</t>
  </si>
  <si>
    <t xml:space="preserve">Dattes deglet nour avec noyaux vrac 5 kg Bio*</t>
  </si>
  <si>
    <t xml:space="preserve">3609060000080</t>
  </si>
  <si>
    <t xml:space="preserve">AL-BK051</t>
  </si>
  <si>
    <t xml:space="preserve">Pruneaux Lot-et-Garonne Gros cal. 55/66 réhydratés 500g Bio*</t>
  </si>
  <si>
    <t xml:space="preserve">3560000220039</t>
  </si>
  <si>
    <t xml:space="preserve">AL-BK151</t>
  </si>
  <si>
    <t xml:space="preserve">Pruneaux Lot-et-Garonne gros calibre réhydratés vrac 5 kg Bio*</t>
  </si>
  <si>
    <t xml:space="preserve">3560000240037</t>
  </si>
  <si>
    <t xml:space="preserve">AJ-0011</t>
  </si>
  <si>
    <t xml:space="preserve">Mangues séchées "variété Brooks" SPP vrac 2,5 kg Bio*</t>
  </si>
  <si>
    <t xml:space="preserve">AJ-0021</t>
  </si>
  <si>
    <t xml:space="preserve">Ananas séchés "Cayenne lisse" FFL vrac 2 kg Bio*</t>
  </si>
  <si>
    <t xml:space="preserve">Ouganda</t>
  </si>
  <si>
    <t xml:space="preserve">AS-60011</t>
  </si>
  <si>
    <t xml:space="preserve">Banane rose séchée 200g Bio*</t>
  </si>
  <si>
    <t xml:space="preserve">7754819000197</t>
  </si>
  <si>
    <t xml:space="preserve">AP-0051</t>
  </si>
  <si>
    <t xml:space="preserve">Noix de coco râpée 250g Bio*</t>
  </si>
  <si>
    <t xml:space="preserve">Sri Lanka</t>
  </si>
  <si>
    <t xml:space="preserve">4006040070153</t>
  </si>
  <si>
    <t xml:space="preserve">AP-0052</t>
  </si>
  <si>
    <t xml:space="preserve">Noix de coco râpée vrac 5kg Bio*</t>
  </si>
  <si>
    <t xml:space="preserve">Philippines</t>
  </si>
  <si>
    <t xml:space="preserve">● Fruits à coque</t>
  </si>
  <si>
    <t xml:space="preserve">AP-0021</t>
  </si>
  <si>
    <t xml:space="preserve">Amandes complètes 250g Bio*</t>
  </si>
  <si>
    <t xml:space="preserve">Italie/Espagne</t>
  </si>
  <si>
    <t xml:space="preserve">4006040026259</t>
  </si>
  <si>
    <t xml:space="preserve">AP-0018</t>
  </si>
  <si>
    <t xml:space="preserve">Amandes complètes vrac 10 kg Bio*</t>
  </si>
  <si>
    <t xml:space="preserve">AP-0023</t>
  </si>
  <si>
    <t xml:space="preserve">Poudre d'amandes complète vrac 10 kg Bio*</t>
  </si>
  <si>
    <t xml:space="preserve">AP-0025</t>
  </si>
  <si>
    <t xml:space="preserve">Noisettes décortiquées "FAIR FOR LIFE" 250g Bio*</t>
  </si>
  <si>
    <t xml:space="preserve">8697418144239</t>
  </si>
  <si>
    <t xml:space="preserve">AP-0030</t>
  </si>
  <si>
    <t xml:space="preserve">Noisettes décortiquées 11-13mm vrac 5kg Bio*</t>
  </si>
  <si>
    <t xml:space="preserve">AJ-0006</t>
  </si>
  <si>
    <t xml:space="preserve">Noix de cajou au naturel (sans CO2) FFL 100g Bio*</t>
  </si>
  <si>
    <t xml:space="preserve">AJ-0001</t>
  </si>
  <si>
    <t xml:space="preserve">Noix de cajou au naturel (sans CO2) FFL vrac 2,5 kg Bio*</t>
  </si>
  <si>
    <t xml:space="preserve">AJ-0002</t>
  </si>
  <si>
    <t xml:space="preserve">Noix de cajou "torréfiées" (sans CO2) FFL vrac 2,5 kg Bio*</t>
  </si>
  <si>
    <t xml:space="preserve">AJ-0003</t>
  </si>
  <si>
    <t xml:space="preserve">Noix de cajou au curry (sans CO2) FFL vrac 2,5 kg Bio*</t>
  </si>
  <si>
    <t xml:space="preserve">AJ-0004</t>
  </si>
  <si>
    <t xml:space="preserve">Noix de cajou au tandoori (sans CO2) FFL vrac 2,5kg Bio*</t>
  </si>
  <si>
    <t xml:space="preserve">AP-0034</t>
  </si>
  <si>
    <t xml:space="preserve">Arachides décortiquées grillées vrac 2,5 kg Bio*</t>
  </si>
  <si>
    <t xml:space="preserve">Egypte</t>
  </si>
  <si>
    <t xml:space="preserve">4006040031017</t>
  </si>
  <si>
    <t xml:space="preserve">AS-60012</t>
  </si>
  <si>
    <t xml:space="preserve">Noix d'Amazonie grillée 100g Bio*</t>
  </si>
  <si>
    <t xml:space="preserve">7753228000736</t>
  </si>
  <si>
    <t xml:space="preserve">AS-60013</t>
  </si>
  <si>
    <t xml:space="preserve">Noix d'Amazonie grillée vrac 2 kg Bio*</t>
  </si>
  <si>
    <t xml:space="preserve">AJ-0031</t>
  </si>
  <si>
    <t xml:space="preserve">Noix de Macadamia FFL vrac 2 kg Bio*</t>
  </si>
  <si>
    <t xml:space="preserve">Kenya</t>
  </si>
  <si>
    <t xml:space="preserve">● Mélanges de fruits secs</t>
  </si>
  <si>
    <t xml:space="preserve">AP-0055</t>
  </si>
  <si>
    <t xml:space="preserve">Mélange étudiant - fruits secs divers 250g Bio*</t>
  </si>
  <si>
    <t xml:space="preserve">4006040024804</t>
  </si>
  <si>
    <t xml:space="preserve">AJ-0041</t>
  </si>
  <si>
    <t xml:space="preserve">Mélange étudiant - raisins, cajou, amandes, noisettes, macadamia FFL 5 kg Bio*</t>
  </si>
  <si>
    <t xml:space="preserve">● Purées de fruits secs et pâtes à tartiner</t>
  </si>
  <si>
    <t xml:space="preserve">AP-0141</t>
  </si>
  <si>
    <t xml:space="preserve">Purée d'amande complète 250g Bio*</t>
  </si>
  <si>
    <t xml:space="preserve">4006040001553</t>
  </si>
  <si>
    <t xml:space="preserve">AL-GN042</t>
  </si>
  <si>
    <t xml:space="preserve">Purée d'amandes complètes toastées vrac seau de 5kg Bio*</t>
  </si>
  <si>
    <t xml:space="preserve">3770008500242</t>
  </si>
  <si>
    <t xml:space="preserve">AP-0142</t>
  </si>
  <si>
    <t xml:space="preserve">Purée d'amande, noix de coco et dattes 250g Bio*</t>
  </si>
  <si>
    <t xml:space="preserve">4006040012276</t>
  </si>
  <si>
    <t xml:space="preserve">AP-0143</t>
  </si>
  <si>
    <t xml:space="preserve">Purée de noisette 250g Bio*</t>
  </si>
  <si>
    <t xml:space="preserve">4006040001058</t>
  </si>
  <si>
    <t xml:space="preserve">AL-GN041</t>
  </si>
  <si>
    <t xml:space="preserve">Purée de noisettes toastées vrac seau de 5kg Bio*</t>
  </si>
  <si>
    <t xml:space="preserve">3770008500259</t>
  </si>
  <si>
    <t xml:space="preserve">AP-0144</t>
  </si>
  <si>
    <t xml:space="preserve">Purée de sésame complet - Tahin 250g Bio*</t>
  </si>
  <si>
    <t xml:space="preserve">4006040004035</t>
  </si>
  <si>
    <t xml:space="preserve">AL-GN001</t>
  </si>
  <si>
    <t xml:space="preserve">Beurre de cacahuètes 270g Bio*</t>
  </si>
  <si>
    <t xml:space="preserve">3770008500129</t>
  </si>
  <si>
    <t xml:space="preserve">AL-GN005</t>
  </si>
  <si>
    <t xml:space="preserve">Beurre de cacahuètes vrac seau de 5kg Bio*</t>
  </si>
  <si>
    <t xml:space="preserve">3770008500228</t>
  </si>
  <si>
    <t xml:space="preserve">AL-GN002</t>
  </si>
  <si>
    <t xml:space="preserve">Beurre de cacahuètes chocolat noir 270g Bio*</t>
  </si>
  <si>
    <t xml:space="preserve">3770008500136</t>
  </si>
  <si>
    <t xml:space="preserve">AL-GN011</t>
  </si>
  <si>
    <t xml:space="preserve">Pâte à tartiner amande - miel 280g Bio*</t>
  </si>
  <si>
    <t xml:space="preserve">3770008500006</t>
  </si>
  <si>
    <t xml:space="preserve">AL-GN012</t>
  </si>
  <si>
    <t xml:space="preserve">Pâte à tartiner choco-noisettes 265g Bio*</t>
  </si>
  <si>
    <t xml:space="preserve">3770008500075</t>
  </si>
  <si>
    <t xml:space="preserve">AS-22071</t>
  </si>
  <si>
    <t xml:space="preserve">Pâte à tartiner cacao criollo &amp; noisettes El Inti 230g Bio*</t>
  </si>
  <si>
    <t xml:space="preserve">3760147070515</t>
  </si>
  <si>
    <t xml:space="preserve">Epicerie salée</t>
  </si>
  <si>
    <t xml:space="preserve">● Farines de blé</t>
  </si>
  <si>
    <t xml:space="preserve">AL-JC422</t>
  </si>
  <si>
    <t xml:space="preserve">Farine de blé T65 1 kg Bio*</t>
  </si>
  <si>
    <t xml:space="preserve">JEAN-PIERRE CLOTEAU</t>
  </si>
  <si>
    <t xml:space="preserve">3760222470124</t>
  </si>
  <si>
    <t xml:space="preserve">AL-JC425</t>
  </si>
  <si>
    <t xml:space="preserve">Farine de blé T65 vrac 5 kg Bio*</t>
  </si>
  <si>
    <t xml:space="preserve">3760222470155</t>
  </si>
  <si>
    <t xml:space="preserve">AL-JC421</t>
  </si>
  <si>
    <t xml:space="preserve">Farine de blé T65 vrac 25 kg Bio*</t>
  </si>
  <si>
    <t xml:space="preserve">3760222470162</t>
  </si>
  <si>
    <t xml:space="preserve">AL-JC412</t>
  </si>
  <si>
    <t xml:space="preserve">Farine de blé T80 1 kg Bio*</t>
  </si>
  <si>
    <t xml:space="preserve">3760222470544</t>
  </si>
  <si>
    <t xml:space="preserve">AL-JC415</t>
  </si>
  <si>
    <t xml:space="preserve">Farine de blé T80 vrac 5 kg Bio*</t>
  </si>
  <si>
    <t xml:space="preserve">3760222470582</t>
  </si>
  <si>
    <t xml:space="preserve">AL-JC411</t>
  </si>
  <si>
    <t xml:space="preserve">Farine de blé T80 vrac 25 kg Bio*</t>
  </si>
  <si>
    <t xml:space="preserve">3760222470551</t>
  </si>
  <si>
    <t xml:space="preserve">AL-JC432</t>
  </si>
  <si>
    <t xml:space="preserve">Farine d'épeautre 1 kg Bio*</t>
  </si>
  <si>
    <t xml:space="preserve">3760222470070</t>
  </si>
  <si>
    <t xml:space="preserve">AL-JC435</t>
  </si>
  <si>
    <t xml:space="preserve">Farine d'épeautre vrac 5 kg Bio*</t>
  </si>
  <si>
    <t xml:space="preserve">3760222470100</t>
  </si>
  <si>
    <t xml:space="preserve">AL-JC445</t>
  </si>
  <si>
    <t xml:space="preserve">Farine de seigle 1kg Bio*</t>
  </si>
  <si>
    <t xml:space="preserve">3760222470230</t>
  </si>
  <si>
    <t xml:space="preserve">AL-JC446</t>
  </si>
  <si>
    <t xml:space="preserve">Farine de seigle vrac 5kg Bio*</t>
  </si>
  <si>
    <r>
      <rPr>
        <b val="true"/>
        <sz val="16"/>
        <color rgb="FF800000"/>
        <rFont val="Garamond"/>
        <family val="1"/>
        <charset val="1"/>
      </rPr>
      <t xml:space="preserve">● Farines</t>
    </r>
    <r>
      <rPr>
        <b val="true"/>
        <sz val="16"/>
        <color rgb="FFE46C0A"/>
        <rFont val="Garamond"/>
        <family val="1"/>
        <charset val="1"/>
      </rPr>
      <t xml:space="preserve"> "Sans Gluten"</t>
    </r>
  </si>
  <si>
    <t xml:space="preserve">AL-JC402</t>
  </si>
  <si>
    <t xml:space="preserve">Farine de blé noir 1 kg Bio*</t>
  </si>
  <si>
    <t xml:space="preserve">3760222470179</t>
  </si>
  <si>
    <t xml:space="preserve">AL-JC405</t>
  </si>
  <si>
    <t xml:space="preserve">Farine de blé noir vrac 5 kg Bio*</t>
  </si>
  <si>
    <t xml:space="preserve">3760222470209</t>
  </si>
  <si>
    <t xml:space="preserve">AL-JC401</t>
  </si>
  <si>
    <t xml:space="preserve">Farine de blé noir vrac 25 kg Bio*</t>
  </si>
  <si>
    <t xml:space="preserve">3760222470216</t>
  </si>
  <si>
    <t xml:space="preserve">AL-JC441</t>
  </si>
  <si>
    <t xml:space="preserve">Farine de riz de Camargue 1 kg Bio*</t>
  </si>
  <si>
    <t xml:space="preserve">3760222470759</t>
  </si>
  <si>
    <t xml:space="preserve">AL-JC443</t>
  </si>
  <si>
    <t xml:space="preserve">Farine de riz de Camargue vrac 3 kg Bio*</t>
  </si>
  <si>
    <t xml:space="preserve">3760222470704</t>
  </si>
  <si>
    <t xml:space="preserve">AS-50030</t>
  </si>
  <si>
    <t xml:space="preserve">Farine d'amarante 500g Bio*</t>
  </si>
  <si>
    <t xml:space="preserve">7753228000095</t>
  </si>
  <si>
    <t xml:space="preserve">● Huiles</t>
  </si>
  <si>
    <t xml:space="preserve">AL-JC005</t>
  </si>
  <si>
    <t xml:space="preserve">Huile de tournesol 50 cl Bio*</t>
  </si>
  <si>
    <t xml:space="preserve">Selon dispo</t>
  </si>
  <si>
    <t xml:space="preserve">3760222470483</t>
  </si>
  <si>
    <t xml:space="preserve">AL-JC001</t>
  </si>
  <si>
    <t xml:space="preserve">Huile de tournesol 1 litre Bio*</t>
  </si>
  <si>
    <t xml:space="preserve">3760222470490</t>
  </si>
  <si>
    <t xml:space="preserve">AL-JC002</t>
  </si>
  <si>
    <t xml:space="preserve">Huile de tournesol bib 3 litres Bio*</t>
  </si>
  <si>
    <t xml:space="preserve">3760222470520</t>
  </si>
  <si>
    <t xml:space="preserve">AL-JC004</t>
  </si>
  <si>
    <t xml:space="preserve">Huile de tournesol bib 10 litres Bio*</t>
  </si>
  <si>
    <t xml:space="preserve">AL-JC105</t>
  </si>
  <si>
    <t xml:space="preserve">Huile de colza 50 cl Bio*</t>
  </si>
  <si>
    <t xml:space="preserve">3760222470452</t>
  </si>
  <si>
    <t xml:space="preserve">AL-JC101</t>
  </si>
  <si>
    <t xml:space="preserve">Huile de colza 1 litre Bio*</t>
  </si>
  <si>
    <t xml:space="preserve">3760222470469</t>
  </si>
  <si>
    <t xml:space="preserve">AL-JC102</t>
  </si>
  <si>
    <t xml:space="preserve">Huile de colza bib 3 litres Bio*</t>
  </si>
  <si>
    <t xml:space="preserve">3760222470506</t>
  </si>
  <si>
    <t xml:space="preserve">AL-JC104</t>
  </si>
  <si>
    <t xml:space="preserve">Huile de colza bib 10 litres Bio*</t>
  </si>
  <si>
    <t xml:space="preserve">AL-JC201</t>
  </si>
  <si>
    <t xml:space="preserve">Huile de chanvre 25 cl Bio*</t>
  </si>
  <si>
    <t xml:space="preserve">3760222470445</t>
  </si>
  <si>
    <t xml:space="preserve">AL-JC301</t>
  </si>
  <si>
    <t xml:space="preserve">Huile de cameline 25 cl Bio*</t>
  </si>
  <si>
    <t xml:space="preserve">3760222470438</t>
  </si>
  <si>
    <t xml:space="preserve">AL-JC302</t>
  </si>
  <si>
    <t xml:space="preserve">Huile de lin 25 cl Bio*</t>
  </si>
  <si>
    <t xml:space="preserve">3760222470476</t>
  </si>
  <si>
    <t xml:space="preserve">AC-10202</t>
  </si>
  <si>
    <t xml:space="preserve">Huile d'olive extra vierge Oro Natura - bouteille verre bec verseur 50 cl Bio*</t>
  </si>
  <si>
    <t xml:space="preserve">COOP LOS REMEDIOS</t>
  </si>
  <si>
    <t xml:space="preserve">Andalousie</t>
  </si>
  <si>
    <t xml:space="preserve">8437000318095</t>
  </si>
  <si>
    <t xml:space="preserve">AC-10203</t>
  </si>
  <si>
    <t xml:space="preserve">Huile d'olive extra vierge Oro Natura - bidon métal 2,5 litres Bio*</t>
  </si>
  <si>
    <t xml:space="preserve">8437000318309</t>
  </si>
  <si>
    <t xml:space="preserve">AC-10201</t>
  </si>
  <si>
    <t xml:space="preserve">Huile d'olive extra vierge Oro Natura - bidon métal 5 litres Bio*</t>
  </si>
  <si>
    <t xml:space="preserve">8437000318187</t>
  </si>
  <si>
    <t xml:space="preserve">AP-0127</t>
  </si>
  <si>
    <t xml:space="preserve">Huile vierge de coco 200g Bio*</t>
  </si>
  <si>
    <t xml:space="preserve">4006040216254</t>
  </si>
  <si>
    <t xml:space="preserve">● Vinaigres</t>
  </si>
  <si>
    <t xml:space="preserve">AL-LR009</t>
  </si>
  <si>
    <t xml:space="preserve">Vinaigre de cidre 50 cl Bio*</t>
  </si>
  <si>
    <t xml:space="preserve">AP-0121</t>
  </si>
  <si>
    <t xml:space="preserve">Vinaigre balsamique de Modène 50cl Bio*</t>
  </si>
  <si>
    <t xml:space="preserve">Italie</t>
  </si>
  <si>
    <t xml:space="preserve">4006040249764</t>
  </si>
  <si>
    <t xml:space="preserve">AP-0122</t>
  </si>
  <si>
    <t xml:space="preserve">Vinaigre balsamique de Modène bidon 5 litres Bio*</t>
  </si>
  <si>
    <t xml:space="preserve">● Condiments</t>
  </si>
  <si>
    <t xml:space="preserve">AL-CL002</t>
  </si>
  <si>
    <r>
      <rPr>
        <sz val="10"/>
        <color rgb="FF000000"/>
        <rFont val="Verdana"/>
        <family val="2"/>
        <charset val="1"/>
      </rPr>
      <t xml:space="preserve">Moutarde</t>
    </r>
    <r>
      <rPr>
        <b val="true"/>
        <sz val="10"/>
        <color rgb="FF000000"/>
        <rFont val="Verdana"/>
        <family val="2"/>
        <charset val="1"/>
      </rPr>
      <t xml:space="preserve"> Bretonne et paysanne</t>
    </r>
    <r>
      <rPr>
        <sz val="10"/>
        <color rgb="FF000000"/>
        <rFont val="Verdana"/>
        <family val="2"/>
        <charset val="1"/>
      </rPr>
      <t xml:space="preserve"> - 105g Bio*</t>
    </r>
  </si>
  <si>
    <t xml:space="preserve">CLAIRIERE D'UTHER</t>
  </si>
  <si>
    <t xml:space="preserve">3770024583014</t>
  </si>
  <si>
    <t xml:space="preserve">AL-CL001</t>
  </si>
  <si>
    <r>
      <rPr>
        <sz val="10"/>
        <color rgb="FF000000"/>
        <rFont val="Verdana"/>
        <family val="2"/>
        <charset val="1"/>
      </rPr>
      <t xml:space="preserve">Moutarde </t>
    </r>
    <r>
      <rPr>
        <b val="true"/>
        <sz val="10"/>
        <color rgb="FF000000"/>
        <rFont val="Verdana"/>
        <family val="2"/>
        <charset val="1"/>
      </rPr>
      <t xml:space="preserve">Bretonne et paysanne </t>
    </r>
    <r>
      <rPr>
        <sz val="10"/>
        <color rgb="FF000000"/>
        <rFont val="Verdana"/>
        <family val="2"/>
        <charset val="1"/>
      </rPr>
      <t xml:space="preserve">- 190g Bio*</t>
    </r>
  </si>
  <si>
    <t xml:space="preserve">3770024583007</t>
  </si>
  <si>
    <t xml:space="preserve">AL-CL011</t>
  </si>
  <si>
    <r>
      <rPr>
        <sz val="10"/>
        <color rgb="FF000000"/>
        <rFont val="Verdana"/>
        <family val="2"/>
        <charset val="1"/>
      </rPr>
      <t xml:space="preserve">Moutarde </t>
    </r>
    <r>
      <rPr>
        <b val="true"/>
        <sz val="10"/>
        <color rgb="FF000000"/>
        <rFont val="Verdana"/>
        <family val="2"/>
        <charset val="1"/>
      </rPr>
      <t xml:space="preserve">Bretonne et paysanne</t>
    </r>
    <r>
      <rPr>
        <sz val="10"/>
        <color rgb="FF000000"/>
        <rFont val="Verdana"/>
        <family val="2"/>
        <charset val="1"/>
      </rPr>
      <t xml:space="preserve"> - seau 2kg Bio*</t>
    </r>
  </si>
  <si>
    <t xml:space="preserve">AE-1501</t>
  </si>
  <si>
    <t xml:space="preserve">Moutarde à l'ancienne ail des ours &amp; orties 90g Bio*</t>
  </si>
  <si>
    <t xml:space="preserve">HINDIVALI</t>
  </si>
  <si>
    <t xml:space="preserve">3770000506402</t>
  </si>
  <si>
    <t xml:space="preserve">AE-1502</t>
  </si>
  <si>
    <t xml:space="preserve">Moutarde à l'ancienne au curry 90g Bio*</t>
  </si>
  <si>
    <t xml:space="preserve">3770000506396</t>
  </si>
  <si>
    <t xml:space="preserve">AE-1503</t>
  </si>
  <si>
    <t xml:space="preserve">Moutarde à l'ancienne au piment d'espelette 90g Bio*</t>
  </si>
  <si>
    <t xml:space="preserve">3770000506419</t>
  </si>
  <si>
    <t xml:space="preserve">AL-BO001</t>
  </si>
  <si>
    <t xml:space="preserve">Moutarde aux algues 200g</t>
  </si>
  <si>
    <t xml:space="preserve">CRUSTARMOR</t>
  </si>
  <si>
    <t xml:space="preserve">3570560000033</t>
  </si>
  <si>
    <t xml:space="preserve">AE-1601</t>
  </si>
  <si>
    <t xml:space="preserve">Olives noires "variété Kalamon" gros calibre 200g net égoutté Bio*</t>
  </si>
  <si>
    <t xml:space="preserve">IDBIO</t>
  </si>
  <si>
    <t xml:space="preserve">Grèce</t>
  </si>
  <si>
    <t xml:space="preserve">3770000507010</t>
  </si>
  <si>
    <t xml:space="preserve">AE-1602</t>
  </si>
  <si>
    <t xml:space="preserve">Olives noires "variété Kalamon" gros calibre 5 kg net égoutté Bio*</t>
  </si>
  <si>
    <t xml:space="preserve">AP-0065</t>
  </si>
  <si>
    <t xml:space="preserve">Câpres en saumure 206g Bio*</t>
  </si>
  <si>
    <t xml:space="preserve">8697418144055</t>
  </si>
  <si>
    <t xml:space="preserve">AE-1701</t>
  </si>
  <si>
    <t xml:space="preserve">Sri Racha - sauce piquante thailandaise 110g Bio*</t>
  </si>
  <si>
    <t xml:space="preserve">3770000506471</t>
  </si>
  <si>
    <t xml:space="preserve">AE-1702</t>
  </si>
  <si>
    <t xml:space="preserve">Pâte de piment nature 90g Bio*</t>
  </si>
  <si>
    <t xml:space="preserve">3770000507119</t>
  </si>
  <si>
    <t xml:space="preserve">● Sel de Guérande</t>
  </si>
  <si>
    <t xml:space="preserve">AL-AS001</t>
  </si>
  <si>
    <t xml:space="preserve">Sel gris marin de Guérande I.G.P.1kg</t>
  </si>
  <si>
    <t xml:space="preserve">L'ATELIER DU SEL</t>
  </si>
  <si>
    <t xml:space="preserve">Guérande</t>
  </si>
  <si>
    <t xml:space="preserve">3760012400140</t>
  </si>
  <si>
    <t xml:space="preserve">AL-AS052</t>
  </si>
  <si>
    <t xml:space="preserve">Gros sel de Guérande I.G.P. sec à moudre sachet kraft vrac 2kg</t>
  </si>
  <si>
    <t xml:space="preserve">3760012400409</t>
  </si>
  <si>
    <t xml:space="preserve">AL-AS005</t>
  </si>
  <si>
    <t xml:space="preserve">Fleur de Sel de Guérande 125g</t>
  </si>
  <si>
    <t xml:space="preserve">3760012400065</t>
  </si>
  <si>
    <t xml:space="preserve">AL-AS053</t>
  </si>
  <si>
    <t xml:space="preserve">Fleur de Sel de Guérande vrac 2kg</t>
  </si>
  <si>
    <t xml:space="preserve">3760012400522</t>
  </si>
  <si>
    <t xml:space="preserve">AL-AS011</t>
  </si>
  <si>
    <t xml:space="preserve">Sel fin de Guérande I.G.P.- Salière de 150g</t>
  </si>
  <si>
    <t xml:space="preserve">3760012409983</t>
  </si>
  <si>
    <t xml:space="preserve">AL-AS051</t>
  </si>
  <si>
    <t xml:space="preserve">Sel de Guérande fin sec sachet kraft vrac 2kg</t>
  </si>
  <si>
    <t xml:space="preserve">3760012400416</t>
  </si>
  <si>
    <t xml:space="preserve">AL-AS021</t>
  </si>
  <si>
    <t xml:space="preserve">Sel fin de Guérande à l'Ail des Ours 150g Bio*</t>
  </si>
  <si>
    <t xml:space="preserve">3760012400317</t>
  </si>
  <si>
    <t xml:space="preserve">AL-AS060</t>
  </si>
  <si>
    <t xml:space="preserve">Sel fin de Guérande à l'Ail des Ours vrac 1kg Bio*</t>
  </si>
  <si>
    <t xml:space="preserve">3760012400454</t>
  </si>
  <si>
    <t xml:space="preserve">AL-AS022</t>
  </si>
  <si>
    <t xml:space="preserve">Sel fin de Guérande aux Herbes (thym, romarin, laurier, sarriette) 150g Bio*</t>
  </si>
  <si>
    <t xml:space="preserve">3760012400294</t>
  </si>
  <si>
    <t xml:space="preserve">AL-AS057</t>
  </si>
  <si>
    <t xml:space="preserve">Sel fin de Guérande aux Herbes (thym, romarin, laurier, sarriette) vrac 1kg Bio*</t>
  </si>
  <si>
    <t xml:space="preserve">3760012400423</t>
  </si>
  <si>
    <t xml:space="preserve">AL-AS024</t>
  </si>
  <si>
    <t xml:space="preserve">Sel fin de Guérande au Piment d'Espelette (AOP) 150g Bio*</t>
  </si>
  <si>
    <t xml:space="preserve">3760012400263</t>
  </si>
  <si>
    <t xml:space="preserve">AE-1262</t>
  </si>
  <si>
    <t xml:space="preserve">Gomasio nature sachet 1kg Bio*</t>
  </si>
  <si>
    <t xml:space="preserve">● Epices</t>
  </si>
  <si>
    <t xml:space="preserve">AP-0131</t>
  </si>
  <si>
    <t xml:space="preserve">Batons de vanille des Comores 2 gousses tube à essai Bio*</t>
  </si>
  <si>
    <t xml:space="preserve">Comores</t>
  </si>
  <si>
    <t xml:space="preserve">4006040122401</t>
  </si>
  <si>
    <t xml:space="preserve">AE-1001</t>
  </si>
  <si>
    <t xml:space="preserve">Cannelle de Ceylan en poudre 40g Bio*</t>
  </si>
  <si>
    <t xml:space="preserve">3770000505214</t>
  </si>
  <si>
    <t xml:space="preserve">AE-1002</t>
  </si>
  <si>
    <t xml:space="preserve">Cannelle de Ceylan en poudre sachet 500g Bio*</t>
  </si>
  <si>
    <t xml:space="preserve">AE-1005</t>
  </si>
  <si>
    <t xml:space="preserve">Cannelle de Ceylan en tuyaux sachet 500g Bio*</t>
  </si>
  <si>
    <t xml:space="preserve">AE-1021</t>
  </si>
  <si>
    <t xml:space="preserve">Cardamome en poudre 30g Bio*</t>
  </si>
  <si>
    <t xml:space="preserve">3770000505245</t>
  </si>
  <si>
    <t xml:space="preserve">AE-1023</t>
  </si>
  <si>
    <t xml:space="preserve">Cardamome entière sachet 500g Bio*</t>
  </si>
  <si>
    <t xml:space="preserve">AE-1031</t>
  </si>
  <si>
    <t xml:space="preserve">Clou de girofle entier 30g Bio*</t>
  </si>
  <si>
    <t xml:space="preserve">3770000505252</t>
  </si>
  <si>
    <t xml:space="preserve">AE-1041</t>
  </si>
  <si>
    <t xml:space="preserve">Coriandre en poudre 30g Bio*</t>
  </si>
  <si>
    <t xml:space="preserve">3770000505276</t>
  </si>
  <si>
    <t xml:space="preserve">AE-1042</t>
  </si>
  <si>
    <t xml:space="preserve">Coriandre en poudre sachet 500g Bio*</t>
  </si>
  <si>
    <t xml:space="preserve">AE-1051</t>
  </si>
  <si>
    <t xml:space="preserve">Cumin en poudre 40g Bio*</t>
  </si>
  <si>
    <t xml:space="preserve">3770000505290</t>
  </si>
  <si>
    <t xml:space="preserve">AE-1052</t>
  </si>
  <si>
    <t xml:space="preserve">Cumin en poudre sachet 500g Bio*</t>
  </si>
  <si>
    <t xml:space="preserve">AE-1054</t>
  </si>
  <si>
    <t xml:space="preserve">Cumin en grains sachet 500g Bio*</t>
  </si>
  <si>
    <t xml:space="preserve">AE-1056</t>
  </si>
  <si>
    <t xml:space="preserve">Curcuma en poudre 40g Bio*</t>
  </si>
  <si>
    <t xml:space="preserve">3770000505306</t>
  </si>
  <si>
    <t xml:space="preserve">AE-1057</t>
  </si>
  <si>
    <t xml:space="preserve">Curcuma en poudre sachet 500g Bio*</t>
  </si>
  <si>
    <t xml:space="preserve">AE-1061</t>
  </si>
  <si>
    <t xml:space="preserve">Gingembre en poudre 30g Bio*</t>
  </si>
  <si>
    <t xml:space="preserve">3770000505337</t>
  </si>
  <si>
    <t xml:space="preserve">AE-1062</t>
  </si>
  <si>
    <t xml:space="preserve">Gingembre en poudre sachet 500g Bio*</t>
  </si>
  <si>
    <t xml:space="preserve">AE-1065</t>
  </si>
  <si>
    <t xml:space="preserve">Noix de muscade entière sachet 500g Bio*</t>
  </si>
  <si>
    <t xml:space="preserve">AE-1066</t>
  </si>
  <si>
    <t xml:space="preserve">Paprika doux en poudre 40g Bio*</t>
  </si>
  <si>
    <t xml:space="preserve">3770000505375</t>
  </si>
  <si>
    <t xml:space="preserve">AE-1067</t>
  </si>
  <si>
    <t xml:space="preserve">Paprika doux en poudre sachet 500g Bio*</t>
  </si>
  <si>
    <t xml:space="preserve">AE-1071</t>
  </si>
  <si>
    <t xml:space="preserve">Piment d'Espelette en poudre 50g Bio*</t>
  </si>
  <si>
    <t xml:space="preserve">3770000505870</t>
  </si>
  <si>
    <t xml:space="preserve">AE-1073</t>
  </si>
  <si>
    <t xml:space="preserve">Piment de Cayenne en poudre sachet 500g Bio*</t>
  </si>
  <si>
    <t xml:space="preserve">AE-1081</t>
  </si>
  <si>
    <t xml:space="preserve">Poivre noir en grains 40g Bio*</t>
  </si>
  <si>
    <t xml:space="preserve">3770000505405</t>
  </si>
  <si>
    <t xml:space="preserve">AE-1082</t>
  </si>
  <si>
    <t xml:space="preserve">Poivre noir en grains sachet 500g Bio*</t>
  </si>
  <si>
    <t xml:space="preserve">AE-1085</t>
  </si>
  <si>
    <t xml:space="preserve">Trois poivres noir, blanc, vert en grains sachet 500g Bio*</t>
  </si>
  <si>
    <t xml:space="preserve">AE-1236</t>
  </si>
  <si>
    <t xml:space="preserve">Quatre baies - coriandre, poivre noir, poivre blanc, baies roses sachet 500g Bio*</t>
  </si>
  <si>
    <t xml:space="preserve">AE-1201</t>
  </si>
  <si>
    <t xml:space="preserve">Poudre de colombo 40g Bio*</t>
  </si>
  <si>
    <t xml:space="preserve">37700005054050</t>
  </si>
  <si>
    <t xml:space="preserve">AE-1205</t>
  </si>
  <si>
    <t xml:space="preserve">Curry indien 40g Bio*</t>
  </si>
  <si>
    <t xml:space="preserve">3770000505719</t>
  </si>
  <si>
    <t xml:space="preserve">AE-1206</t>
  </si>
  <si>
    <t xml:space="preserve">Curry indien sachet 500g Bio*</t>
  </si>
  <si>
    <t xml:space="preserve">AE-1210</t>
  </si>
  <si>
    <t xml:space="preserve">Curry légumes 40g Bio*</t>
  </si>
  <si>
    <t xml:space="preserve">3770000505474</t>
  </si>
  <si>
    <t xml:space="preserve">AE-1215</t>
  </si>
  <si>
    <t xml:space="preserve">Mélange Garam Masala poudre 40g Bio*</t>
  </si>
  <si>
    <t xml:space="preserve">3770000505511</t>
  </si>
  <si>
    <t xml:space="preserve">AE-1225</t>
  </si>
  <si>
    <t xml:space="preserve">Mélange Guacamole sachet 500g Bio*</t>
  </si>
  <si>
    <t xml:space="preserve">AE-1232</t>
  </si>
  <si>
    <t xml:space="preserve">Mélange Pain d'Epices sachet 500g Bio*</t>
  </si>
  <si>
    <t xml:space="preserve">AE-1241</t>
  </si>
  <si>
    <t xml:space="preserve">Mélange Ras el Hanout sachet 500g Bio*</t>
  </si>
  <si>
    <t xml:space="preserve">AE-1220</t>
  </si>
  <si>
    <t xml:space="preserve">Mélange Tandoori poudre 40g Bio*</t>
  </si>
  <si>
    <t xml:space="preserve">3770000505559</t>
  </si>
  <si>
    <t xml:space="preserve">AE-1221</t>
  </si>
  <si>
    <t xml:space="preserve">Mélange Tandoori poudre 500g Bio*</t>
  </si>
  <si>
    <t xml:space="preserve">AE-1251</t>
  </si>
  <si>
    <t xml:space="preserve">Zaatar en poudre 40g Bio*</t>
  </si>
  <si>
    <t xml:space="preserve">3770000506853</t>
  </si>
  <si>
    <t xml:space="preserve">AE-1252</t>
  </si>
  <si>
    <t xml:space="preserve">Zaatar en poudre sachet 500g Bio*</t>
  </si>
  <si>
    <t xml:space="preserve">● Herbes aromatiques</t>
  </si>
  <si>
    <t xml:space="preserve">AE-1321</t>
  </si>
  <si>
    <t xml:space="preserve">Herbes de Provence 25g Bio*</t>
  </si>
  <si>
    <t xml:space="preserve">3770000505955</t>
  </si>
  <si>
    <t xml:space="preserve">AE-1322</t>
  </si>
  <si>
    <t xml:space="preserve">Herbes de Provence sachet 500g Bio*</t>
  </si>
  <si>
    <t xml:space="preserve">AE-1331</t>
  </si>
  <si>
    <t xml:space="preserve">Thym 25g Bio*</t>
  </si>
  <si>
    <t xml:space="preserve">3770000505894</t>
  </si>
  <si>
    <t xml:space="preserve">AE-1332</t>
  </si>
  <si>
    <t xml:space="preserve">Thym sachet 500g Bio*</t>
  </si>
  <si>
    <t xml:space="preserve">AE-1342</t>
  </si>
  <si>
    <t xml:space="preserve">Origan sachet 500g Bio*</t>
  </si>
  <si>
    <t xml:space="preserve">● Aides culinaire</t>
  </si>
  <si>
    <t xml:space="preserve">AE-1801</t>
  </si>
  <si>
    <t xml:space="preserve">Pâte de curry douce 90g Bio*</t>
  </si>
  <si>
    <t xml:space="preserve">3770000505009</t>
  </si>
  <si>
    <t xml:space="preserve">AE-1802</t>
  </si>
  <si>
    <t xml:space="preserve">Pâte de curry forte 90g Bio*</t>
  </si>
  <si>
    <t xml:space="preserve">3770000505016</t>
  </si>
  <si>
    <t xml:space="preserve">AE-1811</t>
  </si>
  <si>
    <t xml:space="preserve">Pâte d'assaisonnement Thaï 90g Bio*</t>
  </si>
  <si>
    <t xml:space="preserve">3770000505078</t>
  </si>
  <si>
    <t xml:space="preserve">AP-0126</t>
  </si>
  <si>
    <t xml:space="preserve">Crème de coco 2 x 50g Bio*</t>
  </si>
  <si>
    <t xml:space="preserve">4006040070993</t>
  </si>
  <si>
    <t xml:space="preserve">AP-0124</t>
  </si>
  <si>
    <t xml:space="preserve">Lait de coco pressée 200ml Bio*</t>
  </si>
  <si>
    <t xml:space="preserve">4006040538196</t>
  </si>
  <si>
    <t xml:space="preserve">AP-0125</t>
  </si>
  <si>
    <t xml:space="preserve">Lait de coco pressée 400ml Bio*</t>
  </si>
  <si>
    <t xml:space="preserve">4006040216902</t>
  </si>
  <si>
    <t xml:space="preserve">AP-0600</t>
  </si>
  <si>
    <t xml:space="preserve">Jus de citron 1 litre Bio*</t>
  </si>
  <si>
    <t xml:space="preserve">8016438001191</t>
  </si>
  <si>
    <t xml:space="preserve">AL-BC001</t>
  </si>
  <si>
    <t xml:space="preserve">Citron confit en saumure 200g poids net égoutté Bio*</t>
  </si>
  <si>
    <t xml:space="preserve">LES BOC'S</t>
  </si>
  <si>
    <t xml:space="preserve">3760311390081</t>
  </si>
  <si>
    <t xml:space="preserve">AL-BC002</t>
  </si>
  <si>
    <t xml:space="preserve">Citron confit en saumure 360g poids net égoutté Bio*</t>
  </si>
  <si>
    <t xml:space="preserve">3760311390098</t>
  </si>
  <si>
    <r>
      <rPr>
        <b val="true"/>
        <sz val="16"/>
        <color rgb="FF800000"/>
        <rFont val="Garamond"/>
        <family val="1"/>
        <charset val="1"/>
      </rPr>
      <t xml:space="preserve">● Aides culinaire</t>
    </r>
    <r>
      <rPr>
        <b val="true"/>
        <sz val="16"/>
        <color rgb="FFE46C0A"/>
        <rFont val="Garamond"/>
        <family val="1"/>
        <charset val="1"/>
      </rPr>
      <t xml:space="preserve"> - inspiration japonnaise</t>
    </r>
  </si>
  <si>
    <t xml:space="preserve">AL-KU001</t>
  </si>
  <si>
    <t xml:space="preserve">Miso moyen de riz 1/2 complet et soja pot 100g Bio*</t>
  </si>
  <si>
    <t xml:space="preserve">KURA DE BOURGOGNE</t>
  </si>
  <si>
    <t xml:space="preserve">Bourgogne</t>
  </si>
  <si>
    <t xml:space="preserve">3770006794070</t>
  </si>
  <si>
    <t xml:space="preserve">AL-KU002</t>
  </si>
  <si>
    <t xml:space="preserve">Miso moyen de riz et soja, citron IGP menton pot 100g Bio*</t>
  </si>
  <si>
    <t xml:space="preserve">3770006794889</t>
  </si>
  <si>
    <t xml:space="preserve">AL-KU003</t>
  </si>
  <si>
    <t xml:space="preserve">Miso moyen de riz et soja, kombu royal de Bretagne pot 100g Bio*</t>
  </si>
  <si>
    <t xml:space="preserve">3770006794841</t>
  </si>
  <si>
    <t xml:space="preserve">AL-KU004</t>
  </si>
  <si>
    <t xml:space="preserve">Miso doux de riz blanc, pois chiche de Bourgogne pot 100g Bio*</t>
  </si>
  <si>
    <t xml:space="preserve">3770006794896</t>
  </si>
  <si>
    <t xml:space="preserve">AL-KU011</t>
  </si>
  <si>
    <t xml:space="preserve">Miso moyen de riz 1/2 complet et soja seau vrac 2kg Bio*</t>
  </si>
  <si>
    <t xml:space="preserve">AL-KU012</t>
  </si>
  <si>
    <t xml:space="preserve">Miso moyen de riz et soja, citron IGP menton seau vrac 2kg Bio*</t>
  </si>
  <si>
    <t xml:space="preserve">AL-KU013</t>
  </si>
  <si>
    <t xml:space="preserve">Miso moyen de riz et soja, kombu royal de Bretagne seau vrac 2kg Bio*</t>
  </si>
  <si>
    <t xml:space="preserve">AL-KU014</t>
  </si>
  <si>
    <t xml:space="preserve">Miso doux de riz blanc, pois chiche de Bourgogne seau vrac 2kg Bio*</t>
  </si>
  <si>
    <t xml:space="preserve">AL-KU101</t>
  </si>
  <si>
    <t xml:space="preserve">Saké de cuisine doux 9°, 37,5cl Bio*</t>
  </si>
  <si>
    <t xml:space="preserve">3770006794155</t>
  </si>
  <si>
    <t xml:space="preserve">AL-KU102</t>
  </si>
  <si>
    <t xml:space="preserve">Saké de cuisine brut 14°, 37,5cl Bio*</t>
  </si>
  <si>
    <t xml:space="preserve">3770006794124</t>
  </si>
  <si>
    <t xml:space="preserve">AL-KU111</t>
  </si>
  <si>
    <t xml:space="preserve">Saké de cuisine doux 9°, vrac BIB 5L Bio*</t>
  </si>
  <si>
    <t xml:space="preserve">AL-KU112</t>
  </si>
  <si>
    <t xml:space="preserve">Saké de cuisine brut 14°, vrac BIB 5L Bio*</t>
  </si>
  <si>
    <t xml:space="preserve">AL-KU103</t>
  </si>
  <si>
    <t xml:space="preserve">Hon-Tamari - Tamari Vrai (Elixir de Miso) 20cl Bio*</t>
  </si>
  <si>
    <t xml:space="preserve">3770006794308</t>
  </si>
  <si>
    <t xml:space="preserve">AL-KU113</t>
  </si>
  <si>
    <t xml:space="preserve">Hon-Tamari - Tamari Vrai (Elixir de Miso) vrac BIB 5L Bio*</t>
  </si>
  <si>
    <t xml:space="preserve">Préco</t>
  </si>
  <si>
    <t xml:space="preserve">● Aromates</t>
  </si>
  <si>
    <t xml:space="preserve">AP-0320</t>
  </si>
  <si>
    <t xml:space="preserve">Flocons de levure maltée en paillettes 150g Bio*</t>
  </si>
  <si>
    <t xml:space="preserve">4006040271468</t>
  </si>
  <si>
    <t xml:space="preserve">AP-0321</t>
  </si>
  <si>
    <t xml:space="preserve">Flocons de levure maltée en paillettes vrac 10 kg Bio*</t>
  </si>
  <si>
    <t xml:space="preserve">4006040272199</t>
  </si>
  <si>
    <t xml:space="preserve">AP-0310</t>
  </si>
  <si>
    <t xml:space="preserve">Bouillon de légumes en poudre (sans levure) 160g Bio*</t>
  </si>
  <si>
    <t xml:space="preserve">4006040001713</t>
  </si>
  <si>
    <t xml:space="preserve">AP-0311</t>
  </si>
  <si>
    <t xml:space="preserve">Bouillon de légumes en poudre (sans levure) seau 4,5 kg Bio*</t>
  </si>
  <si>
    <t xml:space="preserve">4006040025030</t>
  </si>
  <si>
    <t xml:space="preserve">● Sauces et Sauces tomates</t>
  </si>
  <si>
    <t xml:space="preserve">AI-1009</t>
  </si>
  <si>
    <t xml:space="preserve">Sauce Pesto "alla genovese" IRIS 130g Bio*</t>
  </si>
  <si>
    <t xml:space="preserve">IRIS COOP</t>
  </si>
  <si>
    <t xml:space="preserve">8015197024267</t>
  </si>
  <si>
    <t xml:space="preserve">AL-CG011</t>
  </si>
  <si>
    <t xml:space="preserve">Coulis de tomate 280g Bio*</t>
  </si>
  <si>
    <t xml:space="preserve">3770002981023</t>
  </si>
  <si>
    <t xml:space="preserve">AI-1001</t>
  </si>
  <si>
    <t xml:space="preserve">Pulpe de tomates nature IRIS 340g Bio*</t>
  </si>
  <si>
    <t xml:space="preserve">8015197030015</t>
  </si>
  <si>
    <t xml:space="preserve">AI-1002</t>
  </si>
  <si>
    <t xml:space="preserve">Pulpe de tomates au basilic IRIS 340g Bio*</t>
  </si>
  <si>
    <t xml:space="preserve">8015197030053</t>
  </si>
  <si>
    <t xml:space="preserve">AI-1003</t>
  </si>
  <si>
    <t xml:space="preserve">Pulpe de tomates aux légumes IRIS 340g Bio*</t>
  </si>
  <si>
    <t xml:space="preserve">8015197030046</t>
  </si>
  <si>
    <t xml:space="preserve">AI-1004</t>
  </si>
  <si>
    <t xml:space="preserve">Pulpe de tomates pimentée IRIS 340g Bio*</t>
  </si>
  <si>
    <t xml:space="preserve">8015197030039</t>
  </si>
  <si>
    <t xml:space="preserve">AI-1006</t>
  </si>
  <si>
    <t xml:space="preserve">Passata de tomates IRIS 500g Bio*</t>
  </si>
  <si>
    <t xml:space="preserve">8015197068933</t>
  </si>
  <si>
    <t xml:space="preserve">AI-1106</t>
  </si>
  <si>
    <t xml:space="preserve">Passata de tomates IRIS boite 2,5 kg Bio*</t>
  </si>
  <si>
    <t xml:space="preserve">8015197030183</t>
  </si>
  <si>
    <t xml:space="preserve">AI-1007</t>
  </si>
  <si>
    <t xml:space="preserve">Tomates pelées IRIS 550g Bio*</t>
  </si>
  <si>
    <t xml:space="preserve">8015197030060</t>
  </si>
  <si>
    <t xml:space="preserve">AI-1109</t>
  </si>
  <si>
    <t xml:space="preserve">Tomates pelées IRIS boite 2,5kg</t>
  </si>
  <si>
    <t xml:space="preserve">8015197030077</t>
  </si>
  <si>
    <t xml:space="preserve">AP-0512</t>
  </si>
  <si>
    <t xml:space="preserve">Double concentré de tomate 28% sans sel ajouté 200g Bio*</t>
  </si>
  <si>
    <t xml:space="preserve">4006040180661</t>
  </si>
  <si>
    <t xml:space="preserve">AP-0511</t>
  </si>
  <si>
    <t xml:space="preserve">Ketchup doux et fruité 450 ml Bio*</t>
  </si>
  <si>
    <t xml:space="preserve">4006040292081</t>
  </si>
  <si>
    <r>
      <rPr>
        <b val="true"/>
        <sz val="16"/>
        <color rgb="FF800000"/>
        <rFont val="Garamond"/>
        <family val="1"/>
        <charset val="1"/>
      </rPr>
      <t xml:space="preserve">● Biscuits salés</t>
    </r>
    <r>
      <rPr>
        <b val="true"/>
        <sz val="16"/>
        <color rgb="FFE46C0A"/>
        <rFont val="Garamond"/>
        <family val="1"/>
        <charset val="1"/>
      </rPr>
      <t xml:space="preserve"> - Crackers &amp; Chips</t>
    </r>
  </si>
  <si>
    <t xml:space="preserve">AL-ML001</t>
  </si>
  <si>
    <t xml:space="preserve">Nigel - crakers aux graines de nigelle (DDM 4 mois) 110g Bio*</t>
  </si>
  <si>
    <t xml:space="preserve">3770010353058</t>
  </si>
  <si>
    <t xml:space="preserve">AL-ML002</t>
  </si>
  <si>
    <t xml:space="preserve">Revolution 909 - crakers tomates &amp; basilic (DDM 4 mois) 110g Bio*</t>
  </si>
  <si>
    <t xml:space="preserve">3770010353423</t>
  </si>
  <si>
    <t xml:space="preserve">AL-ML102</t>
  </si>
  <si>
    <t xml:space="preserve">Revolution 909 - crakers tomates &amp; basilic (DDM 4 mois) vrac 2 x 1kg Bio*</t>
  </si>
  <si>
    <t xml:space="preserve">AL-ML003</t>
  </si>
  <si>
    <t xml:space="preserve">Sunny - crakers aux drêches et thym (DDM 4 mois) 110g Bio*</t>
  </si>
  <si>
    <t xml:space="preserve">3770010353089</t>
  </si>
  <si>
    <t xml:space="preserve">AL-ML103</t>
  </si>
  <si>
    <t xml:space="preserve">Sunny - crakers aux drêches et thym (DDM 4 mois) vrac 2 x 1kg Bio*</t>
  </si>
  <si>
    <t xml:space="preserve">AL-ML006</t>
  </si>
  <si>
    <t xml:space="preserve">Fang - crakers aux drêches et ail (DDM 4 mois) 110g Bio*</t>
  </si>
  <si>
    <t xml:space="preserve">3770010353065</t>
  </si>
  <si>
    <t xml:space="preserve">AL-ML005</t>
  </si>
  <si>
    <t xml:space="preserve">Give it away - crakers piment &amp; basilic (DDM 4 mois) 110g Bio*</t>
  </si>
  <si>
    <t xml:space="preserve">3770010353454</t>
  </si>
  <si>
    <t xml:space="preserve">AL-ML111</t>
  </si>
  <si>
    <t xml:space="preserve">Crakers au sel de Guérande (DDM 4 mois) vrac 2 x 2kg Bio*</t>
  </si>
  <si>
    <t xml:space="preserve">AL-ML112</t>
  </si>
  <si>
    <t xml:space="preserve">Crakers au sésame (DDM 4 mois) vrac 2 x 2kg Bio*</t>
  </si>
  <si>
    <t xml:space="preserve">AS-60019</t>
  </si>
  <si>
    <t xml:space="preserve">Chips salées de bananes plantains 100g Bio*</t>
  </si>
  <si>
    <t xml:space="preserve">7754819000210</t>
  </si>
  <si>
    <r>
      <rPr>
        <b val="true"/>
        <sz val="16"/>
        <color rgb="FF800000"/>
        <rFont val="Garamond"/>
        <family val="1"/>
        <charset val="1"/>
      </rPr>
      <t xml:space="preserve">● Tartinables</t>
    </r>
    <r>
      <rPr>
        <b val="true"/>
        <sz val="16"/>
        <color rgb="FFE46C0A"/>
        <rFont val="Garamond"/>
        <family val="1"/>
        <charset val="1"/>
      </rPr>
      <t xml:space="preserve"> - de fruits à coque</t>
    </r>
  </si>
  <si>
    <t xml:space="preserve">AL-GN021</t>
  </si>
  <si>
    <t xml:space="preserve">Tartinable cacahuètes piment d'Espelette 270g Bio*</t>
  </si>
  <si>
    <t xml:space="preserve">3770008500150</t>
  </si>
  <si>
    <t xml:space="preserve">AL-GN022</t>
  </si>
  <si>
    <t xml:space="preserve">Tartinable cajou cacahuètes curry 270g Bio*</t>
  </si>
  <si>
    <t xml:space="preserve">3770008500167</t>
  </si>
  <si>
    <r>
      <rPr>
        <b val="true"/>
        <sz val="16"/>
        <color rgb="FF800000"/>
        <rFont val="Garamond"/>
        <family val="1"/>
        <charset val="1"/>
      </rPr>
      <t xml:space="preserve">● Tartinables</t>
    </r>
    <r>
      <rPr>
        <b val="true"/>
        <sz val="16"/>
        <color rgb="FFE46C0A"/>
        <rFont val="Garamond"/>
        <family val="1"/>
        <charset val="1"/>
      </rPr>
      <t xml:space="preserve"> - de légumes</t>
    </r>
  </si>
  <si>
    <t xml:space="preserve">AE-1401</t>
  </si>
  <si>
    <t xml:space="preserve">Pâté végétal curry gingembre 100g Bio*</t>
  </si>
  <si>
    <t xml:space="preserve">3770000506341</t>
  </si>
  <si>
    <t xml:space="preserve">AE-1402</t>
  </si>
  <si>
    <t xml:space="preserve">Pâté végétal potimarron cumin noisettes 100g Bio*</t>
  </si>
  <si>
    <t xml:space="preserve">3770000506358</t>
  </si>
  <si>
    <t xml:space="preserve">AE-1403</t>
  </si>
  <si>
    <t xml:space="preserve">Pâté végétal tomate olives 100g Bio*</t>
  </si>
  <si>
    <t xml:space="preserve">AL-BC011</t>
  </si>
  <si>
    <t xml:space="preserve">Houmous au citron confit 110g Bio*</t>
  </si>
  <si>
    <t xml:space="preserve">3760311390067</t>
  </si>
  <si>
    <t xml:space="preserve">AL-BC012</t>
  </si>
  <si>
    <t xml:space="preserve">Houmous aux lentilles corail 110g Bio*</t>
  </si>
  <si>
    <t xml:space="preserve">3760311390043</t>
  </si>
  <si>
    <t xml:space="preserve">AL-BC013</t>
  </si>
  <si>
    <t xml:space="preserve">Houmous aux poivrons rouges 100g Bio*</t>
  </si>
  <si>
    <t xml:space="preserve">3760311390203</t>
  </si>
  <si>
    <t xml:space="preserve">AL-BC014</t>
  </si>
  <si>
    <t xml:space="preserve">Houmous au chanvre 110g Bio*</t>
  </si>
  <si>
    <t xml:space="preserve">3760311390029</t>
  </si>
  <si>
    <t xml:space="preserve">AL-CG021</t>
  </si>
  <si>
    <t xml:space="preserve">Houmous nature 180g Bio*</t>
  </si>
  <si>
    <t xml:space="preserve">3770002981238</t>
  </si>
  <si>
    <t xml:space="preserve">AL-CG022</t>
  </si>
  <si>
    <t xml:space="preserve">Houmous au curry 180g Bio*</t>
  </si>
  <si>
    <t xml:space="preserve">3770002981375</t>
  </si>
  <si>
    <t xml:space="preserve">AL-CG023</t>
  </si>
  <si>
    <t xml:space="preserve">Houmous au cumin 180g Bio*</t>
  </si>
  <si>
    <t xml:space="preserve">3770002981481</t>
  </si>
  <si>
    <t xml:space="preserve">AL-CG026</t>
  </si>
  <si>
    <t xml:space="preserve">Caviar de courgettes au basilic 180g Bio*</t>
  </si>
  <si>
    <t xml:space="preserve">3770002981610</t>
  </si>
  <si>
    <r>
      <rPr>
        <b val="true"/>
        <sz val="16"/>
        <color rgb="FF800000"/>
        <rFont val="Garamond"/>
        <family val="1"/>
        <charset val="1"/>
      </rPr>
      <t xml:space="preserve">● Tartinables</t>
    </r>
    <r>
      <rPr>
        <b val="true"/>
        <sz val="16"/>
        <color rgb="FFE46C0A"/>
        <rFont val="Garamond"/>
        <family val="1"/>
        <charset val="1"/>
      </rPr>
      <t xml:space="preserve"> - Pâtés et terrines</t>
    </r>
  </si>
  <si>
    <t xml:space="preserve">AL-CP003</t>
  </si>
  <si>
    <t xml:space="preserve">Rillettes de porc 190g Bio*</t>
  </si>
  <si>
    <t xml:space="preserve">COCHON DES PRES</t>
  </si>
  <si>
    <t xml:space="preserve">3700679300025</t>
  </si>
  <si>
    <t xml:space="preserve">AL-CP001</t>
  </si>
  <si>
    <t xml:space="preserve">Pâté de campagne 190g Bio*</t>
  </si>
  <si>
    <t xml:space="preserve">3700679300018</t>
  </si>
  <si>
    <t xml:space="preserve">AL-CP002</t>
  </si>
  <si>
    <t xml:space="preserve">Pâté de foie 190g Bio*</t>
  </si>
  <si>
    <t xml:space="preserve">3700679300032</t>
  </si>
  <si>
    <r>
      <rPr>
        <b val="true"/>
        <sz val="16"/>
        <color rgb="FF800000"/>
        <rFont val="Garamond"/>
        <family val="1"/>
        <charset val="1"/>
      </rPr>
      <t xml:space="preserve">● Tartinables</t>
    </r>
    <r>
      <rPr>
        <b val="true"/>
        <sz val="16"/>
        <color rgb="FFE46C0A"/>
        <rFont val="Garamond"/>
        <family val="1"/>
        <charset val="1"/>
      </rPr>
      <t xml:space="preserve"> - Rillettes de poisson</t>
    </r>
  </si>
  <si>
    <t xml:space="preserve">AL-BO005</t>
  </si>
  <si>
    <t xml:space="preserve">Rillettes de thon aux algues 100g</t>
  </si>
  <si>
    <t xml:space="preserve">3570566666677</t>
  </si>
  <si>
    <t xml:space="preserve">AL-BO006</t>
  </si>
  <si>
    <t xml:space="preserve">Rillettes de saumon aux algues 100g</t>
  </si>
  <si>
    <t xml:space="preserve">3570566666684</t>
  </si>
  <si>
    <t xml:space="preserve">AL-BO007</t>
  </si>
  <si>
    <t xml:space="preserve">Rillettes de sardines aux algues 100g</t>
  </si>
  <si>
    <t xml:space="preserve">3570566666691</t>
  </si>
  <si>
    <t xml:space="preserve">AL-BO008</t>
  </si>
  <si>
    <t xml:space="preserve">Rillettes de maquereaux aux algues  100g</t>
  </si>
  <si>
    <t xml:space="preserve">3570566666660</t>
  </si>
  <si>
    <t xml:space="preserve">AL-BO009</t>
  </si>
  <si>
    <t xml:space="preserve">Rillettes de St Jacques aux algues  100g</t>
  </si>
  <si>
    <t xml:space="preserve">3570566666707</t>
  </si>
  <si>
    <t xml:space="preserve">● Conserves de poissons</t>
  </si>
  <si>
    <t xml:space="preserve">AL-JB021</t>
  </si>
  <si>
    <t xml:space="preserve">Sardines à l'huile d'olive - Bocal verre 210g Bio*</t>
  </si>
  <si>
    <t xml:space="preserve">CONS. J.B OCEANE</t>
  </si>
  <si>
    <t xml:space="preserve">3391690000188</t>
  </si>
  <si>
    <t xml:space="preserve">AL-JB022</t>
  </si>
  <si>
    <t xml:space="preserve">Sardines à l'huile d'olive au piment - Bocal verre 210g Bio*</t>
  </si>
  <si>
    <t xml:space="preserve">3391690000195</t>
  </si>
  <si>
    <t xml:space="preserve">AL-JB001</t>
  </si>
  <si>
    <t xml:space="preserve">Filets de maquereaux à l'huile d'olive - Bocal verre 210g Bio*</t>
  </si>
  <si>
    <t xml:space="preserve">3391690000225</t>
  </si>
  <si>
    <t xml:space="preserve">AL-JB002</t>
  </si>
  <si>
    <t xml:space="preserve">Filets de maquereaux au vin blanc - Bocal verre 210g Bio*</t>
  </si>
  <si>
    <t xml:space="preserve">3391690000232</t>
  </si>
  <si>
    <t xml:space="preserve">AL-JB011</t>
  </si>
  <si>
    <t xml:space="preserve">Thon blanc germon à l'huile d'olive - Bocal verre 210g Bio*</t>
  </si>
  <si>
    <t xml:space="preserve">3391690000492</t>
  </si>
  <si>
    <t xml:space="preserve">AL-JB012</t>
  </si>
  <si>
    <t xml:space="preserve">Filet de thon germon à l'huile d'olive - Bocal verre 210g Bio*</t>
  </si>
  <si>
    <t xml:space="preserve">3391690000331</t>
  </si>
  <si>
    <t xml:space="preserve">AL-JB031</t>
  </si>
  <si>
    <t xml:space="preserve">Anchois à l'huile d'olive et herbes de provence - Bocal verre 210g Bio*</t>
  </si>
  <si>
    <t xml:space="preserve">3391690000287</t>
  </si>
  <si>
    <t xml:space="preserve">● Soupes et potages</t>
  </si>
  <si>
    <t xml:space="preserve">AL-BO002</t>
  </si>
  <si>
    <t xml:space="preserve">Soupe de poissons 480 g</t>
  </si>
  <si>
    <t xml:space="preserve">3200744500072</t>
  </si>
  <si>
    <t xml:space="preserve">AL-BO003</t>
  </si>
  <si>
    <t xml:space="preserve">Soupe de poissons 780 g</t>
  </si>
  <si>
    <t xml:space="preserve">3200747820030</t>
  </si>
  <si>
    <t xml:space="preserve">AL-CG009</t>
  </si>
  <si>
    <t xml:space="preserve">Gaspacho 490 ml Bio*</t>
  </si>
  <si>
    <t xml:space="preserve">3770002981092</t>
  </si>
  <si>
    <t xml:space="preserve">AL-CG001</t>
  </si>
  <si>
    <t xml:space="preserve">Velouté de carotte coco curry 490 ml Bio*</t>
  </si>
  <si>
    <t xml:space="preserve">3770002981726</t>
  </si>
  <si>
    <t xml:space="preserve">AL-CG003</t>
  </si>
  <si>
    <t xml:space="preserve">Soupe de butternut au cumin 490 ml Bio*</t>
  </si>
  <si>
    <t xml:space="preserve">3770002981429</t>
  </si>
  <si>
    <t xml:space="preserve">AL-CG002</t>
  </si>
  <si>
    <t xml:space="preserve">Velouté de courgettes au curry 490 ml Bio*</t>
  </si>
  <si>
    <t xml:space="preserve">3770002981115</t>
  </si>
  <si>
    <t xml:space="preserve">AL-CG004</t>
  </si>
  <si>
    <t xml:space="preserve">Soupe Orientale (tomates, pois cassés, épices) 490 ml Bio*</t>
  </si>
  <si>
    <t xml:space="preserve">3770002981559</t>
  </si>
  <si>
    <t xml:space="preserve">● Plats préparés</t>
  </si>
  <si>
    <t xml:space="preserve">AP-0071</t>
  </si>
  <si>
    <t xml:space="preserve">Dolmas Feuilles de vigne 280g Bio*</t>
  </si>
  <si>
    <t xml:space="preserve">8697418143911</t>
  </si>
  <si>
    <t xml:space="preserve">AP-0072</t>
  </si>
  <si>
    <t xml:space="preserve">Poivrons rouges grillés en saumure 310g Bio*</t>
  </si>
  <si>
    <t xml:space="preserve">8697418144093</t>
  </si>
  <si>
    <t xml:space="preserve">AL-CG031</t>
  </si>
  <si>
    <t xml:space="preserve">Ratatouille 380g Bio*</t>
  </si>
  <si>
    <t xml:space="preserve">3770002981047</t>
  </si>
  <si>
    <t xml:space="preserve">AL-CG041</t>
  </si>
  <si>
    <t xml:space="preserve">Légumes pour Couscous 650g Bio*</t>
  </si>
  <si>
    <t xml:space="preserve">3770002981566</t>
  </si>
  <si>
    <t xml:space="preserve">AL-CG035</t>
  </si>
  <si>
    <t xml:space="preserve">Lentilles Châtaignes 650g Bio*</t>
  </si>
  <si>
    <t xml:space="preserve">3770002981061</t>
  </si>
  <si>
    <t xml:space="preserve">● Petits pots bébés</t>
  </si>
  <si>
    <t xml:space="preserve">AL-BG041</t>
  </si>
  <si>
    <t xml:space="preserve">Purée de pommes 100g Bio*</t>
  </si>
  <si>
    <t xml:space="preserve">BOULETTE &amp; GROS LAPIN</t>
  </si>
  <si>
    <t xml:space="preserve">3770009346139</t>
  </si>
  <si>
    <t xml:space="preserve">AL-BG042</t>
  </si>
  <si>
    <t xml:space="preserve">Purée de pommes et châtaignes 100g Bio*</t>
  </si>
  <si>
    <t xml:space="preserve">3770009346177</t>
  </si>
  <si>
    <t xml:space="preserve">AL-BG001</t>
  </si>
  <si>
    <t xml:space="preserve">Carotte et c'est tout (Végé) - 4 mois 130g Bio*</t>
  </si>
  <si>
    <t xml:space="preserve">3770009346252</t>
  </si>
  <si>
    <t xml:space="preserve">AL-BG013</t>
  </si>
  <si>
    <t xml:space="preserve">Carotte potimarron et riz de Camargue (Végé) - 6 mois 170g Bio*</t>
  </si>
  <si>
    <t xml:space="preserve">3770009346313</t>
  </si>
  <si>
    <t xml:space="preserve">AL-BG015</t>
  </si>
  <si>
    <t xml:space="preserve">Courge, ortie, une pointe de roquefort (Végé) - 6 mois 170g Bio*</t>
  </si>
  <si>
    <t xml:space="preserve">3770009346061</t>
  </si>
  <si>
    <t xml:space="preserve">AL-BG012</t>
  </si>
  <si>
    <t xml:space="preserve">Carotte et agneau fondant - 6 mois 170g Bio*</t>
  </si>
  <si>
    <t xml:space="preserve">3770009346276</t>
  </si>
  <si>
    <t xml:space="preserve">AL-BG023</t>
  </si>
  <si>
    <t xml:space="preserve">Carotte, courge, quinoa français (Végé) - 10 mois 220g Bio*</t>
  </si>
  <si>
    <t xml:space="preserve">3770009346597</t>
  </si>
  <si>
    <t xml:space="preserve">AL-BG024</t>
  </si>
  <si>
    <t xml:space="preserve">Petit Pot au feu bien chaleureux - 10 mois 220g Bio*</t>
  </si>
  <si>
    <t xml:space="preserve">3770009346566</t>
  </si>
  <si>
    <t xml:space="preserve">AL-BG034</t>
  </si>
  <si>
    <t xml:space="preserve">Carotte, courge, quinoa français (Végé) - 18 mois 250g Bio*</t>
  </si>
  <si>
    <t xml:space="preserve">3770009346764</t>
  </si>
  <si>
    <t xml:space="preserve">AL-BG033</t>
  </si>
  <si>
    <t xml:space="preserve">Petit Pot au feu bien chaleureux - 18 mois 250g Bio*</t>
  </si>
  <si>
    <t xml:space="preserve">3770009346757</t>
  </si>
  <si>
    <t xml:space="preserve">AL-BG031</t>
  </si>
  <si>
    <t xml:space="preserve">Purée de carotte au pourpier, agneau fondant - 18 mois 250g Bio*</t>
  </si>
  <si>
    <t xml:space="preserve">3770009346726</t>
  </si>
  <si>
    <t xml:space="preserve">Pâtes, céréales et légumineuses</t>
  </si>
  <si>
    <t xml:space="preserve">● Pâtes artisanales FABRE</t>
  </si>
  <si>
    <t xml:space="preserve">AL-PF001</t>
  </si>
  <si>
    <t xml:space="preserve">Tagliatelles natures 250g Bio*</t>
  </si>
  <si>
    <t xml:space="preserve">PATES FABRE</t>
  </si>
  <si>
    <t xml:space="preserve">Berry</t>
  </si>
  <si>
    <t xml:space="preserve">3565490002011</t>
  </si>
  <si>
    <t xml:space="preserve">AL-PF011</t>
  </si>
  <si>
    <t xml:space="preserve">Tagliatelles natures vrac 3 kg Bio*</t>
  </si>
  <si>
    <t xml:space="preserve">3565490002516</t>
  </si>
  <si>
    <t xml:space="preserve">AL-PF015</t>
  </si>
  <si>
    <t xml:space="preserve">Spaghetti nid nature vrac 3 kg Bio*</t>
  </si>
  <si>
    <t xml:space="preserve">3565490002196</t>
  </si>
  <si>
    <t xml:space="preserve">AL-PF009</t>
  </si>
  <si>
    <t xml:space="preserve">Coquillette nature 500g Bio*</t>
  </si>
  <si>
    <t xml:space="preserve">3565490002226</t>
  </si>
  <si>
    <t xml:space="preserve">AL-PF019</t>
  </si>
  <si>
    <t xml:space="preserve">Coquillette nature vrac 8 kg Bio*</t>
  </si>
  <si>
    <t xml:space="preserve">3565490002707</t>
  </si>
  <si>
    <t xml:space="preserve">AL-PF006</t>
  </si>
  <si>
    <t xml:space="preserve">Torsades 250g Bio*</t>
  </si>
  <si>
    <t xml:space="preserve">3565490002073</t>
  </si>
  <si>
    <t xml:space="preserve">AL-PF016</t>
  </si>
  <si>
    <t xml:space="preserve">Torsades vrac 5 kg Bio*</t>
  </si>
  <si>
    <t xml:space="preserve">3565490002592</t>
  </si>
  <si>
    <t xml:space="preserve">AL-PF007</t>
  </si>
  <si>
    <t xml:space="preserve">Penne rigate 250g Bio*</t>
  </si>
  <si>
    <t xml:space="preserve">3565490002080</t>
  </si>
  <si>
    <t xml:space="preserve">AL-PF017</t>
  </si>
  <si>
    <t xml:space="preserve">Penne rigate vrac 5 kg Bio*</t>
  </si>
  <si>
    <t xml:space="preserve">3565490002608</t>
  </si>
  <si>
    <t xml:space="preserve">AL-PF008</t>
  </si>
  <si>
    <t xml:space="preserve">Coquillage nature 250g Bio*</t>
  </si>
  <si>
    <t xml:space="preserve">3565490002097</t>
  </si>
  <si>
    <r>
      <rPr>
        <b val="true"/>
        <sz val="16"/>
        <color rgb="FF800000"/>
        <rFont val="Garamond"/>
        <family val="1"/>
        <charset val="1"/>
      </rPr>
      <t xml:space="preserve">● Pâtes artisanales FABRE - </t>
    </r>
    <r>
      <rPr>
        <b val="true"/>
        <sz val="16"/>
        <color rgb="FFE46C0A"/>
        <rFont val="Garamond"/>
        <family val="1"/>
        <charset val="1"/>
      </rPr>
      <t xml:space="preserve">blé dur 1/2 complètes</t>
    </r>
  </si>
  <si>
    <t xml:space="preserve">AL-PF002</t>
  </si>
  <si>
    <t xml:space="preserve">Tagliatelles 1/2 complètes 250g Bio*</t>
  </si>
  <si>
    <t xml:space="preserve">3565490002028</t>
  </si>
  <si>
    <t xml:space="preserve">AL-PF012</t>
  </si>
  <si>
    <t xml:space="preserve">Tagliatelles 1/2 complètes vrac 3 kg Bio*</t>
  </si>
  <si>
    <t xml:space="preserve">3565490002523</t>
  </si>
  <si>
    <t xml:space="preserve">AL-PF014</t>
  </si>
  <si>
    <t xml:space="preserve">Torsades 1/2 complète vrac 5 kg Bio*</t>
  </si>
  <si>
    <t xml:space="preserve">3565490002745</t>
  </si>
  <si>
    <t xml:space="preserve">AL-PF018</t>
  </si>
  <si>
    <t xml:space="preserve">Penne rigate 1/2 complète vrac 5 kg Bio*</t>
  </si>
  <si>
    <t xml:space="preserve">3565490002752</t>
  </si>
  <si>
    <r>
      <rPr>
        <b val="true"/>
        <sz val="16"/>
        <color rgb="FF800000"/>
        <rFont val="Garamond"/>
        <family val="1"/>
        <charset val="1"/>
      </rPr>
      <t xml:space="preserve">● Pâtes italiennes IRIS -</t>
    </r>
    <r>
      <rPr>
        <b val="true"/>
        <sz val="16"/>
        <color rgb="FFE46C0A"/>
        <rFont val="Garamond"/>
        <family val="1"/>
        <charset val="1"/>
      </rPr>
      <t xml:space="preserve"> blé dur</t>
    </r>
  </si>
  <si>
    <t xml:space="preserve">AI-0001</t>
  </si>
  <si>
    <t xml:space="preserve">Spaghetti IRIS 500g Bio*</t>
  </si>
  <si>
    <t xml:space="preserve">8015197010017</t>
  </si>
  <si>
    <t xml:space="preserve">AI-0101</t>
  </si>
  <si>
    <t xml:space="preserve">Spaghetti IRIS vrac 5kg Bio*</t>
  </si>
  <si>
    <t xml:space="preserve">8015197010512</t>
  </si>
  <si>
    <t xml:space="preserve">AI-0106</t>
  </si>
  <si>
    <t xml:space="preserve">Linguine Iris vrac 5 kg Bio*</t>
  </si>
  <si>
    <t xml:space="preserve">8015197025011</t>
  </si>
  <si>
    <t xml:space="preserve">AI-0002</t>
  </si>
  <si>
    <t xml:space="preserve">Farfalle - noeud papillon IRIS 500g Bio*</t>
  </si>
  <si>
    <t xml:space="preserve">8015197010062</t>
  </si>
  <si>
    <t xml:space="preserve">AI-0102</t>
  </si>
  <si>
    <t xml:space="preserve">Farfalle - noeud papillon IRIS vrac 5kg Bio*</t>
  </si>
  <si>
    <t xml:space="preserve">8015197010611</t>
  </si>
  <si>
    <t xml:space="preserve">AI-0105</t>
  </si>
  <si>
    <t xml:space="preserve">Coquillette IRIS vrac 5kg Bio*</t>
  </si>
  <si>
    <t xml:space="preserve">8015197010604</t>
  </si>
  <si>
    <t xml:space="preserve">AI-0104</t>
  </si>
  <si>
    <t xml:space="preserve">Gnocchetti - forme coquillage IRIS vrac 5kg Bio*</t>
  </si>
  <si>
    <t xml:space="preserve">8015197052147</t>
  </si>
  <si>
    <t xml:space="preserve">AI-0003</t>
  </si>
  <si>
    <t xml:space="preserve">Lasagne sans oeufs IRIS 250g Bio*</t>
  </si>
  <si>
    <t xml:space="preserve">8015197024120</t>
  </si>
  <si>
    <t xml:space="preserve">AI-0103</t>
  </si>
  <si>
    <t xml:space="preserve">Lasagne sans oeufs IRIS vrac 5kg Bio*</t>
  </si>
  <si>
    <t xml:space="preserve">8015197010628</t>
  </si>
  <si>
    <t xml:space="preserve">AI-0004</t>
  </si>
  <si>
    <t xml:space="preserve">Eliche 3 couleurs - forme d'hélice IRIS 500g Bio*</t>
  </si>
  <si>
    <t xml:space="preserve">8015197011038</t>
  </si>
  <si>
    <t xml:space="preserve">AI-0118</t>
  </si>
  <si>
    <t xml:space="preserve">Eliche 3 couleurs - forme d'hélice IRIS vrac 5kg Bio*</t>
  </si>
  <si>
    <t xml:space="preserve">8015197025271</t>
  </si>
  <si>
    <t xml:space="preserve">AI-0006</t>
  </si>
  <si>
    <t xml:space="preserve">Tagliatelles en nids aux épinards IRIS 500g Bio*</t>
  </si>
  <si>
    <t xml:space="preserve">8015197041134</t>
  </si>
  <si>
    <t xml:space="preserve">AI-0015</t>
  </si>
  <si>
    <t xml:space="preserve">Stelline - petites étoiles pour potage Iris 250g bio*</t>
  </si>
  <si>
    <t xml:space="preserve">8015197061231</t>
  </si>
  <si>
    <t xml:space="preserve">AI-0117</t>
  </si>
  <si>
    <t xml:space="preserve">Stelline - petites étoiles pour potage Iris vrac 5kg bio*</t>
  </si>
  <si>
    <t xml:space="preserve">8015197010710</t>
  </si>
  <si>
    <r>
      <rPr>
        <b val="true"/>
        <sz val="16"/>
        <color rgb="FF800000"/>
        <rFont val="Garamond"/>
        <family val="1"/>
        <charset val="1"/>
      </rPr>
      <t xml:space="preserve">● Pâtes italiennes IRIS</t>
    </r>
    <r>
      <rPr>
        <b val="true"/>
        <sz val="16"/>
        <color rgb="FFE46C0A"/>
        <rFont val="Garamond"/>
        <family val="1"/>
        <charset val="1"/>
      </rPr>
      <t xml:space="preserve"> - blé dur complètes</t>
    </r>
  </si>
  <si>
    <t xml:space="preserve">AI-0130</t>
  </si>
  <si>
    <t xml:space="preserve">Fusilli complètes IRIS vrac 5kg Bio*</t>
  </si>
  <si>
    <t xml:space="preserve">8015197053250</t>
  </si>
  <si>
    <r>
      <rPr>
        <b val="true"/>
        <sz val="16"/>
        <color rgb="FF800000"/>
        <rFont val="Garamond"/>
        <family val="1"/>
        <charset val="1"/>
      </rPr>
      <t xml:space="preserve">● Pâtes italiennes IRIS</t>
    </r>
    <r>
      <rPr>
        <b val="true"/>
        <sz val="16"/>
        <color rgb="FFE46C0A"/>
        <rFont val="Garamond"/>
        <family val="1"/>
        <charset val="1"/>
      </rPr>
      <t xml:space="preserve"> - Epeautre semi-complètes</t>
    </r>
  </si>
  <si>
    <t xml:space="preserve">AI-0021</t>
  </si>
  <si>
    <t xml:space="preserve">Spaghetti d'épeautre semi-complète IRIS 500g Bio*</t>
  </si>
  <si>
    <t xml:space="preserve">8015197041554</t>
  </si>
  <si>
    <t xml:space="preserve">AI-0120</t>
  </si>
  <si>
    <t xml:space="preserve">Spaghetti d'épeautre semi-complète IRIS vrac 3kg Bio*</t>
  </si>
  <si>
    <t xml:space="preserve">8015197045514</t>
  </si>
  <si>
    <t xml:space="preserve">AI-0023</t>
  </si>
  <si>
    <t xml:space="preserve">Caserecce - épeautre semi-complète IRIS 500g Bio*</t>
  </si>
  <si>
    <t xml:space="preserve">8015197047778</t>
  </si>
  <si>
    <t xml:space="preserve">AI-0121</t>
  </si>
  <si>
    <t xml:space="preserve">Caserecce - épeautre semi-complète IRIS vrac 3kg Bio*</t>
  </si>
  <si>
    <t xml:space="preserve">8015197024892</t>
  </si>
  <si>
    <r>
      <rPr>
        <b val="true"/>
        <sz val="16"/>
        <color rgb="FF800000"/>
        <rFont val="Garamond"/>
        <family val="1"/>
        <charset val="1"/>
      </rPr>
      <t xml:space="preserve">● Pâtes </t>
    </r>
    <r>
      <rPr>
        <b val="true"/>
        <sz val="16"/>
        <color rgb="FFE46C0A"/>
        <rFont val="Garamond"/>
        <family val="1"/>
        <charset val="1"/>
      </rPr>
      <t xml:space="preserve">"Sans Gluten"</t>
    </r>
  </si>
  <si>
    <t xml:space="preserve">AI-0031</t>
  </si>
  <si>
    <t xml:space="preserve">Penne sans gluten 100% maïs 500g Bio*</t>
  </si>
  <si>
    <t xml:space="preserve">8015197024878</t>
  </si>
  <si>
    <t xml:space="preserve">AI-0032</t>
  </si>
  <si>
    <t xml:space="preserve">Fusilli sans gluten 100% maïs 500g Bio*</t>
  </si>
  <si>
    <t xml:space="preserve">8015197024861</t>
  </si>
  <si>
    <t xml:space="preserve">AL-PF031</t>
  </si>
  <si>
    <t xml:space="preserve">Torsades de lentilles corail vrac 5 kg Bio*</t>
  </si>
  <si>
    <t xml:space="preserve">3565490001601</t>
  </si>
  <si>
    <t xml:space="preserve">AL-PF032</t>
  </si>
  <si>
    <t xml:space="preserve">Torsades de pois chiches vrac 5 kg Bio*</t>
  </si>
  <si>
    <t xml:space="preserve">3565490001618</t>
  </si>
  <si>
    <t xml:space="preserve">● Légumineuses</t>
  </si>
  <si>
    <t xml:space="preserve">AL-QS001</t>
  </si>
  <si>
    <t xml:space="preserve">Lentilles vertes - France 500g Bio*</t>
  </si>
  <si>
    <t xml:space="preserve">QUALISOL</t>
  </si>
  <si>
    <t xml:space="preserve">3322693000103</t>
  </si>
  <si>
    <t xml:space="preserve">AL-QS011</t>
  </si>
  <si>
    <t xml:space="preserve">Lentilles vertes - France vrac 10 kg Bio*</t>
  </si>
  <si>
    <t xml:space="preserve">3322693000158</t>
  </si>
  <si>
    <t xml:space="preserve">AL-QS021</t>
  </si>
  <si>
    <t xml:space="preserve">Lentilles vertes - France vrac 25 kg Bio*</t>
  </si>
  <si>
    <t xml:space="preserve">3322693000127</t>
  </si>
  <si>
    <t xml:space="preserve">AL-QS002</t>
  </si>
  <si>
    <t xml:space="preserve">Lentilles corail - France 500g Bio*</t>
  </si>
  <si>
    <t xml:space="preserve">3322693000738</t>
  </si>
  <si>
    <t xml:space="preserve">AL-QS022</t>
  </si>
  <si>
    <t xml:space="preserve">Lentilles corail - France vrac 10 kg Bio*</t>
  </si>
  <si>
    <t xml:space="preserve">3322693001575</t>
  </si>
  <si>
    <t xml:space="preserve">AP-0640</t>
  </si>
  <si>
    <t xml:space="preserve">Lentilles corail vrac 11kg Bio*</t>
  </si>
  <si>
    <t xml:space="preserve">Italie / Turquie</t>
  </si>
  <si>
    <t xml:space="preserve">AL-QS013</t>
  </si>
  <si>
    <t xml:space="preserve">Lentilles blondes - France vrac 10kg Bio*</t>
  </si>
  <si>
    <t xml:space="preserve">AL-QS014</t>
  </si>
  <si>
    <t xml:space="preserve">Lentilles beluga - France vrac 5kg Bio*</t>
  </si>
  <si>
    <t xml:space="preserve">AL-QS006</t>
  </si>
  <si>
    <t xml:space="preserve">Pois chiches - France 500g Bio*</t>
  </si>
  <si>
    <t xml:space="preserve">3322693000233</t>
  </si>
  <si>
    <t xml:space="preserve">AL-QS016</t>
  </si>
  <si>
    <t xml:space="preserve">Pois chiches vrac 5 kg Bio*</t>
  </si>
  <si>
    <t xml:space="preserve">AL-QS015</t>
  </si>
  <si>
    <t xml:space="preserve">Pois verts cassés vrac 5 kg Bio*</t>
  </si>
  <si>
    <t xml:space="preserve">3322693004811</t>
  </si>
  <si>
    <t xml:space="preserve">AL-SG022</t>
  </si>
  <si>
    <t xml:space="preserve">Haricots blancs lingot secs Vendée vrac 10 kg Bio*</t>
  </si>
  <si>
    <t xml:space="preserve">LEG. SECS. BIO VENDEE</t>
  </si>
  <si>
    <t xml:space="preserve">Vendée</t>
  </si>
  <si>
    <t xml:space="preserve">AL-SG029</t>
  </si>
  <si>
    <t xml:space="preserve">Haricots rouges kidney Vendée vrac 10 kg Bio*</t>
  </si>
  <si>
    <t xml:space="preserve">AL-SG034</t>
  </si>
  <si>
    <t xml:space="preserve">Flageolets Vendée vrac 10 kg Bio*</t>
  </si>
  <si>
    <t xml:space="preserve">AL-GO055</t>
  </si>
  <si>
    <t xml:space="preserve">Protéines de soja texturé gros vrac 3 kg Bio*</t>
  </si>
  <si>
    <t xml:space="preserve">3421557902093</t>
  </si>
  <si>
    <r>
      <rPr>
        <b val="true"/>
        <sz val="16"/>
        <color rgb="FF800000"/>
        <rFont val="Garamond"/>
        <family val="1"/>
        <charset val="1"/>
      </rPr>
      <t xml:space="preserve">● Riz étuvé -</t>
    </r>
    <r>
      <rPr>
        <b val="true"/>
        <sz val="16"/>
        <color rgb="FFE46C0A"/>
        <rFont val="Garamond"/>
        <family val="1"/>
        <charset val="1"/>
      </rPr>
      <t xml:space="preserve"> Coop MST</t>
    </r>
  </si>
  <si>
    <t xml:space="preserve">AC-10111</t>
  </si>
  <si>
    <t xml:space="preserve">Riz long étuvé - Coop MST vrac 10 kg</t>
  </si>
  <si>
    <t xml:space="preserve">COOTAP</t>
  </si>
  <si>
    <r>
      <rPr>
        <b val="true"/>
        <sz val="16"/>
        <color rgb="FF800000"/>
        <rFont val="Garamond"/>
        <family val="1"/>
        <charset val="1"/>
      </rPr>
      <t xml:space="preserve">● Riz -</t>
    </r>
    <r>
      <rPr>
        <b val="true"/>
        <sz val="16"/>
        <color rgb="FFE46C0A"/>
        <rFont val="Garamond"/>
        <family val="1"/>
        <charset val="1"/>
      </rPr>
      <t xml:space="preserve"> IGP Camargue</t>
    </r>
  </si>
  <si>
    <t xml:space="preserve">AL-BE101</t>
  </si>
  <si>
    <t xml:space="preserve">Riz long blanc de Camargue 1 kg Bio*</t>
  </si>
  <si>
    <t xml:space="preserve">3760248222790</t>
  </si>
  <si>
    <t xml:space="preserve">AL-BE105</t>
  </si>
  <si>
    <t xml:space="preserve">Riz long blanc de Camargue vrac 5 kg Bio*</t>
  </si>
  <si>
    <t xml:space="preserve">3760248220017</t>
  </si>
  <si>
    <t xml:space="preserve">AL-BE111</t>
  </si>
  <si>
    <t xml:space="preserve">Riz long semi-complet de Camargue 1 kg Bio*</t>
  </si>
  <si>
    <t xml:space="preserve">3760248222899</t>
  </si>
  <si>
    <t xml:space="preserve">AL-BE115</t>
  </si>
  <si>
    <t xml:space="preserve">Riz long semi-complet de Camargue vrac 5 kg Bio*</t>
  </si>
  <si>
    <t xml:space="preserve">3760248220031</t>
  </si>
  <si>
    <t xml:space="preserve">AL-BE122</t>
  </si>
  <si>
    <t xml:space="preserve">Riz long rouge de Camargue 500g Bio*</t>
  </si>
  <si>
    <t xml:space="preserve">3760248222981</t>
  </si>
  <si>
    <t xml:space="preserve">AL-BE125</t>
  </si>
  <si>
    <t xml:space="preserve">Riz long rouge de Camargue vrac 5 kg Bio*</t>
  </si>
  <si>
    <t xml:space="preserve">3760248220024</t>
  </si>
  <si>
    <t xml:space="preserve">AL-BE132</t>
  </si>
  <si>
    <t xml:space="preserve">Riz ROND blanc de Camargue 500g Bio*</t>
  </si>
  <si>
    <t xml:space="preserve">3760248222806</t>
  </si>
  <si>
    <t xml:space="preserve">AL-BE135</t>
  </si>
  <si>
    <t xml:space="preserve">Riz ROND blanc de Camargue vrac 5 kg Bio*</t>
  </si>
  <si>
    <t xml:space="preserve">3760248223025</t>
  </si>
  <si>
    <r>
      <rPr>
        <b val="true"/>
        <sz val="16"/>
        <color rgb="FF800000"/>
        <rFont val="Garamond"/>
        <family val="1"/>
        <charset val="1"/>
      </rPr>
      <t xml:space="preserve">● Riz -</t>
    </r>
    <r>
      <rPr>
        <b val="true"/>
        <sz val="16"/>
        <color rgb="FFE46C0A"/>
        <rFont val="Garamond"/>
        <family val="1"/>
        <charset val="1"/>
      </rPr>
      <t xml:space="preserve"> Italien Carnaroli pour risotto</t>
    </r>
  </si>
  <si>
    <t xml:space="preserve">AI-3001</t>
  </si>
  <si>
    <t xml:space="preserve">Riz risotto - Riz Carnaroli -  semi-complet 1kg Bio*</t>
  </si>
  <si>
    <t xml:space="preserve">8015197025134</t>
  </si>
  <si>
    <r>
      <rPr>
        <b val="true"/>
        <sz val="16"/>
        <color rgb="FF800000"/>
        <rFont val="Garamond"/>
        <family val="1"/>
        <charset val="1"/>
      </rPr>
      <t xml:space="preserve">● Riz -</t>
    </r>
    <r>
      <rPr>
        <b val="true"/>
        <sz val="16"/>
        <color rgb="FFE46C0A"/>
        <rFont val="Garamond"/>
        <family val="1"/>
        <charset val="1"/>
      </rPr>
      <t xml:space="preserve"> Basmati supérieur</t>
    </r>
  </si>
  <si>
    <t xml:space="preserve">AE-2001</t>
  </si>
  <si>
    <t xml:space="preserve">Riz basmati blanc 500g Bio*</t>
  </si>
  <si>
    <t xml:space="preserve">Inde/Pakistan</t>
  </si>
  <si>
    <t xml:space="preserve">3770000505573</t>
  </si>
  <si>
    <t xml:space="preserve">AE-2002</t>
  </si>
  <si>
    <t xml:space="preserve">Riz basmati blanc vrac 5kg Bio*</t>
  </si>
  <si>
    <t xml:space="preserve">AE-2003</t>
  </si>
  <si>
    <t xml:space="preserve">Riz basmati blanc vrac 25kg Bio*</t>
  </si>
  <si>
    <t xml:space="preserve">AE-2011</t>
  </si>
  <si>
    <t xml:space="preserve">Riz basmati semi-complet 500g Bio*</t>
  </si>
  <si>
    <t xml:space="preserve">3770000505580</t>
  </si>
  <si>
    <t xml:space="preserve">AE-2012</t>
  </si>
  <si>
    <t xml:space="preserve">Riz basmati semi-complet vrac 5kg Bio*</t>
  </si>
  <si>
    <t xml:space="preserve">AE-2013</t>
  </si>
  <si>
    <t xml:space="preserve">Riz basmati semi-complet vrac 25kg Bio*</t>
  </si>
  <si>
    <t xml:space="preserve">AE-2021</t>
  </si>
  <si>
    <t xml:space="preserve">Riz basmati complet 500g Bio*</t>
  </si>
  <si>
    <t xml:space="preserve">3770000505597</t>
  </si>
  <si>
    <t xml:space="preserve">AE-2022</t>
  </si>
  <si>
    <t xml:space="preserve">Riz basmati complet vrac 5kg Bio*</t>
  </si>
  <si>
    <r>
      <rPr>
        <b val="true"/>
        <sz val="16"/>
        <color rgb="FF800000"/>
        <rFont val="Garamond"/>
        <family val="1"/>
        <charset val="1"/>
      </rPr>
      <t xml:space="preserve">● Riz -</t>
    </r>
    <r>
      <rPr>
        <b val="true"/>
        <sz val="16"/>
        <color rgb="FFE46C0A"/>
        <rFont val="Garamond"/>
        <family val="1"/>
        <charset val="1"/>
      </rPr>
      <t xml:space="preserve"> Mélanges basmati, épices et herbes</t>
    </r>
  </si>
  <si>
    <t xml:space="preserve">AE-2031</t>
  </si>
  <si>
    <t xml:space="preserve">Mélange indien - Riz basmati, coriandre, cumin, curcuma, fenouil, cannelle, piment 250g Bio*</t>
  </si>
  <si>
    <t xml:space="preserve">3770000506747</t>
  </si>
  <si>
    <t xml:space="preserve">AE-2041</t>
  </si>
  <si>
    <t xml:space="preserve">Mélange indien - Riz basmati, coriandre, cumin, curcuma, fenouil, cannelle, piment vrac 5kg Bio*</t>
  </si>
  <si>
    <t xml:space="preserve">AE-2033</t>
  </si>
  <si>
    <t xml:space="preserve">Mélange méditerranéen - Riz basmati, poivrons et tomates séchées 250g Bio*</t>
  </si>
  <si>
    <t xml:space="preserve">3770000506723</t>
  </si>
  <si>
    <t xml:space="preserve">AE-2043</t>
  </si>
  <si>
    <t xml:space="preserve">Mélange méditerranéen - Riz basmati, poivrons et tomates séchées vrac 5kg Bio*</t>
  </si>
  <si>
    <t xml:space="preserve">AE-2032</t>
  </si>
  <si>
    <t xml:space="preserve">Mélange forestier - Riz basmati, lentilles corail et champignons 250g Bio*</t>
  </si>
  <si>
    <t xml:space="preserve">3770000506730</t>
  </si>
  <si>
    <t xml:space="preserve">AE-2042</t>
  </si>
  <si>
    <t xml:space="preserve">Mélange forestier - Riz basmati, lentilles corail et champignons vrac 5kg Bio*</t>
  </si>
  <si>
    <t xml:space="preserve">AE-2044</t>
  </si>
  <si>
    <t xml:space="preserve">Mélange aux herbes - Riz basmati, ail des ours, ail, ciboulette, persil, ortie vrac 5kg Bio*</t>
  </si>
  <si>
    <t xml:space="preserve">● Autres céréales</t>
  </si>
  <si>
    <t xml:space="preserve">AP-0632</t>
  </si>
  <si>
    <t xml:space="preserve">Couscous blanc vrac 5 kg Bio*</t>
  </si>
  <si>
    <t xml:space="preserve">AP-0634</t>
  </si>
  <si>
    <t xml:space="preserve">Boulgour vrac 5kg Bio*</t>
  </si>
  <si>
    <t xml:space="preserve">Italie/France</t>
  </si>
  <si>
    <t xml:space="preserve">AI-2001</t>
  </si>
  <si>
    <t xml:space="preserve">Polenta 500g Bio*</t>
  </si>
  <si>
    <t xml:space="preserve">8015197045675</t>
  </si>
  <si>
    <t xml:space="preserve">AP-0630</t>
  </si>
  <si>
    <t xml:space="preserve">Polenta vrac 10 kg Bio*</t>
  </si>
  <si>
    <t xml:space="preserve">Autriche</t>
  </si>
  <si>
    <t xml:space="preserve">AL-AB006</t>
  </si>
  <si>
    <t xml:space="preserve">Petit épeautre vrac 5 kg Bio*</t>
  </si>
  <si>
    <t xml:space="preserve">ALLIANCE BIO</t>
  </si>
  <si>
    <t xml:space="preserve">AS-60020</t>
  </si>
  <si>
    <t xml:space="preserve">Maïs grillé salé 100g Bio*</t>
  </si>
  <si>
    <t xml:space="preserve">7753228000545</t>
  </si>
  <si>
    <t xml:space="preserve">AL-QS019</t>
  </si>
  <si>
    <t xml:space="preserve">Maïs popcorn vrac 5 kg Bio*</t>
  </si>
  <si>
    <t xml:space="preserve">3322693001148</t>
  </si>
  <si>
    <t xml:space="preserve">AS-50001</t>
  </si>
  <si>
    <t xml:space="preserve">Quinoa 425g Bio*</t>
  </si>
  <si>
    <t xml:space="preserve">7753228000064</t>
  </si>
  <si>
    <t xml:space="preserve">AS-50005</t>
  </si>
  <si>
    <t xml:space="preserve">Quinoa vrac 5 kg Bio*</t>
  </si>
  <si>
    <t xml:space="preserve">AS-50006</t>
  </si>
  <si>
    <t xml:space="preserve">Quinoa vrac 10 kg Bio*</t>
  </si>
  <si>
    <t xml:space="preserve">AS-50002</t>
  </si>
  <si>
    <t xml:space="preserve">Quinoa noire 425g Bio*</t>
  </si>
  <si>
    <t xml:space="preserve">7753228000347</t>
  </si>
  <si>
    <t xml:space="preserve">AS-50007</t>
  </si>
  <si>
    <t xml:space="preserve">Quinoa multicolore vrac 10 kg Bio*</t>
  </si>
  <si>
    <t xml:space="preserve">● Graines et oléagineux</t>
  </si>
  <si>
    <t xml:space="preserve">AL-QS007</t>
  </si>
  <si>
    <t xml:space="preserve">Graines de tournesol décortiquées 250g Bio*</t>
  </si>
  <si>
    <t xml:space="preserve">3322693001025</t>
  </si>
  <si>
    <t xml:space="preserve">AL-QS017</t>
  </si>
  <si>
    <t xml:space="preserve">Graines de tournesol décortiquées vrac 5 kg Bio*</t>
  </si>
  <si>
    <t xml:space="preserve">AL-AB007</t>
  </si>
  <si>
    <t xml:space="preserve">Graines de courges - France vrac 3 kg Bio*</t>
  </si>
  <si>
    <t xml:space="preserve">AP-0103</t>
  </si>
  <si>
    <t xml:space="preserve">Graines de courges grillées vrac 5 kg Bio*</t>
  </si>
  <si>
    <t xml:space="preserve">AL-JC542</t>
  </si>
  <si>
    <t xml:space="preserve">Graines de chanvre torréfiées 250g Bio*</t>
  </si>
  <si>
    <t xml:space="preserve">3760222470698</t>
  </si>
  <si>
    <t xml:space="preserve">AL-QS008</t>
  </si>
  <si>
    <t xml:space="preserve">Graines de lin brun 250g Bio*</t>
  </si>
  <si>
    <t xml:space="preserve">3322693000370</t>
  </si>
  <si>
    <t xml:space="preserve">AL-QS018</t>
  </si>
  <si>
    <t xml:space="preserve">Graines de lin brun vrac 5 kg Bio*</t>
  </si>
  <si>
    <t xml:space="preserve">3322693000349</t>
  </si>
  <si>
    <t xml:space="preserve">AL-JC532</t>
  </si>
  <si>
    <t xml:space="preserve">Graines de sarrasin décortiqué 1 kg Bio*</t>
  </si>
  <si>
    <t xml:space="preserve">3760222470346</t>
  </si>
  <si>
    <t xml:space="preserve">AL-SG041</t>
  </si>
  <si>
    <t xml:space="preserve">Graines de sarrasin décortiqué - Vendée vrac 5 kg Bio*</t>
  </si>
  <si>
    <t xml:space="preserve">AL-JC536</t>
  </si>
  <si>
    <t xml:space="preserve">Kasha - graines de sarrasin torréfiées 250g Bio*</t>
  </si>
  <si>
    <t xml:space="preserve">AL-JC539</t>
  </si>
  <si>
    <t xml:space="preserve">Kasha - graines de sarrasin torréfiées 10kg Bio*</t>
  </si>
  <si>
    <t xml:space="preserve">AS-50021</t>
  </si>
  <si>
    <t xml:space="preserve">Graines de sésame décortiqué 100g Bio*</t>
  </si>
  <si>
    <t xml:space="preserve">7753228001702</t>
  </si>
  <si>
    <t xml:space="preserve">AS-50022</t>
  </si>
  <si>
    <t xml:space="preserve">Graines de sésame vrac 5 kg Bio*</t>
  </si>
  <si>
    <t xml:space="preserve">AS-50025</t>
  </si>
  <si>
    <t xml:space="preserve">Graines de chia 250g Bio*</t>
  </si>
  <si>
    <t xml:space="preserve">7753228001962</t>
  </si>
  <si>
    <t xml:space="preserve">AS-50026</t>
  </si>
  <si>
    <t xml:space="preserve">Graines de chia vrac 10 kg Bio*</t>
  </si>
  <si>
    <t xml:space="preserve">Compléments santé</t>
  </si>
  <si>
    <t xml:space="preserve">AG-001</t>
  </si>
  <si>
    <t xml:space="preserve">Warana poudre "guarana des terres d'origine" - dynamisant 65g Bio*</t>
  </si>
  <si>
    <t xml:space="preserve">GUAYAPI</t>
  </si>
  <si>
    <t xml:space="preserve">3471123001651</t>
  </si>
  <si>
    <t xml:space="preserve">AG-002</t>
  </si>
  <si>
    <t xml:space="preserve">Warana graines "guarana des terres d'origine" - dynamisant 50g Bio*</t>
  </si>
  <si>
    <t xml:space="preserve">3471123052035</t>
  </si>
  <si>
    <t xml:space="preserve">AG-011</t>
  </si>
  <si>
    <t xml:space="preserve">Guarana poudre - dynamisant 50g Bio*</t>
  </si>
  <si>
    <t xml:space="preserve">3471123054015</t>
  </si>
  <si>
    <t xml:space="preserve">AG-015</t>
  </si>
  <si>
    <t xml:space="preserve">Guarana poudre - dynamisant vrac 1kg Bio*</t>
  </si>
  <si>
    <t xml:space="preserve">AG-021</t>
  </si>
  <si>
    <t xml:space="preserve">Açaï en poudre - fortifiant 50g Bio*</t>
  </si>
  <si>
    <t xml:space="preserve">3471123015030</t>
  </si>
  <si>
    <t xml:space="preserve">AG-022</t>
  </si>
  <si>
    <t xml:space="preserve">Camu Camu poudre - antioxydant 50g Bio*</t>
  </si>
  <si>
    <t xml:space="preserve">3471123018031</t>
  </si>
  <si>
    <t xml:space="preserve">AS-30001</t>
  </si>
  <si>
    <t xml:space="preserve">Maca pure en en poudre FFL 250g Bio*</t>
  </si>
  <si>
    <t xml:space="preserve">7751415000101</t>
  </si>
  <si>
    <t xml:space="preserve">CS-0111</t>
  </si>
  <si>
    <t xml:space="preserve">Nigari - chlorure de magnésium 200g</t>
  </si>
  <si>
    <t xml:space="preserve">SOLIBIO</t>
  </si>
  <si>
    <t xml:space="preserve">Limousin</t>
  </si>
  <si>
    <t xml:space="preserve">3760077611420</t>
  </si>
  <si>
    <r>
      <rPr>
        <b val="true"/>
        <i val="true"/>
        <u val="single"/>
        <sz val="20"/>
        <color rgb="FF4F6228"/>
        <rFont val="Garamond"/>
        <family val="1"/>
        <charset val="1"/>
      </rPr>
      <t xml:space="preserve">Hygiène et Bien-être</t>
    </r>
    <r>
      <rPr>
        <b val="true"/>
        <i val="true"/>
        <sz val="20"/>
        <color rgb="FF4F6228"/>
        <rFont val="Garamond"/>
        <family val="1"/>
        <charset val="1"/>
      </rPr>
      <t xml:space="preserve"> : gammes PASSION MARINE et SOLIBIO</t>
    </r>
  </si>
  <si>
    <t xml:space="preserve">● Savons</t>
  </si>
  <si>
    <t xml:space="preserve">CD-0001</t>
  </si>
  <si>
    <t xml:space="preserve">Savon d'Alep artisanal - savonnerie Zanabili 200g</t>
  </si>
  <si>
    <t xml:space="preserve">SALAHEDDIN</t>
  </si>
  <si>
    <t xml:space="preserve">Syrie</t>
  </si>
  <si>
    <t xml:space="preserve">8025796002290</t>
  </si>
  <si>
    <t xml:space="preserve">CB-0001</t>
  </si>
  <si>
    <t xml:space="preserve">Savon exfoliant aux algues et à l'argile verte 100g Bio**</t>
  </si>
  <si>
    <t xml:space="preserve">LAB. USPALLA</t>
  </si>
  <si>
    <t xml:space="preserve">3570565555538</t>
  </si>
  <si>
    <t xml:space="preserve">CS-0005</t>
  </si>
  <si>
    <t xml:space="preserve">Savonnette neutre 100g Bio**</t>
  </si>
  <si>
    <t xml:space="preserve">3760077611918</t>
  </si>
  <si>
    <t xml:space="preserve">CS-0006</t>
  </si>
  <si>
    <t xml:space="preserve">Savonnette à la rose 100g Bio**</t>
  </si>
  <si>
    <t xml:space="preserve">3760077612953</t>
  </si>
  <si>
    <t xml:space="preserve">CS-0001</t>
  </si>
  <si>
    <t xml:space="preserve">Savon de Solignac Lavande - liquide à mains poussoir 500 ml Bio**</t>
  </si>
  <si>
    <t xml:space="preserve">3760077610348</t>
  </si>
  <si>
    <t xml:space="preserve">● Soins visage</t>
  </si>
  <si>
    <t xml:space="preserve">CB-0064</t>
  </si>
  <si>
    <t xml:space="preserve">Crème de jour hydratation suprême aux actifs marins Flacon 50ml Bio**</t>
  </si>
  <si>
    <t xml:space="preserve">3570568888701</t>
  </si>
  <si>
    <t xml:space="preserve">CB-0063</t>
  </si>
  <si>
    <t xml:space="preserve">Crème anti-âge régénération aux actifs marins Flacon 50ml Bio**</t>
  </si>
  <si>
    <t xml:space="preserve">3570568888725</t>
  </si>
  <si>
    <t xml:space="preserve">● Soins du corps</t>
  </si>
  <si>
    <t xml:space="preserve">CS-0031</t>
  </si>
  <si>
    <t xml:space="preserve">Liniment pur - lait de toilettes pour bébé 1 litre Bio**</t>
  </si>
  <si>
    <t xml:space="preserve">3760077611376</t>
  </si>
  <si>
    <t xml:space="preserve">CS-0225</t>
  </si>
  <si>
    <t xml:space="preserve">Déodorant duo palmarosa 50 ml Bio **</t>
  </si>
  <si>
    <t xml:space="preserve">3760077612014</t>
  </si>
  <si>
    <t xml:space="preserve">CS-0226</t>
  </si>
  <si>
    <t xml:space="preserve">Déodorant duo vétiver 50 ml Bio**</t>
  </si>
  <si>
    <t xml:space="preserve">3760077611994</t>
  </si>
  <si>
    <t xml:space="preserve">CB-0044</t>
  </si>
  <si>
    <t xml:space="preserve">Lait corporel hydratant doux et tonifant au Bambou Flacon de 250ml Bio**</t>
  </si>
  <si>
    <t xml:space="preserve">3570564000008</t>
  </si>
  <si>
    <t xml:space="preserve">CS-0012</t>
  </si>
  <si>
    <t xml:space="preserve">Gel douche neutre (sans additif, parfum, conservateur) 1 litre Bio**</t>
  </si>
  <si>
    <t xml:space="preserve">3760077611185</t>
  </si>
  <si>
    <t xml:space="preserve">CS-0019</t>
  </si>
  <si>
    <t xml:space="preserve">Gel douche neutre (sans additif, parfum, conservateur) bidon 5 litres Bio**</t>
  </si>
  <si>
    <t xml:space="preserve">3760077611291</t>
  </si>
  <si>
    <t xml:space="preserve">CS-0023</t>
  </si>
  <si>
    <t xml:space="preserve">Gel douche Ylang de Madagascar 500 ml Bio**</t>
  </si>
  <si>
    <t xml:space="preserve">3760077611079</t>
  </si>
  <si>
    <t xml:space="preserve">CS-0026</t>
  </si>
  <si>
    <t xml:space="preserve">Gel douche Ylang de Madagascar bidon 5 litres Bio**</t>
  </si>
  <si>
    <t xml:space="preserve">3760077611222</t>
  </si>
  <si>
    <t xml:space="preserve">CS-0024</t>
  </si>
  <si>
    <t xml:space="preserve">Gel douche Thé vert bergamote 500 ml Bio**</t>
  </si>
  <si>
    <t xml:space="preserve">3760077611260</t>
  </si>
  <si>
    <t xml:space="preserve">CS-0027</t>
  </si>
  <si>
    <t xml:space="preserve">Gel douche Thé vert bergamote bidon 5 litres Bio**</t>
  </si>
  <si>
    <t xml:space="preserve">3760077611505</t>
  </si>
  <si>
    <t xml:space="preserve">CB-0026</t>
  </si>
  <si>
    <t xml:space="preserve">Shampooing/douche parfum Bambou 1 litre Bio**</t>
  </si>
  <si>
    <t xml:space="preserve">3570568888732</t>
  </si>
  <si>
    <t xml:space="preserve">CB-0027</t>
  </si>
  <si>
    <t xml:space="preserve">Shampooing/douche parfum bambou bidon recharge 3 litres Bio**</t>
  </si>
  <si>
    <t xml:space="preserve">3570568888862</t>
  </si>
  <si>
    <t xml:space="preserve">CB-0031</t>
  </si>
  <si>
    <t xml:space="preserve">Shampooing revitalisant Mandarine et Orange 500 ml Bio**</t>
  </si>
  <si>
    <t xml:space="preserve">3570565555392</t>
  </si>
  <si>
    <t xml:space="preserve">CS-0050</t>
  </si>
  <si>
    <t xml:space="preserve">Flacon vide avec clapet 500ml - pour vente en vrac</t>
  </si>
  <si>
    <t xml:space="preserve">Les flacons vides ne sont vendus qu'avec l'achat simultané d'un bidon de gel douche 5L et pour un maximum de 10 unités par bidon</t>
  </si>
  <si>
    <r>
      <rPr>
        <b val="true"/>
        <i val="true"/>
        <u val="single"/>
        <sz val="20"/>
        <color rgb="FF376092"/>
        <rFont val="Garamond"/>
        <family val="1"/>
        <charset val="1"/>
      </rPr>
      <t xml:space="preserve">Maison : produits d'entretien</t>
    </r>
    <r>
      <rPr>
        <b val="true"/>
        <i val="true"/>
        <sz val="20"/>
        <color rgb="FF376092"/>
        <rFont val="Garamond"/>
        <family val="1"/>
        <charset val="1"/>
      </rPr>
      <t xml:space="preserve"> gamme SOLIBIO - 3 Abeilles</t>
    </r>
  </si>
  <si>
    <t xml:space="preserve">CS-0101</t>
  </si>
  <si>
    <t xml:space="preserve">Bicarbonate de soude 350g</t>
  </si>
  <si>
    <t xml:space="preserve">3760077612540</t>
  </si>
  <si>
    <t xml:space="preserve">CS-0102</t>
  </si>
  <si>
    <t xml:space="preserve">Bicarbonate de soude sac kraft 1kg</t>
  </si>
  <si>
    <t xml:space="preserve">3760077615862</t>
  </si>
  <si>
    <t xml:space="preserve">CS-0201</t>
  </si>
  <si>
    <t xml:space="preserve">Savon noir 3 Abeilles 1 litre Bio</t>
  </si>
  <si>
    <t xml:space="preserve">3760077610522</t>
  </si>
  <si>
    <t xml:space="preserve">CS-0202</t>
  </si>
  <si>
    <t xml:space="preserve">Savon noir 3 Abeilles bidon de 5 litres Bio</t>
  </si>
  <si>
    <t xml:space="preserve">3760077610553</t>
  </si>
  <si>
    <t xml:space="preserve">CS-0211</t>
  </si>
  <si>
    <t xml:space="preserve">Lessive Poudre neutre en sachet kraft de 1 kg Bio</t>
  </si>
  <si>
    <t xml:space="preserve">3760077614322</t>
  </si>
  <si>
    <t xml:space="preserve">CS-0212</t>
  </si>
  <si>
    <t xml:space="preserve">Lessive Poudre neutre en sachet kraft 3 kg Bio</t>
  </si>
  <si>
    <t xml:space="preserve">3760077614339</t>
  </si>
  <si>
    <t xml:space="preserve">CS-0222</t>
  </si>
  <si>
    <t xml:space="preserve">Savon détachant solide 100g Bio</t>
  </si>
  <si>
    <t xml:space="preserve">3760077614780</t>
  </si>
  <si>
    <t xml:space="preserve">CS-0221</t>
  </si>
  <si>
    <t xml:space="preserve">Sel détachant du linge 1kg Bio</t>
  </si>
  <si>
    <t xml:space="preserve">3760077611123</t>
  </si>
  <si>
    <t xml:space="preserve">Jardin : Semences "Variété Population" - Graines de Liberté</t>
  </si>
  <si>
    <t xml:space="preserve">MJ-GL101</t>
  </si>
  <si>
    <t xml:space="preserve">Bouillon Blanc Molène - sachet de 1000 graines Bio*</t>
  </si>
  <si>
    <t xml:space="preserve">GRAINES DE LIBERTE</t>
  </si>
  <si>
    <t xml:space="preserve">MJ-GL102</t>
  </si>
  <si>
    <t xml:space="preserve">Oeillet de Poète - sachet de 200 graines Bio*</t>
  </si>
  <si>
    <t xml:space="preserve">MJ-GL201</t>
  </si>
  <si>
    <t xml:space="preserve">Tomate Black Cherry/Cerise noire - sachet de 20 graines Bio*</t>
  </si>
  <si>
    <t xml:space="preserve">MJ-GL202</t>
  </si>
  <si>
    <t xml:space="preserve">Tomate Miel du Mexique - sachet de 20 graines Bio*</t>
  </si>
  <si>
    <t xml:space="preserve">MJ-GL203</t>
  </si>
  <si>
    <t xml:space="preserve">Tomate Zuckerstraube - sachet de 20 graines Bio*</t>
  </si>
  <si>
    <t xml:space="preserve">MJ-GL204</t>
  </si>
  <si>
    <t xml:space="preserve">Tomate Sun Belle - sachet de 20 graines Bio*</t>
  </si>
  <si>
    <t xml:space="preserve">MJ-GL205</t>
  </si>
  <si>
    <t xml:space="preserve">Tomate Black Beauty - sachet de 30 graines Bio*</t>
  </si>
  <si>
    <t xml:space="preserve">MJ-GL221</t>
  </si>
  <si>
    <t xml:space="preserve">Concombre Exotique Kiwano - sachet de 10 graines Bio*</t>
  </si>
  <si>
    <t xml:space="preserve">MJ-GL226</t>
  </si>
  <si>
    <t xml:space="preserve">Physalis Gallo Rosso - sachet de 20 graines Bio*</t>
  </si>
  <si>
    <t xml:space="preserve">MJ-GL236</t>
  </si>
  <si>
    <t xml:space="preserve">Poivron Corno di Toro rouge - sachet de 12 graines Bio*</t>
  </si>
  <si>
    <t xml:space="preserve">MJ-GL237</t>
  </si>
  <si>
    <t xml:space="preserve">Poivron Caviar Calabrais - sachet de 12 graines Bio*</t>
  </si>
  <si>
    <t xml:space="preserve">MJ-GL251</t>
  </si>
  <si>
    <t xml:space="preserve">Courge Red Kuri - sachet de 10 graines Bio*</t>
  </si>
  <si>
    <t xml:space="preserve">MJ-GL261</t>
  </si>
  <si>
    <t xml:space="preserve">Pois Douce Provence - sachet de 150 graines Bio*</t>
  </si>
  <si>
    <t xml:space="preserve">MJ-GL301</t>
  </si>
  <si>
    <t xml:space="preserve">Roquette Cultivée - sachet de 500 graines Bio*</t>
  </si>
  <si>
    <t xml:space="preserve">MJ-GL401</t>
  </si>
  <si>
    <t xml:space="preserve">Persil Commun 2 - sachet de 500 graines Bio*</t>
  </si>
  <si>
    <t xml:space="preserve">MJ-GL402</t>
  </si>
  <si>
    <t xml:space="preserve">Coriandre Cultivée - sachet de 250 graines Bio*</t>
  </si>
  <si>
    <t xml:space="preserve">MJ-GL403</t>
  </si>
  <si>
    <t xml:space="preserve">Ciboule de Chine - sachet de 100 graines Bio*</t>
  </si>
  <si>
    <t xml:space="preserve">MJ-GL999</t>
  </si>
  <si>
    <r>
      <rPr>
        <b val="true"/>
        <sz val="10"/>
        <color rgb="FF000000"/>
        <rFont val="Verdana"/>
        <family val="2"/>
        <charset val="1"/>
      </rPr>
      <t xml:space="preserve">Présentoir à graines</t>
    </r>
    <r>
      <rPr>
        <sz val="10"/>
        <color rgb="FF000000"/>
        <rFont val="Verdana"/>
        <family val="2"/>
        <charset val="1"/>
      </rPr>
      <t xml:space="preserve"> en bois pouvant accueillir 10 variétés x 5 sachets</t>
    </r>
  </si>
  <si>
    <t xml:space="preserve">Le présentoir vous est proposé pour toute commande d'implantation contenant un minimum de 10 variétés x 5 sachets</t>
  </si>
  <si>
    <t xml:space="preserve">Total commande:</t>
  </si>
  <si>
    <r>
      <rPr>
        <i val="true"/>
        <u val="single"/>
        <sz val="10"/>
        <color rgb="FF000000"/>
        <rFont val="Verdana"/>
        <family val="2"/>
        <charset val="1"/>
      </rPr>
      <t xml:space="preserve">Sans Gluten :</t>
    </r>
    <r>
      <rPr>
        <i val="true"/>
        <sz val="10"/>
        <color rgb="FF000000"/>
        <rFont val="Verdana"/>
        <family val="2"/>
        <charset val="1"/>
      </rPr>
      <t xml:space="preserve"> Afdiag = produits garantis sans gluten  / SG = produits naturellement sans gluten pouvant en contenir des traces</t>
    </r>
  </si>
  <si>
    <r>
      <rPr>
        <i val="true"/>
        <u val="single"/>
        <sz val="10"/>
        <color rgb="FF000000"/>
        <rFont val="Verdana"/>
        <family val="2"/>
        <charset val="1"/>
      </rPr>
      <t xml:space="preserve">Bio :</t>
    </r>
    <r>
      <rPr>
        <i val="true"/>
        <sz val="10"/>
        <color rgb="FF000000"/>
        <rFont val="Verdana"/>
        <family val="2"/>
        <charset val="1"/>
      </rPr>
      <t xml:space="preserve"> produits issus de l'Agriculture Biologique, certifé par Ecocert FR-BIO-01   /  produits cosmétiques certifiés Bios selon la charte Cosmébio / Conv = conversion bio</t>
    </r>
  </si>
  <si>
    <r>
      <rPr>
        <i val="true"/>
        <u val="single"/>
        <sz val="10"/>
        <color rgb="FF000000"/>
        <rFont val="Verdana"/>
        <family val="2"/>
        <charset val="1"/>
      </rPr>
      <t xml:space="preserve">Labels du Commerce Equitable :</t>
    </r>
    <r>
      <rPr>
        <i val="true"/>
        <sz val="10"/>
        <color rgb="FF000000"/>
        <rFont val="Verdana"/>
        <family val="2"/>
        <charset val="1"/>
      </rPr>
      <t xml:space="preserve"> SPP = Symbole des Petits Producteurs / FLO = Flo-Cert Max Havelaar / FFL = Fair For Life Ecocert / HIH = Main dans la Main Rapunzel / WFTO = World Fair Trade Organisation</t>
    </r>
  </si>
  <si>
    <r>
      <rPr>
        <i val="true"/>
        <u val="single"/>
        <sz val="10"/>
        <color rgb="FF000000"/>
        <rFont val="Verdana"/>
        <family val="2"/>
        <charset val="1"/>
      </rPr>
      <t xml:space="preserve">Info prix / dispo :</t>
    </r>
    <r>
      <rPr>
        <i val="true"/>
        <sz val="10"/>
        <color rgb="FF000000"/>
        <rFont val="Verdana"/>
        <family val="2"/>
        <charset val="1"/>
      </rPr>
      <t xml:space="preserve">  date de disponibilité / prix en hausse / prix en baisse / Nouveau = nouveau produit / Nv. Cond = nouveau conidtionnement / retour = retour produit / préco = produit disponible sur commande</t>
    </r>
  </si>
  <si>
    <t xml:space="preserve">Fin stock = produit en sortie de gamme, disponible jusqu'à épuisement des stocks</t>
  </si>
  <si>
    <t xml:space="preserve">Conditions générales de vente :</t>
  </si>
  <si>
    <r>
      <rPr>
        <sz val="11"/>
        <color rgb="FF800000"/>
        <rFont val="Calibri"/>
        <family val="2"/>
        <charset val="1"/>
      </rPr>
      <t xml:space="preserve">₋</t>
    </r>
    <r>
      <rPr>
        <sz val="11"/>
        <color rgb="FF800000"/>
        <rFont val="Verdana"/>
        <family val="2"/>
        <charset val="1"/>
      </rPr>
      <t xml:space="preserve"> Minimum de commande : </t>
    </r>
    <r>
      <rPr>
        <b val="true"/>
        <sz val="11"/>
        <color rgb="FF800000"/>
        <rFont val="Verdana"/>
        <family val="2"/>
        <charset val="1"/>
      </rPr>
      <t xml:space="preserve">250 € HT</t>
    </r>
    <r>
      <rPr>
        <sz val="11"/>
        <color rgb="FF800000"/>
        <rFont val="Verdana"/>
        <family val="2"/>
        <charset val="1"/>
      </rPr>
      <t xml:space="preserve"> (sauf sur enlèvement)</t>
    </r>
  </si>
  <si>
    <r>
      <rPr>
        <sz val="11"/>
        <color rgb="FF800000"/>
        <rFont val="Verdana"/>
        <family val="2"/>
        <charset val="1"/>
      </rPr>
      <t xml:space="preserve">₋ </t>
    </r>
    <r>
      <rPr>
        <b val="true"/>
        <sz val="11"/>
        <color rgb="FF800000"/>
        <rFont val="Verdana"/>
        <family val="2"/>
        <charset val="1"/>
      </rPr>
      <t xml:space="preserve">Règlements 30 jours nets</t>
    </r>
    <r>
      <rPr>
        <sz val="11"/>
        <color rgb="FF800000"/>
        <rFont val="Verdana"/>
        <family val="2"/>
        <charset val="1"/>
      </rPr>
      <t xml:space="preserve"> par prélèvement bancaire ou virement (ou 15j nets lorsque facture mensualisée)</t>
    </r>
  </si>
  <si>
    <t xml:space="preserve">₋ Possibilité de commander par demi colis, sans majoration de prix.</t>
  </si>
  <si>
    <t xml:space="preserve">Comptant à la première commande ou pour toute commande inférieure à 200€.</t>
  </si>
  <si>
    <t xml:space="preserve">₋ Sauf mention particulière, nos produits vous sont garantis avec une DDM minimum de 6 mois</t>
  </si>
  <si>
    <t xml:space="preserve">Livraison gratuite sur nos tournées :</t>
  </si>
  <si>
    <r>
      <rPr>
        <sz val="11"/>
        <color rgb="FF800000"/>
        <rFont val="Symbol"/>
        <family val="1"/>
        <charset val="2"/>
      </rPr>
      <t xml:space="preserve">·</t>
    </r>
    <r>
      <rPr>
        <sz val="11"/>
        <color rgb="FF800000"/>
        <rFont val="Times New Roman"/>
        <family val="1"/>
        <charset val="1"/>
      </rPr>
      <t xml:space="preserve">         </t>
    </r>
    <r>
      <rPr>
        <sz val="11"/>
        <color rgb="FF800000"/>
        <rFont val="Verdana"/>
        <family val="2"/>
        <charset val="1"/>
      </rPr>
      <t xml:space="preserve">Pays de Rennes: vendredi de chaque semaine</t>
    </r>
  </si>
  <si>
    <t xml:space="preserve">Livraisons en dehors de nos zones de tournées :</t>
  </si>
  <si>
    <r>
      <rPr>
        <sz val="11"/>
        <color rgb="FF800000"/>
        <rFont val="Symbol"/>
        <family val="1"/>
        <charset val="2"/>
      </rPr>
      <t xml:space="preserve">·</t>
    </r>
    <r>
      <rPr>
        <sz val="11"/>
        <color rgb="FF800000"/>
        <rFont val="Times New Roman"/>
        <family val="1"/>
        <charset val="1"/>
      </rPr>
      <t xml:space="preserve">         </t>
    </r>
    <r>
      <rPr>
        <sz val="11"/>
        <color rgb="FF800000"/>
        <rFont val="Verdana"/>
        <family val="2"/>
        <charset val="1"/>
      </rPr>
      <t xml:space="preserve">Vannes - Ploërmel: mercredi de chaque semaine</t>
    </r>
  </si>
  <si>
    <r>
      <rPr>
        <sz val="11"/>
        <color rgb="FF800000"/>
        <rFont val="Verdana"/>
        <family val="2"/>
        <charset val="1"/>
      </rPr>
      <t xml:space="preserve">₋ </t>
    </r>
    <r>
      <rPr>
        <b val="true"/>
        <u val="single"/>
        <sz val="11"/>
        <color rgb="FF800000"/>
        <rFont val="Verdana"/>
        <family val="2"/>
        <charset val="1"/>
      </rPr>
      <t xml:space="preserve">Zone 1</t>
    </r>
    <r>
      <rPr>
        <u val="single"/>
        <sz val="11"/>
        <color rgb="FF800000"/>
        <rFont val="Verdana"/>
        <family val="2"/>
        <charset val="1"/>
      </rPr>
      <t xml:space="preserve"> : </t>
    </r>
    <r>
      <rPr>
        <sz val="11"/>
        <color rgb="FF800000"/>
        <rFont val="Verdana"/>
        <family val="2"/>
        <charset val="1"/>
      </rPr>
      <t xml:space="preserve">Franco de port à </t>
    </r>
    <r>
      <rPr>
        <b val="true"/>
        <sz val="11"/>
        <color rgb="FF800000"/>
        <rFont val="Verdana"/>
        <family val="2"/>
        <charset val="1"/>
      </rPr>
      <t xml:space="preserve">450 € HT</t>
    </r>
    <r>
      <rPr>
        <sz val="11"/>
        <color rgb="FF800000"/>
        <rFont val="Verdana"/>
        <family val="2"/>
        <charset val="1"/>
      </rPr>
      <t xml:space="preserve">, sur la Bretagne, Pays de Loire et Normandie</t>
    </r>
  </si>
  <si>
    <r>
      <rPr>
        <sz val="11"/>
        <color rgb="FF800000"/>
        <rFont val="Symbol"/>
        <family val="1"/>
        <charset val="2"/>
      </rPr>
      <t xml:space="preserve">·</t>
    </r>
    <r>
      <rPr>
        <sz val="11"/>
        <color rgb="FF800000"/>
        <rFont val="Times New Roman"/>
        <family val="1"/>
        <charset val="1"/>
      </rPr>
      <t xml:space="preserve">         </t>
    </r>
    <r>
      <rPr>
        <sz val="11"/>
        <color rgb="FF800000"/>
        <rFont val="Verdana"/>
        <family val="2"/>
        <charset val="1"/>
      </rPr>
      <t xml:space="preserve">Nantes : jeudi de chaque semaine</t>
    </r>
  </si>
  <si>
    <t xml:space="preserve">Participation forfaitaire de 25 € HT pour toute commande inférieure au Franco.</t>
  </si>
  <si>
    <r>
      <rPr>
        <sz val="11"/>
        <color rgb="FF800000"/>
        <rFont val="Symbol"/>
        <family val="1"/>
        <charset val="2"/>
      </rPr>
      <t xml:space="preserve">·</t>
    </r>
    <r>
      <rPr>
        <sz val="11"/>
        <color rgb="FF800000"/>
        <rFont val="Times New Roman"/>
        <family val="1"/>
        <charset val="1"/>
      </rPr>
      <t xml:space="preserve">         </t>
    </r>
    <r>
      <rPr>
        <sz val="11"/>
        <color rgb="FF800000"/>
        <rFont val="Verdana"/>
        <family val="2"/>
        <charset val="1"/>
      </rPr>
      <t xml:space="preserve">St Brieuc - Lannion – Morlaix – Brest : 1 mardi sur 2</t>
    </r>
  </si>
  <si>
    <r>
      <rPr>
        <sz val="11"/>
        <color rgb="FF800000"/>
        <rFont val="Symbol"/>
        <family val="1"/>
        <charset val="2"/>
      </rPr>
      <t xml:space="preserve">·</t>
    </r>
    <r>
      <rPr>
        <sz val="11"/>
        <color rgb="FF800000"/>
        <rFont val="Times New Roman"/>
        <family val="1"/>
        <charset val="1"/>
      </rPr>
      <t xml:space="preserve">         </t>
    </r>
    <r>
      <rPr>
        <sz val="11"/>
        <color rgb="FF800000"/>
        <rFont val="Verdana"/>
        <family val="2"/>
        <charset val="1"/>
      </rPr>
      <t xml:space="preserve">Quimper - Carhaix - Quimperlé : 1 mardi par mois</t>
    </r>
  </si>
  <si>
    <r>
      <rPr>
        <sz val="11"/>
        <color rgb="FF800000"/>
        <rFont val="Verdana"/>
        <family val="2"/>
        <charset val="1"/>
      </rPr>
      <t xml:space="preserve">₋</t>
    </r>
    <r>
      <rPr>
        <u val="single"/>
        <sz val="11"/>
        <color rgb="FF800000"/>
        <rFont val="Verdana"/>
        <family val="2"/>
        <charset val="1"/>
      </rPr>
      <t xml:space="preserve"> </t>
    </r>
    <r>
      <rPr>
        <b val="true"/>
        <u val="single"/>
        <sz val="11"/>
        <color rgb="FF800000"/>
        <rFont val="Verdana"/>
        <family val="2"/>
        <charset val="1"/>
      </rPr>
      <t xml:space="preserve">Zone 2</t>
    </r>
    <r>
      <rPr>
        <u val="single"/>
        <sz val="11"/>
        <color rgb="FF800000"/>
        <rFont val="Verdana"/>
        <family val="2"/>
        <charset val="1"/>
      </rPr>
      <t xml:space="preserve"> :</t>
    </r>
    <r>
      <rPr>
        <sz val="11"/>
        <color rgb="FF800000"/>
        <rFont val="Verdana"/>
        <family val="2"/>
        <charset val="1"/>
      </rPr>
      <t xml:space="preserve"> Franco de port à </t>
    </r>
    <r>
      <rPr>
        <b val="true"/>
        <sz val="11"/>
        <color rgb="FF800000"/>
        <rFont val="Verdana"/>
        <family val="2"/>
        <charset val="1"/>
      </rPr>
      <t xml:space="preserve">600 € HT</t>
    </r>
    <r>
      <rPr>
        <sz val="11"/>
        <color rgb="FF800000"/>
        <rFont val="Verdana"/>
        <family val="2"/>
        <charset val="1"/>
      </rPr>
      <t xml:space="preserve">, sur Centre Val de Loire, Ile de France, Hauts de France, Grand Est, Bourgogne </t>
    </r>
  </si>
  <si>
    <r>
      <rPr>
        <sz val="11"/>
        <color rgb="FF800000"/>
        <rFont val="Symbol"/>
        <family val="1"/>
        <charset val="2"/>
      </rPr>
      <t xml:space="preserve">·</t>
    </r>
    <r>
      <rPr>
        <sz val="11"/>
        <color rgb="FF800000"/>
        <rFont val="Times New Roman"/>
        <family val="1"/>
        <charset val="1"/>
      </rPr>
      <t xml:space="preserve">         </t>
    </r>
    <r>
      <rPr>
        <sz val="11"/>
        <color rgb="FF800000"/>
        <rFont val="Verdana"/>
        <family val="2"/>
        <charset val="1"/>
      </rPr>
      <t xml:space="preserve">Caen - Fougères : 1 mardi par mois</t>
    </r>
  </si>
  <si>
    <t xml:space="preserve">Franche-Comté, Auvergne-Rhône-Alpes (Dpts 03,63,42,69,01), Nouvelle Aquitaine (Sauf Dpts 64,40,47)</t>
  </si>
  <si>
    <r>
      <rPr>
        <sz val="11"/>
        <color rgb="FF800000"/>
        <rFont val="Symbol"/>
        <family val="1"/>
        <charset val="2"/>
      </rPr>
      <t xml:space="preserve">·</t>
    </r>
    <r>
      <rPr>
        <sz val="11"/>
        <color rgb="FF800000"/>
        <rFont val="Times New Roman"/>
        <family val="1"/>
        <charset val="1"/>
      </rPr>
      <t xml:space="preserve">         </t>
    </r>
    <r>
      <rPr>
        <sz val="11"/>
        <color rgb="FF800000"/>
        <rFont val="Verdana"/>
        <family val="2"/>
        <charset val="1"/>
      </rPr>
      <t xml:space="preserve">Laval - Le Mans : 1 mercredi par mois</t>
    </r>
  </si>
  <si>
    <t xml:space="preserve">Participation forfaitaire de 35 € HT pour toute commande inférieure au Franco</t>
  </si>
  <si>
    <r>
      <rPr>
        <sz val="11"/>
        <color rgb="FF800000"/>
        <rFont val="Symbol"/>
        <family val="1"/>
        <charset val="2"/>
      </rPr>
      <t xml:space="preserve">·</t>
    </r>
    <r>
      <rPr>
        <sz val="11"/>
        <color rgb="FF800000"/>
        <rFont val="Times New Roman"/>
        <family val="1"/>
        <charset val="1"/>
      </rPr>
      <t xml:space="preserve"> </t>
    </r>
    <r>
      <rPr>
        <sz val="11"/>
        <color rgb="FF800000"/>
        <rFont val="Verdana"/>
        <family val="2"/>
        <charset val="1"/>
      </rPr>
      <t xml:space="preserve">      Lorient - Auray - Pontivy : 1 jeudi par mois</t>
    </r>
  </si>
  <si>
    <r>
      <rPr>
        <sz val="11"/>
        <color rgb="FF800000"/>
        <rFont val="Symbol"/>
        <family val="1"/>
        <charset val="2"/>
      </rPr>
      <t xml:space="preserve">·</t>
    </r>
    <r>
      <rPr>
        <sz val="11"/>
        <color rgb="FF800000"/>
        <rFont val="Times New Roman"/>
        <family val="1"/>
        <charset val="1"/>
      </rPr>
      <t xml:space="preserve">         </t>
    </r>
    <r>
      <rPr>
        <sz val="11"/>
        <color rgb="FF800000"/>
        <rFont val="Verdana"/>
        <family val="2"/>
        <charset val="1"/>
      </rPr>
      <t xml:space="preserve">Redon - St Nazaire : 1 jeudi par mois</t>
    </r>
  </si>
  <si>
    <r>
      <rPr>
        <sz val="11"/>
        <color rgb="FF800000"/>
        <rFont val="Verdana"/>
        <family val="2"/>
        <charset val="1"/>
      </rPr>
      <t xml:space="preserve">₋ </t>
    </r>
    <r>
      <rPr>
        <b val="true"/>
        <u val="single"/>
        <sz val="11"/>
        <color rgb="FF800000"/>
        <rFont val="Verdana"/>
        <family val="2"/>
        <charset val="1"/>
      </rPr>
      <t xml:space="preserve">Zone 3</t>
    </r>
    <r>
      <rPr>
        <u val="single"/>
        <sz val="11"/>
        <color rgb="FF800000"/>
        <rFont val="Verdana"/>
        <family val="2"/>
        <charset val="1"/>
      </rPr>
      <t xml:space="preserve"> :</t>
    </r>
    <r>
      <rPr>
        <sz val="11"/>
        <color rgb="FF800000"/>
        <rFont val="Verdana"/>
        <family val="2"/>
        <charset val="1"/>
      </rPr>
      <t xml:space="preserve"> Franco de port à </t>
    </r>
    <r>
      <rPr>
        <b val="true"/>
        <sz val="11"/>
        <color rgb="FF800000"/>
        <rFont val="Verdana"/>
        <family val="2"/>
        <charset val="1"/>
      </rPr>
      <t xml:space="preserve">750 € HT</t>
    </r>
    <r>
      <rPr>
        <sz val="11"/>
        <color rgb="FF800000"/>
        <rFont val="Verdana"/>
        <family val="2"/>
        <charset val="1"/>
      </rPr>
      <t xml:space="preserve">, sur Occitanie, Provence-Alpes-Côte d’Azur,</t>
    </r>
  </si>
  <si>
    <r>
      <rPr>
        <sz val="11"/>
        <color rgb="FF800000"/>
        <rFont val="Symbol"/>
        <family val="1"/>
        <charset val="2"/>
      </rPr>
      <t xml:space="preserve">·</t>
    </r>
    <r>
      <rPr>
        <sz val="11"/>
        <color rgb="FF800000"/>
        <rFont val="Times New Roman"/>
        <family val="1"/>
        <charset val="1"/>
      </rPr>
      <t xml:space="preserve">         </t>
    </r>
    <r>
      <rPr>
        <sz val="11"/>
        <color rgb="FF800000"/>
        <rFont val="Verdana"/>
        <family val="2"/>
        <charset val="1"/>
      </rPr>
      <t xml:space="preserve">St-Malo - Dinan : 1 jeudi par mois</t>
    </r>
  </si>
  <si>
    <t xml:space="preserve"> Auvergne-Rhône-Alpes (Dpts 15,43,07,26,38,73,74), Nouvelle Aquitaine (Dpts 64,40,47)</t>
  </si>
  <si>
    <r>
      <rPr>
        <sz val="11"/>
        <color rgb="FF800000"/>
        <rFont val="Symbol"/>
        <family val="1"/>
        <charset val="2"/>
      </rPr>
      <t xml:space="preserve">·</t>
    </r>
    <r>
      <rPr>
        <sz val="11"/>
        <color rgb="FF800000"/>
        <rFont val="Times New Roman"/>
        <family val="1"/>
        <charset val="1"/>
      </rPr>
      <t xml:space="preserve">         </t>
    </r>
    <r>
      <rPr>
        <sz val="11"/>
        <color rgb="FF800000"/>
        <rFont val="Verdana"/>
        <family val="2"/>
        <charset val="1"/>
      </rPr>
      <t xml:space="preserve">Angers - Ancenis : 1 jeudi par mois</t>
    </r>
  </si>
  <si>
    <t xml:space="preserve">Participation forfaitaire de 45 € HT pour toute commande inférieure au Franco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</si>
</sst>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_-* #,##0.00\ _€_-;\-* #,##0.00\ _€_-;_-* \-??\ _€_-;_-@_-"/>
    <numFmt numFmtId="166" formatCode="0\ %"/>
    <numFmt numFmtId="167" formatCode="@"/>
    <numFmt numFmtId="168" formatCode="0.00;\-0.00;;@\ "/>
    <numFmt numFmtId="169" formatCode="0.0%"/>
    <numFmt numFmtId="170" formatCode="0.00"/>
    <numFmt numFmtId="171" formatCode="_-* #,##0.00\ [$€-40C]_-;\-* #,##0.00\ [$€-40C]_-;_-* \-??\ [$€-40C]_-;_-@_-"/>
    <numFmt numFmtId="172" formatCode="[$-40C]mmm\-yy;@"/>
    <numFmt numFmtId="173" formatCode="0"/>
  </numFmts>
  <fonts count="7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rgb="FF000000"/>
      <name val="Calibri"/>
      <family val="2"/>
      <charset val="1"/>
    </font>
    <font>
      <sz val="11"/>
      <name val="Verdana"/>
      <family val="2"/>
      <charset val="1"/>
    </font>
    <font>
      <b val="true"/>
      <sz val="20"/>
      <color rgb="FF000000"/>
      <name val="Arial"/>
      <family val="2"/>
      <charset val="1"/>
    </font>
    <font>
      <b val="true"/>
      <sz val="20"/>
      <color rgb="FFE46C0A"/>
      <name val="Arial"/>
      <family val="2"/>
      <charset val="1"/>
    </font>
    <font>
      <b val="true"/>
      <sz val="20"/>
      <color rgb="FF77933C"/>
      <name val="Arial"/>
      <family val="2"/>
      <charset val="1"/>
    </font>
    <font>
      <b val="true"/>
      <sz val="20"/>
      <color rgb="FF31859C"/>
      <name val="Arial"/>
      <family val="2"/>
      <charset val="1"/>
    </font>
    <font>
      <b val="true"/>
      <sz val="20"/>
      <color rgb="FF993300"/>
      <name val="Arial"/>
      <family val="2"/>
      <charset val="1"/>
    </font>
    <font>
      <b val="true"/>
      <u val="single"/>
      <sz val="9"/>
      <color rgb="FF993300"/>
      <name val="Arial"/>
      <family val="2"/>
      <charset val="1"/>
    </font>
    <font>
      <sz val="12"/>
      <name val="Verdana"/>
      <family val="2"/>
      <charset val="1"/>
    </font>
    <font>
      <b val="true"/>
      <sz val="14"/>
      <color rgb="FFC00000"/>
      <name val="Verdana"/>
      <family val="2"/>
      <charset val="1"/>
    </font>
    <font>
      <i val="true"/>
      <sz val="10"/>
      <name val="Verdana"/>
      <family val="2"/>
      <charset val="1"/>
    </font>
    <font>
      <b val="true"/>
      <u val="single"/>
      <sz val="18"/>
      <color rgb="FFFFFFFF"/>
      <name val="Arial"/>
      <family val="2"/>
      <charset val="1"/>
    </font>
    <font>
      <b val="true"/>
      <sz val="14"/>
      <name val="Arial"/>
      <family val="2"/>
      <charset val="1"/>
    </font>
    <font>
      <sz val="9"/>
      <color rgb="FFFFFFFF"/>
      <name val="Calibri"/>
      <family val="2"/>
      <charset val="1"/>
    </font>
    <font>
      <i val="true"/>
      <sz val="10"/>
      <name val="Arial"/>
      <family val="2"/>
      <charset val="1"/>
    </font>
    <font>
      <b val="true"/>
      <i val="true"/>
      <sz val="12"/>
      <color rgb="FFC00000"/>
      <name val="Verdana"/>
      <family val="2"/>
      <charset val="1"/>
    </font>
    <font>
      <sz val="9"/>
      <name val="Arial"/>
      <family val="2"/>
      <charset val="1"/>
    </font>
    <font>
      <b val="true"/>
      <sz val="12"/>
      <name val="Arial"/>
      <family val="2"/>
      <charset val="1"/>
    </font>
    <font>
      <sz val="9"/>
      <name val="Verdana"/>
      <family val="2"/>
      <charset val="1"/>
    </font>
    <font>
      <b val="true"/>
      <sz val="18"/>
      <color rgb="FFC00000"/>
      <name val="Arial"/>
      <family val="2"/>
      <charset val="1"/>
    </font>
    <font>
      <b val="true"/>
      <sz val="9"/>
      <color rgb="FF000000"/>
      <name val="Verdana"/>
      <family val="2"/>
      <charset val="1"/>
    </font>
    <font>
      <b val="true"/>
      <sz val="20"/>
      <color rgb="FFFFFFFF"/>
      <name val="Calibri"/>
      <family val="2"/>
      <charset val="1"/>
    </font>
    <font>
      <sz val="10"/>
      <name val="Verdana"/>
      <family val="2"/>
      <charset val="1"/>
    </font>
    <font>
      <sz val="8"/>
      <name val="Verdana"/>
      <family val="2"/>
      <charset val="1"/>
    </font>
    <font>
      <b val="true"/>
      <sz val="10"/>
      <name val="Arial"/>
      <family val="2"/>
      <charset val="1"/>
    </font>
    <font>
      <i val="true"/>
      <sz val="8"/>
      <name val="Verdana"/>
      <family val="2"/>
      <charset val="1"/>
    </font>
    <font>
      <b val="true"/>
      <sz val="10"/>
      <color rgb="FFFFFFFF"/>
      <name val="Verdana"/>
      <family val="2"/>
      <charset val="1"/>
    </font>
    <font>
      <b val="true"/>
      <sz val="9"/>
      <color rgb="FFFFFFFF"/>
      <name val="Verdana"/>
      <family val="2"/>
      <charset val="1"/>
    </font>
    <font>
      <sz val="8"/>
      <color rgb="FFFFFFFF"/>
      <name val="Verdana"/>
      <family val="2"/>
      <charset val="1"/>
    </font>
    <font>
      <b val="true"/>
      <i val="true"/>
      <sz val="20"/>
      <color rgb="FFFFFFFF"/>
      <name val="Garamond"/>
      <family val="1"/>
      <charset val="1"/>
    </font>
    <font>
      <sz val="11"/>
      <color rgb="FFFFFFFF"/>
      <name val="Calibri"/>
      <family val="2"/>
      <charset val="1"/>
    </font>
    <font>
      <b val="true"/>
      <sz val="9"/>
      <name val="Verdana"/>
      <family val="2"/>
      <charset val="1"/>
    </font>
    <font>
      <b val="true"/>
      <sz val="16"/>
      <color rgb="FF800000"/>
      <name val="Garamond"/>
      <family val="1"/>
      <charset val="1"/>
    </font>
    <font>
      <b val="true"/>
      <sz val="9"/>
      <color rgb="FF993300"/>
      <name val="Calibri"/>
      <family val="2"/>
      <charset val="1"/>
    </font>
    <font>
      <sz val="10"/>
      <color rgb="FF000000"/>
      <name val="Verdana"/>
      <family val="2"/>
      <charset val="1"/>
    </font>
    <font>
      <b val="true"/>
      <sz val="10"/>
      <color rgb="FF000000"/>
      <name val="Verdana"/>
      <family val="2"/>
      <charset val="1"/>
    </font>
    <font>
      <sz val="9"/>
      <color rgb="FF000000"/>
      <name val="Verdana"/>
      <family val="2"/>
      <charset val="1"/>
    </font>
    <font>
      <b val="true"/>
      <sz val="11"/>
      <color rgb="FFC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6"/>
      <color rgb="FFE46C0A"/>
      <name val="Garamond"/>
      <family val="1"/>
      <charset val="1"/>
    </font>
    <font>
      <b val="true"/>
      <sz val="14"/>
      <color rgb="FFE46C0A"/>
      <name val="Garamond"/>
      <family val="1"/>
      <charset val="1"/>
    </font>
    <font>
      <sz val="8"/>
      <color rgb="FF984807"/>
      <name val="Verdana"/>
      <family val="2"/>
      <charset val="1"/>
    </font>
    <font>
      <b val="true"/>
      <i val="true"/>
      <sz val="20"/>
      <color rgb="FF984807"/>
      <name val="Garamond"/>
      <family val="1"/>
      <charset val="1"/>
    </font>
    <font>
      <sz val="9"/>
      <color rgb="FF984807"/>
      <name val="Verdana"/>
      <family val="2"/>
      <charset val="1"/>
    </font>
    <font>
      <sz val="8"/>
      <color rgb="FF4F6228"/>
      <name val="Verdana"/>
      <family val="2"/>
      <charset val="1"/>
    </font>
    <font>
      <b val="true"/>
      <i val="true"/>
      <u val="single"/>
      <sz val="20"/>
      <color rgb="FF4F6228"/>
      <name val="Garamond"/>
      <family val="1"/>
      <charset val="1"/>
    </font>
    <font>
      <b val="true"/>
      <i val="true"/>
      <sz val="20"/>
      <color rgb="FF4F6228"/>
      <name val="Garamond"/>
      <family val="1"/>
      <charset val="1"/>
    </font>
    <font>
      <sz val="9"/>
      <color rgb="FF4F6228"/>
      <name val="Verdana"/>
      <family val="2"/>
      <charset val="1"/>
    </font>
    <font>
      <b val="true"/>
      <sz val="16"/>
      <color rgb="FF77933C"/>
      <name val="Garamond"/>
      <family val="1"/>
      <charset val="1"/>
    </font>
    <font>
      <b val="true"/>
      <i val="true"/>
      <sz val="10"/>
      <color rgb="FF000000"/>
      <name val="Verdana"/>
      <family val="2"/>
      <charset val="1"/>
    </font>
    <font>
      <sz val="8"/>
      <color rgb="FF376092"/>
      <name val="Verdana"/>
      <family val="2"/>
      <charset val="1"/>
    </font>
    <font>
      <b val="true"/>
      <i val="true"/>
      <u val="single"/>
      <sz val="20"/>
      <color rgb="FF376092"/>
      <name val="Garamond"/>
      <family val="1"/>
      <charset val="1"/>
    </font>
    <font>
      <b val="true"/>
      <i val="true"/>
      <sz val="20"/>
      <color rgb="FF376092"/>
      <name val="Garamond"/>
      <family val="1"/>
      <charset val="1"/>
    </font>
    <font>
      <sz val="11"/>
      <color rgb="FF376092"/>
      <name val="Calibri"/>
      <family val="2"/>
      <charset val="1"/>
    </font>
    <font>
      <sz val="9"/>
      <color rgb="FF376092"/>
      <name val="Calibri"/>
      <family val="2"/>
      <charset val="1"/>
    </font>
    <font>
      <sz val="10"/>
      <color rgb="FF376092"/>
      <name val="Verdana"/>
      <family val="2"/>
      <charset val="1"/>
    </font>
    <font>
      <b val="true"/>
      <i val="true"/>
      <u val="single"/>
      <sz val="20"/>
      <color rgb="FFFFFFFF"/>
      <name val="Garamond"/>
      <family val="1"/>
      <charset val="1"/>
    </font>
    <font>
      <sz val="10"/>
      <color rgb="FFFFFFFF"/>
      <name val="Verdana"/>
      <family val="2"/>
      <charset val="1"/>
    </font>
    <font>
      <sz val="10"/>
      <name val="Calibri"/>
      <family val="2"/>
      <charset val="1"/>
    </font>
    <font>
      <b val="true"/>
      <sz val="11"/>
      <name val="Verdana"/>
      <family val="2"/>
      <charset val="1"/>
    </font>
    <font>
      <b val="true"/>
      <sz val="10"/>
      <name val="Verdana"/>
      <family val="2"/>
      <charset val="1"/>
    </font>
    <font>
      <i val="true"/>
      <u val="single"/>
      <sz val="10"/>
      <color rgb="FF000000"/>
      <name val="Verdana"/>
      <family val="2"/>
      <charset val="1"/>
    </font>
    <font>
      <i val="true"/>
      <sz val="10"/>
      <color rgb="FF000000"/>
      <name val="Verdana"/>
      <family val="2"/>
      <charset val="1"/>
    </font>
    <font>
      <b val="true"/>
      <sz val="16"/>
      <color rgb="FF800000"/>
      <name val="Verdana"/>
      <family val="2"/>
      <charset val="1"/>
    </font>
    <font>
      <sz val="11"/>
      <color rgb="FF800000"/>
      <name val="Calibri"/>
      <family val="2"/>
      <charset val="1"/>
    </font>
    <font>
      <sz val="11"/>
      <color rgb="FF800000"/>
      <name val="Verdana"/>
      <family val="2"/>
      <charset val="1"/>
    </font>
    <font>
      <b val="true"/>
      <sz val="11"/>
      <color rgb="FF800000"/>
      <name val="Verdana"/>
      <family val="2"/>
      <charset val="1"/>
    </font>
    <font>
      <sz val="16"/>
      <color rgb="FF000000"/>
      <name val="Calibri"/>
      <family val="2"/>
      <charset val="1"/>
    </font>
    <font>
      <sz val="11"/>
      <color rgb="FF800000"/>
      <name val="Symbol"/>
      <family val="1"/>
      <charset val="2"/>
    </font>
    <font>
      <sz val="11"/>
      <color rgb="FF800000"/>
      <name val="Times New Roman"/>
      <family val="1"/>
      <charset val="1"/>
    </font>
    <font>
      <b val="true"/>
      <u val="single"/>
      <sz val="11"/>
      <color rgb="FF800000"/>
      <name val="Verdana"/>
      <family val="2"/>
      <charset val="1"/>
    </font>
    <font>
      <u val="single"/>
      <sz val="11"/>
      <color rgb="FF800000"/>
      <name val="Verdana"/>
      <family val="2"/>
      <charset val="1"/>
    </font>
    <font>
      <i val="true"/>
      <sz val="11"/>
      <color rgb="FF800000"/>
      <name val="Verdana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4BACC6"/>
        <bgColor rgb="FF31859C"/>
      </patternFill>
    </fill>
    <fill>
      <patternFill patternType="solid">
        <fgColor rgb="FFC00000"/>
        <bgColor rgb="FF800000"/>
      </patternFill>
    </fill>
    <fill>
      <patternFill patternType="solid">
        <fgColor rgb="FF77933C"/>
        <bgColor rgb="FF808080"/>
      </patternFill>
    </fill>
    <fill>
      <patternFill patternType="solid">
        <fgColor rgb="FFBFBFBF"/>
        <bgColor rgb="FFC3D69B"/>
      </patternFill>
    </fill>
    <fill>
      <patternFill patternType="solid">
        <fgColor rgb="FFE46C0A"/>
        <bgColor rgb="FFC0504D"/>
      </patternFill>
    </fill>
    <fill>
      <patternFill patternType="solid">
        <fgColor rgb="FFFAC090"/>
        <bgColor rgb="FFC3D69B"/>
      </patternFill>
    </fill>
    <fill>
      <patternFill patternType="solid">
        <fgColor rgb="FFC3D69B"/>
        <bgColor rgb="FFBFBFBF"/>
      </patternFill>
    </fill>
    <fill>
      <patternFill patternType="solid">
        <fgColor rgb="FF93CDDD"/>
        <bgColor rgb="FFBFBFBF"/>
      </patternFill>
    </fill>
    <fill>
      <patternFill patternType="solid">
        <fgColor rgb="FFC0504D"/>
        <bgColor rgb="FF984807"/>
      </patternFill>
    </fill>
  </fills>
  <borders count="15">
    <border diagonalUp="false" diagonalDown="false">
      <left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9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9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8" fontId="2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6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3" fillId="6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2" fillId="6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6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6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6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6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5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1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38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38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38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40" fillId="0" borderId="1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8" fillId="0" borderId="12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38" fillId="0" borderId="12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38" fillId="5" borderId="1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8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4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0" fillId="0" borderId="1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2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40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4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8" fillId="0" borderId="12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6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0" fontId="4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41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6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3" fillId="6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4" fillId="6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5" fillId="7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6" fillId="7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5" fillId="7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7" fillId="7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45" fillId="7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45" fillId="7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8" fillId="8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9" fillId="8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8" fillId="8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1" fillId="8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8" fillId="8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2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0" fillId="0" borderId="1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53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38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0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40" fillId="0" borderId="14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8" fillId="0" borderId="14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38" fillId="5" borderId="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4" fillId="9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5" fillId="9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4" fillId="9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7" fillId="9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8" fillId="9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59" fillId="9" borderId="1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59" fillId="9" borderId="1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2" fillId="1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0" fillId="1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2" fillId="1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1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1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61" fillId="10" borderId="1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61" fillId="10" borderId="1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39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42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70" fontId="3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62" fillId="0" borderId="0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63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0" fontId="64" fillId="0" borderId="0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3" fontId="2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3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4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62" fillId="0" borderId="10" xfId="23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3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1" fontId="64" fillId="0" borderId="11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3" fontId="4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0" fontId="6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9" fontId="62" fillId="0" borderId="0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0" fontId="4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4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0" fontId="6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70" fontId="6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62" fillId="0" borderId="3" xfId="23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4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2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3" fontId="4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iers 2" xfId="20"/>
    <cellStyle name="Normal 2" xfId="21"/>
    <cellStyle name="Pourcentage 2" xfId="22"/>
    <cellStyle name="Excel Built-in RowLevel_0" xfId="23"/>
  </cellStyles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BFBFBF"/>
      <rgbColor rgb="FF808080"/>
      <rgbColor rgb="FF9999FF"/>
      <rgbColor rgb="FFC0504D"/>
      <rgbColor rgb="FFFFFFCC"/>
      <rgbColor rgb="FFCCFFFF"/>
      <rgbColor rgb="FF660066"/>
      <rgbColor rgb="FFFF8080"/>
      <rgbColor rgb="FF0066CC"/>
      <rgbColor rgb="FFC3D69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AC090"/>
      <rgbColor rgb="FF3366FF"/>
      <rgbColor rgb="FF4BACC6"/>
      <rgbColor rgb="FF99CC00"/>
      <rgbColor rgb="FFFFCC00"/>
      <rgbColor rgb="FFFF9900"/>
      <rgbColor rgb="FFE46C0A"/>
      <rgbColor rgb="FF376092"/>
      <rgbColor rgb="FF969696"/>
      <rgbColor rgb="FF003366"/>
      <rgbColor rgb="FF31859C"/>
      <rgbColor rgb="FF003300"/>
      <rgbColor rgb="FF333300"/>
      <rgbColor rgb="FF993300"/>
      <rgbColor rgb="FF984807"/>
      <rgbColor rgb="FF333399"/>
      <rgbColor rgb="FF4F6228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31680</xdr:colOff>
      <xdr:row>0</xdr:row>
      <xdr:rowOff>10440</xdr:rowOff>
    </xdr:from>
    <xdr:to>
      <xdr:col>1</xdr:col>
      <xdr:colOff>324720</xdr:colOff>
      <xdr:row>6</xdr:row>
      <xdr:rowOff>95040</xdr:rowOff>
    </xdr:to>
    <xdr:pic>
      <xdr:nvPicPr>
        <xdr:cNvPr id="0" name="Image 4" descr=""/>
        <xdr:cNvPicPr/>
      </xdr:nvPicPr>
      <xdr:blipFill>
        <a:blip r:embed="rId1"/>
        <a:stretch/>
      </xdr:blipFill>
      <xdr:spPr>
        <a:xfrm>
          <a:off x="31680" y="10440"/>
          <a:ext cx="1114560" cy="14407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O860"/>
  <sheetViews>
    <sheetView showFormulas="false" showGridLines="true" showRowColHeaders="true" showZeros="true" rightToLeft="false" tabSelected="true" showOutlineSymbols="true" defaultGridColor="true" view="normal" topLeftCell="A794" colorId="64" zoomScale="86" zoomScaleNormal="86" zoomScalePageLayoutView="100" workbookViewId="0">
      <selection pane="topLeft" activeCell="B794" activeCellId="0" sqref="B794"/>
    </sheetView>
  </sheetViews>
  <sheetFormatPr defaultColWidth="10.72265625" defaultRowHeight="13.2" zeroHeight="false" outlineLevelRow="0" outlineLevelCol="0"/>
  <cols>
    <col collapsed="false" customWidth="true" hidden="false" outlineLevel="0" max="1" min="1" style="0" width="11.64"/>
    <col collapsed="false" customWidth="true" hidden="false" outlineLevel="0" max="2" min="2" style="0" width="9.89"/>
    <col collapsed="false" customWidth="true" hidden="false" outlineLevel="0" max="3" min="3" style="0" width="71.33"/>
    <col collapsed="false" customWidth="true" hidden="false" outlineLevel="0" max="4" min="4" style="1" width="5.89"/>
    <col collapsed="false" customWidth="true" hidden="false" outlineLevel="0" max="5" min="5" style="1" width="6.42"/>
    <col collapsed="false" customWidth="true" hidden="false" outlineLevel="0" max="6" min="6" style="1" width="7.11"/>
    <col collapsed="false" customWidth="true" hidden="false" outlineLevel="0" max="7" min="7" style="1" width="7.67"/>
    <col collapsed="false" customWidth="true" hidden="false" outlineLevel="0" max="8" min="8" style="1" width="23.56"/>
    <col collapsed="false" customWidth="true" hidden="false" outlineLevel="0" max="9" min="9" style="1" width="15.44"/>
    <col collapsed="false" customWidth="true" hidden="false" outlineLevel="0" max="10" min="10" style="1" width="7.56"/>
    <col collapsed="false" customWidth="true" hidden="false" outlineLevel="0" max="11" min="11" style="1" width="11.89"/>
    <col collapsed="false" customWidth="true" hidden="false" outlineLevel="0" max="13" min="12" style="2" width="10.45"/>
    <col collapsed="false" customWidth="true" hidden="false" outlineLevel="0" max="14" min="14" style="2" width="10.58"/>
    <col collapsed="false" customWidth="true" hidden="false" outlineLevel="0" max="15" min="15" style="3" width="16.33"/>
  </cols>
  <sheetData>
    <row r="2" customFormat="false" ht="24.6" hidden="false" customHeight="false" outlineLevel="0" collapsed="false">
      <c r="C2" s="4" t="s">
        <v>0</v>
      </c>
      <c r="D2" s="5" t="s">
        <v>1</v>
      </c>
    </row>
    <row r="3" customFormat="false" ht="17.25" hidden="false" customHeight="true" outlineLevel="0" collapsed="false">
      <c r="C3" s="4" t="s">
        <v>2</v>
      </c>
      <c r="I3" s="6"/>
    </row>
    <row r="4" customFormat="false" ht="17.25" hidden="false" customHeight="true" outlineLevel="0" collapsed="false">
      <c r="C4" s="7" t="s">
        <v>3</v>
      </c>
      <c r="J4" s="8" t="s">
        <v>4</v>
      </c>
      <c r="K4" s="8"/>
    </row>
    <row r="5" customFormat="false" ht="17.25" hidden="false" customHeight="true" outlineLevel="0" collapsed="false">
      <c r="A5" s="9"/>
      <c r="B5" s="9"/>
    </row>
    <row r="6" customFormat="false" ht="17.25" hidden="false" customHeight="true" outlineLevel="0" collapsed="false">
      <c r="A6" s="9"/>
      <c r="B6" s="9"/>
      <c r="C6" s="10" t="s">
        <v>5</v>
      </c>
      <c r="I6" s="11"/>
      <c r="J6" s="12" t="s">
        <v>6</v>
      </c>
      <c r="K6" s="12"/>
      <c r="L6" s="12"/>
      <c r="M6" s="12"/>
      <c r="N6" s="12"/>
      <c r="O6" s="12"/>
    </row>
    <row r="7" customFormat="false" ht="17.25" hidden="false" customHeight="true" outlineLevel="0" collapsed="false">
      <c r="A7" s="9"/>
      <c r="B7" s="9"/>
      <c r="C7" s="13" t="s">
        <v>7</v>
      </c>
      <c r="I7" s="14"/>
      <c r="J7" s="12"/>
      <c r="K7" s="12"/>
      <c r="L7" s="12"/>
      <c r="M7" s="12"/>
      <c r="N7" s="12"/>
      <c r="O7" s="12"/>
    </row>
    <row r="8" customFormat="false" ht="13.5" hidden="false" customHeight="true" outlineLevel="0" collapsed="false">
      <c r="N8" s="15"/>
      <c r="O8" s="16"/>
    </row>
    <row r="9" customFormat="false" ht="16.2" hidden="false" customHeight="false" outlineLevel="0" collapsed="false">
      <c r="B9" s="17" t="s">
        <v>8</v>
      </c>
      <c r="C9" s="18"/>
      <c r="D9" s="19"/>
      <c r="M9" s="20" t="s">
        <v>9</v>
      </c>
    </row>
    <row r="10" customFormat="false" ht="22.8" hidden="false" customHeight="false" outlineLevel="0" collapsed="false">
      <c r="B10" s="21" t="s">
        <v>10</v>
      </c>
      <c r="C10" s="22"/>
      <c r="D10" s="19"/>
      <c r="E10" s="23"/>
      <c r="F10" s="23"/>
      <c r="K10" s="24" t="s">
        <v>11</v>
      </c>
    </row>
    <row r="11" customFormat="false" ht="16.2" hidden="false" customHeight="true" outlineLevel="0" collapsed="false">
      <c r="A11" s="25"/>
      <c r="B11" s="26" t="s">
        <v>12</v>
      </c>
      <c r="C11" s="22"/>
      <c r="D11" s="19"/>
      <c r="E11" s="23"/>
      <c r="F11" s="23"/>
    </row>
    <row r="12" customFormat="false" ht="16.2" hidden="false" customHeight="true" outlineLevel="0" collapsed="false">
      <c r="A12" s="25"/>
      <c r="B12" s="26" t="s">
        <v>13</v>
      </c>
      <c r="C12" s="27"/>
      <c r="D12" s="19"/>
      <c r="E12" s="23"/>
      <c r="F12" s="23"/>
      <c r="O12" s="9" t="s">
        <v>14</v>
      </c>
    </row>
    <row r="13" customFormat="false" ht="21" hidden="false" customHeight="true" outlineLevel="0" collapsed="false">
      <c r="A13" s="25"/>
      <c r="B13" s="28" t="s">
        <v>15</v>
      </c>
      <c r="C13" s="29"/>
      <c r="D13" s="19"/>
      <c r="E13" s="23"/>
      <c r="F13" s="23"/>
      <c r="M13" s="30"/>
      <c r="O13" s="31" t="s">
        <v>16</v>
      </c>
    </row>
    <row r="14" customFormat="false" ht="4.5" hidden="false" customHeight="true" outlineLevel="0" collapsed="false">
      <c r="A14" s="32"/>
      <c r="B14" s="32"/>
      <c r="C14" s="33"/>
    </row>
    <row r="15" customFormat="false" ht="30.75" hidden="false" customHeight="true" outlineLevel="0" collapsed="false">
      <c r="A15" s="34" t="s">
        <v>17</v>
      </c>
      <c r="B15" s="35" t="s">
        <v>18</v>
      </c>
      <c r="C15" s="34" t="s">
        <v>19</v>
      </c>
      <c r="D15" s="34" t="s">
        <v>20</v>
      </c>
      <c r="E15" s="34" t="s">
        <v>21</v>
      </c>
      <c r="F15" s="34" t="s">
        <v>22</v>
      </c>
      <c r="G15" s="34" t="s">
        <v>23</v>
      </c>
      <c r="H15" s="34" t="s">
        <v>24</v>
      </c>
      <c r="I15" s="34" t="s">
        <v>25</v>
      </c>
      <c r="J15" s="34" t="s">
        <v>26</v>
      </c>
      <c r="K15" s="36" t="s">
        <v>27</v>
      </c>
      <c r="L15" s="37" t="s">
        <v>28</v>
      </c>
      <c r="M15" s="34" t="s">
        <v>29</v>
      </c>
      <c r="N15" s="36" t="s">
        <v>30</v>
      </c>
      <c r="O15" s="34" t="s">
        <v>31</v>
      </c>
    </row>
    <row r="16" customFormat="false" ht="21" hidden="false" customHeight="true" outlineLevel="0" collapsed="false">
      <c r="A16" s="38"/>
      <c r="B16" s="39" t="s">
        <v>32</v>
      </c>
      <c r="C16" s="40"/>
      <c r="D16" s="41"/>
      <c r="E16" s="41"/>
      <c r="F16" s="41"/>
      <c r="G16" s="41"/>
      <c r="H16" s="41"/>
      <c r="I16" s="42"/>
      <c r="J16" s="43"/>
      <c r="K16" s="43"/>
      <c r="L16" s="43"/>
      <c r="M16" s="44"/>
      <c r="N16" s="44"/>
      <c r="O16" s="45"/>
    </row>
    <row r="17" s="57" customFormat="true" ht="23.1" hidden="false" customHeight="true" outlineLevel="0" collapsed="false">
      <c r="A17" s="46"/>
      <c r="B17" s="47"/>
      <c r="C17" s="48" t="s">
        <v>33</v>
      </c>
      <c r="D17" s="49"/>
      <c r="E17" s="49"/>
      <c r="F17" s="50"/>
      <c r="G17" s="50"/>
      <c r="H17" s="49"/>
      <c r="I17" s="51"/>
      <c r="J17" s="52"/>
      <c r="K17" s="52"/>
      <c r="L17" s="53"/>
      <c r="M17" s="54"/>
      <c r="N17" s="55"/>
      <c r="O17" s="56"/>
    </row>
    <row r="18" s="57" customFormat="true" ht="23.1" hidden="false" customHeight="true" outlineLevel="0" collapsed="false">
      <c r="A18" s="58" t="s">
        <v>34</v>
      </c>
      <c r="B18" s="59" t="n">
        <v>10</v>
      </c>
      <c r="C18" s="60" t="s">
        <v>35</v>
      </c>
      <c r="D18" s="61" t="n">
        <v>20</v>
      </c>
      <c r="E18" s="62"/>
      <c r="F18" s="63"/>
      <c r="G18" s="64"/>
      <c r="H18" s="65" t="s">
        <v>36</v>
      </c>
      <c r="I18" s="66" t="s">
        <v>37</v>
      </c>
      <c r="J18" s="67" t="n">
        <v>0.055</v>
      </c>
      <c r="K18" s="68" t="n">
        <v>3.86</v>
      </c>
      <c r="L18" s="69"/>
      <c r="M18" s="70" t="s">
        <v>38</v>
      </c>
      <c r="N18" s="71" t="n">
        <f aca="false">B18*K18</f>
        <v>38.6</v>
      </c>
      <c r="O18" s="61"/>
    </row>
    <row r="19" s="57" customFormat="true" ht="23.1" hidden="false" customHeight="true" outlineLevel="0" collapsed="false">
      <c r="A19" s="58" t="s">
        <v>39</v>
      </c>
      <c r="B19" s="59" t="n">
        <v>10</v>
      </c>
      <c r="C19" s="60" t="s">
        <v>40</v>
      </c>
      <c r="D19" s="61" t="n">
        <v>10</v>
      </c>
      <c r="E19" s="62"/>
      <c r="F19" s="63"/>
      <c r="G19" s="64"/>
      <c r="H19" s="65" t="s">
        <v>36</v>
      </c>
      <c r="I19" s="66" t="s">
        <v>37</v>
      </c>
      <c r="J19" s="67" t="n">
        <v>0.055</v>
      </c>
      <c r="K19" s="68" t="n">
        <v>14.61</v>
      </c>
      <c r="L19" s="69"/>
      <c r="M19" s="70" t="s">
        <v>38</v>
      </c>
      <c r="N19" s="71" t="n">
        <f aca="false">B19*K19</f>
        <v>146.1</v>
      </c>
      <c r="O19" s="61"/>
    </row>
    <row r="20" s="57" customFormat="true" ht="23.1" hidden="false" customHeight="true" outlineLevel="0" collapsed="false">
      <c r="A20" s="58" t="s">
        <v>41</v>
      </c>
      <c r="B20" s="59"/>
      <c r="C20" s="60" t="s">
        <v>42</v>
      </c>
      <c r="D20" s="61" t="n">
        <v>10</v>
      </c>
      <c r="E20" s="62"/>
      <c r="F20" s="63"/>
      <c r="G20" s="64"/>
      <c r="H20" s="65" t="s">
        <v>36</v>
      </c>
      <c r="I20" s="66" t="s">
        <v>37</v>
      </c>
      <c r="J20" s="67" t="n">
        <v>0.055</v>
      </c>
      <c r="K20" s="68" t="n">
        <v>14.03</v>
      </c>
      <c r="L20" s="69"/>
      <c r="M20" s="70" t="s">
        <v>43</v>
      </c>
      <c r="N20" s="71" t="n">
        <f aca="false">B20*K20</f>
        <v>0</v>
      </c>
      <c r="O20" s="61"/>
    </row>
    <row r="21" s="57" customFormat="true" ht="23.1" hidden="false" customHeight="true" outlineLevel="0" collapsed="false">
      <c r="A21" s="58" t="s">
        <v>44</v>
      </c>
      <c r="B21" s="59"/>
      <c r="C21" s="60" t="s">
        <v>45</v>
      </c>
      <c r="D21" s="61" t="n">
        <v>1</v>
      </c>
      <c r="E21" s="62"/>
      <c r="F21" s="63"/>
      <c r="G21" s="64"/>
      <c r="H21" s="65" t="s">
        <v>36</v>
      </c>
      <c r="I21" s="66" t="s">
        <v>37</v>
      </c>
      <c r="J21" s="67" t="n">
        <v>0.055</v>
      </c>
      <c r="K21" s="68" t="n">
        <v>39.19</v>
      </c>
      <c r="L21" s="69" t="n">
        <v>13.0633333333333</v>
      </c>
      <c r="M21" s="70" t="s">
        <v>38</v>
      </c>
      <c r="N21" s="71" t="n">
        <f aca="false">B21*K21</f>
        <v>0</v>
      </c>
      <c r="O21" s="61"/>
    </row>
    <row r="22" s="57" customFormat="true" ht="26.25" hidden="false" customHeight="true" outlineLevel="0" collapsed="false">
      <c r="A22" s="58" t="s">
        <v>46</v>
      </c>
      <c r="B22" s="59"/>
      <c r="C22" s="60" t="s">
        <v>47</v>
      </c>
      <c r="D22" s="61" t="n">
        <v>18</v>
      </c>
      <c r="E22" s="62" t="s">
        <v>21</v>
      </c>
      <c r="F22" s="63" t="s">
        <v>48</v>
      </c>
      <c r="G22" s="64"/>
      <c r="H22" s="65" t="s">
        <v>49</v>
      </c>
      <c r="I22" s="66" t="s">
        <v>50</v>
      </c>
      <c r="J22" s="67" t="n">
        <v>0.055</v>
      </c>
      <c r="K22" s="68" t="n">
        <v>3.45</v>
      </c>
      <c r="L22" s="69"/>
      <c r="M22" s="70"/>
      <c r="N22" s="71" t="n">
        <f aca="false">B22*K22</f>
        <v>0</v>
      </c>
      <c r="O22" s="61" t="s">
        <v>51</v>
      </c>
    </row>
    <row r="23" s="57" customFormat="true" ht="26.25" hidden="false" customHeight="true" outlineLevel="0" collapsed="false">
      <c r="A23" s="58" t="s">
        <v>52</v>
      </c>
      <c r="B23" s="59"/>
      <c r="C23" s="60" t="s">
        <v>53</v>
      </c>
      <c r="D23" s="61" t="n">
        <v>9</v>
      </c>
      <c r="E23" s="62" t="s">
        <v>21</v>
      </c>
      <c r="F23" s="63" t="s">
        <v>48</v>
      </c>
      <c r="G23" s="64"/>
      <c r="H23" s="65" t="s">
        <v>49</v>
      </c>
      <c r="I23" s="66" t="s">
        <v>50</v>
      </c>
      <c r="J23" s="67" t="n">
        <v>0.055</v>
      </c>
      <c r="K23" s="68" t="n">
        <v>13.15</v>
      </c>
      <c r="L23" s="69"/>
      <c r="M23" s="70"/>
      <c r="N23" s="71" t="n">
        <f aca="false">B23*K23</f>
        <v>0</v>
      </c>
      <c r="O23" s="61" t="s">
        <v>54</v>
      </c>
    </row>
    <row r="24" s="57" customFormat="true" ht="26.25" hidden="false" customHeight="true" outlineLevel="0" collapsed="false">
      <c r="A24" s="58" t="s">
        <v>55</v>
      </c>
      <c r="B24" s="59"/>
      <c r="C24" s="60" t="s">
        <v>56</v>
      </c>
      <c r="D24" s="61" t="n">
        <v>18</v>
      </c>
      <c r="E24" s="62" t="s">
        <v>21</v>
      </c>
      <c r="F24" s="63" t="s">
        <v>48</v>
      </c>
      <c r="G24" s="64"/>
      <c r="H24" s="65" t="s">
        <v>49</v>
      </c>
      <c r="I24" s="66" t="s">
        <v>50</v>
      </c>
      <c r="J24" s="67" t="n">
        <v>0.055</v>
      </c>
      <c r="K24" s="68" t="n">
        <v>3.4</v>
      </c>
      <c r="L24" s="69"/>
      <c r="M24" s="70"/>
      <c r="N24" s="71" t="n">
        <f aca="false">B24*K24</f>
        <v>0</v>
      </c>
      <c r="O24" s="61" t="s">
        <v>57</v>
      </c>
    </row>
    <row r="25" s="57" customFormat="true" ht="26.25" hidden="false" customHeight="true" outlineLevel="0" collapsed="false">
      <c r="A25" s="58" t="s">
        <v>58</v>
      </c>
      <c r="B25" s="59"/>
      <c r="C25" s="60" t="s">
        <v>59</v>
      </c>
      <c r="D25" s="61" t="n">
        <v>9</v>
      </c>
      <c r="E25" s="62" t="s">
        <v>21</v>
      </c>
      <c r="F25" s="63" t="s">
        <v>48</v>
      </c>
      <c r="G25" s="64"/>
      <c r="H25" s="65" t="s">
        <v>49</v>
      </c>
      <c r="I25" s="66" t="s">
        <v>50</v>
      </c>
      <c r="J25" s="67" t="n">
        <v>0.055</v>
      </c>
      <c r="K25" s="68" t="n">
        <v>12.95</v>
      </c>
      <c r="L25" s="69"/>
      <c r="M25" s="70"/>
      <c r="N25" s="71" t="n">
        <f aca="false">B25*K25</f>
        <v>0</v>
      </c>
      <c r="O25" s="61" t="s">
        <v>60</v>
      </c>
    </row>
    <row r="26" s="57" customFormat="true" ht="26.25" hidden="false" customHeight="true" outlineLevel="0" collapsed="false">
      <c r="A26" s="58" t="s">
        <v>61</v>
      </c>
      <c r="B26" s="59"/>
      <c r="C26" s="60" t="s">
        <v>62</v>
      </c>
      <c r="D26" s="61" t="n">
        <v>1</v>
      </c>
      <c r="E26" s="62" t="s">
        <v>21</v>
      </c>
      <c r="F26" s="63" t="s">
        <v>48</v>
      </c>
      <c r="G26" s="64"/>
      <c r="H26" s="65" t="s">
        <v>49</v>
      </c>
      <c r="I26" s="66" t="s">
        <v>50</v>
      </c>
      <c r="J26" s="67" t="n">
        <v>0.055</v>
      </c>
      <c r="K26" s="68" t="n">
        <v>49.8</v>
      </c>
      <c r="L26" s="69" t="n">
        <v>12.44999125</v>
      </c>
      <c r="M26" s="70"/>
      <c r="N26" s="71" t="n">
        <f aca="false">B26*K26</f>
        <v>0</v>
      </c>
      <c r="O26" s="61"/>
    </row>
    <row r="27" s="57" customFormat="true" ht="23.1" hidden="false" customHeight="true" outlineLevel="0" collapsed="false">
      <c r="A27" s="58"/>
      <c r="B27" s="59"/>
      <c r="C27" s="48" t="s">
        <v>63</v>
      </c>
      <c r="D27" s="61"/>
      <c r="E27" s="62"/>
      <c r="F27" s="63"/>
      <c r="G27" s="63"/>
      <c r="H27" s="72"/>
      <c r="I27" s="73"/>
      <c r="J27" s="74"/>
      <c r="K27" s="74"/>
      <c r="L27" s="69"/>
      <c r="M27" s="70"/>
      <c r="N27" s="75"/>
      <c r="O27" s="76"/>
    </row>
    <row r="28" s="57" customFormat="true" ht="23.1" hidden="false" customHeight="true" outlineLevel="0" collapsed="false">
      <c r="A28" s="58" t="s">
        <v>64</v>
      </c>
      <c r="B28" s="59"/>
      <c r="C28" s="60" t="s">
        <v>65</v>
      </c>
      <c r="D28" s="61" t="n">
        <v>6</v>
      </c>
      <c r="E28" s="62" t="s">
        <v>21</v>
      </c>
      <c r="F28" s="63" t="s">
        <v>66</v>
      </c>
      <c r="G28" s="64"/>
      <c r="H28" s="65" t="s">
        <v>67</v>
      </c>
      <c r="I28" s="66" t="s">
        <v>68</v>
      </c>
      <c r="J28" s="67" t="n">
        <v>0.055</v>
      </c>
      <c r="K28" s="68" t="n">
        <v>3.59</v>
      </c>
      <c r="L28" s="69"/>
      <c r="M28" s="70"/>
      <c r="N28" s="71" t="n">
        <f aca="false">B28*K28</f>
        <v>0</v>
      </c>
      <c r="O28" s="61" t="s">
        <v>69</v>
      </c>
    </row>
    <row r="29" s="57" customFormat="true" ht="23.1" hidden="false" customHeight="true" outlineLevel="0" collapsed="false">
      <c r="A29" s="58" t="s">
        <v>70</v>
      </c>
      <c r="B29" s="59"/>
      <c r="C29" s="60" t="s">
        <v>71</v>
      </c>
      <c r="D29" s="61" t="n">
        <v>6</v>
      </c>
      <c r="E29" s="62" t="s">
        <v>21</v>
      </c>
      <c r="F29" s="63" t="s">
        <v>66</v>
      </c>
      <c r="G29" s="64"/>
      <c r="H29" s="65" t="s">
        <v>67</v>
      </c>
      <c r="I29" s="66" t="s">
        <v>68</v>
      </c>
      <c r="J29" s="67" t="n">
        <v>0.055</v>
      </c>
      <c r="K29" s="68" t="n">
        <v>3.45</v>
      </c>
      <c r="L29" s="69"/>
      <c r="M29" s="70"/>
      <c r="N29" s="71" t="n">
        <f aca="false">B29*K29</f>
        <v>0</v>
      </c>
      <c r="O29" s="61" t="s">
        <v>72</v>
      </c>
    </row>
    <row r="30" s="57" customFormat="true" ht="23.1" hidden="false" customHeight="true" outlineLevel="0" collapsed="false">
      <c r="A30" s="58" t="s">
        <v>73</v>
      </c>
      <c r="B30" s="59"/>
      <c r="C30" s="60" t="s">
        <v>74</v>
      </c>
      <c r="D30" s="61" t="n">
        <v>6</v>
      </c>
      <c r="E30" s="62" t="s">
        <v>21</v>
      </c>
      <c r="F30" s="63" t="s">
        <v>66</v>
      </c>
      <c r="G30" s="64"/>
      <c r="H30" s="65" t="s">
        <v>67</v>
      </c>
      <c r="I30" s="66" t="s">
        <v>68</v>
      </c>
      <c r="J30" s="67" t="n">
        <v>0.055</v>
      </c>
      <c r="K30" s="68" t="n">
        <v>4.18</v>
      </c>
      <c r="L30" s="69"/>
      <c r="M30" s="70"/>
      <c r="N30" s="71" t="n">
        <f aca="false">B30*K30</f>
        <v>0</v>
      </c>
      <c r="O30" s="61" t="s">
        <v>75</v>
      </c>
    </row>
    <row r="31" s="57" customFormat="true" ht="23.1" hidden="false" customHeight="true" outlineLevel="0" collapsed="false">
      <c r="A31" s="58" t="s">
        <v>76</v>
      </c>
      <c r="B31" s="59"/>
      <c r="C31" s="60" t="s">
        <v>77</v>
      </c>
      <c r="D31" s="61" t="n">
        <v>6</v>
      </c>
      <c r="E31" s="62" t="s">
        <v>21</v>
      </c>
      <c r="F31" s="63" t="s">
        <v>66</v>
      </c>
      <c r="G31" s="64"/>
      <c r="H31" s="65" t="s">
        <v>67</v>
      </c>
      <c r="I31" s="66" t="s">
        <v>68</v>
      </c>
      <c r="J31" s="67" t="n">
        <v>0.055</v>
      </c>
      <c r="K31" s="68" t="n">
        <v>4.32</v>
      </c>
      <c r="L31" s="69"/>
      <c r="M31" s="70"/>
      <c r="N31" s="71" t="n">
        <f aca="false">B31*K31</f>
        <v>0</v>
      </c>
      <c r="O31" s="61" t="s">
        <v>78</v>
      </c>
    </row>
    <row r="32" s="57" customFormat="true" ht="23.1" hidden="false" customHeight="true" outlineLevel="0" collapsed="false">
      <c r="A32" s="58" t="s">
        <v>79</v>
      </c>
      <c r="B32" s="59"/>
      <c r="C32" s="60" t="s">
        <v>80</v>
      </c>
      <c r="D32" s="61" t="n">
        <v>6</v>
      </c>
      <c r="E32" s="62" t="s">
        <v>21</v>
      </c>
      <c r="F32" s="63" t="s">
        <v>66</v>
      </c>
      <c r="G32" s="64"/>
      <c r="H32" s="65" t="s">
        <v>67</v>
      </c>
      <c r="I32" s="66" t="s">
        <v>68</v>
      </c>
      <c r="J32" s="67" t="n">
        <v>0.055</v>
      </c>
      <c r="K32" s="68" t="n">
        <v>3.77</v>
      </c>
      <c r="L32" s="69"/>
      <c r="M32" s="70"/>
      <c r="N32" s="71" t="n">
        <f aca="false">B32*K32</f>
        <v>0</v>
      </c>
      <c r="O32" s="61" t="s">
        <v>81</v>
      </c>
    </row>
    <row r="33" s="57" customFormat="true" ht="23.1" hidden="false" customHeight="true" outlineLevel="0" collapsed="false">
      <c r="A33" s="58" t="s">
        <v>82</v>
      </c>
      <c r="B33" s="59"/>
      <c r="C33" s="60" t="s">
        <v>83</v>
      </c>
      <c r="D33" s="61" t="n">
        <v>6</v>
      </c>
      <c r="E33" s="62" t="s">
        <v>21</v>
      </c>
      <c r="F33" s="63"/>
      <c r="G33" s="64"/>
      <c r="H33" s="65" t="s">
        <v>67</v>
      </c>
      <c r="I33" s="66" t="s">
        <v>68</v>
      </c>
      <c r="J33" s="67" t="n">
        <v>0.055</v>
      </c>
      <c r="K33" s="68" t="n">
        <v>3.77</v>
      </c>
      <c r="L33" s="69"/>
      <c r="M33" s="70"/>
      <c r="N33" s="71" t="n">
        <f aca="false">B33*K33</f>
        <v>0</v>
      </c>
      <c r="O33" s="61" t="s">
        <v>84</v>
      </c>
    </row>
    <row r="34" s="57" customFormat="true" ht="23.1" hidden="false" customHeight="true" outlineLevel="0" collapsed="false">
      <c r="A34" s="58" t="s">
        <v>85</v>
      </c>
      <c r="B34" s="59"/>
      <c r="C34" s="60" t="s">
        <v>86</v>
      </c>
      <c r="D34" s="61" t="n">
        <v>6</v>
      </c>
      <c r="E34" s="62" t="s">
        <v>21</v>
      </c>
      <c r="F34" s="63"/>
      <c r="G34" s="64"/>
      <c r="H34" s="65" t="s">
        <v>67</v>
      </c>
      <c r="I34" s="66" t="s">
        <v>68</v>
      </c>
      <c r="J34" s="67" t="n">
        <v>0.055</v>
      </c>
      <c r="K34" s="68" t="n">
        <v>4.04</v>
      </c>
      <c r="L34" s="69"/>
      <c r="M34" s="70"/>
      <c r="N34" s="71" t="n">
        <f aca="false">B34*K34</f>
        <v>0</v>
      </c>
      <c r="O34" s="61" t="s">
        <v>87</v>
      </c>
    </row>
    <row r="35" s="57" customFormat="true" ht="23.1" hidden="false" customHeight="true" outlineLevel="0" collapsed="false">
      <c r="A35" s="58" t="s">
        <v>88</v>
      </c>
      <c r="B35" s="59"/>
      <c r="C35" s="60" t="s">
        <v>89</v>
      </c>
      <c r="D35" s="61" t="n">
        <v>6</v>
      </c>
      <c r="E35" s="62" t="s">
        <v>21</v>
      </c>
      <c r="F35" s="63"/>
      <c r="G35" s="64"/>
      <c r="H35" s="65" t="s">
        <v>67</v>
      </c>
      <c r="I35" s="66" t="s">
        <v>90</v>
      </c>
      <c r="J35" s="67" t="n">
        <v>0.055</v>
      </c>
      <c r="K35" s="68" t="n">
        <v>3.97</v>
      </c>
      <c r="L35" s="69"/>
      <c r="M35" s="70"/>
      <c r="N35" s="71" t="n">
        <f aca="false">B35*K35</f>
        <v>0</v>
      </c>
      <c r="O35" s="61" t="s">
        <v>91</v>
      </c>
    </row>
    <row r="36" s="57" customFormat="true" ht="23.1" hidden="false" customHeight="true" outlineLevel="0" collapsed="false">
      <c r="A36" s="58" t="s">
        <v>92</v>
      </c>
      <c r="B36" s="59"/>
      <c r="C36" s="60" t="s">
        <v>93</v>
      </c>
      <c r="D36" s="61" t="n">
        <v>1</v>
      </c>
      <c r="E36" s="62" t="s">
        <v>21</v>
      </c>
      <c r="F36" s="63" t="s">
        <v>66</v>
      </c>
      <c r="G36" s="64"/>
      <c r="H36" s="65" t="s">
        <v>67</v>
      </c>
      <c r="I36" s="66" t="s">
        <v>68</v>
      </c>
      <c r="J36" s="67" t="n">
        <v>0.055</v>
      </c>
      <c r="K36" s="68" t="n">
        <v>25.24</v>
      </c>
      <c r="L36" s="69"/>
      <c r="M36" s="70"/>
      <c r="N36" s="71" t="n">
        <f aca="false">B36*K36</f>
        <v>0</v>
      </c>
      <c r="O36" s="61" t="s">
        <v>94</v>
      </c>
    </row>
    <row r="37" s="57" customFormat="true" ht="23.1" hidden="false" customHeight="true" outlineLevel="0" collapsed="false">
      <c r="A37" s="58" t="s">
        <v>95</v>
      </c>
      <c r="B37" s="59"/>
      <c r="C37" s="60" t="s">
        <v>96</v>
      </c>
      <c r="D37" s="61" t="n">
        <v>1</v>
      </c>
      <c r="E37" s="62" t="s">
        <v>21</v>
      </c>
      <c r="F37" s="63" t="s">
        <v>66</v>
      </c>
      <c r="G37" s="64"/>
      <c r="H37" s="65" t="s">
        <v>67</v>
      </c>
      <c r="I37" s="66" t="s">
        <v>68</v>
      </c>
      <c r="J37" s="67" t="n">
        <v>0.055</v>
      </c>
      <c r="K37" s="68" t="n">
        <v>24.91</v>
      </c>
      <c r="L37" s="69"/>
      <c r="M37" s="70"/>
      <c r="N37" s="71" t="n">
        <f aca="false">B37*K37</f>
        <v>0</v>
      </c>
      <c r="O37" s="61" t="s">
        <v>97</v>
      </c>
    </row>
    <row r="38" s="57" customFormat="true" ht="23.1" hidden="false" customHeight="true" outlineLevel="0" collapsed="false">
      <c r="A38" s="58" t="s">
        <v>98</v>
      </c>
      <c r="B38" s="59"/>
      <c r="C38" s="60" t="s">
        <v>99</v>
      </c>
      <c r="D38" s="61" t="n">
        <v>1</v>
      </c>
      <c r="E38" s="62" t="s">
        <v>21</v>
      </c>
      <c r="F38" s="63" t="s">
        <v>66</v>
      </c>
      <c r="G38" s="64"/>
      <c r="H38" s="65" t="s">
        <v>67</v>
      </c>
      <c r="I38" s="66" t="s">
        <v>68</v>
      </c>
      <c r="J38" s="67" t="n">
        <v>0.055</v>
      </c>
      <c r="K38" s="68" t="n">
        <v>33.99</v>
      </c>
      <c r="L38" s="69"/>
      <c r="M38" s="70"/>
      <c r="N38" s="71" t="n">
        <f aca="false">B38*K38</f>
        <v>0</v>
      </c>
      <c r="O38" s="61" t="s">
        <v>100</v>
      </c>
    </row>
    <row r="39" s="57" customFormat="true" ht="23.1" hidden="false" customHeight="true" outlineLevel="0" collapsed="false">
      <c r="A39" s="58" t="s">
        <v>101</v>
      </c>
      <c r="B39" s="59"/>
      <c r="C39" s="60" t="s">
        <v>102</v>
      </c>
      <c r="D39" s="61" t="n">
        <v>1</v>
      </c>
      <c r="E39" s="62" t="s">
        <v>21</v>
      </c>
      <c r="F39" s="63" t="s">
        <v>66</v>
      </c>
      <c r="G39" s="64"/>
      <c r="H39" s="65" t="s">
        <v>67</v>
      </c>
      <c r="I39" s="66" t="s">
        <v>68</v>
      </c>
      <c r="J39" s="67" t="n">
        <v>0.055</v>
      </c>
      <c r="K39" s="68" t="n">
        <v>37.49</v>
      </c>
      <c r="L39" s="69"/>
      <c r="M39" s="70"/>
      <c r="N39" s="71" t="n">
        <f aca="false">B39*K39</f>
        <v>0</v>
      </c>
      <c r="O39" s="61" t="s">
        <v>103</v>
      </c>
    </row>
    <row r="40" s="57" customFormat="true" ht="23.1" hidden="false" customHeight="true" outlineLevel="0" collapsed="false">
      <c r="A40" s="58" t="s">
        <v>104</v>
      </c>
      <c r="B40" s="59"/>
      <c r="C40" s="60" t="s">
        <v>105</v>
      </c>
      <c r="D40" s="61" t="n">
        <v>1</v>
      </c>
      <c r="E40" s="62" t="s">
        <v>21</v>
      </c>
      <c r="F40" s="63" t="s">
        <v>66</v>
      </c>
      <c r="G40" s="64"/>
      <c r="H40" s="65" t="s">
        <v>67</v>
      </c>
      <c r="I40" s="66" t="s">
        <v>68</v>
      </c>
      <c r="J40" s="67" t="n">
        <v>0.055</v>
      </c>
      <c r="K40" s="68" t="n">
        <v>28.35</v>
      </c>
      <c r="L40" s="69"/>
      <c r="M40" s="70"/>
      <c r="N40" s="71" t="n">
        <f aca="false">B40*K40</f>
        <v>0</v>
      </c>
      <c r="O40" s="61" t="s">
        <v>106</v>
      </c>
    </row>
    <row r="41" s="57" customFormat="true" ht="23.1" hidden="false" customHeight="true" outlineLevel="0" collapsed="false">
      <c r="A41" s="58" t="s">
        <v>107</v>
      </c>
      <c r="B41" s="59"/>
      <c r="C41" s="60" t="s">
        <v>108</v>
      </c>
      <c r="D41" s="61" t="n">
        <v>1</v>
      </c>
      <c r="E41" s="62" t="s">
        <v>21</v>
      </c>
      <c r="F41" s="63"/>
      <c r="G41" s="64"/>
      <c r="H41" s="65" t="s">
        <v>67</v>
      </c>
      <c r="I41" s="66" t="s">
        <v>68</v>
      </c>
      <c r="J41" s="67" t="n">
        <v>0.055</v>
      </c>
      <c r="K41" s="68" t="n">
        <v>29.99</v>
      </c>
      <c r="L41" s="69"/>
      <c r="M41" s="70"/>
      <c r="N41" s="71" t="n">
        <f aca="false">B41*K41</f>
        <v>0</v>
      </c>
      <c r="O41" s="61" t="s">
        <v>109</v>
      </c>
    </row>
    <row r="42" s="57" customFormat="true" ht="23.1" hidden="false" customHeight="true" outlineLevel="0" collapsed="false">
      <c r="A42" s="58" t="s">
        <v>110</v>
      </c>
      <c r="B42" s="59"/>
      <c r="C42" s="60" t="s">
        <v>111</v>
      </c>
      <c r="D42" s="61" t="n">
        <v>1</v>
      </c>
      <c r="E42" s="62" t="s">
        <v>21</v>
      </c>
      <c r="F42" s="63" t="s">
        <v>66</v>
      </c>
      <c r="G42" s="64"/>
      <c r="H42" s="65" t="s">
        <v>67</v>
      </c>
      <c r="I42" s="66" t="s">
        <v>90</v>
      </c>
      <c r="J42" s="67" t="n">
        <v>0.055</v>
      </c>
      <c r="K42" s="68" t="n">
        <v>31.24</v>
      </c>
      <c r="L42" s="69"/>
      <c r="M42" s="70"/>
      <c r="N42" s="71" t="n">
        <f aca="false">B42*K42</f>
        <v>0</v>
      </c>
      <c r="O42" s="61" t="s">
        <v>112</v>
      </c>
    </row>
    <row r="43" s="57" customFormat="true" ht="23.1" hidden="false" customHeight="true" outlineLevel="0" collapsed="false">
      <c r="A43" s="58"/>
      <c r="B43" s="59"/>
      <c r="C43" s="48" t="s">
        <v>113</v>
      </c>
      <c r="D43" s="61"/>
      <c r="E43" s="62"/>
      <c r="F43" s="63"/>
      <c r="G43" s="63"/>
      <c r="H43" s="72"/>
      <c r="I43" s="73"/>
      <c r="J43" s="74"/>
      <c r="K43" s="74"/>
      <c r="L43" s="69"/>
      <c r="M43" s="70"/>
      <c r="N43" s="75"/>
      <c r="O43" s="76"/>
    </row>
    <row r="44" s="57" customFormat="true" ht="23.1" hidden="false" customHeight="true" outlineLevel="0" collapsed="false">
      <c r="A44" s="58" t="s">
        <v>114</v>
      </c>
      <c r="B44" s="59"/>
      <c r="C44" s="60" t="s">
        <v>115</v>
      </c>
      <c r="D44" s="61" t="n">
        <v>6</v>
      </c>
      <c r="E44" s="62" t="s">
        <v>21</v>
      </c>
      <c r="F44" s="63" t="s">
        <v>66</v>
      </c>
      <c r="G44" s="64"/>
      <c r="H44" s="65" t="s">
        <v>67</v>
      </c>
      <c r="I44" s="66" t="s">
        <v>116</v>
      </c>
      <c r="J44" s="67" t="n">
        <v>0.055</v>
      </c>
      <c r="K44" s="68" t="n">
        <v>3.33</v>
      </c>
      <c r="L44" s="69"/>
      <c r="M44" s="70"/>
      <c r="N44" s="71" t="n">
        <f aca="false">B44*K44</f>
        <v>0</v>
      </c>
      <c r="O44" s="61" t="s">
        <v>117</v>
      </c>
    </row>
    <row r="45" s="57" customFormat="true" ht="23.1" hidden="false" customHeight="true" outlineLevel="0" collapsed="false">
      <c r="A45" s="58" t="s">
        <v>118</v>
      </c>
      <c r="B45" s="59"/>
      <c r="C45" s="60" t="s">
        <v>119</v>
      </c>
      <c r="D45" s="61" t="n">
        <v>6</v>
      </c>
      <c r="E45" s="62" t="s">
        <v>21</v>
      </c>
      <c r="F45" s="63" t="s">
        <v>66</v>
      </c>
      <c r="G45" s="64"/>
      <c r="H45" s="65" t="s">
        <v>67</v>
      </c>
      <c r="I45" s="66" t="s">
        <v>116</v>
      </c>
      <c r="J45" s="67" t="n">
        <v>0.055</v>
      </c>
      <c r="K45" s="68" t="n">
        <v>3.79</v>
      </c>
      <c r="L45" s="69"/>
      <c r="M45" s="70"/>
      <c r="N45" s="71" t="n">
        <f aca="false">B45*K45</f>
        <v>0</v>
      </c>
      <c r="O45" s="61" t="s">
        <v>120</v>
      </c>
    </row>
    <row r="46" s="57" customFormat="true" ht="23.1" hidden="false" customHeight="true" outlineLevel="0" collapsed="false">
      <c r="A46" s="58" t="s">
        <v>121</v>
      </c>
      <c r="B46" s="59"/>
      <c r="C46" s="60" t="s">
        <v>122</v>
      </c>
      <c r="D46" s="61" t="n">
        <v>6</v>
      </c>
      <c r="E46" s="62" t="s">
        <v>21</v>
      </c>
      <c r="F46" s="63" t="s">
        <v>66</v>
      </c>
      <c r="G46" s="64"/>
      <c r="H46" s="65" t="s">
        <v>67</v>
      </c>
      <c r="I46" s="66" t="s">
        <v>116</v>
      </c>
      <c r="J46" s="67" t="n">
        <v>0.055</v>
      </c>
      <c r="K46" s="68" t="n">
        <v>3.28</v>
      </c>
      <c r="L46" s="69"/>
      <c r="M46" s="70"/>
      <c r="N46" s="71" t="n">
        <f aca="false">B46*K46</f>
        <v>0</v>
      </c>
      <c r="O46" s="61" t="s">
        <v>123</v>
      </c>
    </row>
    <row r="47" s="57" customFormat="true" ht="23.1" hidden="false" customHeight="true" outlineLevel="0" collapsed="false">
      <c r="A47" s="58" t="s">
        <v>124</v>
      </c>
      <c r="B47" s="59"/>
      <c r="C47" s="60" t="s">
        <v>125</v>
      </c>
      <c r="D47" s="61" t="n">
        <v>6</v>
      </c>
      <c r="E47" s="62" t="s">
        <v>21</v>
      </c>
      <c r="F47" s="63" t="s">
        <v>66</v>
      </c>
      <c r="G47" s="64"/>
      <c r="H47" s="65" t="s">
        <v>67</v>
      </c>
      <c r="I47" s="66" t="s">
        <v>116</v>
      </c>
      <c r="J47" s="67" t="n">
        <v>0.055</v>
      </c>
      <c r="K47" s="68" t="n">
        <v>3.85</v>
      </c>
      <c r="L47" s="69"/>
      <c r="M47" s="70"/>
      <c r="N47" s="71" t="n">
        <f aca="false">B47*K47</f>
        <v>0</v>
      </c>
      <c r="O47" s="61" t="s">
        <v>126</v>
      </c>
    </row>
    <row r="48" s="57" customFormat="true" ht="26.25" hidden="false" customHeight="true" outlineLevel="0" collapsed="false">
      <c r="A48" s="58" t="s">
        <v>127</v>
      </c>
      <c r="B48" s="59"/>
      <c r="C48" s="60" t="s">
        <v>128</v>
      </c>
      <c r="D48" s="61" t="n">
        <v>6</v>
      </c>
      <c r="E48" s="62" t="s">
        <v>21</v>
      </c>
      <c r="F48" s="63"/>
      <c r="G48" s="64"/>
      <c r="H48" s="65" t="s">
        <v>67</v>
      </c>
      <c r="I48" s="66" t="s">
        <v>116</v>
      </c>
      <c r="J48" s="67" t="n">
        <v>0.055</v>
      </c>
      <c r="K48" s="68" t="n">
        <v>3.39</v>
      </c>
      <c r="L48" s="69"/>
      <c r="M48" s="70"/>
      <c r="N48" s="71" t="n">
        <f aca="false">B48*K48</f>
        <v>0</v>
      </c>
      <c r="O48" s="61" t="s">
        <v>129</v>
      </c>
    </row>
    <row r="49" s="57" customFormat="true" ht="23.1" hidden="false" customHeight="true" outlineLevel="0" collapsed="false">
      <c r="A49" s="58" t="s">
        <v>130</v>
      </c>
      <c r="B49" s="59"/>
      <c r="C49" s="60" t="s">
        <v>131</v>
      </c>
      <c r="D49" s="61" t="n">
        <v>6</v>
      </c>
      <c r="E49" s="62" t="s">
        <v>21</v>
      </c>
      <c r="F49" s="63" t="s">
        <v>66</v>
      </c>
      <c r="G49" s="64"/>
      <c r="H49" s="65" t="s">
        <v>67</v>
      </c>
      <c r="I49" s="66" t="s">
        <v>116</v>
      </c>
      <c r="J49" s="67" t="n">
        <v>0.055</v>
      </c>
      <c r="K49" s="68" t="n">
        <v>3.52</v>
      </c>
      <c r="L49" s="69"/>
      <c r="M49" s="70"/>
      <c r="N49" s="71" t="n">
        <f aca="false">B49*K49</f>
        <v>0</v>
      </c>
      <c r="O49" s="61" t="s">
        <v>132</v>
      </c>
    </row>
    <row r="50" s="57" customFormat="true" ht="23.1" hidden="false" customHeight="true" outlineLevel="0" collapsed="false">
      <c r="A50" s="58" t="s">
        <v>133</v>
      </c>
      <c r="B50" s="59"/>
      <c r="C50" s="60" t="s">
        <v>134</v>
      </c>
      <c r="D50" s="61" t="n">
        <v>1</v>
      </c>
      <c r="E50" s="62" t="s">
        <v>21</v>
      </c>
      <c r="F50" s="63" t="s">
        <v>66</v>
      </c>
      <c r="G50" s="64"/>
      <c r="H50" s="65" t="s">
        <v>67</v>
      </c>
      <c r="I50" s="66" t="s">
        <v>116</v>
      </c>
      <c r="J50" s="67" t="n">
        <v>0.055</v>
      </c>
      <c r="K50" s="68" t="n">
        <v>30.99</v>
      </c>
      <c r="L50" s="69"/>
      <c r="M50" s="70"/>
      <c r="N50" s="71" t="n">
        <f aca="false">B50*K50</f>
        <v>0</v>
      </c>
      <c r="O50" s="61" t="s">
        <v>135</v>
      </c>
    </row>
    <row r="51" s="57" customFormat="true" ht="23.1" hidden="false" customHeight="true" outlineLevel="0" collapsed="false">
      <c r="A51" s="58" t="s">
        <v>136</v>
      </c>
      <c r="B51" s="59"/>
      <c r="C51" s="60" t="s">
        <v>137</v>
      </c>
      <c r="D51" s="61" t="n">
        <v>1</v>
      </c>
      <c r="E51" s="62" t="s">
        <v>21</v>
      </c>
      <c r="F51" s="63" t="s">
        <v>66</v>
      </c>
      <c r="G51" s="64"/>
      <c r="H51" s="65" t="s">
        <v>67</v>
      </c>
      <c r="I51" s="66" t="s">
        <v>116</v>
      </c>
      <c r="J51" s="67" t="n">
        <v>0.055</v>
      </c>
      <c r="K51" s="68" t="n">
        <v>23.22</v>
      </c>
      <c r="L51" s="69"/>
      <c r="M51" s="70"/>
      <c r="N51" s="71" t="n">
        <f aca="false">B51*K51</f>
        <v>0</v>
      </c>
      <c r="O51" s="61" t="s">
        <v>138</v>
      </c>
    </row>
    <row r="52" s="57" customFormat="true" ht="23.1" hidden="false" customHeight="true" outlineLevel="0" collapsed="false">
      <c r="A52" s="58" t="s">
        <v>139</v>
      </c>
      <c r="B52" s="59"/>
      <c r="C52" s="60" t="s">
        <v>140</v>
      </c>
      <c r="D52" s="61" t="n">
        <v>1</v>
      </c>
      <c r="E52" s="62" t="s">
        <v>21</v>
      </c>
      <c r="F52" s="63" t="s">
        <v>66</v>
      </c>
      <c r="G52" s="64"/>
      <c r="H52" s="65" t="s">
        <v>67</v>
      </c>
      <c r="I52" s="66" t="s">
        <v>116</v>
      </c>
      <c r="J52" s="67" t="n">
        <v>0.055</v>
      </c>
      <c r="K52" s="68" t="n">
        <v>29.99</v>
      </c>
      <c r="L52" s="69"/>
      <c r="M52" s="70"/>
      <c r="N52" s="71" t="n">
        <f aca="false">B52*K52</f>
        <v>0</v>
      </c>
      <c r="O52" s="61" t="s">
        <v>141</v>
      </c>
    </row>
    <row r="53" s="57" customFormat="true" ht="23.1" hidden="false" customHeight="true" outlineLevel="0" collapsed="false">
      <c r="A53" s="58" t="s">
        <v>142</v>
      </c>
      <c r="B53" s="59"/>
      <c r="C53" s="60" t="s">
        <v>143</v>
      </c>
      <c r="D53" s="61" t="n">
        <v>1</v>
      </c>
      <c r="E53" s="62" t="s">
        <v>21</v>
      </c>
      <c r="F53" s="63" t="s">
        <v>66</v>
      </c>
      <c r="G53" s="64"/>
      <c r="H53" s="65" t="s">
        <v>67</v>
      </c>
      <c r="I53" s="66" t="s">
        <v>116</v>
      </c>
      <c r="J53" s="67" t="n">
        <v>0.055</v>
      </c>
      <c r="K53" s="68" t="n">
        <v>26.82</v>
      </c>
      <c r="L53" s="69"/>
      <c r="M53" s="70"/>
      <c r="N53" s="71" t="n">
        <f aca="false">B53*K53</f>
        <v>0</v>
      </c>
      <c r="O53" s="61" t="s">
        <v>144</v>
      </c>
    </row>
    <row r="54" s="57" customFormat="true" ht="23.1" hidden="false" customHeight="true" outlineLevel="0" collapsed="false">
      <c r="A54" s="58" t="s">
        <v>145</v>
      </c>
      <c r="B54" s="59"/>
      <c r="C54" s="60" t="s">
        <v>146</v>
      </c>
      <c r="D54" s="61" t="n">
        <v>1</v>
      </c>
      <c r="E54" s="62" t="s">
        <v>21</v>
      </c>
      <c r="F54" s="63" t="s">
        <v>66</v>
      </c>
      <c r="G54" s="64"/>
      <c r="H54" s="65" t="s">
        <v>67</v>
      </c>
      <c r="I54" s="66" t="s">
        <v>116</v>
      </c>
      <c r="J54" s="67" t="n">
        <v>0.055</v>
      </c>
      <c r="K54" s="68" t="n">
        <v>30.88</v>
      </c>
      <c r="L54" s="69"/>
      <c r="M54" s="70"/>
      <c r="N54" s="71" t="n">
        <f aca="false">B54*K54</f>
        <v>0</v>
      </c>
      <c r="O54" s="61" t="s">
        <v>147</v>
      </c>
    </row>
    <row r="55" s="57" customFormat="true" ht="23.1" hidden="false" customHeight="true" outlineLevel="0" collapsed="false">
      <c r="A55" s="58" t="s">
        <v>148</v>
      </c>
      <c r="B55" s="59"/>
      <c r="C55" s="60" t="s">
        <v>149</v>
      </c>
      <c r="D55" s="61" t="n">
        <v>1</v>
      </c>
      <c r="E55" s="62" t="s">
        <v>21</v>
      </c>
      <c r="F55" s="63"/>
      <c r="G55" s="64"/>
      <c r="H55" s="65" t="s">
        <v>67</v>
      </c>
      <c r="I55" s="66" t="s">
        <v>116</v>
      </c>
      <c r="J55" s="67" t="n">
        <v>0.055</v>
      </c>
      <c r="K55" s="68" t="n">
        <v>26.82</v>
      </c>
      <c r="L55" s="69"/>
      <c r="M55" s="70"/>
      <c r="N55" s="71" t="n">
        <f aca="false">B55*K55</f>
        <v>0</v>
      </c>
      <c r="O55" s="61" t="s">
        <v>150</v>
      </c>
    </row>
    <row r="56" s="57" customFormat="true" ht="23.1" hidden="false" customHeight="true" outlineLevel="0" collapsed="false">
      <c r="A56" s="58" t="s">
        <v>151</v>
      </c>
      <c r="B56" s="59"/>
      <c r="C56" s="60" t="s">
        <v>152</v>
      </c>
      <c r="D56" s="61" t="n">
        <v>1</v>
      </c>
      <c r="E56" s="62" t="s">
        <v>21</v>
      </c>
      <c r="F56" s="63" t="s">
        <v>66</v>
      </c>
      <c r="G56" s="64"/>
      <c r="H56" s="65" t="s">
        <v>67</v>
      </c>
      <c r="I56" s="66" t="s">
        <v>116</v>
      </c>
      <c r="J56" s="67" t="n">
        <v>0.055</v>
      </c>
      <c r="K56" s="68" t="n">
        <v>28.34</v>
      </c>
      <c r="L56" s="69"/>
      <c r="M56" s="70"/>
      <c r="N56" s="71" t="n">
        <f aca="false">B56*K56</f>
        <v>0</v>
      </c>
      <c r="O56" s="61" t="s">
        <v>153</v>
      </c>
    </row>
    <row r="57" s="57" customFormat="true" ht="23.1" hidden="false" customHeight="true" outlineLevel="0" collapsed="false">
      <c r="A57" s="58"/>
      <c r="B57" s="59"/>
      <c r="C57" s="48" t="s">
        <v>154</v>
      </c>
      <c r="D57" s="61"/>
      <c r="E57" s="62"/>
      <c r="F57" s="63"/>
      <c r="G57" s="63"/>
      <c r="H57" s="72"/>
      <c r="I57" s="73"/>
      <c r="J57" s="74"/>
      <c r="K57" s="74"/>
      <c r="L57" s="69"/>
      <c r="M57" s="70"/>
      <c r="N57" s="75"/>
      <c r="O57" s="76"/>
    </row>
    <row r="58" s="57" customFormat="true" ht="23.1" hidden="false" customHeight="true" outlineLevel="0" collapsed="false">
      <c r="A58" s="58" t="s">
        <v>155</v>
      </c>
      <c r="B58" s="59"/>
      <c r="C58" s="60" t="s">
        <v>156</v>
      </c>
      <c r="D58" s="61" t="n">
        <v>6</v>
      </c>
      <c r="E58" s="62" t="s">
        <v>21</v>
      </c>
      <c r="F58" s="63"/>
      <c r="G58" s="64"/>
      <c r="H58" s="65" t="s">
        <v>67</v>
      </c>
      <c r="I58" s="66" t="s">
        <v>68</v>
      </c>
      <c r="J58" s="67" t="n">
        <v>0.055</v>
      </c>
      <c r="K58" s="68" t="n">
        <v>3.35</v>
      </c>
      <c r="L58" s="69"/>
      <c r="M58" s="70"/>
      <c r="N58" s="71" t="n">
        <f aca="false">B58*K58</f>
        <v>0</v>
      </c>
      <c r="O58" s="61" t="s">
        <v>157</v>
      </c>
    </row>
    <row r="59" s="57" customFormat="true" ht="23.1" hidden="false" customHeight="true" outlineLevel="0" collapsed="false">
      <c r="A59" s="58" t="s">
        <v>158</v>
      </c>
      <c r="B59" s="59"/>
      <c r="C59" s="60" t="s">
        <v>159</v>
      </c>
      <c r="D59" s="61" t="n">
        <v>1</v>
      </c>
      <c r="E59" s="62" t="s">
        <v>21</v>
      </c>
      <c r="F59" s="63"/>
      <c r="G59" s="64"/>
      <c r="H59" s="65" t="s">
        <v>67</v>
      </c>
      <c r="I59" s="66" t="s">
        <v>68</v>
      </c>
      <c r="J59" s="67" t="n">
        <v>0.055</v>
      </c>
      <c r="K59" s="68" t="n">
        <v>22.79</v>
      </c>
      <c r="L59" s="69"/>
      <c r="M59" s="70"/>
      <c r="N59" s="71" t="n">
        <f aca="false">B59*K59</f>
        <v>0</v>
      </c>
      <c r="O59" s="61" t="s">
        <v>160</v>
      </c>
    </row>
    <row r="60" s="57" customFormat="true" ht="23.1" hidden="false" customHeight="true" outlineLevel="0" collapsed="false">
      <c r="A60" s="58"/>
      <c r="B60" s="59"/>
      <c r="C60" s="48" t="s">
        <v>161</v>
      </c>
      <c r="D60" s="61"/>
      <c r="E60" s="62"/>
      <c r="F60" s="63"/>
      <c r="G60" s="63"/>
      <c r="H60" s="72"/>
      <c r="I60" s="73"/>
      <c r="J60" s="74"/>
      <c r="K60" s="74"/>
      <c r="L60" s="69"/>
      <c r="M60" s="70"/>
      <c r="N60" s="75"/>
      <c r="O60" s="76"/>
    </row>
    <row r="61" s="57" customFormat="true" ht="23.1" hidden="false" customHeight="true" outlineLevel="0" collapsed="false">
      <c r="A61" s="58" t="s">
        <v>162</v>
      </c>
      <c r="B61" s="59"/>
      <c r="C61" s="60" t="s">
        <v>163</v>
      </c>
      <c r="D61" s="61" t="n">
        <v>6</v>
      </c>
      <c r="E61" s="62" t="s">
        <v>21</v>
      </c>
      <c r="F61" s="63" t="s">
        <v>66</v>
      </c>
      <c r="G61" s="64"/>
      <c r="H61" s="65" t="s">
        <v>67</v>
      </c>
      <c r="I61" s="66" t="s">
        <v>164</v>
      </c>
      <c r="J61" s="67" t="n">
        <v>0.055</v>
      </c>
      <c r="K61" s="68" t="n">
        <v>3.19</v>
      </c>
      <c r="L61" s="69"/>
      <c r="M61" s="70"/>
      <c r="N61" s="71" t="n">
        <f aca="false">B61*K61</f>
        <v>0</v>
      </c>
      <c r="O61" s="61" t="s">
        <v>165</v>
      </c>
    </row>
    <row r="62" s="57" customFormat="true" ht="23.1" hidden="false" customHeight="true" outlineLevel="0" collapsed="false">
      <c r="A62" s="58" t="s">
        <v>166</v>
      </c>
      <c r="B62" s="59"/>
      <c r="C62" s="60" t="s">
        <v>167</v>
      </c>
      <c r="D62" s="61" t="n">
        <v>6</v>
      </c>
      <c r="E62" s="62" t="s">
        <v>21</v>
      </c>
      <c r="F62" s="63" t="s">
        <v>66</v>
      </c>
      <c r="G62" s="64"/>
      <c r="H62" s="65" t="s">
        <v>67</v>
      </c>
      <c r="I62" s="66" t="s">
        <v>164</v>
      </c>
      <c r="J62" s="67" t="n">
        <v>0.055</v>
      </c>
      <c r="K62" s="68" t="n">
        <v>3.69</v>
      </c>
      <c r="L62" s="69"/>
      <c r="M62" s="70"/>
      <c r="N62" s="71" t="n">
        <f aca="false">B62*K62</f>
        <v>0</v>
      </c>
      <c r="O62" s="61" t="s">
        <v>168</v>
      </c>
    </row>
    <row r="63" s="57" customFormat="true" ht="23.1" hidden="false" customHeight="true" outlineLevel="0" collapsed="false">
      <c r="A63" s="58" t="s">
        <v>169</v>
      </c>
      <c r="B63" s="59"/>
      <c r="C63" s="60" t="s">
        <v>170</v>
      </c>
      <c r="D63" s="61" t="n">
        <v>6</v>
      </c>
      <c r="E63" s="62" t="s">
        <v>21</v>
      </c>
      <c r="F63" s="63" t="s">
        <v>66</v>
      </c>
      <c r="G63" s="64"/>
      <c r="H63" s="65" t="s">
        <v>67</v>
      </c>
      <c r="I63" s="66" t="s">
        <v>164</v>
      </c>
      <c r="J63" s="67" t="n">
        <v>0.055</v>
      </c>
      <c r="K63" s="68" t="n">
        <v>3.79</v>
      </c>
      <c r="L63" s="69"/>
      <c r="M63" s="70"/>
      <c r="N63" s="71" t="n">
        <f aca="false">B63*K63</f>
        <v>0</v>
      </c>
      <c r="O63" s="61" t="s">
        <v>171</v>
      </c>
    </row>
    <row r="64" s="57" customFormat="true" ht="23.1" hidden="false" customHeight="true" outlineLevel="0" collapsed="false">
      <c r="A64" s="58" t="s">
        <v>172</v>
      </c>
      <c r="B64" s="59"/>
      <c r="C64" s="60" t="s">
        <v>173</v>
      </c>
      <c r="D64" s="61" t="n">
        <v>6</v>
      </c>
      <c r="E64" s="62" t="s">
        <v>21</v>
      </c>
      <c r="F64" s="63"/>
      <c r="G64" s="64"/>
      <c r="H64" s="65" t="s">
        <v>67</v>
      </c>
      <c r="I64" s="66" t="s">
        <v>164</v>
      </c>
      <c r="J64" s="67" t="n">
        <v>0.055</v>
      </c>
      <c r="K64" s="68" t="n">
        <v>3.59</v>
      </c>
      <c r="L64" s="69"/>
      <c r="M64" s="70"/>
      <c r="N64" s="71" t="n">
        <f aca="false">B64*K64</f>
        <v>0</v>
      </c>
      <c r="O64" s="61" t="s">
        <v>174</v>
      </c>
    </row>
    <row r="65" s="57" customFormat="true" ht="23.1" hidden="false" customHeight="true" outlineLevel="0" collapsed="false">
      <c r="A65" s="58" t="s">
        <v>175</v>
      </c>
      <c r="B65" s="59"/>
      <c r="C65" s="60" t="s">
        <v>176</v>
      </c>
      <c r="D65" s="61" t="n">
        <v>6</v>
      </c>
      <c r="E65" s="62" t="s">
        <v>21</v>
      </c>
      <c r="F65" s="63" t="s">
        <v>66</v>
      </c>
      <c r="G65" s="64"/>
      <c r="H65" s="65" t="s">
        <v>67</v>
      </c>
      <c r="I65" s="66" t="s">
        <v>177</v>
      </c>
      <c r="J65" s="67" t="n">
        <v>0.055</v>
      </c>
      <c r="K65" s="68" t="n">
        <v>3.89</v>
      </c>
      <c r="L65" s="69"/>
      <c r="M65" s="70"/>
      <c r="N65" s="71" t="n">
        <f aca="false">B65*K65</f>
        <v>0</v>
      </c>
      <c r="O65" s="61" t="s">
        <v>178</v>
      </c>
    </row>
    <row r="66" s="57" customFormat="true" ht="23.1" hidden="false" customHeight="true" outlineLevel="0" collapsed="false">
      <c r="A66" s="58" t="s">
        <v>179</v>
      </c>
      <c r="B66" s="59"/>
      <c r="C66" s="60" t="s">
        <v>180</v>
      </c>
      <c r="D66" s="61" t="n">
        <v>6</v>
      </c>
      <c r="E66" s="62" t="s">
        <v>21</v>
      </c>
      <c r="F66" s="63"/>
      <c r="G66" s="64"/>
      <c r="H66" s="65" t="s">
        <v>67</v>
      </c>
      <c r="I66" s="66" t="s">
        <v>177</v>
      </c>
      <c r="J66" s="67" t="n">
        <v>0.055</v>
      </c>
      <c r="K66" s="68" t="n">
        <v>3.95</v>
      </c>
      <c r="L66" s="69"/>
      <c r="M66" s="70"/>
      <c r="N66" s="71" t="n">
        <f aca="false">B66*K66</f>
        <v>0</v>
      </c>
      <c r="O66" s="61" t="s">
        <v>181</v>
      </c>
    </row>
    <row r="67" s="57" customFormat="true" ht="23.1" hidden="false" customHeight="true" outlineLevel="0" collapsed="false">
      <c r="A67" s="58" t="s">
        <v>182</v>
      </c>
      <c r="B67" s="59"/>
      <c r="C67" s="60" t="s">
        <v>183</v>
      </c>
      <c r="D67" s="61" t="n">
        <v>1</v>
      </c>
      <c r="E67" s="62" t="s">
        <v>21</v>
      </c>
      <c r="F67" s="63" t="s">
        <v>66</v>
      </c>
      <c r="G67" s="64"/>
      <c r="H67" s="65" t="s">
        <v>67</v>
      </c>
      <c r="I67" s="66" t="s">
        <v>164</v>
      </c>
      <c r="J67" s="67" t="n">
        <v>0.055</v>
      </c>
      <c r="K67" s="68" t="n">
        <v>25.39</v>
      </c>
      <c r="L67" s="69"/>
      <c r="M67" s="70"/>
      <c r="N67" s="71" t="n">
        <f aca="false">B67*K67</f>
        <v>0</v>
      </c>
      <c r="O67" s="61" t="s">
        <v>184</v>
      </c>
    </row>
    <row r="68" s="57" customFormat="true" ht="23.1" hidden="false" customHeight="true" outlineLevel="0" collapsed="false">
      <c r="A68" s="58" t="s">
        <v>185</v>
      </c>
      <c r="B68" s="59"/>
      <c r="C68" s="60" t="s">
        <v>186</v>
      </c>
      <c r="D68" s="61" t="n">
        <v>1</v>
      </c>
      <c r="E68" s="62" t="s">
        <v>21</v>
      </c>
      <c r="F68" s="63" t="s">
        <v>66</v>
      </c>
      <c r="G68" s="64"/>
      <c r="H68" s="65" t="s">
        <v>67</v>
      </c>
      <c r="I68" s="66" t="s">
        <v>164</v>
      </c>
      <c r="J68" s="67" t="n">
        <v>0.055</v>
      </c>
      <c r="K68" s="68" t="n">
        <v>28.59</v>
      </c>
      <c r="L68" s="69"/>
      <c r="M68" s="70"/>
      <c r="N68" s="71" t="n">
        <f aca="false">B68*K68</f>
        <v>0</v>
      </c>
      <c r="O68" s="61" t="s">
        <v>187</v>
      </c>
    </row>
    <row r="69" s="57" customFormat="true" ht="23.1" hidden="false" customHeight="true" outlineLevel="0" collapsed="false">
      <c r="A69" s="58" t="s">
        <v>188</v>
      </c>
      <c r="B69" s="59"/>
      <c r="C69" s="60" t="s">
        <v>189</v>
      </c>
      <c r="D69" s="61" t="n">
        <v>1</v>
      </c>
      <c r="E69" s="62" t="s">
        <v>21</v>
      </c>
      <c r="F69" s="63" t="s">
        <v>66</v>
      </c>
      <c r="G69" s="64"/>
      <c r="H69" s="65" t="s">
        <v>67</v>
      </c>
      <c r="I69" s="66" t="s">
        <v>177</v>
      </c>
      <c r="J69" s="67" t="n">
        <v>0.055</v>
      </c>
      <c r="K69" s="68" t="n">
        <v>29.07</v>
      </c>
      <c r="L69" s="69"/>
      <c r="M69" s="70"/>
      <c r="N69" s="71" t="n">
        <f aca="false">B69*K69</f>
        <v>0</v>
      </c>
      <c r="O69" s="61" t="s">
        <v>190</v>
      </c>
    </row>
    <row r="70" s="57" customFormat="true" ht="23.1" hidden="false" customHeight="true" outlineLevel="0" collapsed="false">
      <c r="A70" s="58" t="s">
        <v>191</v>
      </c>
      <c r="B70" s="59"/>
      <c r="C70" s="60" t="s">
        <v>192</v>
      </c>
      <c r="D70" s="61" t="n">
        <v>1</v>
      </c>
      <c r="E70" s="62" t="s">
        <v>21</v>
      </c>
      <c r="F70" s="63"/>
      <c r="G70" s="64"/>
      <c r="H70" s="65" t="s">
        <v>67</v>
      </c>
      <c r="I70" s="66" t="s">
        <v>177</v>
      </c>
      <c r="J70" s="67" t="n">
        <v>0.055</v>
      </c>
      <c r="K70" s="68" t="n">
        <v>28.29</v>
      </c>
      <c r="L70" s="69"/>
      <c r="M70" s="70"/>
      <c r="N70" s="71" t="n">
        <f aca="false">B70*K70</f>
        <v>0</v>
      </c>
      <c r="O70" s="61" t="s">
        <v>193</v>
      </c>
    </row>
    <row r="71" s="57" customFormat="true" ht="27" hidden="false" customHeight="true" outlineLevel="0" collapsed="false">
      <c r="A71" s="58"/>
      <c r="B71" s="59"/>
      <c r="C71" s="48" t="s">
        <v>194</v>
      </c>
      <c r="D71" s="61"/>
      <c r="E71" s="62"/>
      <c r="F71" s="63"/>
      <c r="G71" s="63"/>
      <c r="H71" s="72"/>
      <c r="I71" s="73"/>
      <c r="J71" s="74"/>
      <c r="K71" s="74"/>
      <c r="L71" s="69"/>
      <c r="M71" s="70"/>
      <c r="N71" s="75"/>
      <c r="O71" s="76"/>
    </row>
    <row r="72" s="57" customFormat="true" ht="26.25" hidden="false" customHeight="true" outlineLevel="0" collapsed="false">
      <c r="A72" s="58" t="s">
        <v>195</v>
      </c>
      <c r="B72" s="59"/>
      <c r="C72" s="60" t="s">
        <v>196</v>
      </c>
      <c r="D72" s="61" t="n">
        <v>6</v>
      </c>
      <c r="E72" s="62" t="s">
        <v>21</v>
      </c>
      <c r="F72" s="63"/>
      <c r="G72" s="64"/>
      <c r="H72" s="65" t="s">
        <v>197</v>
      </c>
      <c r="I72" s="66" t="s">
        <v>198</v>
      </c>
      <c r="J72" s="67" t="n">
        <v>0.055</v>
      </c>
      <c r="K72" s="68" t="n">
        <v>3.17</v>
      </c>
      <c r="L72" s="69"/>
      <c r="M72" s="70"/>
      <c r="N72" s="71" t="n">
        <f aca="false">B72*K72</f>
        <v>0</v>
      </c>
      <c r="O72" s="61" t="s">
        <v>199</v>
      </c>
    </row>
    <row r="73" s="57" customFormat="true" ht="23.1" hidden="false" customHeight="true" outlineLevel="0" collapsed="false">
      <c r="A73" s="58" t="s">
        <v>200</v>
      </c>
      <c r="B73" s="59"/>
      <c r="C73" s="60" t="s">
        <v>201</v>
      </c>
      <c r="D73" s="61" t="n">
        <v>6</v>
      </c>
      <c r="E73" s="62" t="s">
        <v>21</v>
      </c>
      <c r="F73" s="63"/>
      <c r="G73" s="64"/>
      <c r="H73" s="65" t="s">
        <v>197</v>
      </c>
      <c r="I73" s="66" t="s">
        <v>198</v>
      </c>
      <c r="J73" s="67" t="n">
        <v>0.055</v>
      </c>
      <c r="K73" s="68" t="n">
        <v>3.17</v>
      </c>
      <c r="L73" s="69"/>
      <c r="M73" s="70"/>
      <c r="N73" s="71" t="n">
        <f aca="false">B73*K73</f>
        <v>0</v>
      </c>
      <c r="O73" s="61" t="s">
        <v>202</v>
      </c>
    </row>
    <row r="74" s="57" customFormat="true" ht="26.25" hidden="false" customHeight="true" outlineLevel="0" collapsed="false">
      <c r="A74" s="58" t="s">
        <v>203</v>
      </c>
      <c r="B74" s="59"/>
      <c r="C74" s="60" t="s">
        <v>204</v>
      </c>
      <c r="D74" s="61" t="n">
        <v>6</v>
      </c>
      <c r="E74" s="62" t="s">
        <v>21</v>
      </c>
      <c r="F74" s="63"/>
      <c r="G74" s="64"/>
      <c r="H74" s="65" t="s">
        <v>197</v>
      </c>
      <c r="I74" s="66" t="s">
        <v>198</v>
      </c>
      <c r="J74" s="67" t="n">
        <v>0.055</v>
      </c>
      <c r="K74" s="68" t="n">
        <v>2.33</v>
      </c>
      <c r="L74" s="69"/>
      <c r="M74" s="70"/>
      <c r="N74" s="71" t="n">
        <f aca="false">B74*K74</f>
        <v>0</v>
      </c>
      <c r="O74" s="61" t="s">
        <v>205</v>
      </c>
    </row>
    <row r="75" s="57" customFormat="true" ht="26.25" hidden="false" customHeight="true" outlineLevel="0" collapsed="false">
      <c r="A75" s="58" t="s">
        <v>206</v>
      </c>
      <c r="B75" s="59"/>
      <c r="C75" s="60" t="s">
        <v>207</v>
      </c>
      <c r="D75" s="61" t="n">
        <v>1</v>
      </c>
      <c r="E75" s="62" t="s">
        <v>21</v>
      </c>
      <c r="F75" s="63"/>
      <c r="G75" s="64"/>
      <c r="H75" s="65" t="s">
        <v>67</v>
      </c>
      <c r="I75" s="66" t="s">
        <v>208</v>
      </c>
      <c r="J75" s="67" t="n">
        <v>0.055</v>
      </c>
      <c r="K75" s="68" t="n">
        <v>16.49</v>
      </c>
      <c r="L75" s="69"/>
      <c r="M75" s="70"/>
      <c r="N75" s="71" t="n">
        <f aca="false">B75*K75</f>
        <v>0</v>
      </c>
      <c r="O75" s="61"/>
    </row>
    <row r="76" s="57" customFormat="true" ht="26.25" hidden="false" customHeight="true" outlineLevel="0" collapsed="false">
      <c r="A76" s="58" t="s">
        <v>209</v>
      </c>
      <c r="B76" s="59"/>
      <c r="C76" s="60" t="s">
        <v>210</v>
      </c>
      <c r="D76" s="61" t="n">
        <v>1</v>
      </c>
      <c r="E76" s="62" t="s">
        <v>21</v>
      </c>
      <c r="F76" s="63"/>
      <c r="G76" s="64"/>
      <c r="H76" s="65" t="s">
        <v>67</v>
      </c>
      <c r="I76" s="66" t="s">
        <v>208</v>
      </c>
      <c r="J76" s="67" t="n">
        <v>0.055</v>
      </c>
      <c r="K76" s="68" t="n">
        <v>16.49</v>
      </c>
      <c r="L76" s="69"/>
      <c r="M76" s="70"/>
      <c r="N76" s="71" t="n">
        <f aca="false">B76*K76</f>
        <v>0</v>
      </c>
      <c r="O76" s="61"/>
    </row>
    <row r="77" s="57" customFormat="true" ht="26.25" hidden="false" customHeight="true" outlineLevel="0" collapsed="false">
      <c r="A77" s="58" t="s">
        <v>211</v>
      </c>
      <c r="B77" s="59"/>
      <c r="C77" s="60" t="s">
        <v>212</v>
      </c>
      <c r="D77" s="61" t="n">
        <v>1</v>
      </c>
      <c r="E77" s="62" t="s">
        <v>21</v>
      </c>
      <c r="F77" s="63"/>
      <c r="G77" s="64"/>
      <c r="H77" s="65" t="s">
        <v>67</v>
      </c>
      <c r="I77" s="66" t="s">
        <v>208</v>
      </c>
      <c r="J77" s="67" t="n">
        <v>0.055</v>
      </c>
      <c r="K77" s="68" t="n">
        <v>28.79</v>
      </c>
      <c r="L77" s="69"/>
      <c r="M77" s="70"/>
      <c r="N77" s="71" t="n">
        <f aca="false">B77*K77</f>
        <v>0</v>
      </c>
      <c r="O77" s="61" t="s">
        <v>213</v>
      </c>
    </row>
    <row r="78" s="57" customFormat="true" ht="23.1" hidden="false" customHeight="true" outlineLevel="0" collapsed="false">
      <c r="A78" s="58" t="s">
        <v>214</v>
      </c>
      <c r="B78" s="59"/>
      <c r="C78" s="60" t="s">
        <v>215</v>
      </c>
      <c r="D78" s="61" t="n">
        <v>1</v>
      </c>
      <c r="E78" s="62" t="s">
        <v>21</v>
      </c>
      <c r="F78" s="63" t="s">
        <v>66</v>
      </c>
      <c r="G78" s="64"/>
      <c r="H78" s="65" t="s">
        <v>67</v>
      </c>
      <c r="I78" s="66" t="s">
        <v>216</v>
      </c>
      <c r="J78" s="67" t="n">
        <v>0.055</v>
      </c>
      <c r="K78" s="68" t="n">
        <v>26.7</v>
      </c>
      <c r="L78" s="69"/>
      <c r="M78" s="70"/>
      <c r="N78" s="71" t="n">
        <f aca="false">B78*K78</f>
        <v>0</v>
      </c>
      <c r="O78" s="61" t="s">
        <v>217</v>
      </c>
    </row>
    <row r="79" s="57" customFormat="true" ht="23.1" hidden="false" customHeight="true" outlineLevel="0" collapsed="false">
      <c r="A79" s="58" t="s">
        <v>218</v>
      </c>
      <c r="B79" s="59"/>
      <c r="C79" s="60" t="s">
        <v>219</v>
      </c>
      <c r="D79" s="61" t="n">
        <v>6</v>
      </c>
      <c r="E79" s="62" t="s">
        <v>21</v>
      </c>
      <c r="F79" s="63" t="s">
        <v>48</v>
      </c>
      <c r="G79" s="64"/>
      <c r="H79" s="65" t="s">
        <v>197</v>
      </c>
      <c r="I79" s="66" t="s">
        <v>50</v>
      </c>
      <c r="J79" s="67" t="n">
        <v>0.055</v>
      </c>
      <c r="K79" s="68" t="n">
        <v>2.64</v>
      </c>
      <c r="L79" s="69"/>
      <c r="M79" s="70"/>
      <c r="N79" s="71" t="n">
        <f aca="false">B79*K79</f>
        <v>0</v>
      </c>
      <c r="O79" s="61" t="s">
        <v>220</v>
      </c>
    </row>
    <row r="80" s="57" customFormat="true" ht="23.1" hidden="false" customHeight="true" outlineLevel="0" collapsed="false">
      <c r="A80" s="58" t="s">
        <v>221</v>
      </c>
      <c r="B80" s="59"/>
      <c r="C80" s="60" t="s">
        <v>222</v>
      </c>
      <c r="D80" s="61" t="n">
        <v>6</v>
      </c>
      <c r="E80" s="62" t="s">
        <v>21</v>
      </c>
      <c r="F80" s="63"/>
      <c r="G80" s="64"/>
      <c r="H80" s="65" t="s">
        <v>67</v>
      </c>
      <c r="I80" s="66" t="s">
        <v>208</v>
      </c>
      <c r="J80" s="67" t="n">
        <v>0.055</v>
      </c>
      <c r="K80" s="68" t="n">
        <v>3.49</v>
      </c>
      <c r="L80" s="69"/>
      <c r="M80" s="70"/>
      <c r="N80" s="71" t="n">
        <f aca="false">B80*K80</f>
        <v>0</v>
      </c>
      <c r="O80" s="61" t="s">
        <v>223</v>
      </c>
    </row>
    <row r="81" s="57" customFormat="true" ht="23.1" hidden="false" customHeight="true" outlineLevel="0" collapsed="false">
      <c r="A81" s="58" t="s">
        <v>224</v>
      </c>
      <c r="B81" s="59"/>
      <c r="C81" s="60" t="s">
        <v>225</v>
      </c>
      <c r="D81" s="61" t="n">
        <v>6</v>
      </c>
      <c r="E81" s="62" t="s">
        <v>21</v>
      </c>
      <c r="F81" s="63"/>
      <c r="G81" s="64"/>
      <c r="H81" s="65" t="s">
        <v>67</v>
      </c>
      <c r="I81" s="66" t="s">
        <v>208</v>
      </c>
      <c r="J81" s="67" t="n">
        <v>0.055</v>
      </c>
      <c r="K81" s="68" t="n">
        <v>3.49</v>
      </c>
      <c r="L81" s="69"/>
      <c r="M81" s="70"/>
      <c r="N81" s="71" t="n">
        <f aca="false">B81*K81</f>
        <v>0</v>
      </c>
      <c r="O81" s="61" t="s">
        <v>226</v>
      </c>
    </row>
    <row r="82" s="57" customFormat="true" ht="23.1" hidden="false" customHeight="true" outlineLevel="0" collapsed="false">
      <c r="A82" s="58" t="s">
        <v>227</v>
      </c>
      <c r="B82" s="59"/>
      <c r="C82" s="60" t="s">
        <v>228</v>
      </c>
      <c r="D82" s="61" t="n">
        <v>6</v>
      </c>
      <c r="E82" s="62" t="s">
        <v>21</v>
      </c>
      <c r="F82" s="63"/>
      <c r="G82" s="64"/>
      <c r="H82" s="65" t="s">
        <v>67</v>
      </c>
      <c r="I82" s="66" t="s">
        <v>208</v>
      </c>
      <c r="J82" s="67" t="n">
        <v>0.055</v>
      </c>
      <c r="K82" s="68" t="n">
        <v>3.49</v>
      </c>
      <c r="L82" s="69"/>
      <c r="M82" s="70"/>
      <c r="N82" s="71" t="n">
        <f aca="false">B82*K82</f>
        <v>0</v>
      </c>
      <c r="O82" s="61" t="s">
        <v>229</v>
      </c>
    </row>
    <row r="83" s="57" customFormat="true" ht="23.1" hidden="false" customHeight="true" outlineLevel="0" collapsed="false">
      <c r="A83" s="58" t="s">
        <v>230</v>
      </c>
      <c r="B83" s="59"/>
      <c r="C83" s="60" t="s">
        <v>231</v>
      </c>
      <c r="D83" s="61" t="n">
        <v>6</v>
      </c>
      <c r="E83" s="62" t="s">
        <v>21</v>
      </c>
      <c r="F83" s="63"/>
      <c r="G83" s="64"/>
      <c r="H83" s="65" t="s">
        <v>67</v>
      </c>
      <c r="I83" s="66" t="s">
        <v>208</v>
      </c>
      <c r="J83" s="67" t="n">
        <v>0.055</v>
      </c>
      <c r="K83" s="68" t="n">
        <v>4.09</v>
      </c>
      <c r="L83" s="69"/>
      <c r="M83" s="70"/>
      <c r="N83" s="71" t="n">
        <f aca="false">B83*K83</f>
        <v>0</v>
      </c>
      <c r="O83" s="61" t="s">
        <v>232</v>
      </c>
    </row>
    <row r="84" s="57" customFormat="true" ht="23.1" hidden="false" customHeight="true" outlineLevel="0" collapsed="false">
      <c r="A84" s="58"/>
      <c r="B84" s="59"/>
      <c r="C84" s="48" t="s">
        <v>233</v>
      </c>
      <c r="D84" s="61"/>
      <c r="E84" s="62"/>
      <c r="F84" s="63"/>
      <c r="G84" s="63"/>
      <c r="H84" s="77"/>
      <c r="I84" s="73"/>
      <c r="J84" s="74"/>
      <c r="K84" s="74"/>
      <c r="L84" s="69"/>
      <c r="M84" s="70"/>
      <c r="N84" s="75"/>
      <c r="O84" s="76"/>
    </row>
    <row r="85" s="57" customFormat="true" ht="23.1" hidden="false" customHeight="true" outlineLevel="0" collapsed="false">
      <c r="A85" s="58" t="s">
        <v>234</v>
      </c>
      <c r="B85" s="59"/>
      <c r="C85" s="60" t="s">
        <v>235</v>
      </c>
      <c r="D85" s="61" t="n">
        <v>6</v>
      </c>
      <c r="E85" s="62" t="s">
        <v>21</v>
      </c>
      <c r="F85" s="63" t="s">
        <v>236</v>
      </c>
      <c r="G85" s="64"/>
      <c r="H85" s="65" t="s">
        <v>197</v>
      </c>
      <c r="I85" s="66" t="s">
        <v>237</v>
      </c>
      <c r="J85" s="67" t="n">
        <v>0.055</v>
      </c>
      <c r="K85" s="68" t="n">
        <v>2.93</v>
      </c>
      <c r="L85" s="69"/>
      <c r="M85" s="70"/>
      <c r="N85" s="71" t="n">
        <f aca="false">B85*K85</f>
        <v>0</v>
      </c>
      <c r="O85" s="61" t="s">
        <v>238</v>
      </c>
    </row>
    <row r="86" s="57" customFormat="true" ht="23.1" hidden="false" customHeight="true" outlineLevel="0" collapsed="false">
      <c r="A86" s="58" t="s">
        <v>239</v>
      </c>
      <c r="B86" s="59"/>
      <c r="C86" s="60" t="s">
        <v>240</v>
      </c>
      <c r="D86" s="61" t="n">
        <v>1</v>
      </c>
      <c r="E86" s="62" t="s">
        <v>21</v>
      </c>
      <c r="F86" s="63" t="s">
        <v>236</v>
      </c>
      <c r="G86" s="64"/>
      <c r="H86" s="65" t="s">
        <v>197</v>
      </c>
      <c r="I86" s="66" t="s">
        <v>237</v>
      </c>
      <c r="J86" s="67" t="n">
        <v>0.055</v>
      </c>
      <c r="K86" s="68" t="n">
        <v>7.25</v>
      </c>
      <c r="L86" s="69"/>
      <c r="M86" s="70"/>
      <c r="N86" s="71" t="n">
        <f aca="false">B86*K86</f>
        <v>0</v>
      </c>
      <c r="O86" s="61" t="s">
        <v>241</v>
      </c>
    </row>
    <row r="87" s="57" customFormat="true" ht="23.1" hidden="false" customHeight="true" outlineLevel="0" collapsed="false">
      <c r="A87" s="58" t="s">
        <v>242</v>
      </c>
      <c r="B87" s="59"/>
      <c r="C87" s="60" t="s">
        <v>243</v>
      </c>
      <c r="D87" s="61" t="n">
        <v>6</v>
      </c>
      <c r="E87" s="62" t="s">
        <v>21</v>
      </c>
      <c r="F87" s="63" t="s">
        <v>236</v>
      </c>
      <c r="G87" s="64"/>
      <c r="H87" s="65" t="s">
        <v>197</v>
      </c>
      <c r="I87" s="66" t="s">
        <v>237</v>
      </c>
      <c r="J87" s="67" t="n">
        <v>0.055</v>
      </c>
      <c r="K87" s="68" t="n">
        <v>3.12</v>
      </c>
      <c r="L87" s="69"/>
      <c r="M87" s="70"/>
      <c r="N87" s="71" t="n">
        <f aca="false">B87*K87</f>
        <v>0</v>
      </c>
      <c r="O87" s="61" t="s">
        <v>244</v>
      </c>
    </row>
    <row r="88" s="57" customFormat="true" ht="23.1" hidden="false" customHeight="true" outlineLevel="0" collapsed="false">
      <c r="A88" s="58" t="s">
        <v>245</v>
      </c>
      <c r="B88" s="59"/>
      <c r="C88" s="60" t="s">
        <v>246</v>
      </c>
      <c r="D88" s="61" t="n">
        <v>6</v>
      </c>
      <c r="E88" s="62" t="s">
        <v>21</v>
      </c>
      <c r="F88" s="63" t="s">
        <v>236</v>
      </c>
      <c r="G88" s="64"/>
      <c r="H88" s="65" t="s">
        <v>197</v>
      </c>
      <c r="I88" s="66" t="s">
        <v>237</v>
      </c>
      <c r="J88" s="67" t="n">
        <v>0.055</v>
      </c>
      <c r="K88" s="68" t="n">
        <v>3.57</v>
      </c>
      <c r="L88" s="69"/>
      <c r="M88" s="70"/>
      <c r="N88" s="71" t="n">
        <f aca="false">B88*K88</f>
        <v>0</v>
      </c>
      <c r="O88" s="61" t="s">
        <v>247</v>
      </c>
    </row>
    <row r="89" s="57" customFormat="true" ht="23.1" hidden="false" customHeight="true" outlineLevel="0" collapsed="false">
      <c r="A89" s="58" t="s">
        <v>248</v>
      </c>
      <c r="B89" s="59"/>
      <c r="C89" s="60" t="s">
        <v>249</v>
      </c>
      <c r="D89" s="61" t="n">
        <v>4</v>
      </c>
      <c r="E89" s="62" t="s">
        <v>21</v>
      </c>
      <c r="F89" s="63" t="s">
        <v>236</v>
      </c>
      <c r="G89" s="64"/>
      <c r="H89" s="65" t="s">
        <v>197</v>
      </c>
      <c r="I89" s="66" t="s">
        <v>237</v>
      </c>
      <c r="J89" s="67" t="n">
        <v>0.055</v>
      </c>
      <c r="K89" s="68" t="n">
        <v>16.21</v>
      </c>
      <c r="L89" s="69"/>
      <c r="M89" s="70"/>
      <c r="N89" s="71" t="n">
        <f aca="false">B89*K89</f>
        <v>0</v>
      </c>
      <c r="O89" s="61" t="s">
        <v>250</v>
      </c>
    </row>
    <row r="90" s="57" customFormat="true" ht="23.1" hidden="false" customHeight="true" outlineLevel="0" collapsed="false">
      <c r="A90" s="58" t="s">
        <v>251</v>
      </c>
      <c r="B90" s="59"/>
      <c r="C90" s="60" t="s">
        <v>252</v>
      </c>
      <c r="D90" s="61" t="n">
        <v>4</v>
      </c>
      <c r="E90" s="62" t="s">
        <v>21</v>
      </c>
      <c r="F90" s="63" t="s">
        <v>236</v>
      </c>
      <c r="G90" s="64"/>
      <c r="H90" s="65" t="s">
        <v>197</v>
      </c>
      <c r="I90" s="66" t="s">
        <v>237</v>
      </c>
      <c r="J90" s="67" t="n">
        <v>0.055</v>
      </c>
      <c r="K90" s="68" t="n">
        <v>20.77</v>
      </c>
      <c r="L90" s="69"/>
      <c r="M90" s="70"/>
      <c r="N90" s="71" t="n">
        <f aca="false">B90*K90</f>
        <v>0</v>
      </c>
      <c r="O90" s="61" t="s">
        <v>253</v>
      </c>
    </row>
    <row r="91" s="57" customFormat="true" ht="23.1" hidden="false" customHeight="true" outlineLevel="0" collapsed="false">
      <c r="A91" s="58"/>
      <c r="B91" s="59"/>
      <c r="C91" s="48" t="s">
        <v>254</v>
      </c>
      <c r="D91" s="61"/>
      <c r="E91" s="62"/>
      <c r="F91" s="63"/>
      <c r="G91" s="63"/>
      <c r="H91" s="72"/>
      <c r="I91" s="73"/>
      <c r="J91" s="74"/>
      <c r="K91" s="74"/>
      <c r="L91" s="69"/>
      <c r="M91" s="70"/>
      <c r="N91" s="75"/>
      <c r="O91" s="76"/>
    </row>
    <row r="92" s="57" customFormat="true" ht="23.1" hidden="false" customHeight="true" outlineLevel="0" collapsed="false">
      <c r="A92" s="58" t="s">
        <v>255</v>
      </c>
      <c r="B92" s="59"/>
      <c r="C92" s="60" t="s">
        <v>256</v>
      </c>
      <c r="D92" s="61" t="n">
        <v>15</v>
      </c>
      <c r="E92" s="62" t="s">
        <v>21</v>
      </c>
      <c r="F92" s="63" t="s">
        <v>48</v>
      </c>
      <c r="G92" s="64"/>
      <c r="H92" s="65" t="s">
        <v>49</v>
      </c>
      <c r="I92" s="66" t="s">
        <v>50</v>
      </c>
      <c r="J92" s="67" t="n">
        <v>0.055</v>
      </c>
      <c r="K92" s="68" t="n">
        <v>3.74</v>
      </c>
      <c r="L92" s="69"/>
      <c r="M92" s="70"/>
      <c r="N92" s="71" t="n">
        <f aca="false">B92*K92</f>
        <v>0</v>
      </c>
      <c r="O92" s="61" t="s">
        <v>257</v>
      </c>
    </row>
    <row r="93" s="57" customFormat="true" ht="23.1" hidden="false" customHeight="true" outlineLevel="0" collapsed="false">
      <c r="A93" s="58" t="s">
        <v>258</v>
      </c>
      <c r="B93" s="59"/>
      <c r="C93" s="60" t="s">
        <v>259</v>
      </c>
      <c r="D93" s="61" t="n">
        <v>1</v>
      </c>
      <c r="E93" s="62" t="s">
        <v>21</v>
      </c>
      <c r="F93" s="63" t="s">
        <v>48</v>
      </c>
      <c r="G93" s="64"/>
      <c r="H93" s="65" t="s">
        <v>49</v>
      </c>
      <c r="I93" s="66" t="s">
        <v>50</v>
      </c>
      <c r="J93" s="67" t="n">
        <v>0.055</v>
      </c>
      <c r="K93" s="68" t="n">
        <v>12.55</v>
      </c>
      <c r="L93" s="69"/>
      <c r="M93" s="70"/>
      <c r="N93" s="71" t="n">
        <f aca="false">B93*K93</f>
        <v>0</v>
      </c>
      <c r="O93" s="61"/>
    </row>
    <row r="94" s="57" customFormat="true" ht="23.1" hidden="false" customHeight="true" outlineLevel="0" collapsed="false">
      <c r="A94" s="58" t="s">
        <v>260</v>
      </c>
      <c r="B94" s="59"/>
      <c r="C94" s="60" t="s">
        <v>261</v>
      </c>
      <c r="D94" s="61" t="n">
        <v>1</v>
      </c>
      <c r="E94" s="62" t="s">
        <v>21</v>
      </c>
      <c r="F94" s="63" t="s">
        <v>48</v>
      </c>
      <c r="G94" s="64"/>
      <c r="H94" s="65" t="s">
        <v>49</v>
      </c>
      <c r="I94" s="66" t="s">
        <v>50</v>
      </c>
      <c r="J94" s="67" t="n">
        <v>0.055</v>
      </c>
      <c r="K94" s="68" t="n">
        <v>49.6</v>
      </c>
      <c r="L94" s="69" t="n">
        <v>12.4000075</v>
      </c>
      <c r="M94" s="70"/>
      <c r="N94" s="71" t="n">
        <f aca="false">B94*K94</f>
        <v>0</v>
      </c>
      <c r="O94" s="61"/>
    </row>
    <row r="95" s="57" customFormat="true" ht="23.1" hidden="false" customHeight="true" outlineLevel="0" collapsed="false">
      <c r="A95" s="58" t="s">
        <v>262</v>
      </c>
      <c r="B95" s="59"/>
      <c r="C95" s="60" t="s">
        <v>263</v>
      </c>
      <c r="D95" s="61" t="n">
        <v>15</v>
      </c>
      <c r="E95" s="62" t="s">
        <v>21</v>
      </c>
      <c r="F95" s="63" t="s">
        <v>48</v>
      </c>
      <c r="G95" s="64"/>
      <c r="H95" s="65" t="s">
        <v>49</v>
      </c>
      <c r="I95" s="66" t="s">
        <v>50</v>
      </c>
      <c r="J95" s="67" t="n">
        <v>0.055</v>
      </c>
      <c r="K95" s="68" t="n">
        <v>2.9</v>
      </c>
      <c r="L95" s="69"/>
      <c r="M95" s="70"/>
      <c r="N95" s="71" t="n">
        <f aca="false">B95*K95</f>
        <v>0</v>
      </c>
      <c r="O95" s="61" t="s">
        <v>264</v>
      </c>
    </row>
    <row r="96" s="57" customFormat="true" ht="23.1" hidden="false" customHeight="true" outlineLevel="0" collapsed="false">
      <c r="A96" s="58" t="s">
        <v>265</v>
      </c>
      <c r="B96" s="59"/>
      <c r="C96" s="60" t="s">
        <v>266</v>
      </c>
      <c r="D96" s="61" t="n">
        <v>1</v>
      </c>
      <c r="E96" s="62" t="s">
        <v>21</v>
      </c>
      <c r="F96" s="63" t="s">
        <v>48</v>
      </c>
      <c r="G96" s="64"/>
      <c r="H96" s="65" t="s">
        <v>49</v>
      </c>
      <c r="I96" s="66" t="s">
        <v>50</v>
      </c>
      <c r="J96" s="67" t="n">
        <v>0.055</v>
      </c>
      <c r="K96" s="68" t="n">
        <v>10.65</v>
      </c>
      <c r="L96" s="69"/>
      <c r="M96" s="70"/>
      <c r="N96" s="71" t="n">
        <f aca="false">B96*K96</f>
        <v>0</v>
      </c>
      <c r="O96" s="61"/>
    </row>
    <row r="97" s="57" customFormat="true" ht="23.1" hidden="false" customHeight="true" outlineLevel="0" collapsed="false">
      <c r="A97" s="58" t="s">
        <v>267</v>
      </c>
      <c r="B97" s="59"/>
      <c r="C97" s="60" t="s">
        <v>268</v>
      </c>
      <c r="D97" s="61" t="n">
        <v>1</v>
      </c>
      <c r="E97" s="62" t="s">
        <v>21</v>
      </c>
      <c r="F97" s="63" t="s">
        <v>48</v>
      </c>
      <c r="G97" s="64"/>
      <c r="H97" s="65" t="s">
        <v>49</v>
      </c>
      <c r="I97" s="66" t="s">
        <v>50</v>
      </c>
      <c r="J97" s="67" t="n">
        <v>0.055</v>
      </c>
      <c r="K97" s="68" t="n">
        <v>50.6</v>
      </c>
      <c r="L97" s="69" t="n">
        <v>10.120001</v>
      </c>
      <c r="M97" s="70"/>
      <c r="N97" s="71" t="n">
        <f aca="false">B97*K97</f>
        <v>0</v>
      </c>
      <c r="O97" s="61"/>
    </row>
    <row r="98" s="57" customFormat="true" ht="23.1" hidden="false" customHeight="true" outlineLevel="0" collapsed="false">
      <c r="A98" s="58" t="s">
        <v>269</v>
      </c>
      <c r="B98" s="59"/>
      <c r="C98" s="60" t="s">
        <v>270</v>
      </c>
      <c r="D98" s="61" t="n">
        <v>15</v>
      </c>
      <c r="E98" s="62" t="s">
        <v>21</v>
      </c>
      <c r="F98" s="63" t="s">
        <v>48</v>
      </c>
      <c r="G98" s="64"/>
      <c r="H98" s="65" t="s">
        <v>49</v>
      </c>
      <c r="I98" s="66" t="s">
        <v>50</v>
      </c>
      <c r="J98" s="67" t="n">
        <v>0.055</v>
      </c>
      <c r="K98" s="68" t="n">
        <v>4.09</v>
      </c>
      <c r="L98" s="69"/>
      <c r="M98" s="70"/>
      <c r="N98" s="71" t="n">
        <f aca="false">B98*K98</f>
        <v>0</v>
      </c>
      <c r="O98" s="61" t="s">
        <v>271</v>
      </c>
    </row>
    <row r="99" s="57" customFormat="true" ht="23.1" hidden="false" customHeight="true" outlineLevel="0" collapsed="false">
      <c r="A99" s="58"/>
      <c r="B99" s="59"/>
      <c r="C99" s="48" t="s">
        <v>272</v>
      </c>
      <c r="D99" s="61"/>
      <c r="E99" s="62"/>
      <c r="F99" s="63"/>
      <c r="G99" s="63"/>
      <c r="H99" s="72"/>
      <c r="I99" s="73"/>
      <c r="J99" s="74"/>
      <c r="K99" s="74"/>
      <c r="L99" s="69"/>
      <c r="M99" s="70"/>
      <c r="N99" s="75"/>
      <c r="O99" s="76"/>
    </row>
    <row r="100" s="57" customFormat="true" ht="23.1" hidden="false" customHeight="true" outlineLevel="0" collapsed="false">
      <c r="A100" s="58" t="s">
        <v>273</v>
      </c>
      <c r="B100" s="59"/>
      <c r="C100" s="60" t="s">
        <v>274</v>
      </c>
      <c r="D100" s="61" t="n">
        <v>1</v>
      </c>
      <c r="E100" s="62" t="s">
        <v>21</v>
      </c>
      <c r="F100" s="63"/>
      <c r="G100" s="64"/>
      <c r="H100" s="65" t="s">
        <v>67</v>
      </c>
      <c r="I100" s="66" t="s">
        <v>68</v>
      </c>
      <c r="J100" s="78" t="n">
        <v>0.2</v>
      </c>
      <c r="K100" s="68" t="n">
        <v>2.56</v>
      </c>
      <c r="L100" s="69"/>
      <c r="M100" s="70"/>
      <c r="N100" s="71" t="n">
        <f aca="false">B100*K100</f>
        <v>0</v>
      </c>
      <c r="O100" s="61" t="s">
        <v>275</v>
      </c>
    </row>
    <row r="101" s="57" customFormat="true" ht="26.25" hidden="false" customHeight="true" outlineLevel="0" collapsed="false">
      <c r="A101" s="58" t="s">
        <v>276</v>
      </c>
      <c r="B101" s="59"/>
      <c r="C101" s="60" t="s">
        <v>277</v>
      </c>
      <c r="D101" s="61" t="n">
        <v>10</v>
      </c>
      <c r="E101" s="62"/>
      <c r="F101" s="63"/>
      <c r="G101" s="64"/>
      <c r="H101" s="65" t="s">
        <v>67</v>
      </c>
      <c r="I101" s="66" t="s">
        <v>208</v>
      </c>
      <c r="J101" s="78" t="n">
        <v>0.2</v>
      </c>
      <c r="K101" s="67"/>
      <c r="L101" s="69"/>
      <c r="M101" s="70"/>
      <c r="N101" s="75"/>
      <c r="O101" s="61"/>
    </row>
    <row r="102" s="57" customFormat="true" ht="23.1" hidden="false" customHeight="true" outlineLevel="0" collapsed="false">
      <c r="A102" s="58" t="s">
        <v>278</v>
      </c>
      <c r="B102" s="59"/>
      <c r="C102" s="60" t="s">
        <v>279</v>
      </c>
      <c r="D102" s="61" t="n">
        <v>100</v>
      </c>
      <c r="E102" s="62"/>
      <c r="F102" s="63"/>
      <c r="G102" s="64"/>
      <c r="H102" s="65" t="s">
        <v>67</v>
      </c>
      <c r="I102" s="66" t="s">
        <v>208</v>
      </c>
      <c r="J102" s="78" t="n">
        <v>0.2</v>
      </c>
      <c r="K102" s="68" t="n">
        <v>0.04</v>
      </c>
      <c r="L102" s="69"/>
      <c r="M102" s="70"/>
      <c r="N102" s="71" t="n">
        <f aca="false">B102*K102</f>
        <v>0</v>
      </c>
      <c r="O102" s="61"/>
    </row>
    <row r="103" s="57" customFormat="true" ht="23.1" hidden="false" customHeight="true" outlineLevel="0" collapsed="false">
      <c r="A103" s="58" t="s">
        <v>280</v>
      </c>
      <c r="B103" s="59"/>
      <c r="C103" s="60" t="s">
        <v>281</v>
      </c>
      <c r="D103" s="61" t="n">
        <v>1</v>
      </c>
      <c r="E103" s="62"/>
      <c r="F103" s="63"/>
      <c r="G103" s="64"/>
      <c r="H103" s="65" t="s">
        <v>67</v>
      </c>
      <c r="I103" s="66" t="s">
        <v>208</v>
      </c>
      <c r="J103" s="78" t="n">
        <v>0.2</v>
      </c>
      <c r="K103" s="68" t="n">
        <v>11.99</v>
      </c>
      <c r="L103" s="69"/>
      <c r="M103" s="70"/>
      <c r="N103" s="71" t="n">
        <f aca="false">B103*K103</f>
        <v>0</v>
      </c>
      <c r="O103" s="61"/>
    </row>
    <row r="104" s="57" customFormat="true" ht="23.1" hidden="false" customHeight="true" outlineLevel="0" collapsed="false">
      <c r="A104" s="58" t="s">
        <v>282</v>
      </c>
      <c r="B104" s="59"/>
      <c r="C104" s="60" t="s">
        <v>283</v>
      </c>
      <c r="D104" s="61" t="n">
        <v>1</v>
      </c>
      <c r="E104" s="62"/>
      <c r="F104" s="63"/>
      <c r="G104" s="64"/>
      <c r="H104" s="65" t="s">
        <v>67</v>
      </c>
      <c r="I104" s="66" t="s">
        <v>208</v>
      </c>
      <c r="J104" s="78" t="n">
        <v>0.2</v>
      </c>
      <c r="K104" s="68" t="n">
        <v>11.99</v>
      </c>
      <c r="L104" s="69"/>
      <c r="M104" s="70"/>
      <c r="N104" s="71" t="n">
        <f aca="false">B104*K104</f>
        <v>0</v>
      </c>
      <c r="O104" s="61"/>
    </row>
    <row r="105" s="57" customFormat="true" ht="21" hidden="false" customHeight="true" outlineLevel="0" collapsed="false">
      <c r="A105" s="38"/>
      <c r="B105" s="39" t="s">
        <v>284</v>
      </c>
      <c r="C105" s="40"/>
      <c r="D105" s="43"/>
      <c r="E105" s="43"/>
      <c r="F105" s="43"/>
      <c r="G105" s="43"/>
      <c r="H105" s="43"/>
      <c r="I105" s="43"/>
      <c r="J105" s="43"/>
      <c r="K105" s="43"/>
      <c r="L105" s="43"/>
      <c r="M105" s="44"/>
      <c r="N105" s="44"/>
      <c r="O105" s="45"/>
    </row>
    <row r="106" s="57" customFormat="true" ht="23.1" hidden="false" customHeight="true" outlineLevel="0" collapsed="false">
      <c r="A106" s="58"/>
      <c r="B106" s="59"/>
      <c r="C106" s="48" t="s">
        <v>285</v>
      </c>
      <c r="D106" s="61"/>
      <c r="E106" s="62"/>
      <c r="F106" s="63"/>
      <c r="G106" s="63"/>
      <c r="H106" s="72"/>
      <c r="I106" s="73"/>
      <c r="J106" s="74"/>
      <c r="K106" s="74"/>
      <c r="L106" s="69"/>
      <c r="M106" s="70"/>
      <c r="N106" s="75"/>
      <c r="O106" s="76"/>
    </row>
    <row r="107" s="57" customFormat="true" ht="23.1" hidden="false" customHeight="true" outlineLevel="0" collapsed="false">
      <c r="A107" s="58" t="s">
        <v>286</v>
      </c>
      <c r="B107" s="59"/>
      <c r="C107" s="60" t="s">
        <v>287</v>
      </c>
      <c r="D107" s="61" t="n">
        <v>24</v>
      </c>
      <c r="E107" s="62" t="s">
        <v>21</v>
      </c>
      <c r="F107" s="63"/>
      <c r="G107" s="64"/>
      <c r="H107" s="65" t="s">
        <v>288</v>
      </c>
      <c r="I107" s="66" t="s">
        <v>289</v>
      </c>
      <c r="J107" s="67" t="n">
        <v>0.055</v>
      </c>
      <c r="K107" s="68" t="n">
        <v>1.21</v>
      </c>
      <c r="L107" s="69"/>
      <c r="M107" s="70"/>
      <c r="N107" s="71" t="n">
        <f aca="false">B107*K107</f>
        <v>0</v>
      </c>
      <c r="O107" s="61" t="s">
        <v>290</v>
      </c>
    </row>
    <row r="108" s="57" customFormat="true" ht="26.25" hidden="false" customHeight="true" outlineLevel="0" collapsed="false">
      <c r="A108" s="58" t="s">
        <v>291</v>
      </c>
      <c r="B108" s="59"/>
      <c r="C108" s="60" t="s">
        <v>292</v>
      </c>
      <c r="D108" s="61" t="n">
        <v>24</v>
      </c>
      <c r="E108" s="62" t="s">
        <v>21</v>
      </c>
      <c r="F108" s="63"/>
      <c r="G108" s="64"/>
      <c r="H108" s="65" t="s">
        <v>288</v>
      </c>
      <c r="I108" s="66" t="s">
        <v>289</v>
      </c>
      <c r="J108" s="67" t="n">
        <v>0.055</v>
      </c>
      <c r="K108" s="68" t="n">
        <v>1.39</v>
      </c>
      <c r="L108" s="69"/>
      <c r="M108" s="70"/>
      <c r="N108" s="71" t="n">
        <f aca="false">B108*K108</f>
        <v>0</v>
      </c>
      <c r="O108" s="61" t="s">
        <v>293</v>
      </c>
    </row>
    <row r="109" s="57" customFormat="true" ht="23.1" hidden="false" customHeight="true" outlineLevel="0" collapsed="false">
      <c r="A109" s="58" t="s">
        <v>294</v>
      </c>
      <c r="B109" s="59"/>
      <c r="C109" s="60" t="s">
        <v>295</v>
      </c>
      <c r="D109" s="61" t="n">
        <v>24</v>
      </c>
      <c r="E109" s="62" t="s">
        <v>21</v>
      </c>
      <c r="F109" s="63"/>
      <c r="G109" s="64"/>
      <c r="H109" s="65" t="s">
        <v>288</v>
      </c>
      <c r="I109" s="66" t="s">
        <v>289</v>
      </c>
      <c r="J109" s="67" t="n">
        <v>0.055</v>
      </c>
      <c r="K109" s="68" t="n">
        <v>1.55</v>
      </c>
      <c r="L109" s="69"/>
      <c r="M109" s="70"/>
      <c r="N109" s="71" t="n">
        <f aca="false">B109*K109</f>
        <v>0</v>
      </c>
      <c r="O109" s="61" t="s">
        <v>296</v>
      </c>
    </row>
    <row r="110" s="57" customFormat="true" ht="23.1" hidden="false" customHeight="true" outlineLevel="0" collapsed="false">
      <c r="A110" s="58" t="s">
        <v>297</v>
      </c>
      <c r="B110" s="59"/>
      <c r="C110" s="60" t="s">
        <v>298</v>
      </c>
      <c r="D110" s="61" t="n">
        <v>20</v>
      </c>
      <c r="E110" s="62" t="s">
        <v>21</v>
      </c>
      <c r="F110" s="63"/>
      <c r="G110" s="64"/>
      <c r="H110" s="65" t="s">
        <v>299</v>
      </c>
      <c r="I110" s="66" t="s">
        <v>300</v>
      </c>
      <c r="J110" s="67" t="n">
        <v>0.055</v>
      </c>
      <c r="K110" s="68" t="n">
        <v>1.54</v>
      </c>
      <c r="L110" s="69"/>
      <c r="M110" s="70"/>
      <c r="N110" s="71" t="n">
        <f aca="false">B110*K110</f>
        <v>0</v>
      </c>
      <c r="O110" s="61" t="s">
        <v>301</v>
      </c>
    </row>
    <row r="111" s="57" customFormat="true" ht="23.1" hidden="false" customHeight="true" outlineLevel="0" collapsed="false">
      <c r="A111" s="58" t="s">
        <v>302</v>
      </c>
      <c r="B111" s="59"/>
      <c r="C111" s="60" t="s">
        <v>303</v>
      </c>
      <c r="D111" s="61" t="n">
        <v>20</v>
      </c>
      <c r="E111" s="62" t="s">
        <v>21</v>
      </c>
      <c r="F111" s="63"/>
      <c r="G111" s="64"/>
      <c r="H111" s="65" t="s">
        <v>299</v>
      </c>
      <c r="I111" s="66" t="s">
        <v>300</v>
      </c>
      <c r="J111" s="67" t="n">
        <v>0.055</v>
      </c>
      <c r="K111" s="68" t="n">
        <v>1.44</v>
      </c>
      <c r="L111" s="69"/>
      <c r="M111" s="70"/>
      <c r="N111" s="71" t="n">
        <f aca="false">B111*K111</f>
        <v>0</v>
      </c>
      <c r="O111" s="61" t="s">
        <v>304</v>
      </c>
    </row>
    <row r="112" s="57" customFormat="true" ht="23.1" hidden="false" customHeight="true" outlineLevel="0" collapsed="false">
      <c r="A112" s="58" t="s">
        <v>305</v>
      </c>
      <c r="B112" s="59"/>
      <c r="C112" s="60" t="s">
        <v>306</v>
      </c>
      <c r="D112" s="61" t="n">
        <v>20</v>
      </c>
      <c r="E112" s="62" t="s">
        <v>21</v>
      </c>
      <c r="F112" s="63"/>
      <c r="G112" s="64"/>
      <c r="H112" s="65" t="s">
        <v>299</v>
      </c>
      <c r="I112" s="66" t="s">
        <v>300</v>
      </c>
      <c r="J112" s="67" t="n">
        <v>0.055</v>
      </c>
      <c r="K112" s="68" t="n">
        <v>1.57</v>
      </c>
      <c r="L112" s="69"/>
      <c r="M112" s="70"/>
      <c r="N112" s="71" t="n">
        <f aca="false">B112*K112</f>
        <v>0</v>
      </c>
      <c r="O112" s="61" t="s">
        <v>307</v>
      </c>
    </row>
    <row r="113" s="57" customFormat="true" ht="23.1" hidden="false" customHeight="true" outlineLevel="0" collapsed="false">
      <c r="A113" s="58" t="s">
        <v>308</v>
      </c>
      <c r="B113" s="59"/>
      <c r="C113" s="60" t="s">
        <v>309</v>
      </c>
      <c r="D113" s="61" t="n">
        <v>20</v>
      </c>
      <c r="E113" s="62" t="s">
        <v>21</v>
      </c>
      <c r="F113" s="63"/>
      <c r="G113" s="64"/>
      <c r="H113" s="65" t="s">
        <v>299</v>
      </c>
      <c r="I113" s="66" t="s">
        <v>300</v>
      </c>
      <c r="J113" s="67" t="n">
        <v>0.055</v>
      </c>
      <c r="K113" s="68" t="n">
        <v>1.49</v>
      </c>
      <c r="L113" s="69"/>
      <c r="M113" s="70"/>
      <c r="N113" s="71" t="n">
        <f aca="false">B113*K113</f>
        <v>0</v>
      </c>
      <c r="O113" s="61" t="s">
        <v>310</v>
      </c>
    </row>
    <row r="114" s="57" customFormat="true" ht="23.1" hidden="false" customHeight="true" outlineLevel="0" collapsed="false">
      <c r="A114" s="58" t="s">
        <v>311</v>
      </c>
      <c r="B114" s="59"/>
      <c r="C114" s="60" t="s">
        <v>312</v>
      </c>
      <c r="D114" s="61" t="n">
        <v>25</v>
      </c>
      <c r="E114" s="62" t="s">
        <v>21</v>
      </c>
      <c r="F114" s="63" t="s">
        <v>313</v>
      </c>
      <c r="G114" s="64"/>
      <c r="H114" s="65" t="s">
        <v>49</v>
      </c>
      <c r="I114" s="66" t="s">
        <v>50</v>
      </c>
      <c r="J114" s="67" t="n">
        <v>0.055</v>
      </c>
      <c r="K114" s="68" t="n">
        <v>1.7</v>
      </c>
      <c r="L114" s="69"/>
      <c r="M114" s="70"/>
      <c r="N114" s="71" t="n">
        <f aca="false">B114*K114</f>
        <v>0</v>
      </c>
      <c r="O114" s="61" t="s">
        <v>314</v>
      </c>
    </row>
    <row r="115" s="57" customFormat="true" ht="23.1" hidden="false" customHeight="true" outlineLevel="0" collapsed="false">
      <c r="A115" s="58" t="s">
        <v>315</v>
      </c>
      <c r="B115" s="59"/>
      <c r="C115" s="60" t="s">
        <v>316</v>
      </c>
      <c r="D115" s="61" t="n">
        <v>25</v>
      </c>
      <c r="E115" s="62" t="s">
        <v>21</v>
      </c>
      <c r="F115" s="63" t="s">
        <v>313</v>
      </c>
      <c r="G115" s="64"/>
      <c r="H115" s="65" t="s">
        <v>49</v>
      </c>
      <c r="I115" s="66" t="s">
        <v>50</v>
      </c>
      <c r="J115" s="67" t="n">
        <v>0.055</v>
      </c>
      <c r="K115" s="68" t="n">
        <v>1.7</v>
      </c>
      <c r="L115" s="69"/>
      <c r="M115" s="70"/>
      <c r="N115" s="71" t="n">
        <f aca="false">B115*K115</f>
        <v>0</v>
      </c>
      <c r="O115" s="61" t="s">
        <v>317</v>
      </c>
    </row>
    <row r="116" s="57" customFormat="true" ht="23.1" hidden="false" customHeight="true" outlineLevel="0" collapsed="false">
      <c r="A116" s="58" t="s">
        <v>318</v>
      </c>
      <c r="B116" s="59"/>
      <c r="C116" s="60" t="s">
        <v>319</v>
      </c>
      <c r="D116" s="61" t="n">
        <v>25</v>
      </c>
      <c r="E116" s="62" t="s">
        <v>21</v>
      </c>
      <c r="F116" s="63" t="s">
        <v>313</v>
      </c>
      <c r="G116" s="64"/>
      <c r="H116" s="65" t="s">
        <v>49</v>
      </c>
      <c r="I116" s="66" t="s">
        <v>50</v>
      </c>
      <c r="J116" s="67" t="n">
        <v>0.055</v>
      </c>
      <c r="K116" s="68" t="n">
        <v>1.7</v>
      </c>
      <c r="L116" s="69"/>
      <c r="M116" s="70"/>
      <c r="N116" s="71" t="n">
        <f aca="false">B116*K116</f>
        <v>0</v>
      </c>
      <c r="O116" s="61" t="s">
        <v>320</v>
      </c>
    </row>
    <row r="117" s="57" customFormat="true" ht="23.1" hidden="false" customHeight="true" outlineLevel="0" collapsed="false">
      <c r="A117" s="58" t="s">
        <v>321</v>
      </c>
      <c r="B117" s="59"/>
      <c r="C117" s="60" t="s">
        <v>322</v>
      </c>
      <c r="D117" s="61" t="n">
        <v>25</v>
      </c>
      <c r="E117" s="62" t="s">
        <v>21</v>
      </c>
      <c r="F117" s="63" t="s">
        <v>313</v>
      </c>
      <c r="G117" s="64"/>
      <c r="H117" s="65" t="s">
        <v>49</v>
      </c>
      <c r="I117" s="66" t="s">
        <v>50</v>
      </c>
      <c r="J117" s="67" t="n">
        <v>0.055</v>
      </c>
      <c r="K117" s="68" t="n">
        <v>1.8</v>
      </c>
      <c r="L117" s="69"/>
      <c r="M117" s="70"/>
      <c r="N117" s="71" t="n">
        <f aca="false">B117*K117</f>
        <v>0</v>
      </c>
      <c r="O117" s="61" t="s">
        <v>323</v>
      </c>
    </row>
    <row r="118" s="57" customFormat="true" ht="23.1" hidden="false" customHeight="true" outlineLevel="0" collapsed="false">
      <c r="A118" s="58"/>
      <c r="B118" s="59"/>
      <c r="C118" s="48" t="s">
        <v>324</v>
      </c>
      <c r="D118" s="61"/>
      <c r="E118" s="62"/>
      <c r="F118" s="63"/>
      <c r="G118" s="63"/>
      <c r="H118" s="72"/>
      <c r="I118" s="73"/>
      <c r="J118" s="74"/>
      <c r="K118" s="74"/>
      <c r="L118" s="69"/>
      <c r="M118" s="70"/>
      <c r="N118" s="75"/>
      <c r="O118" s="76"/>
    </row>
    <row r="119" s="57" customFormat="true" ht="23.1" hidden="false" customHeight="true" outlineLevel="0" collapsed="false">
      <c r="A119" s="58" t="s">
        <v>325</v>
      </c>
      <c r="B119" s="59"/>
      <c r="C119" s="60" t="s">
        <v>326</v>
      </c>
      <c r="D119" s="61" t="n">
        <v>6</v>
      </c>
      <c r="E119" s="62" t="s">
        <v>21</v>
      </c>
      <c r="F119" s="63"/>
      <c r="G119" s="64"/>
      <c r="H119" s="65" t="s">
        <v>327</v>
      </c>
      <c r="I119" s="66" t="s">
        <v>289</v>
      </c>
      <c r="J119" s="67" t="n">
        <v>0.055</v>
      </c>
      <c r="K119" s="68" t="n">
        <v>2.53</v>
      </c>
      <c r="L119" s="69"/>
      <c r="M119" s="70"/>
      <c r="N119" s="71" t="n">
        <f aca="false">B119*K119</f>
        <v>0</v>
      </c>
      <c r="O119" s="61"/>
    </row>
    <row r="120" s="57" customFormat="true" ht="23.1" hidden="false" customHeight="true" outlineLevel="0" collapsed="false">
      <c r="A120" s="58" t="s">
        <v>328</v>
      </c>
      <c r="B120" s="59" t="n">
        <v>12</v>
      </c>
      <c r="C120" s="60" t="s">
        <v>329</v>
      </c>
      <c r="D120" s="61" t="n">
        <v>12</v>
      </c>
      <c r="E120" s="62" t="s">
        <v>21</v>
      </c>
      <c r="F120" s="63"/>
      <c r="G120" s="64"/>
      <c r="H120" s="65" t="s">
        <v>330</v>
      </c>
      <c r="I120" s="66" t="s">
        <v>331</v>
      </c>
      <c r="J120" s="67" t="n">
        <v>0.055</v>
      </c>
      <c r="K120" s="68" t="n">
        <v>2.63</v>
      </c>
      <c r="L120" s="69"/>
      <c r="M120" s="70"/>
      <c r="N120" s="71" t="n">
        <f aca="false">B120*K120</f>
        <v>31.56</v>
      </c>
      <c r="O120" s="61" t="s">
        <v>332</v>
      </c>
    </row>
    <row r="121" s="57" customFormat="true" ht="26.25" hidden="false" customHeight="true" outlineLevel="0" collapsed="false">
      <c r="A121" s="58" t="s">
        <v>333</v>
      </c>
      <c r="B121" s="59"/>
      <c r="C121" s="60" t="s">
        <v>334</v>
      </c>
      <c r="D121" s="61" t="n">
        <v>6</v>
      </c>
      <c r="E121" s="62" t="s">
        <v>21</v>
      </c>
      <c r="F121" s="63"/>
      <c r="G121" s="64"/>
      <c r="H121" s="65" t="s">
        <v>288</v>
      </c>
      <c r="I121" s="66" t="s">
        <v>289</v>
      </c>
      <c r="J121" s="67" t="n">
        <v>0.055</v>
      </c>
      <c r="K121" s="68" t="n">
        <v>2.53</v>
      </c>
      <c r="L121" s="69"/>
      <c r="M121" s="70"/>
      <c r="N121" s="71" t="n">
        <f aca="false">B121*K121</f>
        <v>0</v>
      </c>
      <c r="O121" s="61" t="s">
        <v>335</v>
      </c>
    </row>
    <row r="122" s="57" customFormat="true" ht="23.1" hidden="false" customHeight="true" outlineLevel="0" collapsed="false">
      <c r="A122" s="58" t="s">
        <v>336</v>
      </c>
      <c r="B122" s="59"/>
      <c r="C122" s="60" t="s">
        <v>337</v>
      </c>
      <c r="D122" s="61" t="n">
        <v>6</v>
      </c>
      <c r="E122" s="62" t="s">
        <v>21</v>
      </c>
      <c r="F122" s="63"/>
      <c r="G122" s="64"/>
      <c r="H122" s="65" t="s">
        <v>288</v>
      </c>
      <c r="I122" s="66" t="s">
        <v>289</v>
      </c>
      <c r="J122" s="67" t="n">
        <v>0.055</v>
      </c>
      <c r="K122" s="68" t="n">
        <v>2.53</v>
      </c>
      <c r="L122" s="69"/>
      <c r="M122" s="70"/>
      <c r="N122" s="71" t="n">
        <f aca="false">B122*K122</f>
        <v>0</v>
      </c>
      <c r="O122" s="61" t="s">
        <v>338</v>
      </c>
    </row>
    <row r="123" s="57" customFormat="true" ht="23.1" hidden="false" customHeight="true" outlineLevel="0" collapsed="false">
      <c r="A123" s="58" t="s">
        <v>339</v>
      </c>
      <c r="B123" s="59"/>
      <c r="C123" s="60" t="s">
        <v>340</v>
      </c>
      <c r="D123" s="61" t="n">
        <v>6</v>
      </c>
      <c r="E123" s="62" t="s">
        <v>21</v>
      </c>
      <c r="F123" s="63"/>
      <c r="G123" s="64"/>
      <c r="H123" s="65" t="s">
        <v>288</v>
      </c>
      <c r="I123" s="66" t="s">
        <v>289</v>
      </c>
      <c r="J123" s="67" t="n">
        <v>0.055</v>
      </c>
      <c r="K123" s="68" t="n">
        <v>2.53</v>
      </c>
      <c r="L123" s="69"/>
      <c r="M123" s="70"/>
      <c r="N123" s="71" t="n">
        <f aca="false">B123*K123</f>
        <v>0</v>
      </c>
      <c r="O123" s="61" t="s">
        <v>341</v>
      </c>
    </row>
    <row r="124" s="57" customFormat="true" ht="23.1" hidden="false" customHeight="true" outlineLevel="0" collapsed="false">
      <c r="A124" s="58" t="s">
        <v>342</v>
      </c>
      <c r="B124" s="59"/>
      <c r="C124" s="60" t="s">
        <v>343</v>
      </c>
      <c r="D124" s="61" t="n">
        <v>6</v>
      </c>
      <c r="E124" s="62" t="s">
        <v>21</v>
      </c>
      <c r="F124" s="63"/>
      <c r="G124" s="64"/>
      <c r="H124" s="65" t="s">
        <v>288</v>
      </c>
      <c r="I124" s="66" t="s">
        <v>344</v>
      </c>
      <c r="J124" s="67" t="n">
        <v>0.055</v>
      </c>
      <c r="K124" s="68" t="n">
        <v>2.85</v>
      </c>
      <c r="L124" s="69"/>
      <c r="M124" s="70"/>
      <c r="N124" s="71" t="n">
        <f aca="false">B124*K124</f>
        <v>0</v>
      </c>
      <c r="O124" s="61"/>
    </row>
    <row r="125" s="57" customFormat="true" ht="23.1" hidden="false" customHeight="true" outlineLevel="0" collapsed="false">
      <c r="A125" s="58" t="s">
        <v>345</v>
      </c>
      <c r="B125" s="59"/>
      <c r="C125" s="60" t="s">
        <v>346</v>
      </c>
      <c r="D125" s="61" t="n">
        <v>6</v>
      </c>
      <c r="E125" s="62" t="s">
        <v>21</v>
      </c>
      <c r="F125" s="63"/>
      <c r="G125" s="64"/>
      <c r="H125" s="65" t="s">
        <v>299</v>
      </c>
      <c r="I125" s="66" t="s">
        <v>300</v>
      </c>
      <c r="J125" s="67" t="n">
        <v>0.055</v>
      </c>
      <c r="K125" s="68" t="n">
        <v>2.81</v>
      </c>
      <c r="L125" s="69"/>
      <c r="M125" s="70"/>
      <c r="N125" s="71" t="n">
        <f aca="false">B125*K125</f>
        <v>0</v>
      </c>
      <c r="O125" s="61" t="s">
        <v>347</v>
      </c>
    </row>
    <row r="126" s="57" customFormat="true" ht="23.1" hidden="false" customHeight="true" outlineLevel="0" collapsed="false">
      <c r="A126" s="58" t="s">
        <v>348</v>
      </c>
      <c r="B126" s="59"/>
      <c r="C126" s="60" t="s">
        <v>349</v>
      </c>
      <c r="D126" s="61" t="n">
        <v>6</v>
      </c>
      <c r="E126" s="62" t="s">
        <v>21</v>
      </c>
      <c r="F126" s="63"/>
      <c r="G126" s="64"/>
      <c r="H126" s="65" t="s">
        <v>299</v>
      </c>
      <c r="I126" s="66" t="s">
        <v>300</v>
      </c>
      <c r="J126" s="67" t="n">
        <v>0.055</v>
      </c>
      <c r="K126" s="68" t="n">
        <v>2.5</v>
      </c>
      <c r="L126" s="69"/>
      <c r="M126" s="70"/>
      <c r="N126" s="71" t="n">
        <f aca="false">B126*K126</f>
        <v>0</v>
      </c>
      <c r="O126" s="61" t="s">
        <v>350</v>
      </c>
    </row>
    <row r="127" s="57" customFormat="true" ht="23.1" hidden="false" customHeight="true" outlineLevel="0" collapsed="false">
      <c r="A127" s="58" t="s">
        <v>351</v>
      </c>
      <c r="B127" s="59"/>
      <c r="C127" s="60" t="s">
        <v>352</v>
      </c>
      <c r="D127" s="61" t="n">
        <v>6</v>
      </c>
      <c r="E127" s="62" t="s">
        <v>21</v>
      </c>
      <c r="F127" s="63"/>
      <c r="G127" s="64"/>
      <c r="H127" s="65" t="s">
        <v>299</v>
      </c>
      <c r="I127" s="66" t="s">
        <v>300</v>
      </c>
      <c r="J127" s="67" t="n">
        <v>0.055</v>
      </c>
      <c r="K127" s="68" t="n">
        <v>2.99</v>
      </c>
      <c r="L127" s="69"/>
      <c r="M127" s="70"/>
      <c r="N127" s="71" t="n">
        <f aca="false">B127*K127</f>
        <v>0</v>
      </c>
      <c r="O127" s="61" t="s">
        <v>353</v>
      </c>
    </row>
    <row r="128" s="57" customFormat="true" ht="23.1" hidden="false" customHeight="true" outlineLevel="0" collapsed="false">
      <c r="A128" s="58" t="s">
        <v>354</v>
      </c>
      <c r="B128" s="59"/>
      <c r="C128" s="60" t="s">
        <v>355</v>
      </c>
      <c r="D128" s="61" t="n">
        <v>6</v>
      </c>
      <c r="E128" s="62" t="s">
        <v>21</v>
      </c>
      <c r="F128" s="63"/>
      <c r="G128" s="64"/>
      <c r="H128" s="65" t="s">
        <v>299</v>
      </c>
      <c r="I128" s="66" t="s">
        <v>300</v>
      </c>
      <c r="J128" s="67" t="n">
        <v>0.055</v>
      </c>
      <c r="K128" s="68" t="n">
        <v>2.91</v>
      </c>
      <c r="L128" s="69"/>
      <c r="M128" s="70"/>
      <c r="N128" s="71" t="n">
        <f aca="false">B128*K128</f>
        <v>0</v>
      </c>
      <c r="O128" s="61" t="s">
        <v>356</v>
      </c>
    </row>
    <row r="129" s="57" customFormat="true" ht="23.1" hidden="false" customHeight="true" outlineLevel="0" collapsed="false">
      <c r="A129" s="58" t="s">
        <v>357</v>
      </c>
      <c r="B129" s="59"/>
      <c r="C129" s="60" t="s">
        <v>358</v>
      </c>
      <c r="D129" s="61" t="n">
        <v>12</v>
      </c>
      <c r="E129" s="62" t="s">
        <v>21</v>
      </c>
      <c r="F129" s="63" t="s">
        <v>313</v>
      </c>
      <c r="G129" s="64"/>
      <c r="H129" s="65" t="s">
        <v>49</v>
      </c>
      <c r="I129" s="66" t="s">
        <v>50</v>
      </c>
      <c r="J129" s="67" t="n">
        <v>0.055</v>
      </c>
      <c r="K129" s="68" t="n">
        <v>4.15</v>
      </c>
      <c r="L129" s="69"/>
      <c r="M129" s="70"/>
      <c r="N129" s="71" t="n">
        <f aca="false">B129*K129</f>
        <v>0</v>
      </c>
      <c r="O129" s="61" t="s">
        <v>359</v>
      </c>
    </row>
    <row r="130" s="57" customFormat="true" ht="23.1" hidden="false" customHeight="true" outlineLevel="0" collapsed="false">
      <c r="A130" s="58" t="s">
        <v>360</v>
      </c>
      <c r="B130" s="59"/>
      <c r="C130" s="60" t="s">
        <v>361</v>
      </c>
      <c r="D130" s="61" t="n">
        <v>12</v>
      </c>
      <c r="E130" s="62" t="s">
        <v>21</v>
      </c>
      <c r="F130" s="63" t="s">
        <v>313</v>
      </c>
      <c r="G130" s="64"/>
      <c r="H130" s="65" t="s">
        <v>49</v>
      </c>
      <c r="I130" s="66" t="s">
        <v>50</v>
      </c>
      <c r="J130" s="67" t="n">
        <v>0.055</v>
      </c>
      <c r="K130" s="68" t="n">
        <v>4.25</v>
      </c>
      <c r="L130" s="69"/>
      <c r="M130" s="70"/>
      <c r="N130" s="71" t="n">
        <f aca="false">B130*K130</f>
        <v>0</v>
      </c>
      <c r="O130" s="61" t="s">
        <v>362</v>
      </c>
    </row>
    <row r="131" s="57" customFormat="true" ht="23.1" hidden="false" customHeight="true" outlineLevel="0" collapsed="false">
      <c r="A131" s="58" t="s">
        <v>363</v>
      </c>
      <c r="B131" s="59"/>
      <c r="C131" s="60" t="s">
        <v>364</v>
      </c>
      <c r="D131" s="61" t="n">
        <v>12</v>
      </c>
      <c r="E131" s="62" t="s">
        <v>21</v>
      </c>
      <c r="F131" s="63" t="s">
        <v>313</v>
      </c>
      <c r="G131" s="64"/>
      <c r="H131" s="65" t="s">
        <v>49</v>
      </c>
      <c r="I131" s="66" t="s">
        <v>50</v>
      </c>
      <c r="J131" s="67" t="n">
        <v>0.055</v>
      </c>
      <c r="K131" s="68" t="n">
        <v>4.25</v>
      </c>
      <c r="L131" s="69"/>
      <c r="M131" s="70"/>
      <c r="N131" s="71" t="n">
        <f aca="false">B131*K131</f>
        <v>0</v>
      </c>
      <c r="O131" s="61" t="s">
        <v>365</v>
      </c>
    </row>
    <row r="132" s="57" customFormat="true" ht="23.1" hidden="false" customHeight="true" outlineLevel="0" collapsed="false">
      <c r="A132" s="58" t="s">
        <v>366</v>
      </c>
      <c r="B132" s="59"/>
      <c r="C132" s="60" t="s">
        <v>367</v>
      </c>
      <c r="D132" s="61" t="n">
        <v>12</v>
      </c>
      <c r="E132" s="62" t="s">
        <v>21</v>
      </c>
      <c r="F132" s="63" t="s">
        <v>313</v>
      </c>
      <c r="G132" s="64"/>
      <c r="H132" s="65" t="s">
        <v>49</v>
      </c>
      <c r="I132" s="66" t="s">
        <v>50</v>
      </c>
      <c r="J132" s="67" t="n">
        <v>0.055</v>
      </c>
      <c r="K132" s="68" t="n">
        <v>4.55</v>
      </c>
      <c r="L132" s="69"/>
      <c r="M132" s="70"/>
      <c r="N132" s="71" t="n">
        <f aca="false">B132*K132</f>
        <v>0</v>
      </c>
      <c r="O132" s="61" t="s">
        <v>368</v>
      </c>
    </row>
    <row r="133" s="57" customFormat="true" ht="23.1" hidden="false" customHeight="true" outlineLevel="0" collapsed="false">
      <c r="A133" s="58" t="s">
        <v>369</v>
      </c>
      <c r="B133" s="59"/>
      <c r="C133" s="60" t="s">
        <v>370</v>
      </c>
      <c r="D133" s="61" t="n">
        <v>6</v>
      </c>
      <c r="E133" s="62" t="s">
        <v>21</v>
      </c>
      <c r="F133" s="63"/>
      <c r="G133" s="64"/>
      <c r="H133" s="65" t="s">
        <v>371</v>
      </c>
      <c r="I133" s="66" t="s">
        <v>331</v>
      </c>
      <c r="J133" s="67" t="n">
        <v>0.055</v>
      </c>
      <c r="K133" s="68" t="n">
        <v>2.48</v>
      </c>
      <c r="L133" s="69"/>
      <c r="M133" s="70"/>
      <c r="N133" s="71" t="n">
        <f aca="false">B133*K133</f>
        <v>0</v>
      </c>
      <c r="O133" s="61" t="s">
        <v>372</v>
      </c>
    </row>
    <row r="134" s="57" customFormat="true" ht="23.1" hidden="false" customHeight="true" outlineLevel="0" collapsed="false">
      <c r="A134" s="58"/>
      <c r="B134" s="59"/>
      <c r="C134" s="48" t="s">
        <v>373</v>
      </c>
      <c r="D134" s="61"/>
      <c r="E134" s="62"/>
      <c r="F134" s="63"/>
      <c r="G134" s="63"/>
      <c r="H134" s="72"/>
      <c r="I134" s="73"/>
      <c r="J134" s="74"/>
      <c r="K134" s="74"/>
      <c r="L134" s="69"/>
      <c r="M134" s="70"/>
      <c r="N134" s="75"/>
      <c r="O134" s="76"/>
    </row>
    <row r="135" s="57" customFormat="true" ht="23.1" hidden="false" customHeight="true" outlineLevel="0" collapsed="false">
      <c r="A135" s="58" t="s">
        <v>374</v>
      </c>
      <c r="B135" s="59"/>
      <c r="C135" s="60" t="s">
        <v>375</v>
      </c>
      <c r="D135" s="61" t="n">
        <v>1</v>
      </c>
      <c r="E135" s="62" t="s">
        <v>21</v>
      </c>
      <c r="F135" s="63"/>
      <c r="G135" s="64"/>
      <c r="H135" s="65" t="s">
        <v>327</v>
      </c>
      <c r="I135" s="66" t="s">
        <v>289</v>
      </c>
      <c r="J135" s="67" t="n">
        <v>0.055</v>
      </c>
      <c r="K135" s="68" t="n">
        <v>10.1</v>
      </c>
      <c r="L135" s="69" t="n">
        <v>2.0199996</v>
      </c>
      <c r="M135" s="70"/>
      <c r="N135" s="71" t="n">
        <f aca="false">B135*K135</f>
        <v>0</v>
      </c>
      <c r="O135" s="61"/>
    </row>
    <row r="136" s="57" customFormat="true" ht="26.25" hidden="false" customHeight="true" outlineLevel="0" collapsed="false">
      <c r="A136" s="58" t="s">
        <v>376</v>
      </c>
      <c r="B136" s="59"/>
      <c r="C136" s="60" t="s">
        <v>377</v>
      </c>
      <c r="D136" s="61" t="n">
        <v>1</v>
      </c>
      <c r="E136" s="62" t="s">
        <v>21</v>
      </c>
      <c r="F136" s="63"/>
      <c r="G136" s="64"/>
      <c r="H136" s="65" t="s">
        <v>288</v>
      </c>
      <c r="I136" s="66" t="s">
        <v>289</v>
      </c>
      <c r="J136" s="67" t="n">
        <v>0.055</v>
      </c>
      <c r="K136" s="68" t="n">
        <v>13.62</v>
      </c>
      <c r="L136" s="69" t="n">
        <v>2.7240004</v>
      </c>
      <c r="M136" s="70"/>
      <c r="N136" s="71" t="n">
        <f aca="false">B136*K136</f>
        <v>0</v>
      </c>
      <c r="O136" s="61" t="s">
        <v>378</v>
      </c>
    </row>
    <row r="137" s="57" customFormat="true" ht="23.1" hidden="false" customHeight="true" outlineLevel="0" collapsed="false">
      <c r="A137" s="58" t="s">
        <v>379</v>
      </c>
      <c r="B137" s="59"/>
      <c r="C137" s="60" t="s">
        <v>380</v>
      </c>
      <c r="D137" s="61" t="n">
        <v>1</v>
      </c>
      <c r="E137" s="62" t="s">
        <v>21</v>
      </c>
      <c r="F137" s="63"/>
      <c r="G137" s="64"/>
      <c r="H137" s="65" t="s">
        <v>288</v>
      </c>
      <c r="I137" s="66" t="s">
        <v>289</v>
      </c>
      <c r="J137" s="67" t="n">
        <v>0.055</v>
      </c>
      <c r="K137" s="68" t="n">
        <v>13.62</v>
      </c>
      <c r="L137" s="69" t="n">
        <v>2.7240004</v>
      </c>
      <c r="M137" s="70"/>
      <c r="N137" s="71" t="n">
        <f aca="false">B137*K137</f>
        <v>0</v>
      </c>
      <c r="O137" s="61" t="s">
        <v>381</v>
      </c>
    </row>
    <row r="138" s="57" customFormat="true" ht="23.1" hidden="false" customHeight="true" outlineLevel="0" collapsed="false">
      <c r="A138" s="58" t="s">
        <v>382</v>
      </c>
      <c r="B138" s="59"/>
      <c r="C138" s="60" t="s">
        <v>383</v>
      </c>
      <c r="D138" s="61" t="n">
        <v>1</v>
      </c>
      <c r="E138" s="62" t="s">
        <v>21</v>
      </c>
      <c r="F138" s="63"/>
      <c r="G138" s="64"/>
      <c r="H138" s="65" t="s">
        <v>288</v>
      </c>
      <c r="I138" s="66" t="s">
        <v>344</v>
      </c>
      <c r="J138" s="67" t="n">
        <v>0.055</v>
      </c>
      <c r="K138" s="68" t="n">
        <v>17.4</v>
      </c>
      <c r="L138" s="69" t="n">
        <v>3.4799976</v>
      </c>
      <c r="M138" s="70"/>
      <c r="N138" s="71" t="n">
        <f aca="false">B138*K138</f>
        <v>0</v>
      </c>
      <c r="O138" s="61" t="s">
        <v>384</v>
      </c>
    </row>
    <row r="139" s="57" customFormat="true" ht="23.1" hidden="false" customHeight="true" outlineLevel="0" collapsed="false">
      <c r="A139" s="58" t="s">
        <v>385</v>
      </c>
      <c r="B139" s="59"/>
      <c r="C139" s="60" t="s">
        <v>386</v>
      </c>
      <c r="D139" s="61" t="n">
        <v>1</v>
      </c>
      <c r="E139" s="62" t="s">
        <v>21</v>
      </c>
      <c r="F139" s="63"/>
      <c r="G139" s="64"/>
      <c r="H139" s="65" t="s">
        <v>299</v>
      </c>
      <c r="I139" s="66" t="s">
        <v>300</v>
      </c>
      <c r="J139" s="67" t="n">
        <v>0.055</v>
      </c>
      <c r="K139" s="68" t="n">
        <v>7.96</v>
      </c>
      <c r="L139" s="69" t="n">
        <v>2.65333433333333</v>
      </c>
      <c r="M139" s="70"/>
      <c r="N139" s="71" t="n">
        <f aca="false">B139*K139</f>
        <v>0</v>
      </c>
      <c r="O139" s="61" t="s">
        <v>387</v>
      </c>
    </row>
    <row r="140" s="57" customFormat="true" ht="23.1" hidden="false" customHeight="true" outlineLevel="0" collapsed="false">
      <c r="A140" s="58" t="s">
        <v>388</v>
      </c>
      <c r="B140" s="59"/>
      <c r="C140" s="60" t="s">
        <v>389</v>
      </c>
      <c r="D140" s="61" t="n">
        <v>1</v>
      </c>
      <c r="E140" s="62" t="s">
        <v>21</v>
      </c>
      <c r="F140" s="63"/>
      <c r="G140" s="64"/>
      <c r="H140" s="65" t="s">
        <v>299</v>
      </c>
      <c r="I140" s="66" t="s">
        <v>300</v>
      </c>
      <c r="J140" s="67" t="n">
        <v>0.055</v>
      </c>
      <c r="K140" s="68" t="n">
        <v>9.96</v>
      </c>
      <c r="L140" s="69" t="n">
        <v>3.319998</v>
      </c>
      <c r="M140" s="70"/>
      <c r="N140" s="71" t="n">
        <f aca="false">B140*K140</f>
        <v>0</v>
      </c>
      <c r="O140" s="61" t="s">
        <v>390</v>
      </c>
    </row>
    <row r="141" s="57" customFormat="true" ht="23.1" hidden="false" customHeight="true" outlineLevel="0" collapsed="false">
      <c r="A141" s="58"/>
      <c r="B141" s="59"/>
      <c r="C141" s="48" t="s">
        <v>391</v>
      </c>
      <c r="D141" s="61"/>
      <c r="E141" s="62"/>
      <c r="F141" s="63"/>
      <c r="G141" s="63"/>
      <c r="H141" s="72"/>
      <c r="I141" s="73"/>
      <c r="J141" s="74"/>
      <c r="K141" s="74"/>
      <c r="L141" s="69"/>
      <c r="M141" s="70"/>
      <c r="N141" s="75"/>
      <c r="O141" s="76"/>
    </row>
    <row r="142" s="57" customFormat="true" ht="23.1" hidden="false" customHeight="true" outlineLevel="0" collapsed="false">
      <c r="A142" s="58" t="s">
        <v>392</v>
      </c>
      <c r="B142" s="59"/>
      <c r="C142" s="60" t="s">
        <v>393</v>
      </c>
      <c r="D142" s="61" t="n">
        <v>12</v>
      </c>
      <c r="E142" s="62" t="s">
        <v>21</v>
      </c>
      <c r="F142" s="63"/>
      <c r="G142" s="64"/>
      <c r="H142" s="65" t="s">
        <v>67</v>
      </c>
      <c r="I142" s="66" t="s">
        <v>394</v>
      </c>
      <c r="J142" s="67" t="n">
        <v>0.055</v>
      </c>
      <c r="K142" s="68" t="n">
        <v>1.59</v>
      </c>
      <c r="L142" s="69"/>
      <c r="M142" s="70"/>
      <c r="N142" s="71" t="n">
        <f aca="false">B142*K142</f>
        <v>0</v>
      </c>
      <c r="O142" s="61" t="s">
        <v>395</v>
      </c>
    </row>
    <row r="143" s="57" customFormat="true" ht="23.1" hidden="false" customHeight="true" outlineLevel="0" collapsed="false">
      <c r="A143" s="58" t="s">
        <v>396</v>
      </c>
      <c r="B143" s="59"/>
      <c r="C143" s="60" t="s">
        <v>397</v>
      </c>
      <c r="D143" s="61" t="n">
        <v>12</v>
      </c>
      <c r="E143" s="62" t="s">
        <v>21</v>
      </c>
      <c r="F143" s="63"/>
      <c r="G143" s="64"/>
      <c r="H143" s="65" t="s">
        <v>67</v>
      </c>
      <c r="I143" s="66" t="s">
        <v>394</v>
      </c>
      <c r="J143" s="67" t="n">
        <v>0.055</v>
      </c>
      <c r="K143" s="68" t="n">
        <v>1.59</v>
      </c>
      <c r="L143" s="69"/>
      <c r="M143" s="70"/>
      <c r="N143" s="71" t="n">
        <f aca="false">B143*K143</f>
        <v>0</v>
      </c>
      <c r="O143" s="61" t="s">
        <v>398</v>
      </c>
    </row>
    <row r="144" s="57" customFormat="true" ht="23.1" hidden="false" customHeight="true" outlineLevel="0" collapsed="false">
      <c r="A144" s="58" t="s">
        <v>399</v>
      </c>
      <c r="B144" s="59"/>
      <c r="C144" s="60" t="s">
        <v>400</v>
      </c>
      <c r="D144" s="61" t="n">
        <v>12</v>
      </c>
      <c r="E144" s="62" t="s">
        <v>21</v>
      </c>
      <c r="F144" s="63"/>
      <c r="G144" s="64"/>
      <c r="H144" s="65" t="s">
        <v>67</v>
      </c>
      <c r="I144" s="66" t="s">
        <v>394</v>
      </c>
      <c r="J144" s="67" t="n">
        <v>0.055</v>
      </c>
      <c r="K144" s="68" t="n">
        <v>1.59</v>
      </c>
      <c r="L144" s="69"/>
      <c r="M144" s="70"/>
      <c r="N144" s="71" t="n">
        <f aca="false">B144*K144</f>
        <v>0</v>
      </c>
      <c r="O144" s="61" t="s">
        <v>401</v>
      </c>
    </row>
    <row r="145" s="57" customFormat="true" ht="23.1" hidden="false" customHeight="true" outlineLevel="0" collapsed="false">
      <c r="A145" s="58" t="s">
        <v>402</v>
      </c>
      <c r="B145" s="59"/>
      <c r="C145" s="60" t="s">
        <v>403</v>
      </c>
      <c r="D145" s="61" t="n">
        <v>6</v>
      </c>
      <c r="E145" s="62" t="s">
        <v>21</v>
      </c>
      <c r="F145" s="63"/>
      <c r="G145" s="64"/>
      <c r="H145" s="65" t="s">
        <v>327</v>
      </c>
      <c r="I145" s="66" t="s">
        <v>289</v>
      </c>
      <c r="J145" s="67" t="n">
        <v>0.055</v>
      </c>
      <c r="K145" s="68" t="n">
        <v>3.05</v>
      </c>
      <c r="L145" s="69"/>
      <c r="M145" s="70"/>
      <c r="N145" s="71" t="n">
        <f aca="false">B145*K145</f>
        <v>0</v>
      </c>
      <c r="O145" s="61" t="s">
        <v>404</v>
      </c>
    </row>
    <row r="146" s="57" customFormat="true" ht="23.1" hidden="false" customHeight="true" outlineLevel="0" collapsed="false">
      <c r="A146" s="58" t="s">
        <v>405</v>
      </c>
      <c r="B146" s="59"/>
      <c r="C146" s="60" t="s">
        <v>406</v>
      </c>
      <c r="D146" s="61" t="n">
        <v>6</v>
      </c>
      <c r="E146" s="62" t="s">
        <v>21</v>
      </c>
      <c r="F146" s="63"/>
      <c r="G146" s="64"/>
      <c r="H146" s="65" t="s">
        <v>327</v>
      </c>
      <c r="I146" s="66" t="s">
        <v>289</v>
      </c>
      <c r="J146" s="67" t="n">
        <v>0.055</v>
      </c>
      <c r="K146" s="68" t="n">
        <v>3.14</v>
      </c>
      <c r="L146" s="69"/>
      <c r="M146" s="70"/>
      <c r="N146" s="71" t="n">
        <f aca="false">B146*K146</f>
        <v>0</v>
      </c>
      <c r="O146" s="61" t="s">
        <v>407</v>
      </c>
    </row>
    <row r="147" s="57" customFormat="true" ht="23.1" hidden="false" customHeight="true" outlineLevel="0" collapsed="false">
      <c r="A147" s="58" t="s">
        <v>408</v>
      </c>
      <c r="B147" s="59"/>
      <c r="C147" s="60" t="s">
        <v>409</v>
      </c>
      <c r="D147" s="61" t="n">
        <v>6</v>
      </c>
      <c r="E147" s="62" t="s">
        <v>21</v>
      </c>
      <c r="F147" s="63"/>
      <c r="G147" s="64"/>
      <c r="H147" s="65" t="s">
        <v>288</v>
      </c>
      <c r="I147" s="66" t="s">
        <v>289</v>
      </c>
      <c r="J147" s="67" t="n">
        <v>0.055</v>
      </c>
      <c r="K147" s="68" t="n">
        <v>3.19</v>
      </c>
      <c r="L147" s="69"/>
      <c r="M147" s="70"/>
      <c r="N147" s="71" t="n">
        <f aca="false">B147*K147</f>
        <v>0</v>
      </c>
      <c r="O147" s="61" t="s">
        <v>410</v>
      </c>
    </row>
    <row r="148" s="57" customFormat="true" ht="23.1" hidden="false" customHeight="true" outlineLevel="0" collapsed="false">
      <c r="A148" s="58" t="s">
        <v>411</v>
      </c>
      <c r="B148" s="59"/>
      <c r="C148" s="60" t="s">
        <v>412</v>
      </c>
      <c r="D148" s="61" t="n">
        <v>12</v>
      </c>
      <c r="E148" s="62" t="s">
        <v>21</v>
      </c>
      <c r="F148" s="63"/>
      <c r="G148" s="64"/>
      <c r="H148" s="65" t="s">
        <v>371</v>
      </c>
      <c r="I148" s="66" t="s">
        <v>331</v>
      </c>
      <c r="J148" s="67" t="n">
        <v>0.055</v>
      </c>
      <c r="K148" s="68" t="n">
        <v>2.39</v>
      </c>
      <c r="L148" s="69"/>
      <c r="M148" s="70"/>
      <c r="N148" s="71" t="n">
        <f aca="false">B148*K148</f>
        <v>0</v>
      </c>
      <c r="O148" s="61" t="s">
        <v>413</v>
      </c>
    </row>
    <row r="149" s="57" customFormat="true" ht="23.1" hidden="false" customHeight="true" outlineLevel="0" collapsed="false">
      <c r="A149" s="58" t="s">
        <v>414</v>
      </c>
      <c r="B149" s="59"/>
      <c r="C149" s="60" t="s">
        <v>415</v>
      </c>
      <c r="D149" s="61" t="n">
        <v>6</v>
      </c>
      <c r="E149" s="62" t="s">
        <v>21</v>
      </c>
      <c r="F149" s="63"/>
      <c r="G149" s="64"/>
      <c r="H149" s="65" t="s">
        <v>416</v>
      </c>
      <c r="I149" s="66" t="s">
        <v>331</v>
      </c>
      <c r="J149" s="67" t="n">
        <v>0.055</v>
      </c>
      <c r="K149" s="68" t="n">
        <v>2.83</v>
      </c>
      <c r="L149" s="69"/>
      <c r="M149" s="70"/>
      <c r="N149" s="71" t="n">
        <f aca="false">B149*K149</f>
        <v>0</v>
      </c>
      <c r="O149" s="61"/>
    </row>
    <row r="150" s="57" customFormat="true" ht="21" hidden="false" customHeight="true" outlineLevel="0" collapsed="false">
      <c r="A150" s="38"/>
      <c r="B150" s="39" t="s">
        <v>417</v>
      </c>
      <c r="C150" s="40"/>
      <c r="D150" s="43"/>
      <c r="E150" s="43"/>
      <c r="F150" s="43"/>
      <c r="G150" s="43"/>
      <c r="H150" s="43"/>
      <c r="I150" s="43"/>
      <c r="J150" s="43"/>
      <c r="K150" s="43"/>
      <c r="L150" s="43"/>
      <c r="M150" s="44"/>
      <c r="N150" s="44"/>
      <c r="O150" s="45"/>
    </row>
    <row r="151" s="57" customFormat="true" ht="23.1" hidden="false" customHeight="true" outlineLevel="0" collapsed="false">
      <c r="A151" s="58"/>
      <c r="B151" s="59"/>
      <c r="C151" s="48" t="s">
        <v>418</v>
      </c>
      <c r="D151" s="61"/>
      <c r="E151" s="62"/>
      <c r="F151" s="63"/>
      <c r="G151" s="63"/>
      <c r="H151" s="72"/>
      <c r="I151" s="73"/>
      <c r="J151" s="74"/>
      <c r="K151" s="74"/>
      <c r="L151" s="69"/>
      <c r="M151" s="70"/>
      <c r="N151" s="75"/>
      <c r="O151" s="76"/>
    </row>
    <row r="152" s="57" customFormat="true" ht="23.1" hidden="false" customHeight="true" outlineLevel="0" collapsed="false">
      <c r="A152" s="58" t="s">
        <v>419</v>
      </c>
      <c r="B152" s="59"/>
      <c r="C152" s="60" t="s">
        <v>420</v>
      </c>
      <c r="D152" s="61" t="n">
        <v>12</v>
      </c>
      <c r="E152" s="62" t="s">
        <v>21</v>
      </c>
      <c r="F152" s="63"/>
      <c r="G152" s="64"/>
      <c r="H152" s="65" t="s">
        <v>330</v>
      </c>
      <c r="I152" s="66" t="s">
        <v>331</v>
      </c>
      <c r="J152" s="78" t="n">
        <v>0.2</v>
      </c>
      <c r="K152" s="68" t="n">
        <v>2.75</v>
      </c>
      <c r="L152" s="69"/>
      <c r="M152" s="70"/>
      <c r="N152" s="71" t="n">
        <f aca="false">B152*K152</f>
        <v>0</v>
      </c>
      <c r="O152" s="61" t="s">
        <v>421</v>
      </c>
    </row>
    <row r="153" s="57" customFormat="true" ht="23.1" hidden="false" customHeight="true" outlineLevel="0" collapsed="false">
      <c r="A153" s="58" t="s">
        <v>422</v>
      </c>
      <c r="B153" s="59"/>
      <c r="C153" s="60" t="s">
        <v>423</v>
      </c>
      <c r="D153" s="61" t="n">
        <v>6</v>
      </c>
      <c r="E153" s="62" t="s">
        <v>21</v>
      </c>
      <c r="F153" s="63"/>
      <c r="G153" s="64"/>
      <c r="H153" s="65" t="s">
        <v>327</v>
      </c>
      <c r="I153" s="66" t="s">
        <v>289</v>
      </c>
      <c r="J153" s="78" t="n">
        <v>0.2</v>
      </c>
      <c r="K153" s="68" t="n">
        <v>3.47</v>
      </c>
      <c r="L153" s="69"/>
      <c r="M153" s="70"/>
      <c r="N153" s="71" t="n">
        <f aca="false">B153*K153</f>
        <v>0</v>
      </c>
      <c r="O153" s="61"/>
    </row>
    <row r="154" s="57" customFormat="true" ht="23.1" hidden="false" customHeight="true" outlineLevel="0" collapsed="false">
      <c r="A154" s="58"/>
      <c r="B154" s="59"/>
      <c r="C154" s="48" t="s">
        <v>424</v>
      </c>
      <c r="D154" s="61"/>
      <c r="E154" s="62"/>
      <c r="F154" s="63"/>
      <c r="G154" s="63"/>
      <c r="H154" s="72"/>
      <c r="I154" s="73"/>
      <c r="J154" s="74"/>
      <c r="K154" s="74"/>
      <c r="L154" s="69"/>
      <c r="M154" s="70"/>
      <c r="N154" s="75"/>
      <c r="O154" s="76"/>
    </row>
    <row r="155" s="57" customFormat="true" ht="23.1" hidden="false" customHeight="true" outlineLevel="0" collapsed="false">
      <c r="A155" s="58" t="s">
        <v>425</v>
      </c>
      <c r="B155" s="59"/>
      <c r="C155" s="60" t="s">
        <v>426</v>
      </c>
      <c r="D155" s="61" t="n">
        <v>24</v>
      </c>
      <c r="E155" s="62" t="s">
        <v>21</v>
      </c>
      <c r="F155" s="63"/>
      <c r="G155" s="64"/>
      <c r="H155" s="65" t="s">
        <v>427</v>
      </c>
      <c r="I155" s="66" t="s">
        <v>331</v>
      </c>
      <c r="J155" s="78" t="n">
        <v>0.2</v>
      </c>
      <c r="K155" s="68" t="n">
        <v>1.64</v>
      </c>
      <c r="L155" s="69"/>
      <c r="M155" s="70"/>
      <c r="N155" s="71" t="n">
        <f aca="false">B155*K155</f>
        <v>0</v>
      </c>
      <c r="O155" s="61" t="s">
        <v>428</v>
      </c>
    </row>
    <row r="156" s="57" customFormat="true" ht="23.1" hidden="false" customHeight="true" outlineLevel="0" collapsed="false">
      <c r="A156" s="58" t="s">
        <v>429</v>
      </c>
      <c r="B156" s="59"/>
      <c r="C156" s="60" t="s">
        <v>430</v>
      </c>
      <c r="D156" s="61" t="n">
        <v>24</v>
      </c>
      <c r="E156" s="62" t="s">
        <v>21</v>
      </c>
      <c r="F156" s="63"/>
      <c r="G156" s="64"/>
      <c r="H156" s="65" t="s">
        <v>427</v>
      </c>
      <c r="I156" s="66" t="s">
        <v>331</v>
      </c>
      <c r="J156" s="78" t="n">
        <v>0.2</v>
      </c>
      <c r="K156" s="68" t="n">
        <v>1.58</v>
      </c>
      <c r="L156" s="69"/>
      <c r="M156" s="70"/>
      <c r="N156" s="71" t="n">
        <f aca="false">B156*K156</f>
        <v>0</v>
      </c>
      <c r="O156" s="61" t="s">
        <v>431</v>
      </c>
    </row>
    <row r="157" s="57" customFormat="true" ht="23.1" hidden="false" customHeight="true" outlineLevel="0" collapsed="false">
      <c r="A157" s="58" t="s">
        <v>432</v>
      </c>
      <c r="B157" s="59"/>
      <c r="C157" s="60" t="s">
        <v>433</v>
      </c>
      <c r="D157" s="61" t="n">
        <v>24</v>
      </c>
      <c r="E157" s="62" t="s">
        <v>21</v>
      </c>
      <c r="F157" s="63"/>
      <c r="G157" s="64"/>
      <c r="H157" s="65" t="s">
        <v>427</v>
      </c>
      <c r="I157" s="66" t="s">
        <v>331</v>
      </c>
      <c r="J157" s="78" t="n">
        <v>0.2</v>
      </c>
      <c r="K157" s="68" t="n">
        <v>1.67</v>
      </c>
      <c r="L157" s="69"/>
      <c r="M157" s="70"/>
      <c r="N157" s="71" t="n">
        <f aca="false">B157*K157</f>
        <v>0</v>
      </c>
      <c r="O157" s="61" t="s">
        <v>434</v>
      </c>
    </row>
    <row r="158" s="57" customFormat="true" ht="23.1" hidden="false" customHeight="true" outlineLevel="0" collapsed="false">
      <c r="A158" s="58" t="s">
        <v>435</v>
      </c>
      <c r="B158" s="59"/>
      <c r="C158" s="60" t="s">
        <v>436</v>
      </c>
      <c r="D158" s="61" t="n">
        <v>24</v>
      </c>
      <c r="E158" s="62" t="s">
        <v>21</v>
      </c>
      <c r="F158" s="63"/>
      <c r="G158" s="64"/>
      <c r="H158" s="65" t="s">
        <v>427</v>
      </c>
      <c r="I158" s="66" t="s">
        <v>331</v>
      </c>
      <c r="J158" s="78" t="n">
        <v>0.2</v>
      </c>
      <c r="K158" s="68" t="n">
        <v>1.71</v>
      </c>
      <c r="L158" s="69"/>
      <c r="M158" s="70"/>
      <c r="N158" s="71" t="n">
        <f aca="false">B158*K158</f>
        <v>0</v>
      </c>
      <c r="O158" s="61"/>
    </row>
    <row r="159" s="57" customFormat="true" ht="23.1" hidden="false" customHeight="true" outlineLevel="0" collapsed="false">
      <c r="A159" s="58" t="s">
        <v>437</v>
      </c>
      <c r="B159" s="59"/>
      <c r="C159" s="60" t="s">
        <v>438</v>
      </c>
      <c r="D159" s="61" t="n">
        <v>24</v>
      </c>
      <c r="E159" s="62" t="s">
        <v>21</v>
      </c>
      <c r="F159" s="63"/>
      <c r="G159" s="64"/>
      <c r="H159" s="65" t="s">
        <v>427</v>
      </c>
      <c r="I159" s="66" t="s">
        <v>331</v>
      </c>
      <c r="J159" s="78" t="n">
        <v>0.2</v>
      </c>
      <c r="K159" s="68" t="n">
        <v>1.9</v>
      </c>
      <c r="L159" s="69"/>
      <c r="M159" s="70"/>
      <c r="N159" s="71" t="n">
        <f aca="false">B159*K159</f>
        <v>0</v>
      </c>
      <c r="O159" s="61" t="s">
        <v>439</v>
      </c>
    </row>
    <row r="160" s="57" customFormat="true" ht="23.1" hidden="false" customHeight="true" outlineLevel="0" collapsed="false">
      <c r="A160" s="58" t="s">
        <v>440</v>
      </c>
      <c r="B160" s="59"/>
      <c r="C160" s="60" t="s">
        <v>441</v>
      </c>
      <c r="D160" s="61" t="n">
        <v>24</v>
      </c>
      <c r="E160" s="62" t="s">
        <v>21</v>
      </c>
      <c r="F160" s="63"/>
      <c r="G160" s="64"/>
      <c r="H160" s="65" t="s">
        <v>427</v>
      </c>
      <c r="I160" s="66" t="s">
        <v>331</v>
      </c>
      <c r="J160" s="78" t="n">
        <v>0.2</v>
      </c>
      <c r="K160" s="68" t="n">
        <v>1.94</v>
      </c>
      <c r="L160" s="69"/>
      <c r="M160" s="70"/>
      <c r="N160" s="71" t="n">
        <f aca="false">B160*K160</f>
        <v>0</v>
      </c>
      <c r="O160" s="61" t="s">
        <v>442</v>
      </c>
    </row>
    <row r="161" s="57" customFormat="true" ht="23.1" hidden="false" customHeight="true" outlineLevel="0" collapsed="false">
      <c r="A161" s="58" t="s">
        <v>443</v>
      </c>
      <c r="B161" s="59"/>
      <c r="C161" s="60" t="s">
        <v>444</v>
      </c>
      <c r="D161" s="61" t="n">
        <v>24</v>
      </c>
      <c r="E161" s="62" t="s">
        <v>21</v>
      </c>
      <c r="F161" s="63"/>
      <c r="G161" s="64"/>
      <c r="H161" s="65" t="s">
        <v>427</v>
      </c>
      <c r="I161" s="66" t="s">
        <v>331</v>
      </c>
      <c r="J161" s="78" t="n">
        <v>0.2</v>
      </c>
      <c r="K161" s="68" t="n">
        <v>1.73</v>
      </c>
      <c r="L161" s="69"/>
      <c r="M161" s="70"/>
      <c r="N161" s="71" t="n">
        <f aca="false">B161*K161</f>
        <v>0</v>
      </c>
      <c r="O161" s="61" t="s">
        <v>445</v>
      </c>
    </row>
    <row r="162" s="57" customFormat="true" ht="23.1" hidden="false" customHeight="true" outlineLevel="0" collapsed="false">
      <c r="A162" s="58" t="s">
        <v>446</v>
      </c>
      <c r="B162" s="59"/>
      <c r="C162" s="60" t="s">
        <v>447</v>
      </c>
      <c r="D162" s="61" t="n">
        <v>24</v>
      </c>
      <c r="E162" s="62" t="s">
        <v>21</v>
      </c>
      <c r="F162" s="63"/>
      <c r="G162" s="64"/>
      <c r="H162" s="65" t="s">
        <v>427</v>
      </c>
      <c r="I162" s="66" t="s">
        <v>331</v>
      </c>
      <c r="J162" s="78" t="n">
        <v>0.2</v>
      </c>
      <c r="K162" s="68" t="n">
        <v>1.79</v>
      </c>
      <c r="L162" s="69"/>
      <c r="M162" s="70"/>
      <c r="N162" s="71" t="n">
        <f aca="false">B162*K162</f>
        <v>0</v>
      </c>
      <c r="O162" s="61" t="s">
        <v>448</v>
      </c>
    </row>
    <row r="163" s="57" customFormat="true" ht="23.1" hidden="false" customHeight="true" outlineLevel="0" collapsed="false">
      <c r="A163" s="58" t="s">
        <v>449</v>
      </c>
      <c r="B163" s="59"/>
      <c r="C163" s="60" t="s">
        <v>450</v>
      </c>
      <c r="D163" s="61" t="n">
        <v>24</v>
      </c>
      <c r="E163" s="62" t="s">
        <v>21</v>
      </c>
      <c r="F163" s="63"/>
      <c r="G163" s="64"/>
      <c r="H163" s="65" t="s">
        <v>427</v>
      </c>
      <c r="I163" s="66" t="s">
        <v>331</v>
      </c>
      <c r="J163" s="78" t="n">
        <v>0.2</v>
      </c>
      <c r="K163" s="68" t="n">
        <v>1.88</v>
      </c>
      <c r="L163" s="69"/>
      <c r="M163" s="70"/>
      <c r="N163" s="71" t="n">
        <f aca="false">B163*K163</f>
        <v>0</v>
      </c>
      <c r="O163" s="61" t="s">
        <v>451</v>
      </c>
    </row>
    <row r="164" s="57" customFormat="true" ht="23.1" hidden="false" customHeight="true" outlineLevel="0" collapsed="false">
      <c r="A164" s="58"/>
      <c r="B164" s="59"/>
      <c r="C164" s="48" t="s">
        <v>452</v>
      </c>
      <c r="D164" s="61"/>
      <c r="E164" s="62"/>
      <c r="F164" s="63"/>
      <c r="G164" s="63"/>
      <c r="H164" s="72"/>
      <c r="I164" s="73"/>
      <c r="J164" s="74"/>
      <c r="K164" s="74"/>
      <c r="L164" s="69"/>
      <c r="M164" s="70"/>
      <c r="N164" s="75"/>
      <c r="O164" s="76"/>
    </row>
    <row r="165" s="57" customFormat="true" ht="23.1" hidden="false" customHeight="true" outlineLevel="0" collapsed="false">
      <c r="A165" s="58" t="s">
        <v>453</v>
      </c>
      <c r="B165" s="59"/>
      <c r="C165" s="60" t="s">
        <v>454</v>
      </c>
      <c r="D165" s="61" t="n">
        <v>24</v>
      </c>
      <c r="E165" s="62" t="s">
        <v>21</v>
      </c>
      <c r="F165" s="63"/>
      <c r="G165" s="64"/>
      <c r="H165" s="65" t="s">
        <v>455</v>
      </c>
      <c r="I165" s="66" t="s">
        <v>331</v>
      </c>
      <c r="J165" s="78" t="n">
        <v>0.2</v>
      </c>
      <c r="K165" s="68" t="n">
        <v>1.99</v>
      </c>
      <c r="L165" s="69"/>
      <c r="M165" s="70"/>
      <c r="N165" s="71" t="n">
        <f aca="false">B165*K165</f>
        <v>0</v>
      </c>
      <c r="O165" s="61"/>
    </row>
    <row r="166" s="57" customFormat="true" ht="23.1" hidden="false" customHeight="true" outlineLevel="0" collapsed="false">
      <c r="A166" s="58" t="s">
        <v>456</v>
      </c>
      <c r="B166" s="59"/>
      <c r="C166" s="60" t="s">
        <v>457</v>
      </c>
      <c r="D166" s="61" t="n">
        <v>12</v>
      </c>
      <c r="E166" s="62" t="s">
        <v>21</v>
      </c>
      <c r="F166" s="63"/>
      <c r="G166" s="64"/>
      <c r="H166" s="65" t="s">
        <v>455</v>
      </c>
      <c r="I166" s="66" t="s">
        <v>331</v>
      </c>
      <c r="J166" s="78" t="n">
        <v>0.2</v>
      </c>
      <c r="K166" s="68" t="n">
        <v>3.95</v>
      </c>
      <c r="L166" s="69"/>
      <c r="M166" s="70"/>
      <c r="N166" s="71" t="n">
        <f aca="false">B166*K166</f>
        <v>0</v>
      </c>
      <c r="O166" s="61"/>
    </row>
    <row r="167" s="57" customFormat="true" ht="23.1" hidden="false" customHeight="true" outlineLevel="0" collapsed="false">
      <c r="A167" s="58" t="s">
        <v>458</v>
      </c>
      <c r="B167" s="59"/>
      <c r="C167" s="60" t="s">
        <v>459</v>
      </c>
      <c r="D167" s="61" t="n">
        <v>24</v>
      </c>
      <c r="E167" s="62" t="s">
        <v>21</v>
      </c>
      <c r="F167" s="63"/>
      <c r="G167" s="64"/>
      <c r="H167" s="65" t="s">
        <v>455</v>
      </c>
      <c r="I167" s="66" t="s">
        <v>331</v>
      </c>
      <c r="J167" s="78" t="n">
        <v>0.2</v>
      </c>
      <c r="K167" s="68" t="n">
        <v>1.99</v>
      </c>
      <c r="L167" s="69"/>
      <c r="M167" s="70"/>
      <c r="N167" s="71" t="n">
        <f aca="false">B167*K167</f>
        <v>0</v>
      </c>
      <c r="O167" s="61"/>
    </row>
    <row r="168" s="57" customFormat="true" ht="23.1" hidden="false" customHeight="true" outlineLevel="0" collapsed="false">
      <c r="A168" s="58" t="s">
        <v>460</v>
      </c>
      <c r="B168" s="59"/>
      <c r="C168" s="60" t="s">
        <v>461</v>
      </c>
      <c r="D168" s="61" t="n">
        <v>12</v>
      </c>
      <c r="E168" s="62" t="s">
        <v>21</v>
      </c>
      <c r="F168" s="63"/>
      <c r="G168" s="64"/>
      <c r="H168" s="65" t="s">
        <v>455</v>
      </c>
      <c r="I168" s="66" t="s">
        <v>331</v>
      </c>
      <c r="J168" s="78" t="n">
        <v>0.2</v>
      </c>
      <c r="K168" s="68" t="n">
        <v>3.95</v>
      </c>
      <c r="L168" s="69"/>
      <c r="M168" s="70"/>
      <c r="N168" s="71" t="n">
        <f aca="false">B168*K168</f>
        <v>0</v>
      </c>
      <c r="O168" s="61"/>
    </row>
    <row r="169" s="57" customFormat="true" ht="23.1" hidden="false" customHeight="true" outlineLevel="0" collapsed="false">
      <c r="A169" s="58" t="s">
        <v>462</v>
      </c>
      <c r="B169" s="59"/>
      <c r="C169" s="60" t="s">
        <v>463</v>
      </c>
      <c r="D169" s="61" t="n">
        <v>24</v>
      </c>
      <c r="E169" s="62" t="s">
        <v>21</v>
      </c>
      <c r="F169" s="63"/>
      <c r="G169" s="64"/>
      <c r="H169" s="65" t="s">
        <v>455</v>
      </c>
      <c r="I169" s="66" t="s">
        <v>331</v>
      </c>
      <c r="J169" s="78" t="n">
        <v>0.2</v>
      </c>
      <c r="K169" s="68" t="n">
        <v>2.25</v>
      </c>
      <c r="L169" s="69"/>
      <c r="M169" s="70"/>
      <c r="N169" s="71" t="n">
        <f aca="false">B169*K169</f>
        <v>0</v>
      </c>
      <c r="O169" s="61"/>
    </row>
    <row r="170" s="57" customFormat="true" ht="23.1" hidden="false" customHeight="true" outlineLevel="0" collapsed="false">
      <c r="A170" s="58" t="s">
        <v>464</v>
      </c>
      <c r="B170" s="59"/>
      <c r="C170" s="60" t="s">
        <v>465</v>
      </c>
      <c r="D170" s="61" t="n">
        <v>12</v>
      </c>
      <c r="E170" s="62" t="s">
        <v>21</v>
      </c>
      <c r="F170" s="63"/>
      <c r="G170" s="64"/>
      <c r="H170" s="65" t="s">
        <v>455</v>
      </c>
      <c r="I170" s="66" t="s">
        <v>331</v>
      </c>
      <c r="J170" s="78" t="n">
        <v>0.2</v>
      </c>
      <c r="K170" s="68" t="n">
        <v>4.45</v>
      </c>
      <c r="L170" s="69"/>
      <c r="M170" s="70"/>
      <c r="N170" s="71" t="n">
        <f aca="false">B170*K170</f>
        <v>0</v>
      </c>
      <c r="O170" s="61"/>
    </row>
    <row r="171" s="57" customFormat="true" ht="23.1" hidden="false" customHeight="true" outlineLevel="0" collapsed="false">
      <c r="A171" s="58"/>
      <c r="B171" s="59"/>
      <c r="C171" s="48" t="s">
        <v>466</v>
      </c>
      <c r="D171" s="61"/>
      <c r="E171" s="62"/>
      <c r="F171" s="63"/>
      <c r="G171" s="63"/>
      <c r="H171" s="72"/>
      <c r="I171" s="73"/>
      <c r="J171" s="74"/>
      <c r="K171" s="74"/>
      <c r="L171" s="69"/>
      <c r="M171" s="70"/>
      <c r="N171" s="75"/>
      <c r="O171" s="76"/>
    </row>
    <row r="172" s="57" customFormat="true" ht="23.1" hidden="false" customHeight="true" outlineLevel="0" collapsed="false">
      <c r="A172" s="58" t="s">
        <v>467</v>
      </c>
      <c r="B172" s="59"/>
      <c r="C172" s="60" t="s">
        <v>468</v>
      </c>
      <c r="D172" s="61" t="n">
        <v>6</v>
      </c>
      <c r="E172" s="62" t="s">
        <v>21</v>
      </c>
      <c r="F172" s="63"/>
      <c r="G172" s="64"/>
      <c r="H172" s="65" t="s">
        <v>469</v>
      </c>
      <c r="I172" s="66" t="s">
        <v>331</v>
      </c>
      <c r="J172" s="78" t="n">
        <v>0.2</v>
      </c>
      <c r="K172" s="68" t="n">
        <v>4.42</v>
      </c>
      <c r="L172" s="69"/>
      <c r="M172" s="70"/>
      <c r="N172" s="71" t="n">
        <f aca="false">B172*K172</f>
        <v>0</v>
      </c>
      <c r="O172" s="61" t="s">
        <v>470</v>
      </c>
    </row>
    <row r="173" s="57" customFormat="true" ht="23.1" hidden="false" customHeight="true" outlineLevel="0" collapsed="false">
      <c r="A173" s="58" t="s">
        <v>471</v>
      </c>
      <c r="B173" s="59"/>
      <c r="C173" s="60" t="s">
        <v>472</v>
      </c>
      <c r="D173" s="61" t="n">
        <v>6</v>
      </c>
      <c r="E173" s="62" t="s">
        <v>21</v>
      </c>
      <c r="F173" s="63"/>
      <c r="G173" s="64"/>
      <c r="H173" s="65" t="s">
        <v>469</v>
      </c>
      <c r="I173" s="66" t="s">
        <v>331</v>
      </c>
      <c r="J173" s="78" t="n">
        <v>0.2</v>
      </c>
      <c r="K173" s="68" t="n">
        <v>4.4</v>
      </c>
      <c r="L173" s="69"/>
      <c r="M173" s="70"/>
      <c r="N173" s="71" t="n">
        <f aca="false">B173*K173</f>
        <v>0</v>
      </c>
      <c r="O173" s="61"/>
    </row>
    <row r="174" s="57" customFormat="true" ht="23.1" hidden="false" customHeight="true" outlineLevel="0" collapsed="false">
      <c r="A174" s="58" t="s">
        <v>473</v>
      </c>
      <c r="B174" s="59"/>
      <c r="C174" s="60" t="s">
        <v>474</v>
      </c>
      <c r="D174" s="61" t="n">
        <v>6</v>
      </c>
      <c r="E174" s="62" t="s">
        <v>21</v>
      </c>
      <c r="F174" s="63"/>
      <c r="G174" s="64"/>
      <c r="H174" s="65" t="s">
        <v>469</v>
      </c>
      <c r="I174" s="66" t="s">
        <v>331</v>
      </c>
      <c r="J174" s="78" t="n">
        <v>0.2</v>
      </c>
      <c r="K174" s="68" t="n">
        <v>4.25</v>
      </c>
      <c r="L174" s="69"/>
      <c r="M174" s="70"/>
      <c r="N174" s="71" t="n">
        <f aca="false">B174*K174</f>
        <v>0</v>
      </c>
      <c r="O174" s="61"/>
    </row>
    <row r="175" s="57" customFormat="true" ht="23.1" hidden="false" customHeight="true" outlineLevel="0" collapsed="false">
      <c r="A175" s="58" t="s">
        <v>475</v>
      </c>
      <c r="B175" s="59"/>
      <c r="C175" s="60" t="s">
        <v>476</v>
      </c>
      <c r="D175" s="61" t="n">
        <v>6</v>
      </c>
      <c r="E175" s="62" t="s">
        <v>21</v>
      </c>
      <c r="F175" s="63"/>
      <c r="G175" s="64"/>
      <c r="H175" s="65" t="s">
        <v>469</v>
      </c>
      <c r="I175" s="66" t="s">
        <v>331</v>
      </c>
      <c r="J175" s="78" t="n">
        <v>0.2</v>
      </c>
      <c r="K175" s="68" t="n">
        <v>4.25</v>
      </c>
      <c r="L175" s="69"/>
      <c r="M175" s="70"/>
      <c r="N175" s="71" t="n">
        <f aca="false">B175*K175</f>
        <v>0</v>
      </c>
      <c r="O175" s="61"/>
    </row>
    <row r="176" s="57" customFormat="true" ht="23.1" hidden="false" customHeight="true" outlineLevel="0" collapsed="false">
      <c r="A176" s="58"/>
      <c r="B176" s="59"/>
      <c r="C176" s="48" t="s">
        <v>477</v>
      </c>
      <c r="D176" s="61"/>
      <c r="E176" s="62"/>
      <c r="F176" s="63"/>
      <c r="G176" s="63"/>
      <c r="H176" s="72"/>
      <c r="I176" s="73"/>
      <c r="J176" s="74"/>
      <c r="K176" s="74"/>
      <c r="L176" s="69"/>
      <c r="M176" s="70"/>
      <c r="N176" s="75"/>
      <c r="O176" s="76"/>
    </row>
    <row r="177" s="57" customFormat="true" ht="23.1" hidden="false" customHeight="true" outlineLevel="0" collapsed="false">
      <c r="A177" s="58" t="s">
        <v>478</v>
      </c>
      <c r="B177" s="59"/>
      <c r="C177" s="60" t="s">
        <v>479</v>
      </c>
      <c r="D177" s="61" t="n">
        <v>6</v>
      </c>
      <c r="E177" s="62"/>
      <c r="F177" s="63"/>
      <c r="G177" s="64"/>
      <c r="H177" s="65" t="s">
        <v>480</v>
      </c>
      <c r="I177" s="66" t="s">
        <v>481</v>
      </c>
      <c r="J177" s="78" t="n">
        <v>0.2</v>
      </c>
      <c r="K177" s="68" t="n">
        <v>5.6</v>
      </c>
      <c r="L177" s="69"/>
      <c r="M177" s="70"/>
      <c r="N177" s="71" t="n">
        <f aca="false">B177*K177</f>
        <v>0</v>
      </c>
      <c r="O177" s="61"/>
    </row>
    <row r="178" s="57" customFormat="true" ht="23.1" hidden="false" customHeight="true" outlineLevel="0" collapsed="false">
      <c r="A178" s="58" t="s">
        <v>482</v>
      </c>
      <c r="B178" s="59"/>
      <c r="C178" s="60" t="s">
        <v>483</v>
      </c>
      <c r="D178" s="61" t="n">
        <v>6</v>
      </c>
      <c r="E178" s="62" t="s">
        <v>21</v>
      </c>
      <c r="F178" s="63"/>
      <c r="G178" s="64"/>
      <c r="H178" s="65" t="s">
        <v>480</v>
      </c>
      <c r="I178" s="66" t="s">
        <v>481</v>
      </c>
      <c r="J178" s="78" t="n">
        <v>0.2</v>
      </c>
      <c r="K178" s="68" t="n">
        <v>6.32</v>
      </c>
      <c r="L178" s="69"/>
      <c r="M178" s="70"/>
      <c r="N178" s="71" t="n">
        <f aca="false">B178*K178</f>
        <v>0</v>
      </c>
      <c r="O178" s="61"/>
    </row>
    <row r="179" s="57" customFormat="true" ht="23.1" hidden="false" customHeight="true" outlineLevel="0" collapsed="false">
      <c r="A179" s="58" t="s">
        <v>484</v>
      </c>
      <c r="B179" s="59"/>
      <c r="C179" s="60" t="s">
        <v>485</v>
      </c>
      <c r="D179" s="61" t="n">
        <v>6</v>
      </c>
      <c r="E179" s="62"/>
      <c r="F179" s="63"/>
      <c r="G179" s="64"/>
      <c r="H179" s="65" t="s">
        <v>480</v>
      </c>
      <c r="I179" s="66" t="s">
        <v>481</v>
      </c>
      <c r="J179" s="78" t="n">
        <v>0.2</v>
      </c>
      <c r="K179" s="68" t="n">
        <v>5.83</v>
      </c>
      <c r="L179" s="69"/>
      <c r="M179" s="70"/>
      <c r="N179" s="71" t="n">
        <f aca="false">B179*K179</f>
        <v>0</v>
      </c>
      <c r="O179" s="61"/>
    </row>
    <row r="180" s="57" customFormat="true" ht="23.1" hidden="false" customHeight="true" outlineLevel="0" collapsed="false">
      <c r="A180" s="58" t="s">
        <v>486</v>
      </c>
      <c r="B180" s="59"/>
      <c r="C180" s="60" t="s">
        <v>487</v>
      </c>
      <c r="D180" s="61" t="n">
        <v>6</v>
      </c>
      <c r="E180" s="62" t="s">
        <v>21</v>
      </c>
      <c r="F180" s="63"/>
      <c r="G180" s="64"/>
      <c r="H180" s="65" t="s">
        <v>480</v>
      </c>
      <c r="I180" s="66" t="s">
        <v>481</v>
      </c>
      <c r="J180" s="78" t="n">
        <v>0.2</v>
      </c>
      <c r="K180" s="68" t="n">
        <v>7.6</v>
      </c>
      <c r="L180" s="69"/>
      <c r="M180" s="70"/>
      <c r="N180" s="71" t="n">
        <f aca="false">B180*K180</f>
        <v>0</v>
      </c>
      <c r="O180" s="61"/>
    </row>
    <row r="181" s="57" customFormat="true" ht="23.1" hidden="false" customHeight="true" outlineLevel="0" collapsed="false">
      <c r="A181" s="58" t="s">
        <v>488</v>
      </c>
      <c r="B181" s="59"/>
      <c r="C181" s="60" t="s">
        <v>489</v>
      </c>
      <c r="D181" s="61" t="n">
        <v>6</v>
      </c>
      <c r="E181" s="62" t="s">
        <v>21</v>
      </c>
      <c r="F181" s="63"/>
      <c r="G181" s="64"/>
      <c r="H181" s="65" t="s">
        <v>480</v>
      </c>
      <c r="I181" s="66" t="s">
        <v>481</v>
      </c>
      <c r="J181" s="78" t="n">
        <v>0.2</v>
      </c>
      <c r="K181" s="68" t="n">
        <v>5.25</v>
      </c>
      <c r="L181" s="69"/>
      <c r="N181" s="71" t="n">
        <f aca="false">B181*K181</f>
        <v>0</v>
      </c>
      <c r="O181" s="61"/>
    </row>
    <row r="182" s="57" customFormat="true" ht="23.1" hidden="false" customHeight="true" outlineLevel="0" collapsed="false">
      <c r="A182" s="58" t="s">
        <v>490</v>
      </c>
      <c r="B182" s="59"/>
      <c r="C182" s="60" t="s">
        <v>491</v>
      </c>
      <c r="D182" s="61" t="n">
        <v>6</v>
      </c>
      <c r="E182" s="62" t="s">
        <v>21</v>
      </c>
      <c r="F182" s="63"/>
      <c r="G182" s="64"/>
      <c r="H182" s="65" t="s">
        <v>480</v>
      </c>
      <c r="I182" s="66" t="s">
        <v>481</v>
      </c>
      <c r="J182" s="78" t="n">
        <v>0.2</v>
      </c>
      <c r="K182" s="68" t="n">
        <v>9.25</v>
      </c>
      <c r="L182" s="69"/>
      <c r="M182" s="70" t="s">
        <v>492</v>
      </c>
      <c r="N182" s="71" t="n">
        <f aca="false">B182*K182</f>
        <v>0</v>
      </c>
      <c r="O182" s="61"/>
    </row>
    <row r="183" s="57" customFormat="true" ht="23.1" hidden="false" customHeight="true" outlineLevel="0" collapsed="false">
      <c r="A183" s="58"/>
      <c r="B183" s="59"/>
      <c r="C183" s="48" t="s">
        <v>493</v>
      </c>
      <c r="D183" s="61"/>
      <c r="E183" s="62"/>
      <c r="F183" s="63"/>
      <c r="G183" s="63"/>
      <c r="H183" s="72"/>
      <c r="I183" s="73"/>
      <c r="J183" s="74"/>
      <c r="K183" s="74"/>
      <c r="L183" s="69"/>
      <c r="M183" s="70"/>
      <c r="N183" s="75"/>
      <c r="O183" s="76"/>
    </row>
    <row r="184" s="57" customFormat="true" ht="23.1" hidden="false" customHeight="true" outlineLevel="0" collapsed="false">
      <c r="A184" s="58" t="s">
        <v>494</v>
      </c>
      <c r="B184" s="59"/>
      <c r="C184" s="60" t="s">
        <v>495</v>
      </c>
      <c r="D184" s="61" t="n">
        <v>6</v>
      </c>
      <c r="E184" s="62" t="s">
        <v>21</v>
      </c>
      <c r="F184" s="63"/>
      <c r="G184" s="64"/>
      <c r="H184" s="65" t="s">
        <v>496</v>
      </c>
      <c r="I184" s="66" t="s">
        <v>497</v>
      </c>
      <c r="J184" s="78" t="n">
        <v>0.2</v>
      </c>
      <c r="K184" s="68" t="n">
        <v>6.2</v>
      </c>
      <c r="L184" s="69"/>
      <c r="M184" s="70"/>
      <c r="N184" s="71" t="n">
        <f aca="false">B184*K184</f>
        <v>0</v>
      </c>
      <c r="O184" s="61" t="s">
        <v>498</v>
      </c>
    </row>
    <row r="185" s="57" customFormat="true" ht="23.1" hidden="false" customHeight="true" outlineLevel="0" collapsed="false">
      <c r="A185" s="58" t="s">
        <v>499</v>
      </c>
      <c r="B185" s="59"/>
      <c r="C185" s="60" t="s">
        <v>500</v>
      </c>
      <c r="D185" s="61" t="n">
        <v>6</v>
      </c>
      <c r="E185" s="62" t="s">
        <v>21</v>
      </c>
      <c r="F185" s="63"/>
      <c r="G185" s="64"/>
      <c r="H185" s="65" t="s">
        <v>496</v>
      </c>
      <c r="I185" s="66" t="s">
        <v>497</v>
      </c>
      <c r="J185" s="78" t="n">
        <v>0.2</v>
      </c>
      <c r="K185" s="68" t="n">
        <v>5.39</v>
      </c>
      <c r="L185" s="69"/>
      <c r="M185" s="70"/>
      <c r="N185" s="71" t="n">
        <f aca="false">B185*K185</f>
        <v>0</v>
      </c>
      <c r="O185" s="61" t="s">
        <v>501</v>
      </c>
    </row>
    <row r="186" s="57" customFormat="true" ht="23.1" hidden="false" customHeight="true" outlineLevel="0" collapsed="false">
      <c r="A186" s="58" t="s">
        <v>502</v>
      </c>
      <c r="B186" s="59"/>
      <c r="C186" s="60" t="s">
        <v>503</v>
      </c>
      <c r="D186" s="61" t="n">
        <v>6</v>
      </c>
      <c r="E186" s="62" t="s">
        <v>21</v>
      </c>
      <c r="F186" s="63"/>
      <c r="G186" s="64"/>
      <c r="H186" s="65" t="s">
        <v>496</v>
      </c>
      <c r="I186" s="66" t="s">
        <v>497</v>
      </c>
      <c r="J186" s="78" t="n">
        <v>0.2</v>
      </c>
      <c r="K186" s="68" t="n">
        <v>5.29</v>
      </c>
      <c r="L186" s="69"/>
      <c r="M186" s="70"/>
      <c r="N186" s="71" t="n">
        <f aca="false">B186*K186</f>
        <v>0</v>
      </c>
      <c r="O186" s="61" t="s">
        <v>504</v>
      </c>
    </row>
    <row r="187" s="57" customFormat="true" ht="23.1" hidden="false" customHeight="true" outlineLevel="0" collapsed="false">
      <c r="A187" s="58" t="s">
        <v>505</v>
      </c>
      <c r="B187" s="59"/>
      <c r="C187" s="60" t="s">
        <v>506</v>
      </c>
      <c r="D187" s="61" t="n">
        <v>1</v>
      </c>
      <c r="E187" s="62" t="s">
        <v>21</v>
      </c>
      <c r="F187" s="63"/>
      <c r="G187" s="64"/>
      <c r="H187" s="65" t="s">
        <v>496</v>
      </c>
      <c r="I187" s="66" t="s">
        <v>497</v>
      </c>
      <c r="J187" s="78" t="n">
        <v>0.2</v>
      </c>
      <c r="K187" s="68" t="n">
        <v>17.45</v>
      </c>
      <c r="L187" s="69" t="n">
        <v>3.4900006</v>
      </c>
      <c r="M187" s="70"/>
      <c r="N187" s="71" t="n">
        <f aca="false">B187*K187</f>
        <v>0</v>
      </c>
      <c r="O187" s="61" t="s">
        <v>507</v>
      </c>
    </row>
    <row r="188" s="57" customFormat="true" ht="23.1" hidden="false" customHeight="true" outlineLevel="0" collapsed="false">
      <c r="A188" s="58" t="s">
        <v>508</v>
      </c>
      <c r="B188" s="59"/>
      <c r="C188" s="60" t="s">
        <v>509</v>
      </c>
      <c r="D188" s="61" t="n">
        <v>1</v>
      </c>
      <c r="E188" s="62" t="s">
        <v>21</v>
      </c>
      <c r="F188" s="63"/>
      <c r="G188" s="64"/>
      <c r="H188" s="65" t="s">
        <v>496</v>
      </c>
      <c r="I188" s="66" t="s">
        <v>497</v>
      </c>
      <c r="J188" s="78" t="n">
        <v>0.2</v>
      </c>
      <c r="K188" s="68" t="n">
        <v>12.7</v>
      </c>
      <c r="L188" s="69" t="n">
        <v>4.23333233333333</v>
      </c>
      <c r="M188" s="70"/>
      <c r="N188" s="71" t="n">
        <f aca="false">B188*K188</f>
        <v>0</v>
      </c>
      <c r="O188" s="61" t="s">
        <v>510</v>
      </c>
    </row>
    <row r="189" s="57" customFormat="true" ht="23.1" hidden="false" customHeight="true" outlineLevel="0" collapsed="false">
      <c r="A189" s="58" t="s">
        <v>511</v>
      </c>
      <c r="B189" s="59"/>
      <c r="C189" s="60" t="s">
        <v>512</v>
      </c>
      <c r="D189" s="61" t="n">
        <v>1</v>
      </c>
      <c r="E189" s="62" t="s">
        <v>21</v>
      </c>
      <c r="F189" s="63"/>
      <c r="G189" s="64"/>
      <c r="H189" s="65" t="s">
        <v>496</v>
      </c>
      <c r="I189" s="66" t="s">
        <v>497</v>
      </c>
      <c r="J189" s="78" t="n">
        <v>0.2</v>
      </c>
      <c r="K189" s="68" t="n">
        <v>14.85</v>
      </c>
      <c r="L189" s="69" t="n">
        <v>2.97</v>
      </c>
      <c r="M189" s="70" t="s">
        <v>15</v>
      </c>
      <c r="N189" s="71" t="n">
        <f aca="false">B189*K189</f>
        <v>0</v>
      </c>
      <c r="O189" s="61" t="s">
        <v>513</v>
      </c>
    </row>
    <row r="190" s="57" customFormat="true" ht="23.1" hidden="false" customHeight="true" outlineLevel="0" collapsed="false">
      <c r="A190" s="58"/>
      <c r="B190" s="59"/>
      <c r="C190" s="48" t="s">
        <v>514</v>
      </c>
      <c r="D190" s="61"/>
      <c r="E190" s="62"/>
      <c r="F190" s="63"/>
      <c r="G190" s="63"/>
      <c r="H190" s="72"/>
      <c r="I190" s="73"/>
      <c r="J190" s="74"/>
      <c r="K190" s="74"/>
      <c r="L190" s="69"/>
      <c r="M190" s="70"/>
      <c r="N190" s="75"/>
      <c r="O190" s="76"/>
    </row>
    <row r="191" s="57" customFormat="true" ht="23.1" hidden="false" customHeight="true" outlineLevel="0" collapsed="false">
      <c r="A191" s="58" t="s">
        <v>515</v>
      </c>
      <c r="B191" s="59"/>
      <c r="C191" s="60" t="s">
        <v>516</v>
      </c>
      <c r="D191" s="61" t="n">
        <v>12</v>
      </c>
      <c r="E191" s="62" t="s">
        <v>21</v>
      </c>
      <c r="F191" s="63"/>
      <c r="G191" s="64"/>
      <c r="H191" s="65" t="s">
        <v>517</v>
      </c>
      <c r="I191" s="66" t="s">
        <v>237</v>
      </c>
      <c r="J191" s="78" t="n">
        <v>0.2</v>
      </c>
      <c r="K191" s="68" t="n">
        <v>16.7</v>
      </c>
      <c r="L191" s="69"/>
      <c r="M191" s="70"/>
      <c r="N191" s="71" t="n">
        <f aca="false">B191*K191</f>
        <v>0</v>
      </c>
      <c r="O191" s="61" t="s">
        <v>518</v>
      </c>
    </row>
    <row r="192" s="57" customFormat="true" ht="26.25" hidden="false" customHeight="true" outlineLevel="0" collapsed="false">
      <c r="A192" s="58" t="s">
        <v>519</v>
      </c>
      <c r="B192" s="59"/>
      <c r="C192" s="60" t="s">
        <v>520</v>
      </c>
      <c r="D192" s="61" t="n">
        <v>12</v>
      </c>
      <c r="E192" s="62" t="s">
        <v>21</v>
      </c>
      <c r="F192" s="63"/>
      <c r="G192" s="64"/>
      <c r="H192" s="65" t="s">
        <v>517</v>
      </c>
      <c r="I192" s="66" t="s">
        <v>237</v>
      </c>
      <c r="J192" s="78" t="n">
        <v>0.2</v>
      </c>
      <c r="K192" s="68" t="n">
        <v>17.9</v>
      </c>
      <c r="L192" s="69"/>
      <c r="M192" s="70"/>
      <c r="N192" s="71" t="n">
        <f aca="false">B192*K192</f>
        <v>0</v>
      </c>
      <c r="O192" s="61" t="s">
        <v>521</v>
      </c>
    </row>
    <row r="193" s="57" customFormat="true" ht="26.25" hidden="false" customHeight="true" outlineLevel="0" collapsed="false">
      <c r="A193" s="58" t="s">
        <v>522</v>
      </c>
      <c r="B193" s="59"/>
      <c r="C193" s="60" t="s">
        <v>523</v>
      </c>
      <c r="D193" s="61" t="n">
        <v>20</v>
      </c>
      <c r="E193" s="62" t="s">
        <v>21</v>
      </c>
      <c r="F193" s="63"/>
      <c r="G193" s="64"/>
      <c r="H193" s="65" t="s">
        <v>517</v>
      </c>
      <c r="I193" s="66" t="s">
        <v>237</v>
      </c>
      <c r="J193" s="78" t="n">
        <v>0.2</v>
      </c>
      <c r="K193" s="68" t="n">
        <v>6.45</v>
      </c>
      <c r="L193" s="69"/>
      <c r="M193" s="70"/>
      <c r="N193" s="71" t="n">
        <f aca="false">B193*K193</f>
        <v>0</v>
      </c>
      <c r="O193" s="61" t="s">
        <v>524</v>
      </c>
    </row>
    <row r="194" s="57" customFormat="true" ht="23.1" hidden="false" customHeight="true" outlineLevel="0" collapsed="false">
      <c r="A194" s="58" t="s">
        <v>525</v>
      </c>
      <c r="B194" s="59"/>
      <c r="C194" s="60" t="s">
        <v>526</v>
      </c>
      <c r="D194" s="61" t="n">
        <v>6</v>
      </c>
      <c r="E194" s="62" t="s">
        <v>21</v>
      </c>
      <c r="F194" s="63"/>
      <c r="G194" s="64"/>
      <c r="H194" s="65" t="s">
        <v>327</v>
      </c>
      <c r="I194" s="66" t="s">
        <v>289</v>
      </c>
      <c r="J194" s="78" t="n">
        <v>0.2</v>
      </c>
      <c r="K194" s="68" t="n">
        <v>9.16</v>
      </c>
      <c r="L194" s="69"/>
      <c r="M194" s="70"/>
      <c r="N194" s="71" t="n">
        <f aca="false">B194*K194</f>
        <v>0</v>
      </c>
      <c r="O194" s="61"/>
    </row>
    <row r="195" s="57" customFormat="true" ht="23.1" hidden="false" customHeight="true" outlineLevel="0" collapsed="false">
      <c r="A195" s="58" t="s">
        <v>527</v>
      </c>
      <c r="B195" s="59"/>
      <c r="C195" s="60" t="s">
        <v>528</v>
      </c>
      <c r="D195" s="61" t="n">
        <v>6</v>
      </c>
      <c r="E195" s="62" t="s">
        <v>21</v>
      </c>
      <c r="F195" s="63"/>
      <c r="G195" s="64"/>
      <c r="H195" s="65" t="s">
        <v>327</v>
      </c>
      <c r="I195" s="66" t="s">
        <v>289</v>
      </c>
      <c r="J195" s="78" t="n">
        <v>0.2</v>
      </c>
      <c r="K195" s="68" t="n">
        <v>18.33</v>
      </c>
      <c r="L195" s="69"/>
      <c r="M195" s="70"/>
      <c r="N195" s="71" t="n">
        <f aca="false">B195*K195</f>
        <v>0</v>
      </c>
      <c r="O195" s="61"/>
    </row>
    <row r="196" s="57" customFormat="true" ht="21" hidden="false" customHeight="true" outlineLevel="0" collapsed="false">
      <c r="A196" s="38"/>
      <c r="B196" s="39" t="s">
        <v>529</v>
      </c>
      <c r="C196" s="40"/>
      <c r="D196" s="43"/>
      <c r="E196" s="43"/>
      <c r="F196" s="43"/>
      <c r="G196" s="43"/>
      <c r="H196" s="43"/>
      <c r="I196" s="43"/>
      <c r="J196" s="43"/>
      <c r="K196" s="43"/>
      <c r="L196" s="43"/>
      <c r="M196" s="44"/>
      <c r="N196" s="44"/>
      <c r="O196" s="79"/>
    </row>
    <row r="197" s="57" customFormat="true" ht="23.1" hidden="false" customHeight="true" outlineLevel="0" collapsed="false">
      <c r="A197" s="58"/>
      <c r="B197" s="59"/>
      <c r="C197" s="48" t="s">
        <v>530</v>
      </c>
      <c r="D197" s="61"/>
      <c r="E197" s="62"/>
      <c r="F197" s="63"/>
      <c r="G197" s="63"/>
      <c r="H197" s="72"/>
      <c r="I197" s="73"/>
      <c r="J197" s="74"/>
      <c r="K197" s="74"/>
      <c r="L197" s="69"/>
      <c r="M197" s="70"/>
      <c r="N197" s="75"/>
      <c r="O197" s="76"/>
    </row>
    <row r="198" s="57" customFormat="true" ht="23.1" hidden="false" customHeight="true" outlineLevel="0" collapsed="false">
      <c r="A198" s="58" t="s">
        <v>531</v>
      </c>
      <c r="B198" s="59"/>
      <c r="C198" s="60" t="s">
        <v>532</v>
      </c>
      <c r="D198" s="61" t="n">
        <v>15</v>
      </c>
      <c r="E198" s="62" t="s">
        <v>21</v>
      </c>
      <c r="F198" s="63"/>
      <c r="G198" s="64"/>
      <c r="H198" s="65" t="s">
        <v>517</v>
      </c>
      <c r="I198" s="66" t="s">
        <v>237</v>
      </c>
      <c r="J198" s="67" t="n">
        <v>0.055</v>
      </c>
      <c r="K198" s="68" t="n">
        <v>1.8</v>
      </c>
      <c r="L198" s="69"/>
      <c r="M198" s="70"/>
      <c r="N198" s="71" t="n">
        <f aca="false">B198*K198</f>
        <v>0</v>
      </c>
      <c r="O198" s="61" t="s">
        <v>533</v>
      </c>
    </row>
    <row r="199" s="57" customFormat="true" ht="23.1" hidden="false" customHeight="true" outlineLevel="0" collapsed="false">
      <c r="A199" s="58" t="s">
        <v>534</v>
      </c>
      <c r="B199" s="59"/>
      <c r="C199" s="60" t="s">
        <v>535</v>
      </c>
      <c r="D199" s="61" t="n">
        <v>1</v>
      </c>
      <c r="E199" s="62" t="s">
        <v>21</v>
      </c>
      <c r="F199" s="63"/>
      <c r="G199" s="64"/>
      <c r="H199" s="65" t="s">
        <v>517</v>
      </c>
      <c r="I199" s="66" t="s">
        <v>237</v>
      </c>
      <c r="J199" s="67" t="n">
        <v>0.055</v>
      </c>
      <c r="K199" s="68" t="n">
        <v>28.9</v>
      </c>
      <c r="L199" s="69" t="n">
        <v>2.8899999</v>
      </c>
      <c r="M199" s="70"/>
      <c r="N199" s="71" t="n">
        <f aca="false">B199*K199</f>
        <v>0</v>
      </c>
      <c r="O199" s="61"/>
    </row>
    <row r="200" s="57" customFormat="true" ht="23.1" hidden="false" customHeight="true" outlineLevel="0" collapsed="false">
      <c r="A200" s="58" t="s">
        <v>536</v>
      </c>
      <c r="B200" s="59"/>
      <c r="C200" s="60" t="s">
        <v>537</v>
      </c>
      <c r="D200" s="61" t="n">
        <v>1</v>
      </c>
      <c r="E200" s="62" t="s">
        <v>21</v>
      </c>
      <c r="F200" s="63"/>
      <c r="G200" s="64"/>
      <c r="H200" s="65" t="s">
        <v>517</v>
      </c>
      <c r="I200" s="66" t="s">
        <v>237</v>
      </c>
      <c r="J200" s="67" t="n">
        <v>0.055</v>
      </c>
      <c r="K200" s="68" t="n">
        <v>69.5</v>
      </c>
      <c r="L200" s="69" t="n">
        <v>2.78000012</v>
      </c>
      <c r="M200" s="70"/>
      <c r="N200" s="71" t="n">
        <f aca="false">B200*K200</f>
        <v>0</v>
      </c>
      <c r="O200" s="61"/>
    </row>
    <row r="201" s="57" customFormat="true" ht="23.1" hidden="false" customHeight="true" outlineLevel="0" collapsed="false">
      <c r="A201" s="58" t="s">
        <v>538</v>
      </c>
      <c r="B201" s="59" t="n">
        <v>1</v>
      </c>
      <c r="C201" s="60" t="s">
        <v>539</v>
      </c>
      <c r="D201" s="61" t="n">
        <v>1</v>
      </c>
      <c r="E201" s="62" t="s">
        <v>21</v>
      </c>
      <c r="F201" s="63" t="s">
        <v>48</v>
      </c>
      <c r="G201" s="64"/>
      <c r="H201" s="65" t="s">
        <v>49</v>
      </c>
      <c r="I201" s="66" t="s">
        <v>50</v>
      </c>
      <c r="J201" s="67" t="n">
        <v>0.055</v>
      </c>
      <c r="K201" s="68" t="n">
        <v>19.3</v>
      </c>
      <c r="L201" s="69" t="n">
        <v>3.8600014</v>
      </c>
      <c r="M201" s="70"/>
      <c r="N201" s="71" t="n">
        <f aca="false">B201*K201</f>
        <v>19.3</v>
      </c>
      <c r="O201" s="61"/>
    </row>
    <row r="202" s="57" customFormat="true" ht="23.1" hidden="false" customHeight="true" outlineLevel="0" collapsed="false">
      <c r="A202" s="58" t="s">
        <v>540</v>
      </c>
      <c r="B202" s="59"/>
      <c r="C202" s="60" t="s">
        <v>541</v>
      </c>
      <c r="D202" s="61" t="n">
        <v>12</v>
      </c>
      <c r="E202" s="62" t="s">
        <v>21</v>
      </c>
      <c r="F202" s="63" t="s">
        <v>542</v>
      </c>
      <c r="G202" s="64"/>
      <c r="H202" s="65" t="s">
        <v>543</v>
      </c>
      <c r="I202" s="66" t="s">
        <v>544</v>
      </c>
      <c r="J202" s="67" t="n">
        <v>0.055</v>
      </c>
      <c r="K202" s="68" t="n">
        <v>3.07</v>
      </c>
      <c r="L202" s="69"/>
      <c r="M202" s="70"/>
      <c r="N202" s="71" t="n">
        <f aca="false">B202*K202</f>
        <v>0</v>
      </c>
      <c r="O202" s="61" t="s">
        <v>545</v>
      </c>
    </row>
    <row r="203" s="57" customFormat="true" ht="23.1" hidden="false" customHeight="true" outlineLevel="0" collapsed="false">
      <c r="A203" s="58" t="s">
        <v>546</v>
      </c>
      <c r="B203" s="59"/>
      <c r="C203" s="60" t="s">
        <v>547</v>
      </c>
      <c r="D203" s="61" t="n">
        <v>1</v>
      </c>
      <c r="E203" s="62" t="s">
        <v>21</v>
      </c>
      <c r="F203" s="63" t="s">
        <v>542</v>
      </c>
      <c r="G203" s="64"/>
      <c r="H203" s="65" t="s">
        <v>543</v>
      </c>
      <c r="I203" s="66" t="s">
        <v>548</v>
      </c>
      <c r="J203" s="67" t="n">
        <v>0.055</v>
      </c>
      <c r="K203" s="68" t="n">
        <v>32.69</v>
      </c>
      <c r="L203" s="69" t="n">
        <v>3.2689977</v>
      </c>
      <c r="M203" s="70"/>
      <c r="N203" s="71" t="n">
        <f aca="false">B203*K203</f>
        <v>0</v>
      </c>
      <c r="O203" s="61"/>
    </row>
    <row r="204" s="57" customFormat="true" ht="23.1" hidden="false" customHeight="true" outlineLevel="0" collapsed="false">
      <c r="A204" s="58" t="s">
        <v>549</v>
      </c>
      <c r="B204" s="59"/>
      <c r="C204" s="60" t="s">
        <v>550</v>
      </c>
      <c r="D204" s="61" t="n">
        <v>1</v>
      </c>
      <c r="E204" s="62" t="s">
        <v>21</v>
      </c>
      <c r="F204" s="63" t="s">
        <v>66</v>
      </c>
      <c r="G204" s="64"/>
      <c r="H204" s="65" t="s">
        <v>551</v>
      </c>
      <c r="I204" s="66" t="s">
        <v>552</v>
      </c>
      <c r="J204" s="67" t="n">
        <v>0.055</v>
      </c>
      <c r="K204" s="68" t="n">
        <v>12.35</v>
      </c>
      <c r="L204" s="69" t="n">
        <v>2.4700004</v>
      </c>
      <c r="M204" s="70"/>
      <c r="N204" s="71" t="n">
        <f aca="false">B204*K204</f>
        <v>0</v>
      </c>
      <c r="O204" s="61"/>
    </row>
    <row r="205" s="57" customFormat="true" ht="23.1" hidden="false" customHeight="true" outlineLevel="0" collapsed="false">
      <c r="A205" s="58" t="s">
        <v>553</v>
      </c>
      <c r="B205" s="59"/>
      <c r="C205" s="60" t="s">
        <v>554</v>
      </c>
      <c r="D205" s="61" t="n">
        <v>1</v>
      </c>
      <c r="E205" s="62" t="s">
        <v>21</v>
      </c>
      <c r="F205" s="63" t="s">
        <v>66</v>
      </c>
      <c r="G205" s="64"/>
      <c r="H205" s="65" t="s">
        <v>551</v>
      </c>
      <c r="I205" s="66" t="s">
        <v>552</v>
      </c>
      <c r="J205" s="67" t="n">
        <v>0.055</v>
      </c>
      <c r="K205" s="68" t="n">
        <v>55</v>
      </c>
      <c r="L205" s="69" t="n">
        <v>2.2000006</v>
      </c>
      <c r="M205" s="70"/>
      <c r="N205" s="71" t="n">
        <f aca="false">B205*K205</f>
        <v>0</v>
      </c>
      <c r="O205" s="61"/>
    </row>
    <row r="206" s="57" customFormat="true" ht="23.1" hidden="false" customHeight="true" outlineLevel="0" collapsed="false">
      <c r="A206" s="58" t="s">
        <v>555</v>
      </c>
      <c r="B206" s="59"/>
      <c r="C206" s="60" t="s">
        <v>556</v>
      </c>
      <c r="D206" s="61" t="n">
        <v>1</v>
      </c>
      <c r="E206" s="62" t="s">
        <v>21</v>
      </c>
      <c r="F206" s="63" t="s">
        <v>66</v>
      </c>
      <c r="G206" s="64"/>
      <c r="H206" s="65" t="s">
        <v>551</v>
      </c>
      <c r="I206" s="66" t="s">
        <v>552</v>
      </c>
      <c r="J206" s="67" t="n">
        <v>0.055</v>
      </c>
      <c r="K206" s="68" t="n">
        <v>19.5</v>
      </c>
      <c r="L206" s="69" t="n">
        <v>3.9000012</v>
      </c>
      <c r="M206" s="70"/>
      <c r="N206" s="71" t="n">
        <f aca="false">B206*K206</f>
        <v>0</v>
      </c>
      <c r="O206" s="61"/>
    </row>
    <row r="207" s="57" customFormat="true" ht="23.1" hidden="false" customHeight="true" outlineLevel="0" collapsed="false">
      <c r="A207" s="58" t="s">
        <v>557</v>
      </c>
      <c r="B207" s="59"/>
      <c r="C207" s="60" t="s">
        <v>558</v>
      </c>
      <c r="D207" s="61" t="n">
        <v>30</v>
      </c>
      <c r="E207" s="62" t="s">
        <v>21</v>
      </c>
      <c r="F207" s="63" t="s">
        <v>542</v>
      </c>
      <c r="G207" s="64"/>
      <c r="H207" s="65" t="s">
        <v>543</v>
      </c>
      <c r="I207" s="66" t="s">
        <v>559</v>
      </c>
      <c r="J207" s="67" t="n">
        <v>0.055</v>
      </c>
      <c r="K207" s="68" t="n">
        <v>0.97</v>
      </c>
      <c r="L207" s="69"/>
      <c r="M207" s="70"/>
      <c r="N207" s="71" t="n">
        <f aca="false">B207*K207</f>
        <v>0</v>
      </c>
      <c r="O207" s="61" t="s">
        <v>560</v>
      </c>
    </row>
    <row r="208" s="57" customFormat="true" ht="23.1" hidden="false" customHeight="true" outlineLevel="0" collapsed="false">
      <c r="A208" s="58"/>
      <c r="B208" s="59"/>
      <c r="C208" s="48" t="s">
        <v>561</v>
      </c>
      <c r="D208" s="61"/>
      <c r="E208" s="62"/>
      <c r="F208" s="63"/>
      <c r="G208" s="63"/>
      <c r="H208" s="72"/>
      <c r="I208" s="73"/>
      <c r="J208" s="74"/>
      <c r="K208" s="74"/>
      <c r="L208" s="69"/>
      <c r="M208" s="70"/>
      <c r="N208" s="75"/>
      <c r="O208" s="76"/>
    </row>
    <row r="209" s="57" customFormat="true" ht="23.1" hidden="false" customHeight="true" outlineLevel="0" collapsed="false">
      <c r="A209" s="58" t="s">
        <v>562</v>
      </c>
      <c r="B209" s="59"/>
      <c r="C209" s="60" t="s">
        <v>563</v>
      </c>
      <c r="D209" s="61" t="n">
        <v>6</v>
      </c>
      <c r="E209" s="62" t="s">
        <v>21</v>
      </c>
      <c r="F209" s="63" t="s">
        <v>542</v>
      </c>
      <c r="G209" s="64"/>
      <c r="H209" s="65" t="s">
        <v>543</v>
      </c>
      <c r="I209" s="66" t="s">
        <v>564</v>
      </c>
      <c r="J209" s="78" t="n">
        <v>0.2</v>
      </c>
      <c r="K209" s="68" t="n">
        <v>1.78</v>
      </c>
      <c r="L209" s="69"/>
      <c r="M209" s="70"/>
      <c r="N209" s="71" t="n">
        <f aca="false">B209*K209</f>
        <v>0</v>
      </c>
      <c r="O209" s="61" t="s">
        <v>565</v>
      </c>
    </row>
    <row r="210" s="57" customFormat="true" ht="23.1" hidden="false" customHeight="true" outlineLevel="0" collapsed="false">
      <c r="A210" s="58" t="s">
        <v>566</v>
      </c>
      <c r="B210" s="59"/>
      <c r="C210" s="60" t="s">
        <v>567</v>
      </c>
      <c r="D210" s="61" t="n">
        <v>6</v>
      </c>
      <c r="E210" s="62" t="s">
        <v>21</v>
      </c>
      <c r="F210" s="63" t="s">
        <v>542</v>
      </c>
      <c r="G210" s="64"/>
      <c r="H210" s="65" t="s">
        <v>543</v>
      </c>
      <c r="I210" s="66" t="s">
        <v>564</v>
      </c>
      <c r="J210" s="78" t="n">
        <v>0.2</v>
      </c>
      <c r="K210" s="68" t="n">
        <v>1.78</v>
      </c>
      <c r="L210" s="69"/>
      <c r="M210" s="70"/>
      <c r="N210" s="71" t="n">
        <f aca="false">B210*K210</f>
        <v>0</v>
      </c>
      <c r="O210" s="61" t="s">
        <v>568</v>
      </c>
    </row>
    <row r="211" s="57" customFormat="true" ht="23.1" hidden="false" customHeight="true" outlineLevel="0" collapsed="false">
      <c r="A211" s="58" t="s">
        <v>569</v>
      </c>
      <c r="B211" s="59"/>
      <c r="C211" s="60" t="s">
        <v>570</v>
      </c>
      <c r="D211" s="61" t="n">
        <v>6</v>
      </c>
      <c r="E211" s="62" t="s">
        <v>21</v>
      </c>
      <c r="F211" s="63" t="s">
        <v>542</v>
      </c>
      <c r="G211" s="64"/>
      <c r="H211" s="65" t="s">
        <v>543</v>
      </c>
      <c r="I211" s="66" t="s">
        <v>564</v>
      </c>
      <c r="J211" s="78" t="n">
        <v>0.2</v>
      </c>
      <c r="K211" s="68" t="n">
        <v>1.78</v>
      </c>
      <c r="L211" s="69"/>
      <c r="M211" s="70"/>
      <c r="N211" s="71" t="n">
        <f aca="false">B211*K211</f>
        <v>0</v>
      </c>
      <c r="O211" s="61" t="s">
        <v>571</v>
      </c>
    </row>
    <row r="212" s="57" customFormat="true" ht="23.1" hidden="false" customHeight="true" outlineLevel="0" collapsed="false">
      <c r="A212" s="58"/>
      <c r="B212" s="59"/>
      <c r="C212" s="48" t="s">
        <v>572</v>
      </c>
      <c r="D212" s="61"/>
      <c r="E212" s="62"/>
      <c r="F212" s="63"/>
      <c r="G212" s="63"/>
      <c r="H212" s="72"/>
      <c r="I212" s="73"/>
      <c r="J212" s="74"/>
      <c r="K212" s="74"/>
      <c r="L212" s="69"/>
      <c r="M212" s="70"/>
      <c r="N212" s="75"/>
      <c r="O212" s="76"/>
    </row>
    <row r="213" s="57" customFormat="true" ht="23.1" hidden="false" customHeight="true" outlineLevel="0" collapsed="false">
      <c r="A213" s="58" t="s">
        <v>573</v>
      </c>
      <c r="B213" s="59"/>
      <c r="C213" s="60" t="s">
        <v>574</v>
      </c>
      <c r="D213" s="61" t="n">
        <v>6</v>
      </c>
      <c r="E213" s="62" t="s">
        <v>21</v>
      </c>
      <c r="F213" s="63"/>
      <c r="G213" s="64"/>
      <c r="H213" s="65" t="s">
        <v>575</v>
      </c>
      <c r="I213" s="66" t="s">
        <v>394</v>
      </c>
      <c r="J213" s="67" t="n">
        <v>0.055</v>
      </c>
      <c r="K213" s="68" t="n">
        <v>5.71</v>
      </c>
      <c r="L213" s="69"/>
      <c r="M213" s="70"/>
      <c r="N213" s="71" t="n">
        <f aca="false">B213*K213</f>
        <v>0</v>
      </c>
      <c r="O213" s="61" t="s">
        <v>576</v>
      </c>
    </row>
    <row r="214" s="57" customFormat="true" ht="23.1" hidden="false" customHeight="true" outlineLevel="0" collapsed="false">
      <c r="A214" s="58" t="s">
        <v>577</v>
      </c>
      <c r="B214" s="59"/>
      <c r="C214" s="60" t="s">
        <v>578</v>
      </c>
      <c r="D214" s="61" t="n">
        <v>12</v>
      </c>
      <c r="E214" s="62" t="s">
        <v>21</v>
      </c>
      <c r="F214" s="63"/>
      <c r="G214" s="64"/>
      <c r="H214" s="65" t="s">
        <v>575</v>
      </c>
      <c r="I214" s="66" t="s">
        <v>394</v>
      </c>
      <c r="J214" s="67" t="n">
        <v>0.055</v>
      </c>
      <c r="K214" s="68" t="n">
        <v>8.46</v>
      </c>
      <c r="L214" s="69"/>
      <c r="M214" s="70"/>
      <c r="N214" s="71" t="n">
        <f aca="false">B214*K214</f>
        <v>0</v>
      </c>
      <c r="O214" s="61" t="s">
        <v>579</v>
      </c>
    </row>
    <row r="215" s="57" customFormat="true" ht="23.1" hidden="false" customHeight="true" outlineLevel="0" collapsed="false">
      <c r="A215" s="58" t="s">
        <v>580</v>
      </c>
      <c r="B215" s="59"/>
      <c r="C215" s="60" t="s">
        <v>581</v>
      </c>
      <c r="D215" s="61" t="n">
        <v>6</v>
      </c>
      <c r="E215" s="62" t="s">
        <v>21</v>
      </c>
      <c r="F215" s="63"/>
      <c r="G215" s="64"/>
      <c r="H215" s="65" t="s">
        <v>575</v>
      </c>
      <c r="I215" s="66" t="s">
        <v>394</v>
      </c>
      <c r="J215" s="67" t="n">
        <v>0.055</v>
      </c>
      <c r="K215" s="68" t="n">
        <v>6.05</v>
      </c>
      <c r="L215" s="69"/>
      <c r="M215" s="70"/>
      <c r="N215" s="71" t="n">
        <f aca="false">B215*K215</f>
        <v>0</v>
      </c>
      <c r="O215" s="61" t="s">
        <v>582</v>
      </c>
    </row>
    <row r="216" s="57" customFormat="true" ht="23.1" hidden="false" customHeight="true" outlineLevel="0" collapsed="false">
      <c r="A216" s="58" t="s">
        <v>583</v>
      </c>
      <c r="B216" s="59"/>
      <c r="C216" s="60" t="s">
        <v>584</v>
      </c>
      <c r="D216" s="61" t="n">
        <v>6</v>
      </c>
      <c r="E216" s="62" t="s">
        <v>21</v>
      </c>
      <c r="F216" s="63"/>
      <c r="G216" s="64"/>
      <c r="H216" s="65" t="s">
        <v>575</v>
      </c>
      <c r="I216" s="66" t="s">
        <v>394</v>
      </c>
      <c r="J216" s="67" t="n">
        <v>0.055</v>
      </c>
      <c r="K216" s="68" t="n">
        <v>6.05</v>
      </c>
      <c r="L216" s="69"/>
      <c r="M216" s="70"/>
      <c r="N216" s="71" t="n">
        <f aca="false">B216*K216</f>
        <v>0</v>
      </c>
      <c r="O216" s="61" t="s">
        <v>585</v>
      </c>
    </row>
    <row r="217" s="57" customFormat="true" ht="23.1" hidden="false" customHeight="true" outlineLevel="0" collapsed="false">
      <c r="A217" s="58" t="s">
        <v>586</v>
      </c>
      <c r="B217" s="59"/>
      <c r="C217" s="60" t="s">
        <v>587</v>
      </c>
      <c r="D217" s="61" t="n">
        <v>6</v>
      </c>
      <c r="E217" s="62" t="s">
        <v>21</v>
      </c>
      <c r="F217" s="63"/>
      <c r="G217" s="64"/>
      <c r="H217" s="65" t="s">
        <v>575</v>
      </c>
      <c r="I217" s="66" t="s">
        <v>394</v>
      </c>
      <c r="J217" s="67" t="n">
        <v>0.055</v>
      </c>
      <c r="K217" s="68" t="n">
        <v>6.05</v>
      </c>
      <c r="L217" s="69"/>
      <c r="M217" s="70"/>
      <c r="N217" s="71" t="n">
        <f aca="false">B217*K217</f>
        <v>0</v>
      </c>
      <c r="O217" s="61" t="s">
        <v>588</v>
      </c>
    </row>
    <row r="218" s="57" customFormat="true" ht="23.1" hidden="false" customHeight="true" outlineLevel="0" collapsed="false">
      <c r="A218" s="58" t="s">
        <v>589</v>
      </c>
      <c r="B218" s="59"/>
      <c r="C218" s="60" t="s">
        <v>590</v>
      </c>
      <c r="D218" s="61" t="n">
        <v>6</v>
      </c>
      <c r="E218" s="62" t="s">
        <v>21</v>
      </c>
      <c r="F218" s="63"/>
      <c r="G218" s="64"/>
      <c r="H218" s="65" t="s">
        <v>575</v>
      </c>
      <c r="I218" s="66" t="s">
        <v>394</v>
      </c>
      <c r="J218" s="67" t="n">
        <v>0.055</v>
      </c>
      <c r="K218" s="68" t="n">
        <v>6.3</v>
      </c>
      <c r="L218" s="69"/>
      <c r="M218" s="70"/>
      <c r="N218" s="71" t="n">
        <f aca="false">B218*K218</f>
        <v>0</v>
      </c>
      <c r="O218" s="61" t="s">
        <v>591</v>
      </c>
    </row>
    <row r="219" s="57" customFormat="true" ht="23.1" hidden="false" customHeight="true" outlineLevel="0" collapsed="false">
      <c r="A219" s="58"/>
      <c r="B219" s="59"/>
      <c r="C219" s="48" t="s">
        <v>592</v>
      </c>
      <c r="D219" s="61"/>
      <c r="E219" s="62"/>
      <c r="F219" s="63"/>
      <c r="G219" s="63"/>
      <c r="H219" s="72"/>
      <c r="I219" s="73"/>
      <c r="J219" s="74"/>
      <c r="K219" s="74"/>
      <c r="L219" s="69"/>
      <c r="M219" s="70"/>
      <c r="N219" s="75"/>
      <c r="O219" s="76"/>
    </row>
    <row r="220" s="57" customFormat="true" ht="23.1" hidden="false" customHeight="true" outlineLevel="0" collapsed="false">
      <c r="A220" s="58" t="s">
        <v>593</v>
      </c>
      <c r="B220" s="59"/>
      <c r="C220" s="60" t="s">
        <v>594</v>
      </c>
      <c r="D220" s="61" t="n">
        <v>6</v>
      </c>
      <c r="E220" s="62" t="s">
        <v>21</v>
      </c>
      <c r="F220" s="63"/>
      <c r="G220" s="64"/>
      <c r="H220" s="65" t="s">
        <v>595</v>
      </c>
      <c r="I220" s="66" t="s">
        <v>596</v>
      </c>
      <c r="J220" s="67" t="n">
        <v>0.055</v>
      </c>
      <c r="K220" s="68" t="n">
        <v>2.8</v>
      </c>
      <c r="L220" s="69"/>
      <c r="M220" s="70" t="s">
        <v>38</v>
      </c>
      <c r="N220" s="71" t="n">
        <f aca="false">B220*K220</f>
        <v>0</v>
      </c>
      <c r="O220" s="61" t="s">
        <v>597</v>
      </c>
    </row>
    <row r="221" s="57" customFormat="true" ht="23.1" hidden="false" customHeight="true" outlineLevel="0" collapsed="false">
      <c r="A221" s="58" t="s">
        <v>598</v>
      </c>
      <c r="B221" s="59"/>
      <c r="C221" s="60" t="s">
        <v>599</v>
      </c>
      <c r="D221" s="61" t="n">
        <v>1</v>
      </c>
      <c r="E221" s="62" t="s">
        <v>21</v>
      </c>
      <c r="F221" s="63"/>
      <c r="G221" s="64"/>
      <c r="H221" s="65" t="s">
        <v>595</v>
      </c>
      <c r="I221" s="66" t="s">
        <v>596</v>
      </c>
      <c r="J221" s="67" t="n">
        <v>0.055</v>
      </c>
      <c r="K221" s="68" t="n">
        <v>37.26</v>
      </c>
      <c r="L221" s="69" t="n">
        <v>10.35</v>
      </c>
      <c r="M221" s="70" t="s">
        <v>38</v>
      </c>
      <c r="N221" s="71" t="n">
        <f aca="false">B221*K221</f>
        <v>0</v>
      </c>
      <c r="O221" s="61" t="s">
        <v>600</v>
      </c>
    </row>
    <row r="222" s="57" customFormat="true" ht="23.1" hidden="false" customHeight="true" outlineLevel="0" collapsed="false">
      <c r="A222" s="58" t="s">
        <v>601</v>
      </c>
      <c r="B222" s="59"/>
      <c r="C222" s="60" t="s">
        <v>602</v>
      </c>
      <c r="D222" s="61" t="n">
        <v>6</v>
      </c>
      <c r="E222" s="62" t="s">
        <v>21</v>
      </c>
      <c r="F222" s="63"/>
      <c r="G222" s="64"/>
      <c r="H222" s="65" t="s">
        <v>595</v>
      </c>
      <c r="I222" s="66" t="s">
        <v>596</v>
      </c>
      <c r="J222" s="67" t="n">
        <v>0.055</v>
      </c>
      <c r="K222" s="68" t="n">
        <v>3.54</v>
      </c>
      <c r="L222" s="69"/>
      <c r="M222" s="70" t="s">
        <v>38</v>
      </c>
      <c r="N222" s="71" t="n">
        <f aca="false">B222*K222</f>
        <v>0</v>
      </c>
      <c r="O222" s="61" t="s">
        <v>603</v>
      </c>
    </row>
    <row r="223" s="57" customFormat="true" ht="23.1" hidden="false" customHeight="true" outlineLevel="0" collapsed="false">
      <c r="A223" s="58" t="s">
        <v>604</v>
      </c>
      <c r="B223" s="59"/>
      <c r="C223" s="60" t="s">
        <v>605</v>
      </c>
      <c r="D223" s="61" t="n">
        <v>1</v>
      </c>
      <c r="E223" s="62" t="s">
        <v>21</v>
      </c>
      <c r="F223" s="63"/>
      <c r="G223" s="64"/>
      <c r="H223" s="65" t="s">
        <v>595</v>
      </c>
      <c r="I223" s="66" t="s">
        <v>596</v>
      </c>
      <c r="J223" s="67" t="n">
        <v>0.055</v>
      </c>
      <c r="K223" s="68" t="n">
        <v>47.95</v>
      </c>
      <c r="L223" s="69" t="n">
        <v>13.3194444444444</v>
      </c>
      <c r="M223" s="70" t="s">
        <v>38</v>
      </c>
      <c r="N223" s="71" t="n">
        <f aca="false">B223*K223</f>
        <v>0</v>
      </c>
      <c r="O223" s="61" t="s">
        <v>606</v>
      </c>
    </row>
    <row r="224" s="57" customFormat="true" ht="23.1" hidden="false" customHeight="true" outlineLevel="0" collapsed="false">
      <c r="A224" s="58" t="s">
        <v>607</v>
      </c>
      <c r="B224" s="59"/>
      <c r="C224" s="60" t="s">
        <v>608</v>
      </c>
      <c r="D224" s="61" t="n">
        <v>6</v>
      </c>
      <c r="E224" s="62" t="s">
        <v>21</v>
      </c>
      <c r="F224" s="63"/>
      <c r="G224" s="64"/>
      <c r="H224" s="65" t="s">
        <v>595</v>
      </c>
      <c r="I224" s="66" t="s">
        <v>596</v>
      </c>
      <c r="J224" s="67" t="n">
        <v>0.055</v>
      </c>
      <c r="K224" s="68" t="n">
        <v>4.16</v>
      </c>
      <c r="L224" s="69"/>
      <c r="M224" s="70" t="s">
        <v>38</v>
      </c>
      <c r="N224" s="71" t="n">
        <f aca="false">B224*K224</f>
        <v>0</v>
      </c>
      <c r="O224" s="61" t="s">
        <v>609</v>
      </c>
    </row>
    <row r="225" s="57" customFormat="true" ht="26.25" hidden="false" customHeight="true" outlineLevel="0" collapsed="false">
      <c r="A225" s="58" t="s">
        <v>610</v>
      </c>
      <c r="B225" s="59"/>
      <c r="C225" s="60" t="s">
        <v>611</v>
      </c>
      <c r="D225" s="61" t="n">
        <v>1</v>
      </c>
      <c r="E225" s="62" t="s">
        <v>21</v>
      </c>
      <c r="F225" s="63"/>
      <c r="G225" s="64"/>
      <c r="H225" s="65" t="s">
        <v>595</v>
      </c>
      <c r="I225" s="66" t="s">
        <v>596</v>
      </c>
      <c r="J225" s="67" t="n">
        <v>0.055</v>
      </c>
      <c r="K225" s="68" t="n">
        <v>55.9</v>
      </c>
      <c r="L225" s="69" t="n">
        <v>15.5277777777778</v>
      </c>
      <c r="M225" s="70" t="s">
        <v>38</v>
      </c>
      <c r="N225" s="71" t="n">
        <f aca="false">B225*K225</f>
        <v>0</v>
      </c>
      <c r="O225" s="61" t="s">
        <v>612</v>
      </c>
    </row>
    <row r="226" s="57" customFormat="true" ht="23.1" hidden="false" customHeight="true" outlineLevel="0" collapsed="false">
      <c r="A226" s="58" t="s">
        <v>613</v>
      </c>
      <c r="B226" s="59"/>
      <c r="C226" s="60" t="s">
        <v>614</v>
      </c>
      <c r="D226" s="61" t="n">
        <v>6</v>
      </c>
      <c r="E226" s="62" t="s">
        <v>21</v>
      </c>
      <c r="F226" s="63"/>
      <c r="G226" s="64"/>
      <c r="H226" s="65" t="s">
        <v>595</v>
      </c>
      <c r="I226" s="66" t="s">
        <v>596</v>
      </c>
      <c r="J226" s="67" t="n">
        <v>0.055</v>
      </c>
      <c r="K226" s="68" t="n">
        <v>3.4</v>
      </c>
      <c r="L226" s="69"/>
      <c r="M226" s="70" t="s">
        <v>38</v>
      </c>
      <c r="N226" s="71" t="n">
        <f aca="false">B226*K226</f>
        <v>0</v>
      </c>
      <c r="O226" s="61" t="s">
        <v>615</v>
      </c>
    </row>
    <row r="227" s="57" customFormat="true" ht="23.1" hidden="false" customHeight="true" outlineLevel="0" collapsed="false">
      <c r="A227" s="58" t="s">
        <v>616</v>
      </c>
      <c r="B227" s="59"/>
      <c r="C227" s="60" t="s">
        <v>617</v>
      </c>
      <c r="D227" s="61" t="n">
        <v>6</v>
      </c>
      <c r="E227" s="62" t="s">
        <v>21</v>
      </c>
      <c r="F227" s="63"/>
      <c r="G227" s="64"/>
      <c r="H227" s="65" t="s">
        <v>595</v>
      </c>
      <c r="I227" s="66" t="s">
        <v>596</v>
      </c>
      <c r="J227" s="67" t="n">
        <v>0.055</v>
      </c>
      <c r="K227" s="68" t="n">
        <v>4</v>
      </c>
      <c r="L227" s="69"/>
      <c r="M227" s="70" t="s">
        <v>38</v>
      </c>
      <c r="N227" s="71" t="n">
        <f aca="false">B227*K227</f>
        <v>0</v>
      </c>
      <c r="O227" s="61" t="s">
        <v>618</v>
      </c>
    </row>
    <row r="228" s="57" customFormat="true" ht="23.1" hidden="false" customHeight="true" outlineLevel="0" collapsed="false">
      <c r="A228" s="58" t="s">
        <v>619</v>
      </c>
      <c r="B228" s="59"/>
      <c r="C228" s="60" t="s">
        <v>620</v>
      </c>
      <c r="D228" s="61" t="n">
        <v>6</v>
      </c>
      <c r="E228" s="62" t="s">
        <v>21</v>
      </c>
      <c r="F228" s="63"/>
      <c r="G228" s="64"/>
      <c r="H228" s="65" t="s">
        <v>595</v>
      </c>
      <c r="I228" s="66" t="s">
        <v>596</v>
      </c>
      <c r="J228" s="67" t="n">
        <v>0.055</v>
      </c>
      <c r="K228" s="68" t="n">
        <v>3.13</v>
      </c>
      <c r="L228" s="69"/>
      <c r="M228" s="70" t="s">
        <v>38</v>
      </c>
      <c r="N228" s="71" t="n">
        <f aca="false">B228*K228</f>
        <v>0</v>
      </c>
      <c r="O228" s="61" t="s">
        <v>621</v>
      </c>
    </row>
    <row r="229" s="57" customFormat="true" ht="23.1" hidden="false" customHeight="true" outlineLevel="0" collapsed="false">
      <c r="A229" s="58" t="s">
        <v>622</v>
      </c>
      <c r="B229" s="59"/>
      <c r="C229" s="60" t="s">
        <v>623</v>
      </c>
      <c r="D229" s="61" t="n">
        <v>6</v>
      </c>
      <c r="E229" s="62" t="s">
        <v>21</v>
      </c>
      <c r="F229" s="63"/>
      <c r="G229" s="64"/>
      <c r="H229" s="65" t="s">
        <v>595</v>
      </c>
      <c r="I229" s="66" t="s">
        <v>596</v>
      </c>
      <c r="J229" s="67" t="n">
        <v>0.055</v>
      </c>
      <c r="K229" s="68" t="n">
        <v>3.98</v>
      </c>
      <c r="L229" s="69"/>
      <c r="M229" s="70" t="s">
        <v>38</v>
      </c>
      <c r="N229" s="71" t="n">
        <f aca="false">B229*K229</f>
        <v>0</v>
      </c>
      <c r="O229" s="61" t="s">
        <v>624</v>
      </c>
    </row>
    <row r="230" s="57" customFormat="true" ht="23.1" hidden="false" customHeight="true" outlineLevel="0" collapsed="false">
      <c r="A230" s="58" t="s">
        <v>625</v>
      </c>
      <c r="B230" s="59"/>
      <c r="C230" s="60" t="s">
        <v>626</v>
      </c>
      <c r="D230" s="61" t="n">
        <v>1</v>
      </c>
      <c r="E230" s="62" t="s">
        <v>21</v>
      </c>
      <c r="F230" s="63"/>
      <c r="G230" s="64"/>
      <c r="H230" s="65" t="s">
        <v>595</v>
      </c>
      <c r="I230" s="66" t="s">
        <v>596</v>
      </c>
      <c r="J230" s="67" t="n">
        <v>0.055</v>
      </c>
      <c r="K230" s="68" t="n">
        <v>52.9</v>
      </c>
      <c r="L230" s="69" t="n">
        <v>14.6944444444444</v>
      </c>
      <c r="M230" s="70" t="s">
        <v>38</v>
      </c>
      <c r="N230" s="71" t="n">
        <f aca="false">B230*K230</f>
        <v>0</v>
      </c>
      <c r="O230" s="61" t="s">
        <v>627</v>
      </c>
    </row>
    <row r="231" s="57" customFormat="true" ht="24.75" hidden="false" customHeight="true" outlineLevel="0" collapsed="false">
      <c r="A231" s="58"/>
      <c r="B231" s="59"/>
      <c r="C231" s="80" t="s">
        <v>628</v>
      </c>
      <c r="D231" s="61"/>
      <c r="E231" s="62"/>
      <c r="F231" s="63"/>
      <c r="G231" s="63"/>
      <c r="H231" s="72"/>
      <c r="I231" s="73"/>
      <c r="J231" s="74"/>
      <c r="K231" s="74"/>
      <c r="L231" s="69"/>
      <c r="M231" s="70"/>
      <c r="N231" s="75"/>
      <c r="O231" s="81"/>
    </row>
    <row r="232" s="57" customFormat="true" ht="23.1" hidden="false" customHeight="true" outlineLevel="0" collapsed="false">
      <c r="A232" s="58"/>
      <c r="B232" s="59"/>
      <c r="C232" s="82" t="s">
        <v>629</v>
      </c>
      <c r="D232" s="61"/>
      <c r="E232" s="62"/>
      <c r="F232" s="63"/>
      <c r="G232" s="63"/>
      <c r="H232" s="72"/>
      <c r="I232" s="73"/>
      <c r="J232" s="74"/>
      <c r="K232" s="74"/>
      <c r="L232" s="69"/>
      <c r="M232" s="70"/>
      <c r="N232" s="75"/>
      <c r="O232" s="76"/>
    </row>
    <row r="233" s="57" customFormat="true" ht="23.1" hidden="false" customHeight="true" outlineLevel="0" collapsed="false">
      <c r="A233" s="58" t="s">
        <v>630</v>
      </c>
      <c r="B233" s="59"/>
      <c r="C233" s="60" t="s">
        <v>631</v>
      </c>
      <c r="D233" s="61" t="n">
        <v>6</v>
      </c>
      <c r="E233" s="62" t="s">
        <v>21</v>
      </c>
      <c r="F233" s="63"/>
      <c r="G233" s="64"/>
      <c r="H233" s="65" t="s">
        <v>595</v>
      </c>
      <c r="I233" s="66" t="s">
        <v>596</v>
      </c>
      <c r="J233" s="67" t="n">
        <v>0.055</v>
      </c>
      <c r="K233" s="68" t="n">
        <v>3.29</v>
      </c>
      <c r="L233" s="69"/>
      <c r="M233" s="70" t="s">
        <v>38</v>
      </c>
      <c r="N233" s="71" t="n">
        <f aca="false">B233*K233</f>
        <v>0</v>
      </c>
      <c r="O233" s="61" t="s">
        <v>632</v>
      </c>
    </row>
    <row r="234" s="57" customFormat="true" ht="23.1" hidden="false" customHeight="true" outlineLevel="0" collapsed="false">
      <c r="A234" s="58" t="s">
        <v>633</v>
      </c>
      <c r="B234" s="59"/>
      <c r="C234" s="60" t="s">
        <v>634</v>
      </c>
      <c r="D234" s="61" t="n">
        <v>6</v>
      </c>
      <c r="E234" s="62" t="s">
        <v>21</v>
      </c>
      <c r="F234" s="63"/>
      <c r="G234" s="64"/>
      <c r="H234" s="65" t="s">
        <v>595</v>
      </c>
      <c r="I234" s="66" t="s">
        <v>596</v>
      </c>
      <c r="J234" s="67" t="n">
        <v>0.055</v>
      </c>
      <c r="K234" s="68" t="n">
        <v>4.27</v>
      </c>
      <c r="L234" s="69"/>
      <c r="M234" s="70" t="s">
        <v>38</v>
      </c>
      <c r="N234" s="71" t="n">
        <f aca="false">B234*K234</f>
        <v>0</v>
      </c>
      <c r="O234" s="61" t="s">
        <v>635</v>
      </c>
    </row>
    <row r="235" s="57" customFormat="true" ht="23.1" hidden="false" customHeight="true" outlineLevel="0" collapsed="false">
      <c r="A235" s="58" t="s">
        <v>636</v>
      </c>
      <c r="B235" s="59"/>
      <c r="C235" s="60" t="s">
        <v>637</v>
      </c>
      <c r="D235" s="61" t="n">
        <v>6</v>
      </c>
      <c r="E235" s="62" t="s">
        <v>21</v>
      </c>
      <c r="F235" s="63"/>
      <c r="G235" s="64"/>
      <c r="H235" s="65" t="s">
        <v>595</v>
      </c>
      <c r="I235" s="66" t="s">
        <v>596</v>
      </c>
      <c r="J235" s="67" t="n">
        <v>0.055</v>
      </c>
      <c r="K235" s="68" t="n">
        <v>3.56</v>
      </c>
      <c r="L235" s="69"/>
      <c r="M235" s="70" t="s">
        <v>38</v>
      </c>
      <c r="N235" s="71" t="n">
        <f aca="false">B235*K235</f>
        <v>0</v>
      </c>
      <c r="O235" s="61" t="s">
        <v>638</v>
      </c>
    </row>
    <row r="236" s="57" customFormat="true" ht="23.1" hidden="false" customHeight="true" outlineLevel="0" collapsed="false">
      <c r="A236" s="58" t="s">
        <v>639</v>
      </c>
      <c r="B236" s="59"/>
      <c r="C236" s="60" t="s">
        <v>640</v>
      </c>
      <c r="D236" s="61" t="n">
        <v>6</v>
      </c>
      <c r="E236" s="62" t="s">
        <v>21</v>
      </c>
      <c r="F236" s="63"/>
      <c r="G236" s="64"/>
      <c r="H236" s="65" t="s">
        <v>595</v>
      </c>
      <c r="I236" s="66" t="s">
        <v>596</v>
      </c>
      <c r="J236" s="67" t="n">
        <v>0.055</v>
      </c>
      <c r="K236" s="68" t="n">
        <v>4.43</v>
      </c>
      <c r="L236" s="69"/>
      <c r="M236" s="70" t="s">
        <v>38</v>
      </c>
      <c r="N236" s="71" t="n">
        <f aca="false">B236*K236</f>
        <v>0</v>
      </c>
      <c r="O236" s="61" t="s">
        <v>641</v>
      </c>
    </row>
    <row r="237" s="57" customFormat="true" ht="23.1" hidden="false" customHeight="true" outlineLevel="0" collapsed="false">
      <c r="A237" s="58"/>
      <c r="B237" s="59"/>
      <c r="C237" s="48" t="s">
        <v>642</v>
      </c>
      <c r="D237" s="61"/>
      <c r="E237" s="62"/>
      <c r="F237" s="63"/>
      <c r="G237" s="63"/>
      <c r="H237" s="72"/>
      <c r="I237" s="73"/>
      <c r="J237" s="74"/>
      <c r="K237" s="74"/>
      <c r="L237" s="69"/>
      <c r="M237" s="70"/>
      <c r="N237" s="75"/>
      <c r="O237" s="76"/>
    </row>
    <row r="238" s="57" customFormat="true" ht="23.1" hidden="false" customHeight="true" outlineLevel="0" collapsed="false">
      <c r="A238" s="58" t="s">
        <v>643</v>
      </c>
      <c r="B238" s="59" t="n">
        <v>6</v>
      </c>
      <c r="C238" s="60" t="s">
        <v>644</v>
      </c>
      <c r="D238" s="61" t="n">
        <v>6</v>
      </c>
      <c r="E238" s="62" t="s">
        <v>21</v>
      </c>
      <c r="F238" s="63"/>
      <c r="G238" s="64"/>
      <c r="H238" s="65" t="s">
        <v>645</v>
      </c>
      <c r="I238" s="66" t="s">
        <v>646</v>
      </c>
      <c r="J238" s="67" t="n">
        <v>0.055</v>
      </c>
      <c r="K238" s="68" t="n">
        <v>2.86</v>
      </c>
      <c r="L238" s="69"/>
      <c r="M238" s="70"/>
      <c r="N238" s="71" t="n">
        <f aca="false">B238*K238</f>
        <v>17.16</v>
      </c>
      <c r="O238" s="61" t="s">
        <v>647</v>
      </c>
    </row>
    <row r="239" s="57" customFormat="true" ht="23.1" hidden="false" customHeight="true" outlineLevel="0" collapsed="false">
      <c r="A239" s="58" t="s">
        <v>648</v>
      </c>
      <c r="B239" s="59" t="n">
        <v>6</v>
      </c>
      <c r="C239" s="60" t="s">
        <v>649</v>
      </c>
      <c r="D239" s="61" t="n">
        <v>6</v>
      </c>
      <c r="E239" s="62" t="s">
        <v>21</v>
      </c>
      <c r="F239" s="63"/>
      <c r="G239" s="64"/>
      <c r="H239" s="65" t="s">
        <v>645</v>
      </c>
      <c r="I239" s="66" t="s">
        <v>646</v>
      </c>
      <c r="J239" s="67" t="n">
        <v>0.055</v>
      </c>
      <c r="K239" s="68" t="n">
        <v>4.29</v>
      </c>
      <c r="L239" s="69"/>
      <c r="M239" s="70"/>
      <c r="N239" s="71" t="n">
        <f aca="false">B239*K239</f>
        <v>25.74</v>
      </c>
      <c r="O239" s="61" t="s">
        <v>650</v>
      </c>
    </row>
    <row r="240" s="57" customFormat="true" ht="23.1" hidden="false" customHeight="true" outlineLevel="0" collapsed="false">
      <c r="A240" s="58" t="s">
        <v>651</v>
      </c>
      <c r="B240" s="59"/>
      <c r="C240" s="60" t="s">
        <v>652</v>
      </c>
      <c r="D240" s="61" t="n">
        <v>6</v>
      </c>
      <c r="E240" s="62" t="s">
        <v>21</v>
      </c>
      <c r="F240" s="63"/>
      <c r="G240" s="64"/>
      <c r="H240" s="65" t="s">
        <v>645</v>
      </c>
      <c r="I240" s="66" t="s">
        <v>646</v>
      </c>
      <c r="J240" s="67" t="n">
        <v>0.055</v>
      </c>
      <c r="K240" s="68" t="n">
        <v>2.93</v>
      </c>
      <c r="L240" s="69"/>
      <c r="M240" s="70"/>
      <c r="N240" s="71" t="n">
        <f aca="false">B240*K240</f>
        <v>0</v>
      </c>
      <c r="O240" s="61" t="s">
        <v>653</v>
      </c>
    </row>
    <row r="241" s="57" customFormat="true" ht="23.1" hidden="false" customHeight="true" outlineLevel="0" collapsed="false">
      <c r="A241" s="58" t="s">
        <v>654</v>
      </c>
      <c r="B241" s="59"/>
      <c r="C241" s="60" t="s">
        <v>655</v>
      </c>
      <c r="D241" s="61" t="n">
        <v>6</v>
      </c>
      <c r="E241" s="62" t="s">
        <v>21</v>
      </c>
      <c r="F241" s="63"/>
      <c r="G241" s="64"/>
      <c r="H241" s="65" t="s">
        <v>645</v>
      </c>
      <c r="I241" s="66" t="s">
        <v>656</v>
      </c>
      <c r="J241" s="67" t="n">
        <v>0.055</v>
      </c>
      <c r="K241" s="68" t="n">
        <v>3.12</v>
      </c>
      <c r="L241" s="69"/>
      <c r="M241" s="70"/>
      <c r="N241" s="71" t="n">
        <f aca="false">B241*K241</f>
        <v>0</v>
      </c>
      <c r="O241" s="61" t="s">
        <v>657</v>
      </c>
    </row>
    <row r="242" s="57" customFormat="true" ht="23.1" hidden="false" customHeight="true" outlineLevel="0" collapsed="false">
      <c r="A242" s="58"/>
      <c r="B242" s="59"/>
      <c r="C242" s="48" t="s">
        <v>658</v>
      </c>
      <c r="D242" s="61"/>
      <c r="E242" s="62"/>
      <c r="F242" s="63"/>
      <c r="G242" s="63"/>
      <c r="H242" s="72"/>
      <c r="I242" s="73"/>
      <c r="J242" s="74"/>
      <c r="K242" s="74"/>
      <c r="L242" s="69"/>
      <c r="M242" s="70"/>
      <c r="N242" s="75"/>
      <c r="O242" s="76"/>
    </row>
    <row r="243" s="57" customFormat="true" ht="23.1" hidden="false" customHeight="true" outlineLevel="0" collapsed="false">
      <c r="A243" s="58" t="s">
        <v>659</v>
      </c>
      <c r="B243" s="59"/>
      <c r="C243" s="60" t="s">
        <v>660</v>
      </c>
      <c r="D243" s="61" t="n">
        <v>6</v>
      </c>
      <c r="E243" s="62" t="s">
        <v>21</v>
      </c>
      <c r="F243" s="63"/>
      <c r="G243" s="64"/>
      <c r="H243" s="65" t="s">
        <v>595</v>
      </c>
      <c r="I243" s="66" t="s">
        <v>596</v>
      </c>
      <c r="J243" s="67" t="n">
        <v>0.055</v>
      </c>
      <c r="K243" s="68" t="n">
        <v>3.56</v>
      </c>
      <c r="L243" s="69"/>
      <c r="M243" s="70" t="s">
        <v>38</v>
      </c>
      <c r="N243" s="71" t="n">
        <f aca="false">B243*K243</f>
        <v>0</v>
      </c>
      <c r="O243" s="61" t="s">
        <v>661</v>
      </c>
    </row>
    <row r="244" s="57" customFormat="true" ht="23.1" hidden="false" customHeight="true" outlineLevel="0" collapsed="false">
      <c r="A244" s="58" t="s">
        <v>662</v>
      </c>
      <c r="B244" s="59"/>
      <c r="C244" s="60" t="s">
        <v>663</v>
      </c>
      <c r="D244" s="61" t="n">
        <v>6</v>
      </c>
      <c r="E244" s="62" t="s">
        <v>21</v>
      </c>
      <c r="F244" s="63"/>
      <c r="G244" s="64"/>
      <c r="H244" s="65" t="s">
        <v>595</v>
      </c>
      <c r="I244" s="66" t="s">
        <v>596</v>
      </c>
      <c r="J244" s="67" t="n">
        <v>0.055</v>
      </c>
      <c r="K244" s="68" t="n">
        <v>3.71</v>
      </c>
      <c r="L244" s="69"/>
      <c r="M244" s="70" t="s">
        <v>38</v>
      </c>
      <c r="N244" s="71" t="n">
        <f aca="false">B244*K244</f>
        <v>0</v>
      </c>
      <c r="O244" s="61" t="s">
        <v>664</v>
      </c>
    </row>
    <row r="245" s="57" customFormat="true" ht="23.1" hidden="false" customHeight="true" outlineLevel="0" collapsed="false">
      <c r="A245" s="58" t="s">
        <v>665</v>
      </c>
      <c r="B245" s="59"/>
      <c r="C245" s="60" t="s">
        <v>666</v>
      </c>
      <c r="D245" s="61" t="n">
        <v>6</v>
      </c>
      <c r="E245" s="62" t="s">
        <v>21</v>
      </c>
      <c r="F245" s="63"/>
      <c r="G245" s="64"/>
      <c r="H245" s="65" t="s">
        <v>595</v>
      </c>
      <c r="I245" s="66" t="s">
        <v>596</v>
      </c>
      <c r="J245" s="67" t="n">
        <v>0.055</v>
      </c>
      <c r="K245" s="68" t="n">
        <v>3.71</v>
      </c>
      <c r="L245" s="69"/>
      <c r="M245" s="70" t="s">
        <v>38</v>
      </c>
      <c r="N245" s="71" t="n">
        <f aca="false">B245*K245</f>
        <v>0</v>
      </c>
      <c r="O245" s="61" t="s">
        <v>667</v>
      </c>
    </row>
    <row r="246" s="57" customFormat="true" ht="23.1" hidden="false" customHeight="true" outlineLevel="0" collapsed="false">
      <c r="A246" s="58"/>
      <c r="B246" s="59"/>
      <c r="C246" s="48" t="s">
        <v>668</v>
      </c>
      <c r="D246" s="61"/>
      <c r="E246" s="62"/>
      <c r="F246" s="63"/>
      <c r="G246" s="63"/>
      <c r="H246" s="72"/>
      <c r="I246" s="73"/>
      <c r="J246" s="74"/>
      <c r="K246" s="74"/>
      <c r="L246" s="69"/>
      <c r="M246" s="70"/>
      <c r="N246" s="75"/>
      <c r="O246" s="76"/>
    </row>
    <row r="247" s="57" customFormat="true" ht="23.1" hidden="false" customHeight="true" outlineLevel="0" collapsed="false">
      <c r="A247" s="58" t="s">
        <v>669</v>
      </c>
      <c r="B247" s="59"/>
      <c r="C247" s="60" t="s">
        <v>670</v>
      </c>
      <c r="D247" s="61" t="n">
        <v>6</v>
      </c>
      <c r="E247" s="62" t="s">
        <v>21</v>
      </c>
      <c r="F247" s="63"/>
      <c r="G247" s="64"/>
      <c r="H247" s="65" t="s">
        <v>671</v>
      </c>
      <c r="I247" s="66" t="s">
        <v>331</v>
      </c>
      <c r="J247" s="67" t="n">
        <v>0.055</v>
      </c>
      <c r="K247" s="68" t="n">
        <v>1.81</v>
      </c>
      <c r="L247" s="69"/>
      <c r="M247" s="70" t="s">
        <v>38</v>
      </c>
      <c r="N247" s="71" t="n">
        <f aca="false">B247*K247</f>
        <v>0</v>
      </c>
      <c r="O247" s="61" t="s">
        <v>672</v>
      </c>
    </row>
    <row r="248" s="57" customFormat="true" ht="23.1" hidden="false" customHeight="true" outlineLevel="0" collapsed="false">
      <c r="A248" s="58" t="s">
        <v>673</v>
      </c>
      <c r="B248" s="59" t="n">
        <v>1</v>
      </c>
      <c r="C248" s="60" t="s">
        <v>674</v>
      </c>
      <c r="D248" s="61" t="n">
        <v>1</v>
      </c>
      <c r="E248" s="62" t="s">
        <v>21</v>
      </c>
      <c r="F248" s="63"/>
      <c r="G248" s="64"/>
      <c r="H248" s="65" t="s">
        <v>671</v>
      </c>
      <c r="I248" s="66" t="s">
        <v>394</v>
      </c>
      <c r="J248" s="67" t="n">
        <v>0.055</v>
      </c>
      <c r="K248" s="68" t="n">
        <v>15.25</v>
      </c>
      <c r="L248" s="69" t="n">
        <v>3.05</v>
      </c>
      <c r="M248" s="70" t="s">
        <v>38</v>
      </c>
      <c r="N248" s="71" t="n">
        <f aca="false">B248*K248</f>
        <v>15.25</v>
      </c>
      <c r="O248" s="61" t="s">
        <v>675</v>
      </c>
    </row>
    <row r="249" s="57" customFormat="true" ht="23.1" hidden="false" customHeight="true" outlineLevel="0" collapsed="false">
      <c r="A249" s="58" t="s">
        <v>676</v>
      </c>
      <c r="B249" s="59"/>
      <c r="C249" s="60" t="s">
        <v>677</v>
      </c>
      <c r="D249" s="61" t="n">
        <v>6</v>
      </c>
      <c r="E249" s="62" t="s">
        <v>21</v>
      </c>
      <c r="F249" s="63"/>
      <c r="G249" s="64" t="s">
        <v>678</v>
      </c>
      <c r="H249" s="65" t="s">
        <v>671</v>
      </c>
      <c r="I249" s="66" t="s">
        <v>331</v>
      </c>
      <c r="J249" s="67" t="n">
        <v>0.055</v>
      </c>
      <c r="K249" s="68" t="n">
        <v>3.41</v>
      </c>
      <c r="L249" s="69"/>
      <c r="M249" s="70" t="s">
        <v>38</v>
      </c>
      <c r="N249" s="71" t="n">
        <f aca="false">B249*K249</f>
        <v>0</v>
      </c>
      <c r="O249" s="61" t="s">
        <v>679</v>
      </c>
    </row>
    <row r="250" s="57" customFormat="true" ht="23.1" hidden="false" customHeight="true" outlineLevel="0" collapsed="false">
      <c r="A250" s="58" t="s">
        <v>680</v>
      </c>
      <c r="B250" s="59"/>
      <c r="C250" s="60" t="s">
        <v>681</v>
      </c>
      <c r="D250" s="61" t="n">
        <v>10</v>
      </c>
      <c r="E250" s="62" t="s">
        <v>21</v>
      </c>
      <c r="F250" s="63" t="s">
        <v>48</v>
      </c>
      <c r="G250" s="64" t="s">
        <v>682</v>
      </c>
      <c r="H250" s="65" t="s">
        <v>49</v>
      </c>
      <c r="I250" s="66" t="s">
        <v>50</v>
      </c>
      <c r="J250" s="67" t="n">
        <v>0.055</v>
      </c>
      <c r="K250" s="68" t="n">
        <v>4.35</v>
      </c>
      <c r="L250" s="69"/>
      <c r="M250" s="70"/>
      <c r="N250" s="71" t="n">
        <f aca="false">B250*K250</f>
        <v>0</v>
      </c>
      <c r="O250" s="61" t="s">
        <v>683</v>
      </c>
    </row>
    <row r="251" s="57" customFormat="true" ht="23.1" hidden="false" customHeight="true" outlineLevel="0" collapsed="false">
      <c r="A251" s="58" t="s">
        <v>684</v>
      </c>
      <c r="B251" s="59"/>
      <c r="C251" s="60" t="s">
        <v>685</v>
      </c>
      <c r="D251" s="61" t="n">
        <v>8</v>
      </c>
      <c r="E251" s="62" t="s">
        <v>21</v>
      </c>
      <c r="F251" s="63" t="s">
        <v>48</v>
      </c>
      <c r="G251" s="64" t="s">
        <v>682</v>
      </c>
      <c r="H251" s="65" t="s">
        <v>49</v>
      </c>
      <c r="I251" s="66" t="s">
        <v>50</v>
      </c>
      <c r="J251" s="67" t="n">
        <v>0.055</v>
      </c>
      <c r="K251" s="68" t="n">
        <v>4.15</v>
      </c>
      <c r="L251" s="69"/>
      <c r="M251" s="70"/>
      <c r="N251" s="71" t="n">
        <f aca="false">B251*K251</f>
        <v>0</v>
      </c>
      <c r="O251" s="61" t="s">
        <v>686</v>
      </c>
    </row>
    <row r="252" s="57" customFormat="true" ht="23.1" hidden="false" customHeight="true" outlineLevel="0" collapsed="false">
      <c r="A252" s="58" t="s">
        <v>687</v>
      </c>
      <c r="B252" s="59"/>
      <c r="C252" s="60" t="s">
        <v>688</v>
      </c>
      <c r="D252" s="61" t="n">
        <v>8</v>
      </c>
      <c r="E252" s="62" t="s">
        <v>21</v>
      </c>
      <c r="F252" s="63"/>
      <c r="G252" s="64"/>
      <c r="H252" s="65" t="s">
        <v>671</v>
      </c>
      <c r="I252" s="66" t="s">
        <v>331</v>
      </c>
      <c r="J252" s="67" t="n">
        <v>0.055</v>
      </c>
      <c r="K252" s="68" t="n">
        <v>4.79</v>
      </c>
      <c r="L252" s="69"/>
      <c r="M252" s="70" t="s">
        <v>38</v>
      </c>
      <c r="N252" s="71" t="n">
        <f aca="false">B252*K252</f>
        <v>0</v>
      </c>
      <c r="O252" s="61" t="s">
        <v>689</v>
      </c>
    </row>
    <row r="253" s="57" customFormat="true" ht="23.1" hidden="false" customHeight="true" outlineLevel="0" collapsed="false">
      <c r="A253" s="58" t="s">
        <v>690</v>
      </c>
      <c r="B253" s="59"/>
      <c r="C253" s="60" t="s">
        <v>691</v>
      </c>
      <c r="D253" s="61" t="n">
        <v>1</v>
      </c>
      <c r="E253" s="62" t="s">
        <v>21</v>
      </c>
      <c r="F253" s="63"/>
      <c r="G253" s="64"/>
      <c r="H253" s="65" t="s">
        <v>671</v>
      </c>
      <c r="I253" s="66" t="s">
        <v>331</v>
      </c>
      <c r="J253" s="67" t="n">
        <v>0.055</v>
      </c>
      <c r="K253" s="68" t="n">
        <v>20.84</v>
      </c>
      <c r="L253" s="69" t="n">
        <v>4.168</v>
      </c>
      <c r="M253" s="70" t="s">
        <v>38</v>
      </c>
      <c r="N253" s="71" t="n">
        <f aca="false">B253*K253</f>
        <v>0</v>
      </c>
      <c r="O253" s="61" t="s">
        <v>692</v>
      </c>
    </row>
    <row r="254" s="57" customFormat="true" ht="23.1" hidden="false" customHeight="true" outlineLevel="0" collapsed="false">
      <c r="A254" s="58" t="s">
        <v>693</v>
      </c>
      <c r="B254" s="59"/>
      <c r="C254" s="60" t="s">
        <v>694</v>
      </c>
      <c r="D254" s="61" t="n">
        <v>1</v>
      </c>
      <c r="E254" s="62" t="s">
        <v>21</v>
      </c>
      <c r="F254" s="63"/>
      <c r="G254" s="64"/>
      <c r="H254" s="65" t="s">
        <v>671</v>
      </c>
      <c r="I254" s="66" t="s">
        <v>331</v>
      </c>
      <c r="J254" s="67" t="n">
        <v>0.055</v>
      </c>
      <c r="K254" s="68" t="n">
        <v>18.95</v>
      </c>
      <c r="L254" s="69" t="n">
        <v>3.79</v>
      </c>
      <c r="M254" s="70" t="s">
        <v>38</v>
      </c>
      <c r="N254" s="71" t="n">
        <f aca="false">B254*K254</f>
        <v>0</v>
      </c>
      <c r="O254" s="61" t="s">
        <v>695</v>
      </c>
    </row>
    <row r="255" s="57" customFormat="true" ht="23.1" hidden="false" customHeight="true" outlineLevel="0" collapsed="false">
      <c r="A255" s="58" t="s">
        <v>696</v>
      </c>
      <c r="B255" s="59"/>
      <c r="C255" s="60" t="s">
        <v>697</v>
      </c>
      <c r="D255" s="61" t="n">
        <v>1</v>
      </c>
      <c r="E255" s="62" t="s">
        <v>21</v>
      </c>
      <c r="F255" s="63"/>
      <c r="G255" s="64"/>
      <c r="H255" s="65" t="s">
        <v>671</v>
      </c>
      <c r="I255" s="66" t="s">
        <v>331</v>
      </c>
      <c r="J255" s="67" t="n">
        <v>0.055</v>
      </c>
      <c r="K255" s="68" t="n">
        <v>34.15</v>
      </c>
      <c r="L255" s="69" t="n">
        <v>6.83</v>
      </c>
      <c r="M255" s="70" t="s">
        <v>38</v>
      </c>
      <c r="N255" s="71" t="n">
        <f aca="false">B255*K255</f>
        <v>0</v>
      </c>
      <c r="O255" s="61" t="s">
        <v>698</v>
      </c>
    </row>
    <row r="256" s="57" customFormat="true" ht="23.1" hidden="false" customHeight="true" outlineLevel="0" collapsed="false">
      <c r="A256" s="58" t="s">
        <v>699</v>
      </c>
      <c r="B256" s="59"/>
      <c r="C256" s="60" t="s">
        <v>700</v>
      </c>
      <c r="D256" s="61" t="n">
        <v>6</v>
      </c>
      <c r="E256" s="62" t="s">
        <v>21</v>
      </c>
      <c r="F256" s="63"/>
      <c r="G256" s="64" t="s">
        <v>678</v>
      </c>
      <c r="H256" s="65" t="s">
        <v>671</v>
      </c>
      <c r="I256" s="66" t="s">
        <v>331</v>
      </c>
      <c r="J256" s="67" t="n">
        <v>0.055</v>
      </c>
      <c r="K256" s="68" t="n">
        <v>5.03</v>
      </c>
      <c r="L256" s="69"/>
      <c r="M256" s="70" t="s">
        <v>38</v>
      </c>
      <c r="N256" s="71" t="n">
        <f aca="false">B256*K256</f>
        <v>0</v>
      </c>
      <c r="O256" s="61" t="s">
        <v>701</v>
      </c>
    </row>
    <row r="257" s="57" customFormat="true" ht="23.1" hidden="false" customHeight="true" outlineLevel="0" collapsed="false">
      <c r="A257" s="58" t="s">
        <v>702</v>
      </c>
      <c r="B257" s="59"/>
      <c r="C257" s="60" t="s">
        <v>703</v>
      </c>
      <c r="D257" s="61" t="n">
        <v>8</v>
      </c>
      <c r="E257" s="62" t="s">
        <v>21</v>
      </c>
      <c r="F257" s="63"/>
      <c r="G257" s="64"/>
      <c r="H257" s="65" t="s">
        <v>671</v>
      </c>
      <c r="I257" s="66" t="s">
        <v>331</v>
      </c>
      <c r="J257" s="67" t="n">
        <v>0.055</v>
      </c>
      <c r="K257" s="68" t="n">
        <v>4.59</v>
      </c>
      <c r="L257" s="69"/>
      <c r="M257" s="70" t="s">
        <v>38</v>
      </c>
      <c r="N257" s="71" t="n">
        <f aca="false">B257*K257</f>
        <v>0</v>
      </c>
      <c r="O257" s="61" t="s">
        <v>704</v>
      </c>
    </row>
    <row r="258" s="57" customFormat="true" ht="23.1" hidden="false" customHeight="true" outlineLevel="0" collapsed="false">
      <c r="A258" s="58" t="s">
        <v>705</v>
      </c>
      <c r="B258" s="59"/>
      <c r="C258" s="60" t="s">
        <v>706</v>
      </c>
      <c r="D258" s="61" t="n">
        <v>1</v>
      </c>
      <c r="E258" s="62" t="s">
        <v>21</v>
      </c>
      <c r="F258" s="63"/>
      <c r="G258" s="64"/>
      <c r="H258" s="65" t="s">
        <v>671</v>
      </c>
      <c r="I258" s="66" t="s">
        <v>331</v>
      </c>
      <c r="J258" s="67" t="n">
        <v>0.055</v>
      </c>
      <c r="K258" s="68" t="n">
        <v>18.08</v>
      </c>
      <c r="L258" s="69" t="n">
        <v>3.616</v>
      </c>
      <c r="M258" s="70" t="s">
        <v>38</v>
      </c>
      <c r="N258" s="71" t="n">
        <f aca="false">B258*K258</f>
        <v>0</v>
      </c>
      <c r="O258" s="61" t="s">
        <v>707</v>
      </c>
    </row>
    <row r="259" s="57" customFormat="true" ht="23.1" hidden="false" customHeight="true" outlineLevel="0" collapsed="false">
      <c r="A259" s="58" t="s">
        <v>708</v>
      </c>
      <c r="B259" s="59"/>
      <c r="C259" s="60" t="s">
        <v>709</v>
      </c>
      <c r="D259" s="61" t="n">
        <v>6</v>
      </c>
      <c r="E259" s="62" t="s">
        <v>21</v>
      </c>
      <c r="F259" s="63"/>
      <c r="G259" s="64"/>
      <c r="H259" s="65" t="s">
        <v>671</v>
      </c>
      <c r="I259" s="66" t="s">
        <v>331</v>
      </c>
      <c r="J259" s="67" t="n">
        <v>0.055</v>
      </c>
      <c r="K259" s="68" t="n">
        <v>4.39</v>
      </c>
      <c r="L259" s="69"/>
      <c r="M259" s="70" t="s">
        <v>38</v>
      </c>
      <c r="N259" s="71" t="n">
        <f aca="false">B259*K259</f>
        <v>0</v>
      </c>
      <c r="O259" s="61" t="s">
        <v>710</v>
      </c>
    </row>
    <row r="260" s="57" customFormat="true" ht="23.1" hidden="false" customHeight="true" outlineLevel="0" collapsed="false">
      <c r="A260" s="58" t="s">
        <v>711</v>
      </c>
      <c r="B260" s="59"/>
      <c r="C260" s="60" t="s">
        <v>712</v>
      </c>
      <c r="D260" s="61" t="n">
        <v>1</v>
      </c>
      <c r="E260" s="62" t="s">
        <v>21</v>
      </c>
      <c r="F260" s="63"/>
      <c r="G260" s="64"/>
      <c r="H260" s="65" t="s">
        <v>671</v>
      </c>
      <c r="I260" s="66" t="s">
        <v>331</v>
      </c>
      <c r="J260" s="67" t="n">
        <v>0.055</v>
      </c>
      <c r="K260" s="68" t="n">
        <v>26.91</v>
      </c>
      <c r="L260" s="69" t="n">
        <v>5.382</v>
      </c>
      <c r="M260" s="70" t="s">
        <v>38</v>
      </c>
      <c r="N260" s="71" t="n">
        <f aca="false">B260*K260</f>
        <v>0</v>
      </c>
      <c r="O260" s="61" t="s">
        <v>713</v>
      </c>
    </row>
    <row r="261" s="57" customFormat="true" ht="23.1" hidden="false" customHeight="true" outlineLevel="0" collapsed="false">
      <c r="A261" s="58" t="s">
        <v>714</v>
      </c>
      <c r="B261" s="59"/>
      <c r="C261" s="60" t="s">
        <v>715</v>
      </c>
      <c r="D261" s="61" t="n">
        <v>6</v>
      </c>
      <c r="E261" s="62" t="s">
        <v>21</v>
      </c>
      <c r="F261" s="63"/>
      <c r="G261" s="64"/>
      <c r="H261" s="65" t="s">
        <v>671</v>
      </c>
      <c r="I261" s="66" t="s">
        <v>331</v>
      </c>
      <c r="J261" s="67" t="n">
        <v>0.055</v>
      </c>
      <c r="K261" s="68" t="n">
        <v>4.46</v>
      </c>
      <c r="L261" s="69"/>
      <c r="M261" s="70" t="s">
        <v>38</v>
      </c>
      <c r="N261" s="71" t="n">
        <f aca="false">B261*K261</f>
        <v>0</v>
      </c>
      <c r="O261" s="61" t="s">
        <v>716</v>
      </c>
    </row>
    <row r="262" s="57" customFormat="true" ht="23.1" hidden="false" customHeight="true" outlineLevel="0" collapsed="false">
      <c r="A262" s="58" t="s">
        <v>717</v>
      </c>
      <c r="B262" s="59"/>
      <c r="C262" s="60" t="s">
        <v>718</v>
      </c>
      <c r="D262" s="61" t="n">
        <v>1</v>
      </c>
      <c r="E262" s="62" t="s">
        <v>21</v>
      </c>
      <c r="F262" s="63"/>
      <c r="G262" s="64"/>
      <c r="H262" s="65" t="s">
        <v>671</v>
      </c>
      <c r="I262" s="66" t="s">
        <v>331</v>
      </c>
      <c r="J262" s="67" t="n">
        <v>0.055</v>
      </c>
      <c r="K262" s="68" t="n">
        <v>25.26</v>
      </c>
      <c r="L262" s="69" t="n">
        <v>5.052</v>
      </c>
      <c r="M262" s="70" t="s">
        <v>38</v>
      </c>
      <c r="N262" s="71" t="n">
        <f aca="false">B262*K262</f>
        <v>0</v>
      </c>
      <c r="O262" s="61" t="s">
        <v>719</v>
      </c>
    </row>
    <row r="263" s="57" customFormat="true" ht="23.1" hidden="false" customHeight="true" outlineLevel="0" collapsed="false">
      <c r="A263" s="58" t="s">
        <v>720</v>
      </c>
      <c r="B263" s="59"/>
      <c r="C263" s="60" t="s">
        <v>721</v>
      </c>
      <c r="D263" s="61" t="n">
        <v>1</v>
      </c>
      <c r="E263" s="62" t="s">
        <v>21</v>
      </c>
      <c r="F263" s="63"/>
      <c r="G263" s="64"/>
      <c r="H263" s="65" t="s">
        <v>671</v>
      </c>
      <c r="I263" s="66" t="s">
        <v>331</v>
      </c>
      <c r="J263" s="67" t="n">
        <v>0.055</v>
      </c>
      <c r="K263" s="68" t="n">
        <v>35.25</v>
      </c>
      <c r="L263" s="69" t="n">
        <v>7.05</v>
      </c>
      <c r="M263" s="70" t="s">
        <v>38</v>
      </c>
      <c r="N263" s="71" t="n">
        <f aca="false">B263*K263</f>
        <v>0</v>
      </c>
      <c r="O263" s="61" t="s">
        <v>722</v>
      </c>
    </row>
    <row r="264" s="57" customFormat="true" ht="23.1" hidden="false" customHeight="true" outlineLevel="0" collapsed="false">
      <c r="A264" s="58" t="s">
        <v>723</v>
      </c>
      <c r="B264" s="59"/>
      <c r="C264" s="60" t="s">
        <v>724</v>
      </c>
      <c r="D264" s="61" t="n">
        <v>1</v>
      </c>
      <c r="E264" s="62" t="s">
        <v>21</v>
      </c>
      <c r="F264" s="63"/>
      <c r="G264" s="64"/>
      <c r="H264" s="65" t="s">
        <v>671</v>
      </c>
      <c r="I264" s="66" t="s">
        <v>331</v>
      </c>
      <c r="J264" s="67" t="n">
        <v>0.055</v>
      </c>
      <c r="K264" s="68" t="n">
        <v>44.13</v>
      </c>
      <c r="L264" s="69" t="n">
        <v>8.826</v>
      </c>
      <c r="M264" s="70" t="s">
        <v>38</v>
      </c>
      <c r="N264" s="71" t="n">
        <f aca="false">B264*K264</f>
        <v>0</v>
      </c>
      <c r="O264" s="61" t="s">
        <v>725</v>
      </c>
    </row>
    <row r="265" s="57" customFormat="true" ht="26.25" hidden="false" customHeight="true" outlineLevel="0" collapsed="false">
      <c r="A265" s="58" t="s">
        <v>726</v>
      </c>
      <c r="B265" s="59"/>
      <c r="C265" s="60" t="s">
        <v>727</v>
      </c>
      <c r="D265" s="61" t="n">
        <v>6</v>
      </c>
      <c r="E265" s="62" t="s">
        <v>21</v>
      </c>
      <c r="F265" s="63"/>
      <c r="G265" s="64"/>
      <c r="H265" s="65" t="s">
        <v>671</v>
      </c>
      <c r="I265" s="66" t="s">
        <v>331</v>
      </c>
      <c r="J265" s="67" t="n">
        <v>0.055</v>
      </c>
      <c r="K265" s="68" t="n">
        <v>4.13</v>
      </c>
      <c r="L265" s="69"/>
      <c r="M265" s="70" t="s">
        <v>38</v>
      </c>
      <c r="N265" s="71" t="n">
        <f aca="false">B265*K265</f>
        <v>0</v>
      </c>
      <c r="O265" s="61" t="s">
        <v>728</v>
      </c>
    </row>
    <row r="266" s="57" customFormat="true" ht="23.1" hidden="false" customHeight="true" outlineLevel="0" collapsed="false">
      <c r="A266" s="58" t="s">
        <v>729</v>
      </c>
      <c r="B266" s="59"/>
      <c r="C266" s="60" t="s">
        <v>730</v>
      </c>
      <c r="D266" s="61" t="n">
        <v>1</v>
      </c>
      <c r="E266" s="62" t="s">
        <v>21</v>
      </c>
      <c r="F266" s="63"/>
      <c r="G266" s="64"/>
      <c r="H266" s="65" t="s">
        <v>671</v>
      </c>
      <c r="I266" s="66" t="s">
        <v>331</v>
      </c>
      <c r="J266" s="67" t="n">
        <v>0.055</v>
      </c>
      <c r="K266" s="68" t="n">
        <v>37.75</v>
      </c>
      <c r="L266" s="69" t="n">
        <v>7.55</v>
      </c>
      <c r="M266" s="70" t="s">
        <v>38</v>
      </c>
      <c r="N266" s="71" t="n">
        <f aca="false">B266*K266</f>
        <v>0</v>
      </c>
      <c r="O266" s="61" t="s">
        <v>731</v>
      </c>
    </row>
    <row r="267" s="57" customFormat="true" ht="23.1" hidden="false" customHeight="true" outlineLevel="0" collapsed="false">
      <c r="A267" s="58" t="s">
        <v>732</v>
      </c>
      <c r="B267" s="59" t="n">
        <v>6</v>
      </c>
      <c r="C267" s="60" t="s">
        <v>733</v>
      </c>
      <c r="D267" s="61" t="n">
        <v>6</v>
      </c>
      <c r="E267" s="62" t="s">
        <v>21</v>
      </c>
      <c r="F267" s="63"/>
      <c r="G267" s="64" t="s">
        <v>678</v>
      </c>
      <c r="H267" s="65" t="s">
        <v>671</v>
      </c>
      <c r="I267" s="66" t="s">
        <v>331</v>
      </c>
      <c r="J267" s="67" t="n">
        <v>0.055</v>
      </c>
      <c r="K267" s="68" t="n">
        <v>4.79</v>
      </c>
      <c r="L267" s="69"/>
      <c r="M267" s="70" t="s">
        <v>38</v>
      </c>
      <c r="N267" s="71" t="n">
        <f aca="false">B267*K267</f>
        <v>28.74</v>
      </c>
      <c r="O267" s="61" t="s">
        <v>734</v>
      </c>
    </row>
    <row r="268" s="57" customFormat="true" ht="23.1" hidden="false" customHeight="true" outlineLevel="0" collapsed="false">
      <c r="A268" s="58" t="s">
        <v>735</v>
      </c>
      <c r="B268" s="59"/>
      <c r="C268" s="60" t="s">
        <v>736</v>
      </c>
      <c r="D268" s="61" t="n">
        <v>8</v>
      </c>
      <c r="E268" s="62" t="s">
        <v>21</v>
      </c>
      <c r="F268" s="63"/>
      <c r="G268" s="64"/>
      <c r="H268" s="65" t="s">
        <v>671</v>
      </c>
      <c r="I268" s="66" t="s">
        <v>331</v>
      </c>
      <c r="J268" s="67" t="n">
        <v>0.055</v>
      </c>
      <c r="K268" s="68" t="n">
        <v>3</v>
      </c>
      <c r="L268" s="69"/>
      <c r="M268" s="70" t="s">
        <v>38</v>
      </c>
      <c r="N268" s="71" t="n">
        <f aca="false">B268*K268</f>
        <v>0</v>
      </c>
      <c r="O268" s="61" t="s">
        <v>737</v>
      </c>
    </row>
    <row r="269" s="57" customFormat="true" ht="23.1" hidden="false" customHeight="true" outlineLevel="0" collapsed="false">
      <c r="A269" s="58" t="s">
        <v>738</v>
      </c>
      <c r="B269" s="59"/>
      <c r="C269" s="60" t="s">
        <v>739</v>
      </c>
      <c r="D269" s="61" t="n">
        <v>1</v>
      </c>
      <c r="E269" s="62" t="s">
        <v>21</v>
      </c>
      <c r="F269" s="63"/>
      <c r="G269" s="64"/>
      <c r="H269" s="65" t="s">
        <v>671</v>
      </c>
      <c r="I269" s="66" t="s">
        <v>331</v>
      </c>
      <c r="J269" s="67" t="n">
        <v>0.055</v>
      </c>
      <c r="K269" s="68" t="n">
        <v>14.34</v>
      </c>
      <c r="L269" s="69" t="n">
        <v>4.78</v>
      </c>
      <c r="M269" s="70" t="s">
        <v>38</v>
      </c>
      <c r="N269" s="71" t="n">
        <f aca="false">B269*K269</f>
        <v>0</v>
      </c>
      <c r="O269" s="61" t="s">
        <v>740</v>
      </c>
    </row>
    <row r="270" s="57" customFormat="true" ht="23.1" hidden="false" customHeight="true" outlineLevel="0" collapsed="false">
      <c r="A270" s="58" t="s">
        <v>741</v>
      </c>
      <c r="B270" s="59"/>
      <c r="C270" s="60" t="s">
        <v>742</v>
      </c>
      <c r="D270" s="61" t="n">
        <v>1</v>
      </c>
      <c r="E270" s="62" t="s">
        <v>21</v>
      </c>
      <c r="F270" s="63"/>
      <c r="G270" s="64" t="s">
        <v>682</v>
      </c>
      <c r="H270" s="65" t="s">
        <v>671</v>
      </c>
      <c r="I270" s="66" t="s">
        <v>331</v>
      </c>
      <c r="J270" s="67" t="n">
        <v>0.055</v>
      </c>
      <c r="K270" s="68" t="n">
        <v>41.41</v>
      </c>
      <c r="L270" s="69" t="n">
        <v>10.3525</v>
      </c>
      <c r="M270" s="70" t="s">
        <v>38</v>
      </c>
      <c r="N270" s="71" t="n">
        <f aca="false">B270*K270</f>
        <v>0</v>
      </c>
      <c r="O270" s="61" t="s">
        <v>743</v>
      </c>
    </row>
    <row r="271" s="57" customFormat="true" ht="23.1" hidden="false" customHeight="true" outlineLevel="0" collapsed="false">
      <c r="A271" s="58" t="s">
        <v>744</v>
      </c>
      <c r="B271" s="59"/>
      <c r="C271" s="60" t="s">
        <v>745</v>
      </c>
      <c r="D271" s="61" t="n">
        <v>8</v>
      </c>
      <c r="E271" s="62" t="s">
        <v>21</v>
      </c>
      <c r="F271" s="63"/>
      <c r="G271" s="64"/>
      <c r="H271" s="65" t="s">
        <v>671</v>
      </c>
      <c r="I271" s="66" t="s">
        <v>331</v>
      </c>
      <c r="J271" s="67" t="n">
        <v>0.055</v>
      </c>
      <c r="K271" s="68" t="n">
        <v>4.15</v>
      </c>
      <c r="L271" s="69"/>
      <c r="M271" s="70" t="s">
        <v>38</v>
      </c>
      <c r="N271" s="71" t="n">
        <f aca="false">B271*K271</f>
        <v>0</v>
      </c>
      <c r="O271" s="61" t="s">
        <v>746</v>
      </c>
    </row>
    <row r="272" s="57" customFormat="true" ht="23.1" hidden="false" customHeight="true" outlineLevel="0" collapsed="false">
      <c r="A272" s="58" t="s">
        <v>747</v>
      </c>
      <c r="B272" s="59"/>
      <c r="C272" s="60" t="s">
        <v>748</v>
      </c>
      <c r="D272" s="61" t="n">
        <v>8</v>
      </c>
      <c r="E272" s="62" t="s">
        <v>21</v>
      </c>
      <c r="F272" s="63"/>
      <c r="G272" s="64"/>
      <c r="H272" s="65" t="s">
        <v>671</v>
      </c>
      <c r="I272" s="66" t="s">
        <v>331</v>
      </c>
      <c r="J272" s="67" t="n">
        <v>0.055</v>
      </c>
      <c r="K272" s="68" t="n">
        <v>4.51</v>
      </c>
      <c r="L272" s="69"/>
      <c r="M272" s="70" t="s">
        <v>38</v>
      </c>
      <c r="N272" s="71" t="n">
        <f aca="false">B272*K272</f>
        <v>0</v>
      </c>
      <c r="O272" s="61" t="s">
        <v>749</v>
      </c>
    </row>
    <row r="273" s="57" customFormat="true" ht="23.1" hidden="false" customHeight="true" outlineLevel="0" collapsed="false">
      <c r="A273" s="58" t="s">
        <v>750</v>
      </c>
      <c r="B273" s="59"/>
      <c r="C273" s="60" t="s">
        <v>751</v>
      </c>
      <c r="D273" s="61" t="n">
        <v>8</v>
      </c>
      <c r="E273" s="62" t="s">
        <v>21</v>
      </c>
      <c r="F273" s="63"/>
      <c r="G273" s="64" t="s">
        <v>678</v>
      </c>
      <c r="H273" s="65" t="s">
        <v>671</v>
      </c>
      <c r="I273" s="66" t="s">
        <v>331</v>
      </c>
      <c r="J273" s="67" t="n">
        <v>0.055</v>
      </c>
      <c r="K273" s="68" t="n">
        <v>4.01</v>
      </c>
      <c r="L273" s="69"/>
      <c r="M273" s="70" t="s">
        <v>38</v>
      </c>
      <c r="N273" s="71" t="n">
        <f aca="false">B273*K273</f>
        <v>0</v>
      </c>
      <c r="O273" s="61" t="s">
        <v>752</v>
      </c>
    </row>
    <row r="274" s="57" customFormat="true" ht="23.1" hidden="false" customHeight="true" outlineLevel="0" collapsed="false">
      <c r="A274" s="58" t="s">
        <v>753</v>
      </c>
      <c r="B274" s="59"/>
      <c r="C274" s="60" t="s">
        <v>754</v>
      </c>
      <c r="D274" s="61" t="n">
        <v>1</v>
      </c>
      <c r="E274" s="62" t="s">
        <v>21</v>
      </c>
      <c r="F274" s="63"/>
      <c r="G274" s="64"/>
      <c r="H274" s="65" t="s">
        <v>671</v>
      </c>
      <c r="I274" s="66" t="s">
        <v>331</v>
      </c>
      <c r="J274" s="67" t="n">
        <v>0.055</v>
      </c>
      <c r="K274" s="68" t="n">
        <v>54.7</v>
      </c>
      <c r="L274" s="69" t="n">
        <v>7.81428571428572</v>
      </c>
      <c r="M274" s="70" t="s">
        <v>38</v>
      </c>
      <c r="N274" s="71" t="n">
        <f aca="false">B274*K274</f>
        <v>0</v>
      </c>
      <c r="O274" s="61" t="s">
        <v>755</v>
      </c>
    </row>
    <row r="275" s="57" customFormat="true" ht="23.1" hidden="false" customHeight="true" outlineLevel="0" collapsed="false">
      <c r="A275" s="58" t="s">
        <v>756</v>
      </c>
      <c r="B275" s="59"/>
      <c r="C275" s="60" t="s">
        <v>757</v>
      </c>
      <c r="D275" s="61" t="n">
        <v>1</v>
      </c>
      <c r="E275" s="62" t="s">
        <v>21</v>
      </c>
      <c r="F275" s="63"/>
      <c r="G275" s="64"/>
      <c r="H275" s="65" t="s">
        <v>671</v>
      </c>
      <c r="I275" s="66" t="s">
        <v>331</v>
      </c>
      <c r="J275" s="67" t="n">
        <v>0.055</v>
      </c>
      <c r="K275" s="68" t="n">
        <v>18.47</v>
      </c>
      <c r="L275" s="69" t="n">
        <v>6.15666666666667</v>
      </c>
      <c r="M275" s="70" t="s">
        <v>38</v>
      </c>
      <c r="N275" s="71" t="n">
        <f aca="false">B275*K275</f>
        <v>0</v>
      </c>
      <c r="O275" s="61" t="s">
        <v>758</v>
      </c>
    </row>
    <row r="276" s="57" customFormat="true" ht="23.1" hidden="false" customHeight="true" outlineLevel="0" collapsed="false">
      <c r="A276" s="58" t="s">
        <v>759</v>
      </c>
      <c r="B276" s="59"/>
      <c r="C276" s="60" t="s">
        <v>760</v>
      </c>
      <c r="D276" s="61" t="n">
        <v>8</v>
      </c>
      <c r="E276" s="62" t="s">
        <v>21</v>
      </c>
      <c r="F276" s="63"/>
      <c r="G276" s="64"/>
      <c r="H276" s="65" t="s">
        <v>671</v>
      </c>
      <c r="I276" s="66" t="s">
        <v>331</v>
      </c>
      <c r="J276" s="67" t="n">
        <v>0.055</v>
      </c>
      <c r="K276" s="68" t="n">
        <v>2.34</v>
      </c>
      <c r="L276" s="69"/>
      <c r="M276" s="70" t="s">
        <v>38</v>
      </c>
      <c r="N276" s="71" t="n">
        <f aca="false">B276*K276</f>
        <v>0</v>
      </c>
      <c r="O276" s="61" t="s">
        <v>761</v>
      </c>
    </row>
    <row r="277" s="57" customFormat="true" ht="23.1" hidden="false" customHeight="true" outlineLevel="0" collapsed="false">
      <c r="A277" s="58" t="s">
        <v>762</v>
      </c>
      <c r="B277" s="59"/>
      <c r="C277" s="60" t="s">
        <v>763</v>
      </c>
      <c r="D277" s="61" t="n">
        <v>1</v>
      </c>
      <c r="E277" s="62" t="s">
        <v>21</v>
      </c>
      <c r="F277" s="63"/>
      <c r="G277" s="64"/>
      <c r="H277" s="65" t="s">
        <v>671</v>
      </c>
      <c r="I277" s="66" t="s">
        <v>331</v>
      </c>
      <c r="J277" s="67" t="n">
        <v>0.055</v>
      </c>
      <c r="K277" s="68" t="n">
        <v>12.44</v>
      </c>
      <c r="L277" s="69" t="n">
        <v>6.22</v>
      </c>
      <c r="M277" s="70" t="s">
        <v>38</v>
      </c>
      <c r="N277" s="71" t="n">
        <f aca="false">B277*K277</f>
        <v>0</v>
      </c>
      <c r="O277" s="61" t="s">
        <v>764</v>
      </c>
    </row>
    <row r="278" s="57" customFormat="true" ht="23.1" hidden="false" customHeight="true" outlineLevel="0" collapsed="false">
      <c r="A278" s="58"/>
      <c r="B278" s="59"/>
      <c r="C278" s="48" t="s">
        <v>765</v>
      </c>
      <c r="D278" s="61"/>
      <c r="E278" s="62"/>
      <c r="F278" s="63"/>
      <c r="G278" s="63"/>
      <c r="H278" s="72"/>
      <c r="I278" s="73"/>
      <c r="J278" s="74"/>
      <c r="K278" s="74"/>
      <c r="L278" s="69"/>
      <c r="M278" s="70"/>
      <c r="N278" s="75"/>
      <c r="O278" s="76"/>
    </row>
    <row r="279" s="57" customFormat="true" ht="23.1" hidden="false" customHeight="true" outlineLevel="0" collapsed="false">
      <c r="A279" s="58" t="s">
        <v>766</v>
      </c>
      <c r="B279" s="59"/>
      <c r="C279" s="60" t="s">
        <v>767</v>
      </c>
      <c r="D279" s="61" t="n">
        <v>12</v>
      </c>
      <c r="E279" s="62" t="s">
        <v>21</v>
      </c>
      <c r="F279" s="63"/>
      <c r="G279" s="64" t="s">
        <v>678</v>
      </c>
      <c r="H279" s="65" t="s">
        <v>671</v>
      </c>
      <c r="I279" s="66" t="s">
        <v>289</v>
      </c>
      <c r="J279" s="67" t="n">
        <v>0.055</v>
      </c>
      <c r="K279" s="68" t="n">
        <v>2.85</v>
      </c>
      <c r="L279" s="69"/>
      <c r="M279" s="70" t="s">
        <v>38</v>
      </c>
      <c r="N279" s="71" t="n">
        <f aca="false">B279*K279</f>
        <v>0</v>
      </c>
      <c r="O279" s="61" t="s">
        <v>768</v>
      </c>
    </row>
    <row r="280" s="57" customFormat="true" ht="23.1" hidden="false" customHeight="true" outlineLevel="0" collapsed="false">
      <c r="A280" s="58" t="s">
        <v>769</v>
      </c>
      <c r="B280" s="59"/>
      <c r="C280" s="60" t="s">
        <v>770</v>
      </c>
      <c r="D280" s="61" t="n">
        <v>12</v>
      </c>
      <c r="E280" s="62" t="s">
        <v>21</v>
      </c>
      <c r="F280" s="63"/>
      <c r="G280" s="64" t="s">
        <v>678</v>
      </c>
      <c r="H280" s="65" t="s">
        <v>671</v>
      </c>
      <c r="I280" s="66" t="s">
        <v>289</v>
      </c>
      <c r="J280" s="67" t="n">
        <v>0.055</v>
      </c>
      <c r="K280" s="68" t="n">
        <v>2.26</v>
      </c>
      <c r="L280" s="69"/>
      <c r="M280" s="70" t="s">
        <v>38</v>
      </c>
      <c r="N280" s="71" t="n">
        <f aca="false">B280*K280</f>
        <v>0</v>
      </c>
      <c r="O280" s="61" t="s">
        <v>771</v>
      </c>
    </row>
    <row r="281" s="57" customFormat="true" ht="23.1" hidden="false" customHeight="true" outlineLevel="0" collapsed="false">
      <c r="A281" s="58" t="s">
        <v>772</v>
      </c>
      <c r="B281" s="59"/>
      <c r="C281" s="60" t="s">
        <v>773</v>
      </c>
      <c r="D281" s="61" t="n">
        <v>8</v>
      </c>
      <c r="E281" s="62" t="s">
        <v>21</v>
      </c>
      <c r="F281" s="63"/>
      <c r="G281" s="64" t="s">
        <v>678</v>
      </c>
      <c r="H281" s="65" t="s">
        <v>671</v>
      </c>
      <c r="I281" s="66" t="s">
        <v>289</v>
      </c>
      <c r="J281" s="67" t="n">
        <v>0.055</v>
      </c>
      <c r="K281" s="68" t="n">
        <v>3.65</v>
      </c>
      <c r="L281" s="69"/>
      <c r="M281" s="70" t="s">
        <v>38</v>
      </c>
      <c r="N281" s="71" t="n">
        <f aca="false">B281*K281</f>
        <v>0</v>
      </c>
      <c r="O281" s="61" t="s">
        <v>774</v>
      </c>
    </row>
    <row r="282" s="57" customFormat="true" ht="23.1" hidden="false" customHeight="true" outlineLevel="0" collapsed="false">
      <c r="A282" s="58" t="s">
        <v>775</v>
      </c>
      <c r="B282" s="59"/>
      <c r="C282" s="60" t="s">
        <v>776</v>
      </c>
      <c r="D282" s="61" t="n">
        <v>8</v>
      </c>
      <c r="E282" s="62" t="s">
        <v>21</v>
      </c>
      <c r="F282" s="63"/>
      <c r="G282" s="64" t="s">
        <v>678</v>
      </c>
      <c r="H282" s="65" t="s">
        <v>671</v>
      </c>
      <c r="I282" s="66" t="s">
        <v>289</v>
      </c>
      <c r="J282" s="67" t="n">
        <v>0.055</v>
      </c>
      <c r="K282" s="68" t="n">
        <v>3.48</v>
      </c>
      <c r="L282" s="69"/>
      <c r="M282" s="70" t="s">
        <v>38</v>
      </c>
      <c r="N282" s="71" t="n">
        <f aca="false">B282*K282</f>
        <v>0</v>
      </c>
      <c r="O282" s="61" t="s">
        <v>777</v>
      </c>
    </row>
    <row r="283" s="57" customFormat="true" ht="23.1" hidden="false" customHeight="true" outlineLevel="0" collapsed="false">
      <c r="A283" s="58" t="s">
        <v>778</v>
      </c>
      <c r="B283" s="59"/>
      <c r="C283" s="60" t="s">
        <v>779</v>
      </c>
      <c r="D283" s="61" t="n">
        <v>8</v>
      </c>
      <c r="E283" s="62" t="s">
        <v>21</v>
      </c>
      <c r="F283" s="63"/>
      <c r="G283" s="64" t="s">
        <v>678</v>
      </c>
      <c r="H283" s="65" t="s">
        <v>671</v>
      </c>
      <c r="I283" s="66" t="s">
        <v>289</v>
      </c>
      <c r="J283" s="67" t="n">
        <v>0.055</v>
      </c>
      <c r="K283" s="68" t="n">
        <v>1.63</v>
      </c>
      <c r="L283" s="69"/>
      <c r="M283" s="70" t="s">
        <v>38</v>
      </c>
      <c r="N283" s="71" t="n">
        <f aca="false">B283*K283</f>
        <v>0</v>
      </c>
      <c r="O283" s="61" t="s">
        <v>780</v>
      </c>
    </row>
    <row r="284" s="57" customFormat="true" ht="23.1" hidden="false" customHeight="true" outlineLevel="0" collapsed="false">
      <c r="A284" s="58" t="s">
        <v>781</v>
      </c>
      <c r="B284" s="59"/>
      <c r="C284" s="60" t="s">
        <v>782</v>
      </c>
      <c r="D284" s="61" t="n">
        <v>8</v>
      </c>
      <c r="E284" s="62" t="s">
        <v>21</v>
      </c>
      <c r="F284" s="63"/>
      <c r="G284" s="64" t="s">
        <v>678</v>
      </c>
      <c r="H284" s="65" t="s">
        <v>671</v>
      </c>
      <c r="I284" s="66" t="s">
        <v>289</v>
      </c>
      <c r="J284" s="78" t="n">
        <v>0.2</v>
      </c>
      <c r="K284" s="68" t="n">
        <v>1.63</v>
      </c>
      <c r="L284" s="69"/>
      <c r="M284" s="70" t="s">
        <v>38</v>
      </c>
      <c r="N284" s="71" t="n">
        <f aca="false">B284*K284</f>
        <v>0</v>
      </c>
      <c r="O284" s="61" t="s">
        <v>783</v>
      </c>
    </row>
    <row r="285" s="57" customFormat="true" ht="23.1" hidden="false" customHeight="true" outlineLevel="0" collapsed="false">
      <c r="A285" s="58"/>
      <c r="B285" s="59"/>
      <c r="C285" s="48" t="s">
        <v>784</v>
      </c>
      <c r="D285" s="61"/>
      <c r="E285" s="62"/>
      <c r="F285" s="63"/>
      <c r="G285" s="63"/>
      <c r="H285" s="72"/>
      <c r="I285" s="73"/>
      <c r="J285" s="74"/>
      <c r="K285" s="74"/>
      <c r="L285" s="69"/>
      <c r="M285" s="70"/>
      <c r="N285" s="75"/>
      <c r="O285" s="76"/>
    </row>
    <row r="286" s="57" customFormat="true" ht="23.1" hidden="false" customHeight="true" outlineLevel="0" collapsed="false">
      <c r="A286" s="58" t="s">
        <v>785</v>
      </c>
      <c r="B286" s="59"/>
      <c r="C286" s="60" t="s">
        <v>786</v>
      </c>
      <c r="D286" s="61" t="n">
        <v>8</v>
      </c>
      <c r="E286" s="62" t="s">
        <v>21</v>
      </c>
      <c r="F286" s="63"/>
      <c r="G286" s="64" t="s">
        <v>678</v>
      </c>
      <c r="H286" s="65" t="s">
        <v>671</v>
      </c>
      <c r="I286" s="66" t="s">
        <v>289</v>
      </c>
      <c r="J286" s="67" t="n">
        <v>0.055</v>
      </c>
      <c r="K286" s="68" t="n">
        <v>3.01</v>
      </c>
      <c r="L286" s="69"/>
      <c r="M286" s="70" t="s">
        <v>38</v>
      </c>
      <c r="N286" s="71" t="n">
        <f aca="false">B286*K286</f>
        <v>0</v>
      </c>
      <c r="O286" s="61" t="s">
        <v>787</v>
      </c>
    </row>
    <row r="287" s="57" customFormat="true" ht="23.1" hidden="false" customHeight="true" outlineLevel="0" collapsed="false">
      <c r="A287" s="58" t="s">
        <v>788</v>
      </c>
      <c r="B287" s="59"/>
      <c r="C287" s="60" t="s">
        <v>789</v>
      </c>
      <c r="D287" s="61" t="n">
        <v>8</v>
      </c>
      <c r="E287" s="62" t="s">
        <v>21</v>
      </c>
      <c r="F287" s="63"/>
      <c r="G287" s="64" t="s">
        <v>678</v>
      </c>
      <c r="H287" s="65" t="s">
        <v>671</v>
      </c>
      <c r="I287" s="66" t="s">
        <v>289</v>
      </c>
      <c r="J287" s="67" t="n">
        <v>0.055</v>
      </c>
      <c r="K287" s="68" t="n">
        <v>3.01</v>
      </c>
      <c r="L287" s="69"/>
      <c r="M287" s="70" t="s">
        <v>38</v>
      </c>
      <c r="N287" s="71" t="n">
        <f aca="false">B287*K287</f>
        <v>0</v>
      </c>
      <c r="O287" s="61" t="s">
        <v>790</v>
      </c>
    </row>
    <row r="288" s="57" customFormat="true" ht="23.1" hidden="false" customHeight="true" outlineLevel="0" collapsed="false">
      <c r="A288" s="58" t="s">
        <v>791</v>
      </c>
      <c r="B288" s="59"/>
      <c r="C288" s="60" t="s">
        <v>792</v>
      </c>
      <c r="D288" s="61" t="n">
        <v>8</v>
      </c>
      <c r="E288" s="62" t="s">
        <v>21</v>
      </c>
      <c r="F288" s="63"/>
      <c r="G288" s="64" t="s">
        <v>678</v>
      </c>
      <c r="H288" s="65" t="s">
        <v>671</v>
      </c>
      <c r="I288" s="66" t="s">
        <v>289</v>
      </c>
      <c r="J288" s="67" t="n">
        <v>0.055</v>
      </c>
      <c r="K288" s="68" t="n">
        <v>3.01</v>
      </c>
      <c r="L288" s="69"/>
      <c r="M288" s="70" t="s">
        <v>38</v>
      </c>
      <c r="N288" s="71" t="n">
        <f aca="false">B288*K288</f>
        <v>0</v>
      </c>
      <c r="O288" s="61" t="s">
        <v>793</v>
      </c>
    </row>
    <row r="289" s="57" customFormat="true" ht="23.1" hidden="false" customHeight="true" outlineLevel="0" collapsed="false">
      <c r="A289" s="58" t="s">
        <v>794</v>
      </c>
      <c r="B289" s="59"/>
      <c r="C289" s="60" t="s">
        <v>795</v>
      </c>
      <c r="D289" s="61" t="n">
        <v>8</v>
      </c>
      <c r="E289" s="62" t="s">
        <v>21</v>
      </c>
      <c r="F289" s="63"/>
      <c r="G289" s="64"/>
      <c r="H289" s="65" t="s">
        <v>796</v>
      </c>
      <c r="I289" s="66" t="s">
        <v>331</v>
      </c>
      <c r="J289" s="67" t="n">
        <v>0.055</v>
      </c>
      <c r="K289" s="68" t="n">
        <v>2.13</v>
      </c>
      <c r="L289" s="69"/>
      <c r="M289" s="70" t="s">
        <v>38</v>
      </c>
      <c r="N289" s="71" t="n">
        <f aca="false">B289*K289</f>
        <v>0</v>
      </c>
      <c r="O289" s="61" t="s">
        <v>797</v>
      </c>
    </row>
    <row r="290" s="57" customFormat="true" ht="23.1" hidden="false" customHeight="true" outlineLevel="0" collapsed="false">
      <c r="A290" s="58" t="s">
        <v>798</v>
      </c>
      <c r="B290" s="59" t="n">
        <v>8</v>
      </c>
      <c r="C290" s="60" t="s">
        <v>799</v>
      </c>
      <c r="D290" s="61" t="n">
        <v>8</v>
      </c>
      <c r="E290" s="62" t="s">
        <v>21</v>
      </c>
      <c r="F290" s="63"/>
      <c r="G290" s="64"/>
      <c r="H290" s="65" t="s">
        <v>796</v>
      </c>
      <c r="I290" s="66" t="s">
        <v>331</v>
      </c>
      <c r="J290" s="67" t="n">
        <v>0.055</v>
      </c>
      <c r="K290" s="68" t="n">
        <v>1.96</v>
      </c>
      <c r="L290" s="69"/>
      <c r="M290" s="70" t="s">
        <v>38</v>
      </c>
      <c r="N290" s="71" t="n">
        <f aca="false">B290*K290</f>
        <v>15.68</v>
      </c>
      <c r="O290" s="61" t="s">
        <v>800</v>
      </c>
    </row>
    <row r="291" s="57" customFormat="true" ht="23.1" hidden="false" customHeight="true" outlineLevel="0" collapsed="false">
      <c r="A291" s="58" t="s">
        <v>801</v>
      </c>
      <c r="B291" s="59"/>
      <c r="C291" s="60" t="s">
        <v>802</v>
      </c>
      <c r="D291" s="61" t="n">
        <v>15</v>
      </c>
      <c r="E291" s="62" t="s">
        <v>21</v>
      </c>
      <c r="F291" s="63"/>
      <c r="G291" s="64"/>
      <c r="H291" s="65" t="s">
        <v>796</v>
      </c>
      <c r="I291" s="66" t="s">
        <v>331</v>
      </c>
      <c r="J291" s="67" t="n">
        <v>0.055</v>
      </c>
      <c r="K291" s="68" t="n">
        <v>1.62</v>
      </c>
      <c r="L291" s="69"/>
      <c r="M291" s="70" t="s">
        <v>38</v>
      </c>
      <c r="N291" s="71" t="n">
        <f aca="false">B291*K291</f>
        <v>0</v>
      </c>
      <c r="O291" s="61" t="s">
        <v>803</v>
      </c>
    </row>
    <row r="292" s="57" customFormat="true" ht="23.1" hidden="false" customHeight="true" outlineLevel="0" collapsed="false">
      <c r="A292" s="58" t="s">
        <v>804</v>
      </c>
      <c r="B292" s="59" t="n">
        <v>12</v>
      </c>
      <c r="C292" s="60" t="s">
        <v>805</v>
      </c>
      <c r="D292" s="61" t="n">
        <v>12</v>
      </c>
      <c r="E292" s="62" t="s">
        <v>21</v>
      </c>
      <c r="F292" s="63"/>
      <c r="G292" s="64"/>
      <c r="H292" s="65" t="s">
        <v>796</v>
      </c>
      <c r="I292" s="66" t="s">
        <v>331</v>
      </c>
      <c r="J292" s="67" t="n">
        <v>0.055</v>
      </c>
      <c r="K292" s="68" t="n">
        <v>2</v>
      </c>
      <c r="L292" s="69"/>
      <c r="M292" s="70" t="s">
        <v>38</v>
      </c>
      <c r="N292" s="71" t="n">
        <f aca="false">B292*K292</f>
        <v>24</v>
      </c>
      <c r="O292" s="61" t="s">
        <v>806</v>
      </c>
    </row>
    <row r="293" s="57" customFormat="true" ht="26.25" hidden="false" customHeight="true" outlineLevel="0" collapsed="false">
      <c r="A293" s="58" t="s">
        <v>807</v>
      </c>
      <c r="B293" s="59" t="n">
        <v>8</v>
      </c>
      <c r="C293" s="60" t="s">
        <v>808</v>
      </c>
      <c r="D293" s="61" t="n">
        <v>8</v>
      </c>
      <c r="E293" s="62" t="s">
        <v>21</v>
      </c>
      <c r="F293" s="63"/>
      <c r="G293" s="64"/>
      <c r="H293" s="65" t="s">
        <v>796</v>
      </c>
      <c r="I293" s="66" t="s">
        <v>331</v>
      </c>
      <c r="J293" s="67" t="n">
        <v>0.055</v>
      </c>
      <c r="K293" s="68" t="n">
        <v>2.19</v>
      </c>
      <c r="L293" s="69"/>
      <c r="M293" s="70" t="s">
        <v>38</v>
      </c>
      <c r="N293" s="71" t="n">
        <f aca="false">B293*K293</f>
        <v>17.52</v>
      </c>
      <c r="O293" s="61" t="s">
        <v>809</v>
      </c>
    </row>
    <row r="294" s="57" customFormat="true" ht="23.1" hidden="false" customHeight="true" outlineLevel="0" collapsed="false">
      <c r="A294" s="58" t="s">
        <v>810</v>
      </c>
      <c r="B294" s="59"/>
      <c r="C294" s="60" t="s">
        <v>811</v>
      </c>
      <c r="D294" s="61" t="n">
        <v>12</v>
      </c>
      <c r="E294" s="62" t="s">
        <v>21</v>
      </c>
      <c r="F294" s="63"/>
      <c r="G294" s="64"/>
      <c r="H294" s="65" t="s">
        <v>796</v>
      </c>
      <c r="I294" s="66" t="s">
        <v>331</v>
      </c>
      <c r="J294" s="67" t="n">
        <v>0.055</v>
      </c>
      <c r="K294" s="68" t="n">
        <v>3.5</v>
      </c>
      <c r="L294" s="69"/>
      <c r="M294" s="70"/>
      <c r="N294" s="71" t="n">
        <f aca="false">B294*K294</f>
        <v>0</v>
      </c>
      <c r="O294" s="61" t="s">
        <v>812</v>
      </c>
    </row>
    <row r="295" s="57" customFormat="true" ht="26.25" hidden="false" customHeight="true" outlineLevel="0" collapsed="false">
      <c r="A295" s="58" t="s">
        <v>813</v>
      </c>
      <c r="B295" s="59"/>
      <c r="C295" s="60" t="s">
        <v>814</v>
      </c>
      <c r="D295" s="61" t="n">
        <v>1</v>
      </c>
      <c r="E295" s="62" t="s">
        <v>21</v>
      </c>
      <c r="F295" s="63"/>
      <c r="G295" s="64"/>
      <c r="H295" s="65" t="s">
        <v>815</v>
      </c>
      <c r="I295" s="66" t="s">
        <v>816</v>
      </c>
      <c r="J295" s="67" t="n">
        <v>0.055</v>
      </c>
      <c r="K295" s="68" t="n">
        <v>39.4</v>
      </c>
      <c r="L295" s="69" t="n">
        <v>19.6999935</v>
      </c>
      <c r="M295" s="70"/>
      <c r="N295" s="71" t="n">
        <f aca="false">B295*K295</f>
        <v>0</v>
      </c>
      <c r="O295" s="61"/>
    </row>
    <row r="296" s="57" customFormat="true" ht="21" hidden="false" customHeight="true" outlineLevel="0" collapsed="false">
      <c r="A296" s="38"/>
      <c r="B296" s="39" t="s">
        <v>817</v>
      </c>
      <c r="C296" s="40"/>
      <c r="D296" s="43"/>
      <c r="E296" s="43"/>
      <c r="F296" s="43"/>
      <c r="G296" s="43"/>
      <c r="H296" s="43"/>
      <c r="I296" s="43"/>
      <c r="J296" s="43"/>
      <c r="K296" s="43"/>
      <c r="L296" s="43"/>
      <c r="M296" s="44"/>
      <c r="N296" s="44"/>
      <c r="O296" s="45"/>
    </row>
    <row r="297" s="57" customFormat="true" ht="21" hidden="false" customHeight="true" outlineLevel="0" collapsed="false">
      <c r="A297" s="58"/>
      <c r="B297" s="59"/>
      <c r="C297" s="80" t="s">
        <v>818</v>
      </c>
      <c r="D297" s="61"/>
      <c r="E297" s="62"/>
      <c r="F297" s="63"/>
      <c r="G297" s="63"/>
      <c r="H297" s="72"/>
      <c r="I297" s="73"/>
      <c r="J297" s="74"/>
      <c r="K297" s="74"/>
      <c r="L297" s="69"/>
      <c r="M297" s="70"/>
      <c r="N297" s="75"/>
      <c r="O297" s="81"/>
    </row>
    <row r="298" s="57" customFormat="true" ht="23.1" hidden="false" customHeight="true" outlineLevel="0" collapsed="false">
      <c r="A298" s="58"/>
      <c r="B298" s="59"/>
      <c r="C298" s="82" t="s">
        <v>819</v>
      </c>
      <c r="D298" s="61"/>
      <c r="E298" s="62"/>
      <c r="F298" s="63"/>
      <c r="G298" s="63"/>
      <c r="H298" s="72"/>
      <c r="I298" s="73"/>
      <c r="J298" s="74"/>
      <c r="K298" s="74"/>
      <c r="L298" s="69"/>
      <c r="M298" s="70"/>
      <c r="N298" s="75"/>
      <c r="O298" s="76"/>
    </row>
    <row r="299" s="57" customFormat="true" ht="26.25" hidden="false" customHeight="true" outlineLevel="0" collapsed="false">
      <c r="A299" s="58" t="s">
        <v>820</v>
      </c>
      <c r="B299" s="59"/>
      <c r="C299" s="60" t="s">
        <v>821</v>
      </c>
      <c r="D299" s="61" t="n">
        <v>12</v>
      </c>
      <c r="E299" s="62" t="s">
        <v>21</v>
      </c>
      <c r="F299" s="63" t="s">
        <v>542</v>
      </c>
      <c r="G299" s="64"/>
      <c r="H299" s="65" t="s">
        <v>543</v>
      </c>
      <c r="I299" s="66" t="s">
        <v>822</v>
      </c>
      <c r="J299" s="78" t="n">
        <v>0.2</v>
      </c>
      <c r="K299" s="68" t="n">
        <v>1.96</v>
      </c>
      <c r="L299" s="69"/>
      <c r="M299" s="70"/>
      <c r="N299" s="71" t="n">
        <f aca="false">B299*K299</f>
        <v>0</v>
      </c>
      <c r="O299" s="61" t="s">
        <v>823</v>
      </c>
    </row>
    <row r="300" s="57" customFormat="true" ht="23.1" hidden="false" customHeight="true" outlineLevel="0" collapsed="false">
      <c r="A300" s="58" t="s">
        <v>824</v>
      </c>
      <c r="B300" s="59"/>
      <c r="C300" s="60" t="s">
        <v>825</v>
      </c>
      <c r="D300" s="61" t="n">
        <v>12</v>
      </c>
      <c r="E300" s="62" t="s">
        <v>21</v>
      </c>
      <c r="F300" s="63" t="s">
        <v>542</v>
      </c>
      <c r="G300" s="64"/>
      <c r="H300" s="65" t="s">
        <v>543</v>
      </c>
      <c r="I300" s="66" t="s">
        <v>822</v>
      </c>
      <c r="J300" s="67" t="n">
        <v>0.055</v>
      </c>
      <c r="K300" s="68" t="n">
        <v>1.79</v>
      </c>
      <c r="L300" s="69"/>
      <c r="M300" s="70"/>
      <c r="N300" s="71" t="n">
        <f aca="false">B300*K300</f>
        <v>0</v>
      </c>
      <c r="O300" s="61" t="s">
        <v>826</v>
      </c>
    </row>
    <row r="301" s="57" customFormat="true" ht="23.1" hidden="false" customHeight="true" outlineLevel="0" collapsed="false">
      <c r="A301" s="58" t="s">
        <v>827</v>
      </c>
      <c r="B301" s="59"/>
      <c r="C301" s="60" t="s">
        <v>828</v>
      </c>
      <c r="D301" s="61" t="n">
        <v>12</v>
      </c>
      <c r="E301" s="62" t="s">
        <v>21</v>
      </c>
      <c r="F301" s="63" t="s">
        <v>542</v>
      </c>
      <c r="G301" s="64"/>
      <c r="H301" s="65" t="s">
        <v>543</v>
      </c>
      <c r="I301" s="66" t="s">
        <v>822</v>
      </c>
      <c r="J301" s="78" t="n">
        <v>0.2</v>
      </c>
      <c r="K301" s="68" t="n">
        <v>1.7</v>
      </c>
      <c r="L301" s="69"/>
      <c r="M301" s="70"/>
      <c r="N301" s="71" t="n">
        <f aca="false">B301*K301</f>
        <v>0</v>
      </c>
      <c r="O301" s="61" t="s">
        <v>829</v>
      </c>
    </row>
    <row r="302" s="57" customFormat="true" ht="23.1" hidden="false" customHeight="true" outlineLevel="0" collapsed="false">
      <c r="A302" s="58" t="s">
        <v>830</v>
      </c>
      <c r="B302" s="59"/>
      <c r="C302" s="60" t="s">
        <v>831</v>
      </c>
      <c r="D302" s="61" t="n">
        <v>12</v>
      </c>
      <c r="E302" s="62" t="s">
        <v>21</v>
      </c>
      <c r="F302" s="63" t="s">
        <v>542</v>
      </c>
      <c r="G302" s="64"/>
      <c r="H302" s="65" t="s">
        <v>543</v>
      </c>
      <c r="I302" s="66" t="s">
        <v>822</v>
      </c>
      <c r="J302" s="78" t="n">
        <v>0.2</v>
      </c>
      <c r="K302" s="68" t="n">
        <v>1.73</v>
      </c>
      <c r="L302" s="69"/>
      <c r="M302" s="70"/>
      <c r="N302" s="71" t="n">
        <f aca="false">B302*K302</f>
        <v>0</v>
      </c>
      <c r="O302" s="61" t="s">
        <v>832</v>
      </c>
    </row>
    <row r="303" s="57" customFormat="true" ht="23.1" hidden="false" customHeight="true" outlineLevel="0" collapsed="false">
      <c r="A303" s="58" t="s">
        <v>833</v>
      </c>
      <c r="B303" s="59"/>
      <c r="C303" s="60" t="s">
        <v>834</v>
      </c>
      <c r="D303" s="61" t="n">
        <v>12</v>
      </c>
      <c r="E303" s="62" t="s">
        <v>21</v>
      </c>
      <c r="F303" s="63" t="s">
        <v>542</v>
      </c>
      <c r="G303" s="64"/>
      <c r="H303" s="65" t="s">
        <v>543</v>
      </c>
      <c r="I303" s="66" t="s">
        <v>822</v>
      </c>
      <c r="J303" s="78" t="n">
        <v>0.2</v>
      </c>
      <c r="K303" s="68" t="n">
        <v>2.13</v>
      </c>
      <c r="L303" s="69"/>
      <c r="M303" s="70"/>
      <c r="N303" s="71" t="n">
        <f aca="false">B303*K303</f>
        <v>0</v>
      </c>
      <c r="O303" s="61" t="s">
        <v>835</v>
      </c>
    </row>
    <row r="304" s="57" customFormat="true" ht="23.1" hidden="false" customHeight="true" outlineLevel="0" collapsed="false">
      <c r="A304" s="58" t="s">
        <v>836</v>
      </c>
      <c r="B304" s="59"/>
      <c r="C304" s="60" t="s">
        <v>837</v>
      </c>
      <c r="D304" s="61" t="n">
        <v>12</v>
      </c>
      <c r="E304" s="62" t="s">
        <v>21</v>
      </c>
      <c r="F304" s="63" t="s">
        <v>542</v>
      </c>
      <c r="G304" s="64"/>
      <c r="H304" s="65" t="s">
        <v>543</v>
      </c>
      <c r="I304" s="66" t="s">
        <v>822</v>
      </c>
      <c r="J304" s="78" t="n">
        <v>0.2</v>
      </c>
      <c r="K304" s="68" t="n">
        <v>1.96</v>
      </c>
      <c r="L304" s="69"/>
      <c r="M304" s="70"/>
      <c r="N304" s="71" t="n">
        <f aca="false">B304*K304</f>
        <v>0</v>
      </c>
      <c r="O304" s="61" t="s">
        <v>838</v>
      </c>
    </row>
    <row r="305" s="57" customFormat="true" ht="23.1" hidden="false" customHeight="true" outlineLevel="0" collapsed="false">
      <c r="A305" s="58" t="s">
        <v>839</v>
      </c>
      <c r="B305" s="59"/>
      <c r="C305" s="60" t="s">
        <v>840</v>
      </c>
      <c r="D305" s="61" t="n">
        <v>12</v>
      </c>
      <c r="E305" s="62" t="s">
        <v>21</v>
      </c>
      <c r="F305" s="63" t="s">
        <v>542</v>
      </c>
      <c r="G305" s="64"/>
      <c r="H305" s="65" t="s">
        <v>543</v>
      </c>
      <c r="I305" s="66" t="s">
        <v>822</v>
      </c>
      <c r="J305" s="78" t="n">
        <v>0.2</v>
      </c>
      <c r="K305" s="68" t="n">
        <v>1.67</v>
      </c>
      <c r="L305" s="69"/>
      <c r="M305" s="70"/>
      <c r="N305" s="71" t="n">
        <f aca="false">B305*K305</f>
        <v>0</v>
      </c>
      <c r="O305" s="61" t="s">
        <v>841</v>
      </c>
    </row>
    <row r="306" s="57" customFormat="true" ht="21" hidden="false" customHeight="true" outlineLevel="0" collapsed="false">
      <c r="A306" s="58"/>
      <c r="B306" s="59"/>
      <c r="C306" s="80" t="s">
        <v>842</v>
      </c>
      <c r="D306" s="61"/>
      <c r="E306" s="62"/>
      <c r="F306" s="63"/>
      <c r="G306" s="63"/>
      <c r="H306" s="72"/>
      <c r="I306" s="73"/>
      <c r="J306" s="74"/>
      <c r="K306" s="74"/>
      <c r="L306" s="69"/>
      <c r="M306" s="70"/>
      <c r="N306" s="75"/>
      <c r="O306" s="81"/>
    </row>
    <row r="307" s="57" customFormat="true" ht="23.1" hidden="false" customHeight="true" outlineLevel="0" collapsed="false">
      <c r="A307" s="58"/>
      <c r="B307" s="59"/>
      <c r="C307" s="82" t="s">
        <v>843</v>
      </c>
      <c r="D307" s="61"/>
      <c r="E307" s="62"/>
      <c r="F307" s="63"/>
      <c r="G307" s="63"/>
      <c r="H307" s="72"/>
      <c r="I307" s="73"/>
      <c r="J307" s="74"/>
      <c r="K307" s="74"/>
      <c r="L307" s="69"/>
      <c r="M307" s="70"/>
      <c r="N307" s="75"/>
      <c r="O307" s="76"/>
    </row>
    <row r="308" s="57" customFormat="true" ht="23.1" hidden="false" customHeight="true" outlineLevel="0" collapsed="false">
      <c r="A308" s="58" t="s">
        <v>844</v>
      </c>
      <c r="B308" s="59"/>
      <c r="C308" s="60" t="s">
        <v>845</v>
      </c>
      <c r="D308" s="61" t="n">
        <v>19</v>
      </c>
      <c r="E308" s="62" t="s">
        <v>21</v>
      </c>
      <c r="F308" s="63" t="s">
        <v>48</v>
      </c>
      <c r="G308" s="64"/>
      <c r="H308" s="65" t="s">
        <v>49</v>
      </c>
      <c r="I308" s="66" t="s">
        <v>50</v>
      </c>
      <c r="J308" s="67" t="n">
        <v>0.055</v>
      </c>
      <c r="K308" s="68" t="n">
        <v>3.29</v>
      </c>
      <c r="L308" s="69"/>
      <c r="M308" s="70"/>
      <c r="N308" s="71" t="n">
        <f aca="false">B308*K308</f>
        <v>0</v>
      </c>
      <c r="O308" s="61" t="s">
        <v>846</v>
      </c>
    </row>
    <row r="309" s="57" customFormat="true" ht="23.1" hidden="false" customHeight="true" outlineLevel="0" collapsed="false">
      <c r="A309" s="58" t="s">
        <v>847</v>
      </c>
      <c r="B309" s="59"/>
      <c r="C309" s="60" t="s">
        <v>848</v>
      </c>
      <c r="D309" s="61" t="n">
        <v>19</v>
      </c>
      <c r="E309" s="62" t="s">
        <v>21</v>
      </c>
      <c r="F309" s="63" t="s">
        <v>48</v>
      </c>
      <c r="G309" s="64"/>
      <c r="H309" s="65" t="s">
        <v>49</v>
      </c>
      <c r="I309" s="66" t="s">
        <v>50</v>
      </c>
      <c r="J309" s="67" t="n">
        <v>0.055</v>
      </c>
      <c r="K309" s="68" t="n">
        <v>2.3</v>
      </c>
      <c r="L309" s="69"/>
      <c r="M309" s="70"/>
      <c r="N309" s="71" t="n">
        <f aca="false">B309*K309</f>
        <v>0</v>
      </c>
      <c r="O309" s="61" t="s">
        <v>849</v>
      </c>
    </row>
    <row r="310" s="57" customFormat="true" ht="23.1" hidden="false" customHeight="true" outlineLevel="0" collapsed="false">
      <c r="A310" s="58" t="s">
        <v>850</v>
      </c>
      <c r="B310" s="59"/>
      <c r="C310" s="60" t="s">
        <v>851</v>
      </c>
      <c r="D310" s="61" t="n">
        <v>19</v>
      </c>
      <c r="E310" s="62" t="s">
        <v>21</v>
      </c>
      <c r="F310" s="63" t="s">
        <v>48</v>
      </c>
      <c r="G310" s="64"/>
      <c r="H310" s="65" t="s">
        <v>49</v>
      </c>
      <c r="I310" s="66" t="s">
        <v>50</v>
      </c>
      <c r="J310" s="67" t="n">
        <v>0.055</v>
      </c>
      <c r="K310" s="68" t="n">
        <v>2.19</v>
      </c>
      <c r="L310" s="69"/>
      <c r="M310" s="70"/>
      <c r="N310" s="71" t="n">
        <f aca="false">B310*K310</f>
        <v>0</v>
      </c>
      <c r="O310" s="61" t="s">
        <v>852</v>
      </c>
    </row>
    <row r="311" s="57" customFormat="true" ht="23.1" hidden="false" customHeight="true" outlineLevel="0" collapsed="false">
      <c r="A311" s="58" t="s">
        <v>853</v>
      </c>
      <c r="B311" s="59"/>
      <c r="C311" s="60" t="s">
        <v>854</v>
      </c>
      <c r="D311" s="61" t="n">
        <v>19</v>
      </c>
      <c r="E311" s="62" t="s">
        <v>21</v>
      </c>
      <c r="F311" s="63" t="s">
        <v>48</v>
      </c>
      <c r="G311" s="64"/>
      <c r="H311" s="65" t="s">
        <v>49</v>
      </c>
      <c r="I311" s="66" t="s">
        <v>50</v>
      </c>
      <c r="J311" s="67" t="n">
        <v>0.055</v>
      </c>
      <c r="K311" s="68" t="n">
        <v>2.03</v>
      </c>
      <c r="L311" s="69"/>
      <c r="M311" s="70"/>
      <c r="N311" s="71" t="n">
        <f aca="false">B311*K311</f>
        <v>0</v>
      </c>
      <c r="O311" s="61" t="s">
        <v>855</v>
      </c>
    </row>
    <row r="312" s="57" customFormat="true" ht="23.1" hidden="false" customHeight="true" outlineLevel="0" collapsed="false">
      <c r="A312" s="58" t="s">
        <v>856</v>
      </c>
      <c r="B312" s="59"/>
      <c r="C312" s="60" t="s">
        <v>857</v>
      </c>
      <c r="D312" s="61" t="n">
        <v>19</v>
      </c>
      <c r="E312" s="62" t="s">
        <v>21</v>
      </c>
      <c r="F312" s="63" t="s">
        <v>48</v>
      </c>
      <c r="G312" s="64"/>
      <c r="H312" s="65" t="s">
        <v>49</v>
      </c>
      <c r="I312" s="66" t="s">
        <v>50</v>
      </c>
      <c r="J312" s="67" t="n">
        <v>0.055</v>
      </c>
      <c r="K312" s="68" t="n">
        <v>2.1</v>
      </c>
      <c r="L312" s="69"/>
      <c r="M312" s="70"/>
      <c r="N312" s="71" t="n">
        <f aca="false">B312*K312</f>
        <v>0</v>
      </c>
      <c r="O312" s="61" t="s">
        <v>858</v>
      </c>
    </row>
    <row r="313" s="57" customFormat="true" ht="23.1" hidden="false" customHeight="true" outlineLevel="0" collapsed="false">
      <c r="A313" s="58" t="s">
        <v>859</v>
      </c>
      <c r="B313" s="59"/>
      <c r="C313" s="60" t="s">
        <v>860</v>
      </c>
      <c r="D313" s="61" t="n">
        <v>19</v>
      </c>
      <c r="E313" s="62" t="s">
        <v>21</v>
      </c>
      <c r="F313" s="63" t="s">
        <v>48</v>
      </c>
      <c r="G313" s="64"/>
      <c r="H313" s="65" t="s">
        <v>49</v>
      </c>
      <c r="I313" s="66" t="s">
        <v>50</v>
      </c>
      <c r="J313" s="67" t="n">
        <v>0.055</v>
      </c>
      <c r="K313" s="68" t="n">
        <v>2.1</v>
      </c>
      <c r="L313" s="69"/>
      <c r="M313" s="70"/>
      <c r="N313" s="71" t="n">
        <f aca="false">B313*K313</f>
        <v>0</v>
      </c>
      <c r="O313" s="61" t="s">
        <v>861</v>
      </c>
    </row>
    <row r="314" s="57" customFormat="true" ht="23.1" hidden="false" customHeight="true" outlineLevel="0" collapsed="false">
      <c r="A314" s="58" t="s">
        <v>862</v>
      </c>
      <c r="B314" s="59"/>
      <c r="C314" s="60" t="s">
        <v>863</v>
      </c>
      <c r="D314" s="61" t="n">
        <v>19</v>
      </c>
      <c r="E314" s="62" t="s">
        <v>21</v>
      </c>
      <c r="F314" s="63" t="s">
        <v>48</v>
      </c>
      <c r="G314" s="64"/>
      <c r="H314" s="65" t="s">
        <v>49</v>
      </c>
      <c r="I314" s="66" t="s">
        <v>50</v>
      </c>
      <c r="J314" s="67" t="n">
        <v>0.055</v>
      </c>
      <c r="K314" s="68" t="n">
        <v>2.2</v>
      </c>
      <c r="L314" s="69"/>
      <c r="M314" s="70"/>
      <c r="N314" s="71" t="n">
        <f aca="false">B314*K314</f>
        <v>0</v>
      </c>
      <c r="O314" s="61" t="s">
        <v>864</v>
      </c>
    </row>
    <row r="315" s="57" customFormat="true" ht="23.1" hidden="false" customHeight="true" outlineLevel="0" collapsed="false">
      <c r="A315" s="58" t="s">
        <v>865</v>
      </c>
      <c r="B315" s="59"/>
      <c r="C315" s="60" t="s">
        <v>866</v>
      </c>
      <c r="D315" s="61" t="n">
        <v>19</v>
      </c>
      <c r="E315" s="62" t="s">
        <v>21</v>
      </c>
      <c r="F315" s="63" t="s">
        <v>48</v>
      </c>
      <c r="G315" s="64"/>
      <c r="H315" s="65" t="s">
        <v>49</v>
      </c>
      <c r="I315" s="66" t="s">
        <v>50</v>
      </c>
      <c r="J315" s="67" t="n">
        <v>0.055</v>
      </c>
      <c r="K315" s="68" t="n">
        <v>2.08</v>
      </c>
      <c r="L315" s="69"/>
      <c r="M315" s="70"/>
      <c r="N315" s="71" t="n">
        <f aca="false">B315*K315</f>
        <v>0</v>
      </c>
      <c r="O315" s="61" t="s">
        <v>867</v>
      </c>
    </row>
    <row r="316" s="57" customFormat="true" ht="23.1" hidden="false" customHeight="true" outlineLevel="0" collapsed="false">
      <c r="A316" s="58" t="s">
        <v>868</v>
      </c>
      <c r="B316" s="59"/>
      <c r="C316" s="60" t="s">
        <v>869</v>
      </c>
      <c r="D316" s="61" t="n">
        <v>19</v>
      </c>
      <c r="E316" s="62" t="s">
        <v>21</v>
      </c>
      <c r="F316" s="63" t="s">
        <v>48</v>
      </c>
      <c r="G316" s="64"/>
      <c r="H316" s="65" t="s">
        <v>49</v>
      </c>
      <c r="I316" s="66" t="s">
        <v>50</v>
      </c>
      <c r="J316" s="67" t="n">
        <v>0.055</v>
      </c>
      <c r="K316" s="68" t="n">
        <v>2.3</v>
      </c>
      <c r="L316" s="69"/>
      <c r="M316" s="70"/>
      <c r="N316" s="71" t="n">
        <f aca="false">B316*K316</f>
        <v>0</v>
      </c>
      <c r="O316" s="61" t="s">
        <v>870</v>
      </c>
    </row>
    <row r="317" s="57" customFormat="true" ht="23.1" hidden="false" customHeight="true" outlineLevel="0" collapsed="false">
      <c r="A317" s="58" t="s">
        <v>871</v>
      </c>
      <c r="B317" s="59"/>
      <c r="C317" s="60" t="s">
        <v>872</v>
      </c>
      <c r="D317" s="61" t="n">
        <v>19</v>
      </c>
      <c r="E317" s="62" t="s">
        <v>21</v>
      </c>
      <c r="F317" s="63" t="s">
        <v>48</v>
      </c>
      <c r="G317" s="64"/>
      <c r="H317" s="65" t="s">
        <v>49</v>
      </c>
      <c r="I317" s="66" t="s">
        <v>50</v>
      </c>
      <c r="J317" s="67" t="n">
        <v>0.055</v>
      </c>
      <c r="K317" s="68" t="n">
        <v>2.17</v>
      </c>
      <c r="L317" s="69"/>
      <c r="M317" s="70"/>
      <c r="N317" s="71" t="n">
        <f aca="false">B317*K317</f>
        <v>0</v>
      </c>
      <c r="O317" s="61" t="s">
        <v>873</v>
      </c>
    </row>
    <row r="318" s="57" customFormat="true" ht="23.1" hidden="false" customHeight="true" outlineLevel="0" collapsed="false">
      <c r="A318" s="58" t="s">
        <v>874</v>
      </c>
      <c r="B318" s="59"/>
      <c r="C318" s="60" t="s">
        <v>875</v>
      </c>
      <c r="D318" s="61" t="n">
        <v>19</v>
      </c>
      <c r="E318" s="62" t="s">
        <v>21</v>
      </c>
      <c r="F318" s="63" t="s">
        <v>48</v>
      </c>
      <c r="G318" s="64"/>
      <c r="H318" s="65" t="s">
        <v>49</v>
      </c>
      <c r="I318" s="66" t="s">
        <v>50</v>
      </c>
      <c r="J318" s="67" t="n">
        <v>0.055</v>
      </c>
      <c r="K318" s="68" t="n">
        <v>2.3</v>
      </c>
      <c r="L318" s="69"/>
      <c r="M318" s="70"/>
      <c r="N318" s="71" t="n">
        <f aca="false">B318*K318</f>
        <v>0</v>
      </c>
      <c r="O318" s="61" t="s">
        <v>876</v>
      </c>
    </row>
    <row r="319" s="57" customFormat="true" ht="23.1" hidden="false" customHeight="true" outlineLevel="0" collapsed="false">
      <c r="A319" s="58" t="s">
        <v>877</v>
      </c>
      <c r="B319" s="59"/>
      <c r="C319" s="60" t="s">
        <v>878</v>
      </c>
      <c r="D319" s="61" t="n">
        <v>19</v>
      </c>
      <c r="E319" s="62" t="s">
        <v>21</v>
      </c>
      <c r="F319" s="63" t="s">
        <v>48</v>
      </c>
      <c r="G319" s="64"/>
      <c r="H319" s="65" t="s">
        <v>49</v>
      </c>
      <c r="I319" s="66" t="s">
        <v>50</v>
      </c>
      <c r="J319" s="67" t="n">
        <v>0.055</v>
      </c>
      <c r="K319" s="68" t="n">
        <v>2.08</v>
      </c>
      <c r="L319" s="69"/>
      <c r="M319" s="70"/>
      <c r="N319" s="71" t="n">
        <f aca="false">B319*K319</f>
        <v>0</v>
      </c>
      <c r="O319" s="61" t="s">
        <v>879</v>
      </c>
    </row>
    <row r="320" s="57" customFormat="true" ht="23.1" hidden="false" customHeight="true" outlineLevel="0" collapsed="false">
      <c r="A320" s="58" t="s">
        <v>880</v>
      </c>
      <c r="B320" s="59"/>
      <c r="C320" s="60" t="s">
        <v>881</v>
      </c>
      <c r="D320" s="61" t="n">
        <v>19</v>
      </c>
      <c r="E320" s="62" t="s">
        <v>21</v>
      </c>
      <c r="F320" s="63" t="s">
        <v>48</v>
      </c>
      <c r="G320" s="64"/>
      <c r="H320" s="65" t="s">
        <v>49</v>
      </c>
      <c r="I320" s="66" t="s">
        <v>50</v>
      </c>
      <c r="J320" s="67" t="n">
        <v>0.055</v>
      </c>
      <c r="K320" s="68" t="n">
        <v>2.3</v>
      </c>
      <c r="L320" s="69"/>
      <c r="M320" s="70"/>
      <c r="N320" s="71" t="n">
        <f aca="false">B320*K320</f>
        <v>0</v>
      </c>
      <c r="O320" s="61" t="s">
        <v>882</v>
      </c>
    </row>
    <row r="321" s="57" customFormat="true" ht="23.1" hidden="false" customHeight="true" outlineLevel="0" collapsed="false">
      <c r="A321" s="58" t="s">
        <v>883</v>
      </c>
      <c r="B321" s="59"/>
      <c r="C321" s="60" t="s">
        <v>884</v>
      </c>
      <c r="D321" s="61" t="n">
        <v>19</v>
      </c>
      <c r="E321" s="62" t="s">
        <v>21</v>
      </c>
      <c r="F321" s="63" t="s">
        <v>48</v>
      </c>
      <c r="G321" s="64"/>
      <c r="H321" s="65" t="s">
        <v>49</v>
      </c>
      <c r="I321" s="66" t="s">
        <v>50</v>
      </c>
      <c r="J321" s="67" t="n">
        <v>0.055</v>
      </c>
      <c r="K321" s="68" t="n">
        <v>2.33</v>
      </c>
      <c r="L321" s="69"/>
      <c r="M321" s="70"/>
      <c r="N321" s="71" t="n">
        <f aca="false">B321*K321</f>
        <v>0</v>
      </c>
      <c r="O321" s="61" t="s">
        <v>885</v>
      </c>
    </row>
    <row r="322" s="57" customFormat="true" ht="23.1" hidden="false" customHeight="true" outlineLevel="0" collapsed="false">
      <c r="A322" s="58" t="s">
        <v>886</v>
      </c>
      <c r="B322" s="59"/>
      <c r="C322" s="60" t="s">
        <v>887</v>
      </c>
      <c r="D322" s="61" t="n">
        <v>19</v>
      </c>
      <c r="E322" s="62" t="s">
        <v>21</v>
      </c>
      <c r="F322" s="63" t="s">
        <v>48</v>
      </c>
      <c r="G322" s="64"/>
      <c r="H322" s="65" t="s">
        <v>49</v>
      </c>
      <c r="I322" s="66" t="s">
        <v>50</v>
      </c>
      <c r="J322" s="67" t="n">
        <v>0.055</v>
      </c>
      <c r="K322" s="68" t="n">
        <v>2.17</v>
      </c>
      <c r="L322" s="69"/>
      <c r="M322" s="70"/>
      <c r="N322" s="71" t="n">
        <f aca="false">B322*K322</f>
        <v>0</v>
      </c>
      <c r="O322" s="61" t="s">
        <v>888</v>
      </c>
    </row>
    <row r="323" s="57" customFormat="true" ht="23.1" hidden="false" customHeight="true" outlineLevel="0" collapsed="false">
      <c r="A323" s="58" t="s">
        <v>889</v>
      </c>
      <c r="B323" s="59"/>
      <c r="C323" s="60" t="s">
        <v>890</v>
      </c>
      <c r="D323" s="61" t="n">
        <v>19</v>
      </c>
      <c r="E323" s="62" t="s">
        <v>21</v>
      </c>
      <c r="F323" s="63" t="s">
        <v>48</v>
      </c>
      <c r="G323" s="64"/>
      <c r="H323" s="65" t="s">
        <v>49</v>
      </c>
      <c r="I323" s="66" t="s">
        <v>50</v>
      </c>
      <c r="J323" s="67" t="n">
        <v>0.055</v>
      </c>
      <c r="K323" s="68" t="n">
        <v>2.53</v>
      </c>
      <c r="L323" s="69"/>
      <c r="M323" s="70"/>
      <c r="N323" s="71" t="n">
        <f aca="false">B323*K323</f>
        <v>0</v>
      </c>
      <c r="O323" s="61" t="s">
        <v>891</v>
      </c>
    </row>
    <row r="324" s="57" customFormat="true" ht="23.1" hidden="false" customHeight="true" outlineLevel="0" collapsed="false">
      <c r="A324" s="58" t="s">
        <v>892</v>
      </c>
      <c r="B324" s="59"/>
      <c r="C324" s="60" t="s">
        <v>893</v>
      </c>
      <c r="D324" s="61" t="n">
        <v>19</v>
      </c>
      <c r="E324" s="62" t="s">
        <v>21</v>
      </c>
      <c r="F324" s="63" t="s">
        <v>48</v>
      </c>
      <c r="G324" s="64"/>
      <c r="H324" s="65" t="s">
        <v>49</v>
      </c>
      <c r="I324" s="66" t="s">
        <v>50</v>
      </c>
      <c r="J324" s="78" t="n">
        <v>0.2</v>
      </c>
      <c r="K324" s="68" t="n">
        <v>2.08</v>
      </c>
      <c r="L324" s="69"/>
      <c r="M324" s="70"/>
      <c r="N324" s="71" t="n">
        <f aca="false">B324*K324</f>
        <v>0</v>
      </c>
      <c r="O324" s="61" t="s">
        <v>894</v>
      </c>
    </row>
    <row r="325" s="57" customFormat="true" ht="23.1" hidden="false" customHeight="true" outlineLevel="0" collapsed="false">
      <c r="A325" s="58" t="s">
        <v>895</v>
      </c>
      <c r="B325" s="59"/>
      <c r="C325" s="60" t="s">
        <v>896</v>
      </c>
      <c r="D325" s="61" t="n">
        <v>19</v>
      </c>
      <c r="E325" s="62" t="s">
        <v>21</v>
      </c>
      <c r="F325" s="63" t="s">
        <v>48</v>
      </c>
      <c r="G325" s="64"/>
      <c r="H325" s="65" t="s">
        <v>49</v>
      </c>
      <c r="I325" s="66" t="s">
        <v>50</v>
      </c>
      <c r="J325" s="78" t="n">
        <v>0.2</v>
      </c>
      <c r="K325" s="68" t="n">
        <v>2.29</v>
      </c>
      <c r="L325" s="69"/>
      <c r="M325" s="70"/>
      <c r="N325" s="71" t="n">
        <f aca="false">B325*K325</f>
        <v>0</v>
      </c>
      <c r="O325" s="61" t="s">
        <v>897</v>
      </c>
    </row>
    <row r="326" s="57" customFormat="true" ht="23.1" hidden="false" customHeight="true" outlineLevel="0" collapsed="false">
      <c r="A326" s="58" t="s">
        <v>898</v>
      </c>
      <c r="B326" s="59"/>
      <c r="C326" s="60" t="s">
        <v>899</v>
      </c>
      <c r="D326" s="61" t="n">
        <v>19</v>
      </c>
      <c r="E326" s="62" t="s">
        <v>21</v>
      </c>
      <c r="F326" s="63" t="s">
        <v>48</v>
      </c>
      <c r="G326" s="64"/>
      <c r="H326" s="65" t="s">
        <v>49</v>
      </c>
      <c r="I326" s="66" t="s">
        <v>50</v>
      </c>
      <c r="J326" s="78" t="n">
        <v>0.2</v>
      </c>
      <c r="K326" s="68" t="n">
        <v>2.27</v>
      </c>
      <c r="L326" s="69"/>
      <c r="M326" s="70"/>
      <c r="N326" s="71" t="n">
        <f aca="false">B326*K326</f>
        <v>0</v>
      </c>
      <c r="O326" s="61" t="s">
        <v>900</v>
      </c>
    </row>
    <row r="327" s="57" customFormat="true" ht="23.1" hidden="false" customHeight="true" outlineLevel="0" collapsed="false">
      <c r="A327" s="58" t="s">
        <v>901</v>
      </c>
      <c r="B327" s="59"/>
      <c r="C327" s="60" t="s">
        <v>902</v>
      </c>
      <c r="D327" s="61" t="n">
        <v>19</v>
      </c>
      <c r="E327" s="62" t="s">
        <v>21</v>
      </c>
      <c r="F327" s="63" t="s">
        <v>48</v>
      </c>
      <c r="G327" s="64"/>
      <c r="H327" s="65" t="s">
        <v>49</v>
      </c>
      <c r="I327" s="66" t="s">
        <v>50</v>
      </c>
      <c r="J327" s="78" t="n">
        <v>0.2</v>
      </c>
      <c r="K327" s="68" t="n">
        <v>2.23</v>
      </c>
      <c r="L327" s="69"/>
      <c r="M327" s="70"/>
      <c r="N327" s="71" t="n">
        <f aca="false">B327*K327</f>
        <v>0</v>
      </c>
      <c r="O327" s="61" t="s">
        <v>903</v>
      </c>
    </row>
    <row r="328" s="57" customFormat="true" ht="23.1" hidden="false" customHeight="true" outlineLevel="0" collapsed="false">
      <c r="A328" s="58" t="s">
        <v>904</v>
      </c>
      <c r="B328" s="59"/>
      <c r="C328" s="60" t="s">
        <v>905</v>
      </c>
      <c r="D328" s="61" t="n">
        <v>19</v>
      </c>
      <c r="E328" s="62" t="s">
        <v>21</v>
      </c>
      <c r="F328" s="63" t="s">
        <v>48</v>
      </c>
      <c r="G328" s="64"/>
      <c r="H328" s="65" t="s">
        <v>49</v>
      </c>
      <c r="I328" s="66" t="s">
        <v>50</v>
      </c>
      <c r="J328" s="78" t="n">
        <v>0.2</v>
      </c>
      <c r="K328" s="68" t="n">
        <v>2.37</v>
      </c>
      <c r="L328" s="69"/>
      <c r="M328" s="70"/>
      <c r="N328" s="71" t="n">
        <f aca="false">B328*K328</f>
        <v>0</v>
      </c>
      <c r="O328" s="61" t="s">
        <v>906</v>
      </c>
    </row>
    <row r="329" s="57" customFormat="true" ht="23.1" hidden="false" customHeight="true" outlineLevel="0" collapsed="false">
      <c r="A329" s="58" t="s">
        <v>907</v>
      </c>
      <c r="B329" s="59"/>
      <c r="C329" s="60" t="s">
        <v>908</v>
      </c>
      <c r="D329" s="61" t="n">
        <v>19</v>
      </c>
      <c r="E329" s="62" t="s">
        <v>21</v>
      </c>
      <c r="F329" s="63" t="s">
        <v>48</v>
      </c>
      <c r="G329" s="64"/>
      <c r="H329" s="65" t="s">
        <v>49</v>
      </c>
      <c r="I329" s="66" t="s">
        <v>50</v>
      </c>
      <c r="J329" s="78" t="n">
        <v>0.2</v>
      </c>
      <c r="K329" s="68" t="n">
        <v>2.37</v>
      </c>
      <c r="L329" s="69"/>
      <c r="M329" s="70"/>
      <c r="N329" s="71" t="n">
        <f aca="false">B329*K329</f>
        <v>0</v>
      </c>
      <c r="O329" s="61" t="s">
        <v>909</v>
      </c>
    </row>
    <row r="330" s="57" customFormat="true" ht="23.1" hidden="false" customHeight="true" outlineLevel="0" collapsed="false">
      <c r="A330" s="58" t="s">
        <v>910</v>
      </c>
      <c r="B330" s="59"/>
      <c r="C330" s="60" t="s">
        <v>911</v>
      </c>
      <c r="D330" s="61" t="n">
        <v>16</v>
      </c>
      <c r="E330" s="62" t="s">
        <v>21</v>
      </c>
      <c r="F330" s="63" t="s">
        <v>48</v>
      </c>
      <c r="G330" s="64"/>
      <c r="H330" s="65" t="s">
        <v>49</v>
      </c>
      <c r="I330" s="66" t="s">
        <v>50</v>
      </c>
      <c r="J330" s="67" t="n">
        <v>0.055</v>
      </c>
      <c r="K330" s="68" t="n">
        <v>3.59</v>
      </c>
      <c r="L330" s="69"/>
      <c r="M330" s="70"/>
      <c r="N330" s="71" t="n">
        <f aca="false">B330*K330</f>
        <v>0</v>
      </c>
      <c r="O330" s="61" t="s">
        <v>912</v>
      </c>
    </row>
    <row r="331" s="57" customFormat="true" ht="23.1" hidden="false" customHeight="true" outlineLevel="0" collapsed="false">
      <c r="A331" s="58" t="s">
        <v>913</v>
      </c>
      <c r="B331" s="59"/>
      <c r="C331" s="60" t="s">
        <v>914</v>
      </c>
      <c r="D331" s="61" t="n">
        <v>16</v>
      </c>
      <c r="E331" s="62" t="s">
        <v>21</v>
      </c>
      <c r="F331" s="63" t="s">
        <v>48</v>
      </c>
      <c r="G331" s="64"/>
      <c r="H331" s="65" t="s">
        <v>49</v>
      </c>
      <c r="I331" s="66" t="s">
        <v>50</v>
      </c>
      <c r="J331" s="67" t="n">
        <v>0.055</v>
      </c>
      <c r="K331" s="68" t="n">
        <v>3.34</v>
      </c>
      <c r="L331" s="69"/>
      <c r="M331" s="70"/>
      <c r="N331" s="71" t="n">
        <f aca="false">B331*K331</f>
        <v>0</v>
      </c>
      <c r="O331" s="61" t="s">
        <v>915</v>
      </c>
    </row>
    <row r="332" s="57" customFormat="true" ht="23.1" hidden="false" customHeight="true" outlineLevel="0" collapsed="false">
      <c r="A332" s="58" t="s">
        <v>916</v>
      </c>
      <c r="B332" s="59"/>
      <c r="C332" s="60" t="s">
        <v>917</v>
      </c>
      <c r="D332" s="61" t="n">
        <v>16</v>
      </c>
      <c r="E332" s="62" t="s">
        <v>21</v>
      </c>
      <c r="F332" s="63" t="s">
        <v>48</v>
      </c>
      <c r="G332" s="64"/>
      <c r="H332" s="65" t="s">
        <v>49</v>
      </c>
      <c r="I332" s="66" t="s">
        <v>50</v>
      </c>
      <c r="J332" s="67" t="n">
        <v>0.055</v>
      </c>
      <c r="K332" s="68" t="n">
        <v>3.42</v>
      </c>
      <c r="L332" s="69"/>
      <c r="M332" s="70"/>
      <c r="N332" s="71" t="n">
        <f aca="false">B332*K332</f>
        <v>0</v>
      </c>
      <c r="O332" s="61" t="s">
        <v>918</v>
      </c>
    </row>
    <row r="333" s="57" customFormat="true" ht="20.25" hidden="false" customHeight="true" outlineLevel="0" collapsed="false">
      <c r="A333" s="58"/>
      <c r="B333" s="59"/>
      <c r="C333" s="48" t="s">
        <v>919</v>
      </c>
      <c r="D333" s="61"/>
      <c r="E333" s="62"/>
      <c r="F333" s="63"/>
      <c r="G333" s="63"/>
      <c r="H333" s="72"/>
      <c r="I333" s="73"/>
      <c r="J333" s="74"/>
      <c r="K333" s="74"/>
      <c r="L333" s="69"/>
      <c r="M333" s="70"/>
      <c r="N333" s="75"/>
      <c r="O333" s="76"/>
    </row>
    <row r="334" s="57" customFormat="true" ht="26.25" hidden="false" customHeight="true" outlineLevel="0" collapsed="false">
      <c r="A334" s="58" t="s">
        <v>920</v>
      </c>
      <c r="B334" s="59"/>
      <c r="C334" s="60" t="s">
        <v>921</v>
      </c>
      <c r="D334" s="61" t="n">
        <v>1</v>
      </c>
      <c r="E334" s="62" t="s">
        <v>21</v>
      </c>
      <c r="F334" s="63" t="s">
        <v>48</v>
      </c>
      <c r="G334" s="64"/>
      <c r="H334" s="65" t="s">
        <v>49</v>
      </c>
      <c r="I334" s="66" t="s">
        <v>50</v>
      </c>
      <c r="J334" s="67" t="n">
        <v>0.055</v>
      </c>
      <c r="K334" s="68" t="n">
        <v>40.75</v>
      </c>
      <c r="L334" s="69" t="n">
        <v>20.3749965</v>
      </c>
      <c r="M334" s="70"/>
      <c r="N334" s="71" t="n">
        <f aca="false">B334*K334</f>
        <v>0</v>
      </c>
      <c r="O334" s="61"/>
    </row>
    <row r="335" s="57" customFormat="true" ht="26.25" hidden="false" customHeight="true" outlineLevel="0" collapsed="false">
      <c r="A335" s="58" t="s">
        <v>922</v>
      </c>
      <c r="B335" s="59"/>
      <c r="C335" s="60" t="s">
        <v>923</v>
      </c>
      <c r="D335" s="61" t="n">
        <v>1</v>
      </c>
      <c r="E335" s="62" t="s">
        <v>21</v>
      </c>
      <c r="F335" s="63" t="s">
        <v>48</v>
      </c>
      <c r="G335" s="64"/>
      <c r="H335" s="65" t="s">
        <v>49</v>
      </c>
      <c r="I335" s="66" t="s">
        <v>50</v>
      </c>
      <c r="J335" s="67" t="n">
        <v>0.055</v>
      </c>
      <c r="K335" s="68" t="n">
        <v>41.65</v>
      </c>
      <c r="L335" s="69" t="n">
        <v>20.8249995</v>
      </c>
      <c r="M335" s="70"/>
      <c r="N335" s="71" t="n">
        <f aca="false">B335*K335</f>
        <v>0</v>
      </c>
      <c r="O335" s="61"/>
    </row>
    <row r="336" s="57" customFormat="true" ht="26.25" hidden="false" customHeight="true" outlineLevel="0" collapsed="false">
      <c r="A336" s="58" t="s">
        <v>924</v>
      </c>
      <c r="B336" s="59"/>
      <c r="C336" s="60" t="s">
        <v>925</v>
      </c>
      <c r="D336" s="61" t="n">
        <v>1</v>
      </c>
      <c r="E336" s="62" t="s">
        <v>21</v>
      </c>
      <c r="F336" s="63" t="s">
        <v>48</v>
      </c>
      <c r="G336" s="64"/>
      <c r="H336" s="65" t="s">
        <v>49</v>
      </c>
      <c r="I336" s="66" t="s">
        <v>50</v>
      </c>
      <c r="J336" s="67" t="n">
        <v>0.055</v>
      </c>
      <c r="K336" s="68" t="n">
        <v>43.65</v>
      </c>
      <c r="L336" s="69" t="n">
        <v>21.8250055</v>
      </c>
      <c r="M336" s="70"/>
      <c r="N336" s="71" t="n">
        <f aca="false">B336*K336</f>
        <v>0</v>
      </c>
      <c r="O336" s="61"/>
    </row>
    <row r="337" s="57" customFormat="true" ht="26.25" hidden="false" customHeight="true" outlineLevel="0" collapsed="false">
      <c r="A337" s="58" t="s">
        <v>926</v>
      </c>
      <c r="B337" s="59"/>
      <c r="C337" s="60" t="s">
        <v>927</v>
      </c>
      <c r="D337" s="61" t="n">
        <v>1</v>
      </c>
      <c r="E337" s="62" t="s">
        <v>21</v>
      </c>
      <c r="F337" s="63" t="s">
        <v>48</v>
      </c>
      <c r="G337" s="64"/>
      <c r="H337" s="65" t="s">
        <v>49</v>
      </c>
      <c r="I337" s="66" t="s">
        <v>50</v>
      </c>
      <c r="J337" s="67" t="n">
        <v>0.055</v>
      </c>
      <c r="K337" s="68" t="n">
        <v>45.1</v>
      </c>
      <c r="L337" s="69" t="n">
        <v>22.5500085</v>
      </c>
      <c r="M337" s="70"/>
      <c r="N337" s="71" t="n">
        <f aca="false">B337*K337</f>
        <v>0</v>
      </c>
      <c r="O337" s="61"/>
    </row>
    <row r="338" s="57" customFormat="true" ht="26.25" hidden="false" customHeight="true" outlineLevel="0" collapsed="false">
      <c r="A338" s="58" t="s">
        <v>928</v>
      </c>
      <c r="B338" s="59"/>
      <c r="C338" s="60" t="s">
        <v>929</v>
      </c>
      <c r="D338" s="61" t="n">
        <v>1</v>
      </c>
      <c r="E338" s="62" t="s">
        <v>21</v>
      </c>
      <c r="F338" s="63" t="s">
        <v>48</v>
      </c>
      <c r="G338" s="64"/>
      <c r="H338" s="65" t="s">
        <v>49</v>
      </c>
      <c r="I338" s="66" t="s">
        <v>50</v>
      </c>
      <c r="J338" s="67" t="n">
        <v>0.055</v>
      </c>
      <c r="K338" s="68" t="n">
        <v>42.85</v>
      </c>
      <c r="L338" s="69" t="n">
        <v>21.425011</v>
      </c>
      <c r="M338" s="70"/>
      <c r="N338" s="71" t="n">
        <f aca="false">B338*K338</f>
        <v>0</v>
      </c>
      <c r="O338" s="61"/>
    </row>
    <row r="339" s="57" customFormat="true" ht="26.25" hidden="false" customHeight="true" outlineLevel="0" collapsed="false">
      <c r="A339" s="58" t="s">
        <v>930</v>
      </c>
      <c r="B339" s="59"/>
      <c r="C339" s="60" t="s">
        <v>931</v>
      </c>
      <c r="D339" s="61" t="n">
        <v>1</v>
      </c>
      <c r="E339" s="62" t="s">
        <v>21</v>
      </c>
      <c r="F339" s="63" t="s">
        <v>48</v>
      </c>
      <c r="G339" s="64"/>
      <c r="H339" s="65" t="s">
        <v>49</v>
      </c>
      <c r="I339" s="66" t="s">
        <v>50</v>
      </c>
      <c r="J339" s="67" t="n">
        <v>0.055</v>
      </c>
      <c r="K339" s="68" t="n">
        <v>49.5</v>
      </c>
      <c r="L339" s="69" t="n">
        <v>24.750006</v>
      </c>
      <c r="M339" s="70"/>
      <c r="N339" s="71" t="n">
        <f aca="false">B339*K339</f>
        <v>0</v>
      </c>
      <c r="O339" s="61"/>
    </row>
    <row r="340" s="57" customFormat="true" ht="26.25" hidden="false" customHeight="true" outlineLevel="0" collapsed="false">
      <c r="A340" s="58" t="s">
        <v>932</v>
      </c>
      <c r="B340" s="59"/>
      <c r="C340" s="60" t="s">
        <v>933</v>
      </c>
      <c r="D340" s="61" t="n">
        <v>1</v>
      </c>
      <c r="E340" s="62" t="s">
        <v>21</v>
      </c>
      <c r="F340" s="63" t="s">
        <v>48</v>
      </c>
      <c r="G340" s="64"/>
      <c r="H340" s="65" t="s">
        <v>49</v>
      </c>
      <c r="I340" s="66" t="s">
        <v>50</v>
      </c>
      <c r="J340" s="78" t="n">
        <v>0.2</v>
      </c>
      <c r="K340" s="68" t="n">
        <v>41.2</v>
      </c>
      <c r="L340" s="69" t="n">
        <v>20.6</v>
      </c>
      <c r="M340" s="70"/>
      <c r="N340" s="71" t="n">
        <f aca="false">B340*K340</f>
        <v>0</v>
      </c>
      <c r="O340" s="61"/>
    </row>
    <row r="341" s="57" customFormat="true" ht="26.25" hidden="false" customHeight="true" outlineLevel="0" collapsed="false">
      <c r="A341" s="58" t="s">
        <v>934</v>
      </c>
      <c r="B341" s="59"/>
      <c r="C341" s="60" t="s">
        <v>935</v>
      </c>
      <c r="D341" s="61" t="n">
        <v>1</v>
      </c>
      <c r="E341" s="62" t="s">
        <v>21</v>
      </c>
      <c r="F341" s="63" t="s">
        <v>48</v>
      </c>
      <c r="G341" s="64"/>
      <c r="H341" s="65" t="s">
        <v>49</v>
      </c>
      <c r="I341" s="66" t="s">
        <v>50</v>
      </c>
      <c r="J341" s="78" t="n">
        <v>0.2</v>
      </c>
      <c r="K341" s="68" t="n">
        <v>44.4</v>
      </c>
      <c r="L341" s="69" t="n">
        <v>22.2</v>
      </c>
      <c r="M341" s="70"/>
      <c r="N341" s="71" t="n">
        <f aca="false">B341*K341</f>
        <v>0</v>
      </c>
      <c r="O341" s="61"/>
    </row>
    <row r="342" s="57" customFormat="true" ht="20.25" hidden="false" customHeight="true" outlineLevel="0" collapsed="false">
      <c r="A342" s="58"/>
      <c r="B342" s="59"/>
      <c r="C342" s="48" t="s">
        <v>936</v>
      </c>
      <c r="D342" s="61"/>
      <c r="E342" s="62"/>
      <c r="F342" s="63"/>
      <c r="G342" s="63"/>
      <c r="H342" s="72"/>
      <c r="I342" s="73"/>
      <c r="J342" s="74"/>
      <c r="K342" s="74"/>
      <c r="L342" s="69"/>
      <c r="M342" s="70"/>
      <c r="N342" s="75"/>
      <c r="O342" s="76"/>
    </row>
    <row r="343" s="57" customFormat="true" ht="26.25" hidden="false" customHeight="true" outlineLevel="0" collapsed="false">
      <c r="A343" s="58" t="s">
        <v>937</v>
      </c>
      <c r="B343" s="59"/>
      <c r="C343" s="60" t="s">
        <v>938</v>
      </c>
      <c r="D343" s="61" t="n">
        <v>1</v>
      </c>
      <c r="E343" s="62" t="s">
        <v>21</v>
      </c>
      <c r="F343" s="63"/>
      <c r="G343" s="64"/>
      <c r="H343" s="65" t="s">
        <v>939</v>
      </c>
      <c r="I343" s="66" t="s">
        <v>940</v>
      </c>
      <c r="J343" s="67" t="n">
        <v>0.055</v>
      </c>
      <c r="K343" s="68" t="n">
        <v>88.82</v>
      </c>
      <c r="L343" s="69"/>
      <c r="M343" s="70"/>
      <c r="N343" s="71" t="n">
        <f aca="false">B343*K343</f>
        <v>0</v>
      </c>
      <c r="O343" s="61"/>
    </row>
    <row r="344" s="57" customFormat="true" ht="26.25" hidden="false" customHeight="true" outlineLevel="0" collapsed="false">
      <c r="A344" s="58" t="s">
        <v>941</v>
      </c>
      <c r="B344" s="59"/>
      <c r="C344" s="60" t="s">
        <v>942</v>
      </c>
      <c r="D344" s="61" t="n">
        <v>1</v>
      </c>
      <c r="E344" s="62" t="s">
        <v>21</v>
      </c>
      <c r="F344" s="63"/>
      <c r="G344" s="64"/>
      <c r="H344" s="65" t="s">
        <v>939</v>
      </c>
      <c r="I344" s="66" t="s">
        <v>940</v>
      </c>
      <c r="J344" s="67" t="n">
        <v>0.055</v>
      </c>
      <c r="K344" s="68" t="n">
        <v>88.82</v>
      </c>
      <c r="L344" s="69"/>
      <c r="M344" s="70"/>
      <c r="N344" s="71" t="n">
        <f aca="false">B344*K344</f>
        <v>0</v>
      </c>
      <c r="O344" s="61"/>
    </row>
    <row r="345" s="57" customFormat="true" ht="23.1" hidden="false" customHeight="true" outlineLevel="0" collapsed="false">
      <c r="A345" s="58" t="s">
        <v>943</v>
      </c>
      <c r="B345" s="59"/>
      <c r="C345" s="60" t="s">
        <v>944</v>
      </c>
      <c r="D345" s="61" t="n">
        <v>10</v>
      </c>
      <c r="E345" s="62" t="s">
        <v>21</v>
      </c>
      <c r="F345" s="63" t="s">
        <v>48</v>
      </c>
      <c r="G345" s="64"/>
      <c r="H345" s="65" t="s">
        <v>49</v>
      </c>
      <c r="I345" s="66" t="s">
        <v>50</v>
      </c>
      <c r="J345" s="67" t="n">
        <v>0.055</v>
      </c>
      <c r="K345" s="68" t="n">
        <v>6.07</v>
      </c>
      <c r="L345" s="69"/>
      <c r="M345" s="70"/>
      <c r="N345" s="71" t="n">
        <f aca="false">B345*K345</f>
        <v>0</v>
      </c>
      <c r="O345" s="61" t="s">
        <v>945</v>
      </c>
    </row>
    <row r="346" s="57" customFormat="true" ht="26.25" hidden="false" customHeight="true" outlineLevel="0" collapsed="false">
      <c r="A346" s="58" t="s">
        <v>946</v>
      </c>
      <c r="B346" s="59"/>
      <c r="C346" s="60" t="s">
        <v>947</v>
      </c>
      <c r="D346" s="61" t="n">
        <v>10</v>
      </c>
      <c r="E346" s="62" t="s">
        <v>21</v>
      </c>
      <c r="F346" s="63" t="s">
        <v>48</v>
      </c>
      <c r="G346" s="64"/>
      <c r="H346" s="65" t="s">
        <v>49</v>
      </c>
      <c r="I346" s="66" t="s">
        <v>50</v>
      </c>
      <c r="J346" s="67" t="n">
        <v>0.055</v>
      </c>
      <c r="K346" s="68" t="n">
        <v>6.35</v>
      </c>
      <c r="L346" s="69"/>
      <c r="M346" s="70"/>
      <c r="N346" s="71" t="n">
        <f aca="false">B346*K346</f>
        <v>0</v>
      </c>
      <c r="O346" s="61" t="s">
        <v>948</v>
      </c>
    </row>
    <row r="347" s="57" customFormat="true" ht="23.1" hidden="false" customHeight="true" outlineLevel="0" collapsed="false">
      <c r="A347" s="58" t="s">
        <v>949</v>
      </c>
      <c r="B347" s="59"/>
      <c r="C347" s="60" t="s">
        <v>950</v>
      </c>
      <c r="D347" s="61" t="n">
        <v>10</v>
      </c>
      <c r="E347" s="62" t="s">
        <v>21</v>
      </c>
      <c r="F347" s="63"/>
      <c r="G347" s="64"/>
      <c r="H347" s="65" t="s">
        <v>49</v>
      </c>
      <c r="I347" s="66" t="s">
        <v>50</v>
      </c>
      <c r="J347" s="67" t="n">
        <v>0.055</v>
      </c>
      <c r="K347" s="68" t="n">
        <v>4.95</v>
      </c>
      <c r="L347" s="69"/>
      <c r="M347" s="70"/>
      <c r="N347" s="71" t="n">
        <f aca="false">B347*K347</f>
        <v>0</v>
      </c>
      <c r="O347" s="61" t="s">
        <v>951</v>
      </c>
    </row>
    <row r="348" s="57" customFormat="true" ht="23.1" hidden="false" customHeight="true" outlineLevel="0" collapsed="false">
      <c r="A348" s="58" t="s">
        <v>952</v>
      </c>
      <c r="B348" s="59"/>
      <c r="C348" s="60" t="s">
        <v>953</v>
      </c>
      <c r="D348" s="61" t="n">
        <v>5</v>
      </c>
      <c r="E348" s="62" t="s">
        <v>21</v>
      </c>
      <c r="F348" s="63" t="s">
        <v>48</v>
      </c>
      <c r="G348" s="64"/>
      <c r="H348" s="65" t="s">
        <v>49</v>
      </c>
      <c r="I348" s="66" t="s">
        <v>50</v>
      </c>
      <c r="J348" s="67" t="n">
        <v>0.055</v>
      </c>
      <c r="K348" s="68" t="n">
        <v>5.84</v>
      </c>
      <c r="L348" s="69"/>
      <c r="M348" s="70"/>
      <c r="N348" s="71" t="n">
        <f aca="false">B348*K348</f>
        <v>0</v>
      </c>
      <c r="O348" s="61" t="s">
        <v>954</v>
      </c>
    </row>
    <row r="349" s="57" customFormat="true" ht="26.25" hidden="false" customHeight="true" outlineLevel="0" collapsed="false">
      <c r="A349" s="58" t="s">
        <v>955</v>
      </c>
      <c r="B349" s="59"/>
      <c r="C349" s="60" t="s">
        <v>956</v>
      </c>
      <c r="D349" s="61" t="n">
        <v>1</v>
      </c>
      <c r="E349" s="62" t="s">
        <v>21</v>
      </c>
      <c r="F349" s="63" t="s">
        <v>48</v>
      </c>
      <c r="G349" s="64"/>
      <c r="H349" s="65" t="s">
        <v>49</v>
      </c>
      <c r="I349" s="66" t="s">
        <v>50</v>
      </c>
      <c r="J349" s="67" t="n">
        <v>0.055</v>
      </c>
      <c r="K349" s="68" t="n">
        <v>26.9</v>
      </c>
      <c r="L349" s="69"/>
      <c r="M349" s="70"/>
      <c r="N349" s="71" t="n">
        <f aca="false">B349*K349</f>
        <v>0</v>
      </c>
      <c r="O349" s="61"/>
    </row>
    <row r="350" s="57" customFormat="true" ht="23.1" hidden="false" customHeight="true" outlineLevel="0" collapsed="false">
      <c r="A350" s="58" t="s">
        <v>957</v>
      </c>
      <c r="B350" s="59"/>
      <c r="C350" s="60" t="s">
        <v>958</v>
      </c>
      <c r="D350" s="61" t="n">
        <v>10</v>
      </c>
      <c r="E350" s="62" t="s">
        <v>21</v>
      </c>
      <c r="F350" s="63" t="s">
        <v>48</v>
      </c>
      <c r="G350" s="64"/>
      <c r="H350" s="65" t="s">
        <v>49</v>
      </c>
      <c r="I350" s="66" t="s">
        <v>50</v>
      </c>
      <c r="J350" s="67" t="n">
        <v>0.055</v>
      </c>
      <c r="K350" s="68" t="n">
        <v>4.29</v>
      </c>
      <c r="L350" s="69"/>
      <c r="M350" s="70"/>
      <c r="N350" s="71" t="n">
        <f aca="false">B350*K350</f>
        <v>0</v>
      </c>
      <c r="O350" s="61" t="s">
        <v>959</v>
      </c>
    </row>
    <row r="351" s="57" customFormat="true" ht="23.1" hidden="false" customHeight="true" outlineLevel="0" collapsed="false">
      <c r="A351" s="58"/>
      <c r="B351" s="59"/>
      <c r="C351" s="48" t="s">
        <v>960</v>
      </c>
      <c r="D351" s="61"/>
      <c r="E351" s="62"/>
      <c r="F351" s="63"/>
      <c r="G351" s="63"/>
      <c r="H351" s="72"/>
      <c r="I351" s="73"/>
      <c r="J351" s="74"/>
      <c r="K351" s="74"/>
      <c r="L351" s="69"/>
      <c r="M351" s="70"/>
      <c r="N351" s="75"/>
      <c r="O351" s="76"/>
    </row>
    <row r="352" s="57" customFormat="true" ht="26.25" hidden="false" customHeight="true" outlineLevel="0" collapsed="false">
      <c r="A352" s="58" t="s">
        <v>961</v>
      </c>
      <c r="B352" s="59"/>
      <c r="C352" s="60" t="s">
        <v>962</v>
      </c>
      <c r="D352" s="61" t="n">
        <v>1</v>
      </c>
      <c r="E352" s="62" t="s">
        <v>21</v>
      </c>
      <c r="F352" s="63" t="s">
        <v>48</v>
      </c>
      <c r="G352" s="64"/>
      <c r="H352" s="65" t="s">
        <v>49</v>
      </c>
      <c r="I352" s="66" t="s">
        <v>50</v>
      </c>
      <c r="J352" s="67" t="n">
        <v>0.055</v>
      </c>
      <c r="K352" s="68" t="n">
        <v>30.1</v>
      </c>
      <c r="L352" s="69" t="n">
        <v>15.0500095</v>
      </c>
      <c r="M352" s="70"/>
      <c r="N352" s="71" t="n">
        <f aca="false">B352*K352</f>
        <v>0</v>
      </c>
      <c r="O352" s="61"/>
    </row>
    <row r="353" s="57" customFormat="true" ht="23.1" hidden="false" customHeight="true" outlineLevel="0" collapsed="false">
      <c r="A353" s="58" t="s">
        <v>963</v>
      </c>
      <c r="B353" s="59"/>
      <c r="C353" s="60" t="s">
        <v>964</v>
      </c>
      <c r="D353" s="61" t="n">
        <v>1</v>
      </c>
      <c r="E353" s="62" t="s">
        <v>21</v>
      </c>
      <c r="F353" s="63" t="s">
        <v>48</v>
      </c>
      <c r="G353" s="64"/>
      <c r="H353" s="65" t="s">
        <v>49</v>
      </c>
      <c r="I353" s="66" t="s">
        <v>50</v>
      </c>
      <c r="J353" s="67" t="n">
        <v>0.055</v>
      </c>
      <c r="K353" s="68" t="n">
        <v>32</v>
      </c>
      <c r="L353" s="69" t="n">
        <v>16.0000065</v>
      </c>
      <c r="M353" s="70"/>
      <c r="N353" s="71" t="n">
        <f aca="false">B353*K353</f>
        <v>0</v>
      </c>
      <c r="O353" s="61"/>
    </row>
    <row r="354" s="57" customFormat="true" ht="23.1" hidden="false" customHeight="true" outlineLevel="0" collapsed="false">
      <c r="A354" s="58" t="s">
        <v>965</v>
      </c>
      <c r="B354" s="59"/>
      <c r="C354" s="60" t="s">
        <v>966</v>
      </c>
      <c r="D354" s="61" t="n">
        <v>1</v>
      </c>
      <c r="E354" s="62" t="s">
        <v>21</v>
      </c>
      <c r="F354" s="63" t="s">
        <v>48</v>
      </c>
      <c r="G354" s="64"/>
      <c r="H354" s="65" t="s">
        <v>49</v>
      </c>
      <c r="I354" s="66" t="s">
        <v>50</v>
      </c>
      <c r="J354" s="67" t="n">
        <v>0.055</v>
      </c>
      <c r="K354" s="68" t="n">
        <v>29.6</v>
      </c>
      <c r="L354" s="69" t="n">
        <v>14.8000015</v>
      </c>
      <c r="M354" s="70"/>
      <c r="N354" s="71" t="n">
        <f aca="false">B354*K354</f>
        <v>0</v>
      </c>
      <c r="O354" s="61"/>
    </row>
    <row r="355" s="57" customFormat="true" ht="23.1" hidden="false" customHeight="true" outlineLevel="0" collapsed="false">
      <c r="A355" s="58" t="s">
        <v>967</v>
      </c>
      <c r="B355" s="59"/>
      <c r="C355" s="60" t="s">
        <v>968</v>
      </c>
      <c r="D355" s="61" t="n">
        <v>1</v>
      </c>
      <c r="E355" s="62" t="s">
        <v>21</v>
      </c>
      <c r="F355" s="63" t="s">
        <v>48</v>
      </c>
      <c r="G355" s="64"/>
      <c r="H355" s="65" t="s">
        <v>49</v>
      </c>
      <c r="I355" s="66" t="s">
        <v>50</v>
      </c>
      <c r="J355" s="67" t="n">
        <v>0.055</v>
      </c>
      <c r="K355" s="68" t="n">
        <v>27.8</v>
      </c>
      <c r="L355" s="69" t="n">
        <v>13.899993</v>
      </c>
      <c r="M355" s="70"/>
      <c r="N355" s="71" t="n">
        <f aca="false">B355*K355</f>
        <v>0</v>
      </c>
      <c r="O355" s="61"/>
    </row>
    <row r="356" s="57" customFormat="true" ht="23.1" hidden="false" customHeight="true" outlineLevel="0" collapsed="false">
      <c r="A356" s="58" t="s">
        <v>969</v>
      </c>
      <c r="B356" s="59"/>
      <c r="C356" s="60" t="s">
        <v>970</v>
      </c>
      <c r="D356" s="61" t="n">
        <v>1</v>
      </c>
      <c r="E356" s="62" t="s">
        <v>21</v>
      </c>
      <c r="F356" s="63" t="s">
        <v>48</v>
      </c>
      <c r="G356" s="64"/>
      <c r="H356" s="65" t="s">
        <v>49</v>
      </c>
      <c r="I356" s="66" t="s">
        <v>50</v>
      </c>
      <c r="J356" s="78" t="n">
        <v>0.2</v>
      </c>
      <c r="K356" s="68" t="n">
        <v>29.8</v>
      </c>
      <c r="L356" s="69" t="n">
        <v>14.9</v>
      </c>
      <c r="M356" s="70"/>
      <c r="N356" s="71" t="n">
        <f aca="false">B356*K356</f>
        <v>0</v>
      </c>
      <c r="O356" s="61"/>
    </row>
    <row r="357" s="57" customFormat="true" ht="23.1" hidden="false" customHeight="true" outlineLevel="0" collapsed="false">
      <c r="A357" s="58" t="s">
        <v>971</v>
      </c>
      <c r="B357" s="59"/>
      <c r="C357" s="60" t="s">
        <v>972</v>
      </c>
      <c r="D357" s="61" t="n">
        <v>1</v>
      </c>
      <c r="E357" s="62" t="s">
        <v>21</v>
      </c>
      <c r="F357" s="63" t="s">
        <v>48</v>
      </c>
      <c r="G357" s="64"/>
      <c r="H357" s="65" t="s">
        <v>49</v>
      </c>
      <c r="I357" s="66" t="s">
        <v>50</v>
      </c>
      <c r="J357" s="78" t="n">
        <v>0.2</v>
      </c>
      <c r="K357" s="68" t="n">
        <v>33.4</v>
      </c>
      <c r="L357" s="69" t="n">
        <v>16.7</v>
      </c>
      <c r="M357" s="70"/>
      <c r="N357" s="71" t="n">
        <f aca="false">B357*K357</f>
        <v>0</v>
      </c>
      <c r="O357" s="61"/>
    </row>
    <row r="358" s="57" customFormat="true" ht="23.1" hidden="false" customHeight="true" outlineLevel="0" collapsed="false">
      <c r="A358" s="58" t="s">
        <v>973</v>
      </c>
      <c r="B358" s="59"/>
      <c r="C358" s="60" t="s">
        <v>974</v>
      </c>
      <c r="D358" s="61" t="n">
        <v>1</v>
      </c>
      <c r="E358" s="62" t="s">
        <v>21</v>
      </c>
      <c r="F358" s="63" t="s">
        <v>48</v>
      </c>
      <c r="G358" s="64"/>
      <c r="H358" s="65" t="s">
        <v>49</v>
      </c>
      <c r="I358" s="66" t="s">
        <v>50</v>
      </c>
      <c r="J358" s="67" t="n">
        <v>0.055</v>
      </c>
      <c r="K358" s="68" t="n">
        <v>33.1</v>
      </c>
      <c r="L358" s="69" t="n">
        <v>16.550012</v>
      </c>
      <c r="M358" s="70"/>
      <c r="N358" s="71" t="n">
        <f aca="false">B358*K358</f>
        <v>0</v>
      </c>
      <c r="O358" s="61"/>
    </row>
    <row r="359" s="57" customFormat="true" ht="23.1" hidden="false" customHeight="true" outlineLevel="0" collapsed="false">
      <c r="A359" s="58" t="s">
        <v>975</v>
      </c>
      <c r="B359" s="59"/>
      <c r="C359" s="60" t="s">
        <v>976</v>
      </c>
      <c r="D359" s="61" t="n">
        <v>1</v>
      </c>
      <c r="E359" s="62" t="s">
        <v>21</v>
      </c>
      <c r="F359" s="63" t="s">
        <v>542</v>
      </c>
      <c r="G359" s="64"/>
      <c r="H359" s="65" t="s">
        <v>543</v>
      </c>
      <c r="I359" s="66" t="s">
        <v>977</v>
      </c>
      <c r="J359" s="67" t="n">
        <v>0.055</v>
      </c>
      <c r="K359" s="68" t="n">
        <v>110.6</v>
      </c>
      <c r="L359" s="69" t="n">
        <v>11.06</v>
      </c>
      <c r="M359" s="70" t="s">
        <v>38</v>
      </c>
      <c r="N359" s="71" t="n">
        <f aca="false">B359*K359</f>
        <v>0</v>
      </c>
      <c r="O359" s="61"/>
    </row>
    <row r="360" s="57" customFormat="true" ht="23.1" hidden="false" customHeight="true" outlineLevel="0" collapsed="false">
      <c r="A360" s="58" t="s">
        <v>978</v>
      </c>
      <c r="B360" s="59"/>
      <c r="C360" s="60" t="s">
        <v>979</v>
      </c>
      <c r="D360" s="61" t="n">
        <v>1</v>
      </c>
      <c r="E360" s="62" t="s">
        <v>21</v>
      </c>
      <c r="F360" s="63"/>
      <c r="G360" s="64"/>
      <c r="H360" s="65" t="s">
        <v>980</v>
      </c>
      <c r="I360" s="66" t="s">
        <v>977</v>
      </c>
      <c r="J360" s="67" t="n">
        <v>0.055</v>
      </c>
      <c r="K360" s="68" t="n">
        <v>150.9</v>
      </c>
      <c r="L360" s="69" t="n">
        <v>10.0600072666667</v>
      </c>
      <c r="M360" s="70"/>
      <c r="N360" s="71" t="n">
        <f aca="false">B360*K360</f>
        <v>0</v>
      </c>
      <c r="O360" s="61"/>
    </row>
    <row r="361" s="57" customFormat="true" ht="23.1" hidden="false" customHeight="true" outlineLevel="0" collapsed="false">
      <c r="A361" s="58" t="s">
        <v>981</v>
      </c>
      <c r="B361" s="59"/>
      <c r="C361" s="60" t="s">
        <v>982</v>
      </c>
      <c r="D361" s="61" t="n">
        <v>1</v>
      </c>
      <c r="E361" s="62" t="s">
        <v>21</v>
      </c>
      <c r="F361" s="63" t="s">
        <v>542</v>
      </c>
      <c r="G361" s="64"/>
      <c r="H361" s="65" t="s">
        <v>543</v>
      </c>
      <c r="I361" s="66" t="s">
        <v>977</v>
      </c>
      <c r="J361" s="78" t="n">
        <v>0.2</v>
      </c>
      <c r="K361" s="68" t="n">
        <v>121.7</v>
      </c>
      <c r="L361" s="69" t="n">
        <v>12.17</v>
      </c>
      <c r="M361" s="70" t="s">
        <v>38</v>
      </c>
      <c r="N361" s="71" t="n">
        <f aca="false">B361*K361</f>
        <v>0</v>
      </c>
      <c r="O361" s="61"/>
    </row>
    <row r="362" s="57" customFormat="true" ht="23.1" hidden="false" customHeight="true" outlineLevel="0" collapsed="false">
      <c r="A362" s="58"/>
      <c r="B362" s="59"/>
      <c r="C362" s="48" t="s">
        <v>983</v>
      </c>
      <c r="D362" s="61"/>
      <c r="E362" s="62"/>
      <c r="F362" s="63"/>
      <c r="G362" s="63"/>
      <c r="H362" s="72"/>
      <c r="I362" s="73"/>
      <c r="J362" s="74"/>
      <c r="K362" s="74"/>
      <c r="L362" s="69"/>
      <c r="M362" s="70"/>
      <c r="N362" s="75"/>
      <c r="O362" s="76"/>
    </row>
    <row r="363" s="57" customFormat="true" ht="23.1" hidden="false" customHeight="true" outlineLevel="0" collapsed="false">
      <c r="A363" s="58" t="s">
        <v>984</v>
      </c>
      <c r="B363" s="59"/>
      <c r="C363" s="60" t="s">
        <v>985</v>
      </c>
      <c r="D363" s="61" t="n">
        <v>1</v>
      </c>
      <c r="E363" s="62" t="s">
        <v>21</v>
      </c>
      <c r="F363" s="63" t="s">
        <v>48</v>
      </c>
      <c r="G363" s="64"/>
      <c r="H363" s="65" t="s">
        <v>49</v>
      </c>
      <c r="I363" s="66" t="s">
        <v>50</v>
      </c>
      <c r="J363" s="67" t="n">
        <v>0.055</v>
      </c>
      <c r="K363" s="68" t="n">
        <v>41.4</v>
      </c>
      <c r="L363" s="69" t="n">
        <v>15.3333348148148</v>
      </c>
      <c r="M363" s="70"/>
      <c r="N363" s="71" t="n">
        <f aca="false">B363*K363</f>
        <v>0</v>
      </c>
      <c r="O363" s="61"/>
    </row>
    <row r="364" s="57" customFormat="true" ht="23.1" hidden="false" customHeight="true" outlineLevel="0" collapsed="false">
      <c r="A364" s="58" t="s">
        <v>986</v>
      </c>
      <c r="B364" s="59"/>
      <c r="C364" s="60" t="s">
        <v>987</v>
      </c>
      <c r="D364" s="61" t="n">
        <v>1</v>
      </c>
      <c r="E364" s="62" t="s">
        <v>21</v>
      </c>
      <c r="F364" s="63" t="s">
        <v>48</v>
      </c>
      <c r="G364" s="64"/>
      <c r="H364" s="65" t="s">
        <v>49</v>
      </c>
      <c r="I364" s="66" t="s">
        <v>50</v>
      </c>
      <c r="J364" s="67" t="n">
        <v>0.055</v>
      </c>
      <c r="K364" s="68" t="n">
        <v>41.3</v>
      </c>
      <c r="L364" s="69" t="n">
        <v>13.7666613333333</v>
      </c>
      <c r="M364" s="70"/>
      <c r="N364" s="71" t="n">
        <f aca="false">B364*K364</f>
        <v>0</v>
      </c>
      <c r="O364" s="61"/>
    </row>
    <row r="365" s="57" customFormat="true" ht="23.1" hidden="false" customHeight="true" outlineLevel="0" collapsed="false">
      <c r="A365" s="58" t="s">
        <v>988</v>
      </c>
      <c r="B365" s="59"/>
      <c r="C365" s="60" t="s">
        <v>989</v>
      </c>
      <c r="D365" s="61" t="n">
        <v>1</v>
      </c>
      <c r="E365" s="62" t="s">
        <v>21</v>
      </c>
      <c r="F365" s="63" t="s">
        <v>48</v>
      </c>
      <c r="G365" s="64"/>
      <c r="H365" s="65" t="s">
        <v>49</v>
      </c>
      <c r="I365" s="66" t="s">
        <v>50</v>
      </c>
      <c r="J365" s="67" t="n">
        <v>0.055</v>
      </c>
      <c r="K365" s="68" t="n">
        <v>38.2</v>
      </c>
      <c r="L365" s="69" t="n">
        <v>12.7333416666667</v>
      </c>
      <c r="M365" s="70"/>
      <c r="N365" s="71" t="n">
        <f aca="false">B365*K365</f>
        <v>0</v>
      </c>
      <c r="O365" s="61"/>
    </row>
    <row r="366" s="57" customFormat="true" ht="23.1" hidden="false" customHeight="true" outlineLevel="0" collapsed="false">
      <c r="A366" s="58" t="s">
        <v>990</v>
      </c>
      <c r="B366" s="59"/>
      <c r="C366" s="60" t="s">
        <v>991</v>
      </c>
      <c r="D366" s="61" t="n">
        <v>1</v>
      </c>
      <c r="E366" s="62" t="s">
        <v>21</v>
      </c>
      <c r="F366" s="63" t="s">
        <v>48</v>
      </c>
      <c r="G366" s="64"/>
      <c r="H366" s="65" t="s">
        <v>49</v>
      </c>
      <c r="I366" s="66" t="s">
        <v>50</v>
      </c>
      <c r="J366" s="67" t="n">
        <v>0.055</v>
      </c>
      <c r="K366" s="68" t="n">
        <v>36.8</v>
      </c>
      <c r="L366" s="69" t="n">
        <v>12.266668</v>
      </c>
      <c r="M366" s="70"/>
      <c r="N366" s="71" t="n">
        <f aca="false">B366*K366</f>
        <v>0</v>
      </c>
      <c r="O366" s="61"/>
    </row>
    <row r="367" s="57" customFormat="true" ht="23.1" hidden="false" customHeight="true" outlineLevel="0" collapsed="false">
      <c r="A367" s="58" t="s">
        <v>992</v>
      </c>
      <c r="B367" s="59"/>
      <c r="C367" s="60" t="s">
        <v>993</v>
      </c>
      <c r="D367" s="61" t="n">
        <v>1</v>
      </c>
      <c r="E367" s="62" t="s">
        <v>21</v>
      </c>
      <c r="F367" s="63" t="s">
        <v>48</v>
      </c>
      <c r="G367" s="64"/>
      <c r="H367" s="65" t="s">
        <v>49</v>
      </c>
      <c r="I367" s="66" t="s">
        <v>50</v>
      </c>
      <c r="J367" s="78" t="n">
        <v>0.2</v>
      </c>
      <c r="K367" s="68" t="n">
        <v>39.7</v>
      </c>
      <c r="L367" s="69" t="n">
        <v>13.2333316666667</v>
      </c>
      <c r="M367" s="70"/>
      <c r="N367" s="71" t="n">
        <f aca="false">B367*K367</f>
        <v>0</v>
      </c>
      <c r="O367" s="61"/>
    </row>
    <row r="368" s="57" customFormat="true" ht="23.1" hidden="false" customHeight="true" outlineLevel="0" collapsed="false">
      <c r="A368" s="58" t="s">
        <v>994</v>
      </c>
      <c r="B368" s="59"/>
      <c r="C368" s="60" t="s">
        <v>995</v>
      </c>
      <c r="D368" s="61" t="n">
        <v>1</v>
      </c>
      <c r="E368" s="62" t="s">
        <v>21</v>
      </c>
      <c r="F368" s="63" t="s">
        <v>48</v>
      </c>
      <c r="G368" s="64"/>
      <c r="H368" s="65" t="s">
        <v>49</v>
      </c>
      <c r="I368" s="66" t="s">
        <v>50</v>
      </c>
      <c r="J368" s="78" t="n">
        <v>0.2</v>
      </c>
      <c r="K368" s="68" t="n">
        <v>43.9</v>
      </c>
      <c r="L368" s="69" t="n">
        <v>14.6333413333333</v>
      </c>
      <c r="M368" s="70"/>
      <c r="N368" s="71" t="n">
        <f aca="false">B368*K368</f>
        <v>0</v>
      </c>
      <c r="O368" s="61"/>
    </row>
    <row r="369" s="57" customFormat="true" ht="23.1" hidden="false" customHeight="true" outlineLevel="0" collapsed="false">
      <c r="A369" s="58" t="s">
        <v>996</v>
      </c>
      <c r="B369" s="59"/>
      <c r="C369" s="60" t="s">
        <v>997</v>
      </c>
      <c r="D369" s="61" t="n">
        <v>1</v>
      </c>
      <c r="E369" s="62" t="s">
        <v>21</v>
      </c>
      <c r="F369" s="63" t="s">
        <v>48</v>
      </c>
      <c r="G369" s="64"/>
      <c r="H369" s="65" t="s">
        <v>49</v>
      </c>
      <c r="I369" s="66" t="s">
        <v>50</v>
      </c>
      <c r="J369" s="67" t="n">
        <v>0.055</v>
      </c>
      <c r="K369" s="68" t="n">
        <v>43.4</v>
      </c>
      <c r="L369" s="69" t="n">
        <v>14.4666753333333</v>
      </c>
      <c r="M369" s="70"/>
      <c r="N369" s="71" t="n">
        <f aca="false">B369*K369</f>
        <v>0</v>
      </c>
      <c r="O369" s="61"/>
    </row>
    <row r="370" s="57" customFormat="true" ht="21" hidden="false" customHeight="true" outlineLevel="0" collapsed="false">
      <c r="A370" s="38"/>
      <c r="B370" s="39" t="s">
        <v>998</v>
      </c>
      <c r="C370" s="40"/>
      <c r="D370" s="43"/>
      <c r="E370" s="43"/>
      <c r="F370" s="43"/>
      <c r="G370" s="43"/>
      <c r="H370" s="43"/>
      <c r="I370" s="43"/>
      <c r="J370" s="43"/>
      <c r="K370" s="43"/>
      <c r="L370" s="43"/>
      <c r="M370" s="44"/>
      <c r="N370" s="44"/>
      <c r="O370" s="45"/>
    </row>
    <row r="371" s="57" customFormat="true" ht="23.1" hidden="false" customHeight="true" outlineLevel="0" collapsed="false">
      <c r="A371" s="58"/>
      <c r="B371" s="59"/>
      <c r="C371" s="48" t="s">
        <v>999</v>
      </c>
      <c r="D371" s="61"/>
      <c r="E371" s="62"/>
      <c r="F371" s="63"/>
      <c r="G371" s="63"/>
      <c r="H371" s="72"/>
      <c r="I371" s="73"/>
      <c r="J371" s="74"/>
      <c r="K371" s="74"/>
      <c r="L371" s="69"/>
      <c r="M371" s="70"/>
      <c r="N371" s="75"/>
      <c r="O371" s="76"/>
    </row>
    <row r="372" s="57" customFormat="true" ht="23.1" hidden="false" customHeight="true" outlineLevel="0" collapsed="false">
      <c r="A372" s="58" t="s">
        <v>1000</v>
      </c>
      <c r="B372" s="59"/>
      <c r="C372" s="60" t="s">
        <v>1001</v>
      </c>
      <c r="D372" s="61" t="n">
        <v>10</v>
      </c>
      <c r="E372" s="62" t="s">
        <v>21</v>
      </c>
      <c r="F372" s="63" t="s">
        <v>236</v>
      </c>
      <c r="G372" s="64"/>
      <c r="H372" s="65" t="s">
        <v>543</v>
      </c>
      <c r="I372" s="66" t="s">
        <v>1002</v>
      </c>
      <c r="J372" s="67" t="n">
        <v>0.055</v>
      </c>
      <c r="K372" s="68" t="n">
        <v>1.41</v>
      </c>
      <c r="L372" s="69"/>
      <c r="M372" s="70"/>
      <c r="N372" s="71" t="n">
        <f aca="false">B372*K372</f>
        <v>0</v>
      </c>
      <c r="O372" s="61" t="s">
        <v>1003</v>
      </c>
    </row>
    <row r="373" s="57" customFormat="true" ht="23.1" hidden="false" customHeight="true" outlineLevel="0" collapsed="false">
      <c r="A373" s="58" t="s">
        <v>1004</v>
      </c>
      <c r="B373" s="59"/>
      <c r="C373" s="60" t="s">
        <v>1005</v>
      </c>
      <c r="D373" s="61" t="n">
        <v>1</v>
      </c>
      <c r="E373" s="62" t="s">
        <v>21</v>
      </c>
      <c r="F373" s="63" t="s">
        <v>236</v>
      </c>
      <c r="G373" s="64"/>
      <c r="H373" s="65" t="s">
        <v>1006</v>
      </c>
      <c r="I373" s="66" t="s">
        <v>1002</v>
      </c>
      <c r="J373" s="67" t="n">
        <v>0.055</v>
      </c>
      <c r="K373" s="68" t="n">
        <v>47.5</v>
      </c>
      <c r="L373" s="69" t="n">
        <v>3.80000016</v>
      </c>
      <c r="M373" s="70"/>
      <c r="N373" s="71" t="n">
        <f aca="false">B373*K373</f>
        <v>0</v>
      </c>
      <c r="O373" s="61"/>
    </row>
    <row r="374" s="57" customFormat="true" ht="23.1" hidden="false" customHeight="true" outlineLevel="0" collapsed="false">
      <c r="A374" s="58" t="s">
        <v>1007</v>
      </c>
      <c r="B374" s="59"/>
      <c r="C374" s="60" t="s">
        <v>1008</v>
      </c>
      <c r="D374" s="61" t="n">
        <v>8</v>
      </c>
      <c r="E374" s="62" t="s">
        <v>21</v>
      </c>
      <c r="F374" s="63" t="s">
        <v>236</v>
      </c>
      <c r="G374" s="64"/>
      <c r="H374" s="65" t="s">
        <v>543</v>
      </c>
      <c r="I374" s="66" t="s">
        <v>1002</v>
      </c>
      <c r="J374" s="67" t="n">
        <v>0.055</v>
      </c>
      <c r="K374" s="68" t="n">
        <v>3.01</v>
      </c>
      <c r="L374" s="69"/>
      <c r="M374" s="70"/>
      <c r="N374" s="71" t="n">
        <f aca="false">B374*K374</f>
        <v>0</v>
      </c>
      <c r="O374" s="61" t="s">
        <v>1009</v>
      </c>
    </row>
    <row r="375" s="57" customFormat="true" ht="23.1" hidden="false" customHeight="true" outlineLevel="0" collapsed="false">
      <c r="A375" s="58" t="s">
        <v>1010</v>
      </c>
      <c r="B375" s="59" t="n">
        <v>1</v>
      </c>
      <c r="C375" s="60" t="s">
        <v>1011</v>
      </c>
      <c r="D375" s="61" t="n">
        <v>1</v>
      </c>
      <c r="E375" s="62" t="s">
        <v>21</v>
      </c>
      <c r="F375" s="63" t="s">
        <v>236</v>
      </c>
      <c r="G375" s="64"/>
      <c r="H375" s="65" t="s">
        <v>543</v>
      </c>
      <c r="I375" s="66" t="s">
        <v>1002</v>
      </c>
      <c r="J375" s="67" t="n">
        <v>0.055</v>
      </c>
      <c r="K375" s="68" t="n">
        <v>64.4</v>
      </c>
      <c r="L375" s="69" t="n">
        <v>10.7333345</v>
      </c>
      <c r="M375" s="70"/>
      <c r="N375" s="71" t="n">
        <f aca="false">B375*K375</f>
        <v>64.4</v>
      </c>
      <c r="O375" s="61" t="s">
        <v>1012</v>
      </c>
    </row>
    <row r="376" s="57" customFormat="true" ht="23.1" hidden="false" customHeight="true" outlineLevel="0" collapsed="false">
      <c r="A376" s="58" t="s">
        <v>1013</v>
      </c>
      <c r="B376" s="59"/>
      <c r="C376" s="60" t="s">
        <v>1014</v>
      </c>
      <c r="D376" s="61" t="n">
        <v>12</v>
      </c>
      <c r="E376" s="62" t="s">
        <v>21</v>
      </c>
      <c r="F376" s="63" t="s">
        <v>236</v>
      </c>
      <c r="G376" s="64"/>
      <c r="H376" s="65" t="s">
        <v>543</v>
      </c>
      <c r="I376" s="66" t="s">
        <v>1002</v>
      </c>
      <c r="J376" s="67" t="n">
        <v>0.055</v>
      </c>
      <c r="K376" s="68" t="n">
        <v>3.01</v>
      </c>
      <c r="L376" s="69"/>
      <c r="M376" s="70"/>
      <c r="N376" s="71" t="n">
        <f aca="false">B376*K376</f>
        <v>0</v>
      </c>
      <c r="O376" s="61" t="s">
        <v>1015</v>
      </c>
    </row>
    <row r="377" s="57" customFormat="true" ht="23.1" hidden="false" customHeight="true" outlineLevel="0" collapsed="false">
      <c r="A377" s="58" t="s">
        <v>1016</v>
      </c>
      <c r="B377" s="59" t="n">
        <v>1</v>
      </c>
      <c r="C377" s="60" t="s">
        <v>1017</v>
      </c>
      <c r="D377" s="61" t="n">
        <v>1</v>
      </c>
      <c r="E377" s="62" t="s">
        <v>21</v>
      </c>
      <c r="F377" s="63" t="s">
        <v>236</v>
      </c>
      <c r="G377" s="64"/>
      <c r="H377" s="65" t="s">
        <v>543</v>
      </c>
      <c r="I377" s="66" t="s">
        <v>1002</v>
      </c>
      <c r="J377" s="67" t="n">
        <v>0.055</v>
      </c>
      <c r="K377" s="68" t="n">
        <v>64.4</v>
      </c>
      <c r="L377" s="69" t="n">
        <v>10.7333345</v>
      </c>
      <c r="M377" s="70"/>
      <c r="N377" s="71" t="n">
        <f aca="false">B377*K377</f>
        <v>64.4</v>
      </c>
      <c r="O377" s="61" t="s">
        <v>1018</v>
      </c>
    </row>
    <row r="378" s="57" customFormat="true" ht="23.1" hidden="false" customHeight="true" outlineLevel="0" collapsed="false">
      <c r="A378" s="58" t="s">
        <v>1019</v>
      </c>
      <c r="B378" s="59"/>
      <c r="C378" s="60" t="s">
        <v>1020</v>
      </c>
      <c r="D378" s="61" t="n">
        <v>16</v>
      </c>
      <c r="E378" s="62" t="s">
        <v>21</v>
      </c>
      <c r="F378" s="63" t="s">
        <v>542</v>
      </c>
      <c r="G378" s="64"/>
      <c r="H378" s="65" t="s">
        <v>543</v>
      </c>
      <c r="I378" s="66" t="s">
        <v>1021</v>
      </c>
      <c r="J378" s="67" t="n">
        <v>0.055</v>
      </c>
      <c r="K378" s="68" t="n">
        <v>1.56</v>
      </c>
      <c r="L378" s="69"/>
      <c r="M378" s="70"/>
      <c r="N378" s="71" t="n">
        <f aca="false">B378*K378</f>
        <v>0</v>
      </c>
      <c r="O378" s="61" t="s">
        <v>1022</v>
      </c>
    </row>
    <row r="379" s="57" customFormat="true" ht="23.1" hidden="false" customHeight="true" outlineLevel="0" collapsed="false">
      <c r="A379" s="58" t="s">
        <v>1023</v>
      </c>
      <c r="B379" s="59"/>
      <c r="C379" s="60" t="s">
        <v>1024</v>
      </c>
      <c r="D379" s="61" t="n">
        <v>1</v>
      </c>
      <c r="E379" s="62" t="s">
        <v>21</v>
      </c>
      <c r="F379" s="63" t="s">
        <v>542</v>
      </c>
      <c r="G379" s="64"/>
      <c r="H379" s="65" t="s">
        <v>543</v>
      </c>
      <c r="I379" s="66" t="s">
        <v>1021</v>
      </c>
      <c r="J379" s="67" t="n">
        <v>0.055</v>
      </c>
      <c r="K379" s="68" t="n">
        <v>24.22</v>
      </c>
      <c r="L379" s="69" t="n">
        <v>4.8439988</v>
      </c>
      <c r="M379" s="70"/>
      <c r="N379" s="71" t="n">
        <f aca="false">B379*K379</f>
        <v>0</v>
      </c>
      <c r="O379" s="61" t="s">
        <v>1025</v>
      </c>
    </row>
    <row r="380" s="57" customFormat="true" ht="23.1" hidden="false" customHeight="true" outlineLevel="0" collapsed="false">
      <c r="A380" s="58" t="s">
        <v>1026</v>
      </c>
      <c r="B380" s="59"/>
      <c r="C380" s="60" t="s">
        <v>1027</v>
      </c>
      <c r="D380" s="61" t="n">
        <v>12</v>
      </c>
      <c r="E380" s="62" t="s">
        <v>21</v>
      </c>
      <c r="F380" s="63"/>
      <c r="G380" s="64"/>
      <c r="H380" s="65" t="s">
        <v>595</v>
      </c>
      <c r="I380" s="66" t="s">
        <v>596</v>
      </c>
      <c r="J380" s="67" t="n">
        <v>0.055</v>
      </c>
      <c r="K380" s="68" t="n">
        <v>4.69</v>
      </c>
      <c r="L380" s="69"/>
      <c r="M380" s="70"/>
      <c r="N380" s="71" t="n">
        <f aca="false">B380*K380</f>
        <v>0</v>
      </c>
      <c r="O380" s="61" t="s">
        <v>1028</v>
      </c>
    </row>
    <row r="381" s="57" customFormat="true" ht="23.1" hidden="false" customHeight="true" outlineLevel="0" collapsed="false">
      <c r="A381" s="58" t="s">
        <v>1029</v>
      </c>
      <c r="B381" s="59"/>
      <c r="C381" s="60" t="s">
        <v>1030</v>
      </c>
      <c r="D381" s="61" t="n">
        <v>1</v>
      </c>
      <c r="E381" s="62" t="s">
        <v>21</v>
      </c>
      <c r="F381" s="63"/>
      <c r="G381" s="64"/>
      <c r="H381" s="65" t="s">
        <v>595</v>
      </c>
      <c r="I381" s="66" t="s">
        <v>596</v>
      </c>
      <c r="J381" s="67" t="n">
        <v>0.055</v>
      </c>
      <c r="K381" s="68" t="n">
        <v>41.6</v>
      </c>
      <c r="L381" s="69" t="n">
        <v>8.3200036</v>
      </c>
      <c r="M381" s="70"/>
      <c r="N381" s="71" t="n">
        <f aca="false">B381*K381</f>
        <v>0</v>
      </c>
      <c r="O381" s="61" t="s">
        <v>1031</v>
      </c>
    </row>
    <row r="382" s="57" customFormat="true" ht="23.1" hidden="false" customHeight="true" outlineLevel="0" collapsed="false">
      <c r="A382" s="58" t="s">
        <v>1032</v>
      </c>
      <c r="B382" s="59" t="n">
        <v>1</v>
      </c>
      <c r="C382" s="60" t="s">
        <v>1033</v>
      </c>
      <c r="D382" s="61" t="n">
        <v>1</v>
      </c>
      <c r="E382" s="62" t="s">
        <v>21</v>
      </c>
      <c r="F382" s="63" t="s">
        <v>48</v>
      </c>
      <c r="G382" s="64"/>
      <c r="H382" s="65" t="s">
        <v>1006</v>
      </c>
      <c r="I382" s="66" t="s">
        <v>216</v>
      </c>
      <c r="J382" s="67" t="n">
        <v>0.055</v>
      </c>
      <c r="K382" s="68" t="n">
        <v>40.8</v>
      </c>
      <c r="L382" s="69" t="n">
        <v>16.32</v>
      </c>
      <c r="M382" s="70"/>
      <c r="N382" s="71" t="n">
        <f aca="false">B382*K382</f>
        <v>40.8</v>
      </c>
      <c r="O382" s="61"/>
    </row>
    <row r="383" s="57" customFormat="true" ht="23.1" hidden="false" customHeight="true" outlineLevel="0" collapsed="false">
      <c r="A383" s="58" t="s">
        <v>1034</v>
      </c>
      <c r="B383" s="59" t="n">
        <v>1</v>
      </c>
      <c r="C383" s="60" t="s">
        <v>1035</v>
      </c>
      <c r="D383" s="61" t="n">
        <v>1</v>
      </c>
      <c r="E383" s="62" t="s">
        <v>21</v>
      </c>
      <c r="F383" s="63" t="s">
        <v>236</v>
      </c>
      <c r="G383" s="64"/>
      <c r="H383" s="65" t="s">
        <v>1006</v>
      </c>
      <c r="I383" s="66" t="s">
        <v>1036</v>
      </c>
      <c r="J383" s="67" t="n">
        <v>0.055</v>
      </c>
      <c r="K383" s="68" t="n">
        <v>36.9</v>
      </c>
      <c r="L383" s="69" t="n">
        <v>18.4500055</v>
      </c>
      <c r="M383" s="70" t="s">
        <v>492</v>
      </c>
      <c r="N383" s="71" t="n">
        <f aca="false">B383*K383</f>
        <v>36.9</v>
      </c>
      <c r="O383" s="61"/>
    </row>
    <row r="384" s="57" customFormat="true" ht="23.1" hidden="false" customHeight="true" outlineLevel="0" collapsed="false">
      <c r="A384" s="58" t="s">
        <v>1037</v>
      </c>
      <c r="B384" s="59"/>
      <c r="C384" s="60" t="s">
        <v>1038</v>
      </c>
      <c r="D384" s="61" t="n">
        <v>10</v>
      </c>
      <c r="E384" s="62" t="s">
        <v>21</v>
      </c>
      <c r="F384" s="63" t="s">
        <v>313</v>
      </c>
      <c r="G384" s="64"/>
      <c r="H384" s="65" t="s">
        <v>49</v>
      </c>
      <c r="I384" s="66" t="s">
        <v>50</v>
      </c>
      <c r="J384" s="67" t="n">
        <v>0.055</v>
      </c>
      <c r="K384" s="68" t="n">
        <v>3.95</v>
      </c>
      <c r="L384" s="69"/>
      <c r="M384" s="70"/>
      <c r="N384" s="71" t="n">
        <f aca="false">B384*K384</f>
        <v>0</v>
      </c>
      <c r="O384" s="61" t="s">
        <v>1039</v>
      </c>
    </row>
    <row r="385" s="57" customFormat="true" ht="23.1" hidden="false" customHeight="true" outlineLevel="0" collapsed="false">
      <c r="A385" s="58" t="s">
        <v>1040</v>
      </c>
      <c r="B385" s="59" t="n">
        <v>6</v>
      </c>
      <c r="C385" s="60" t="s">
        <v>1041</v>
      </c>
      <c r="D385" s="61" t="n">
        <v>6</v>
      </c>
      <c r="E385" s="62" t="s">
        <v>21</v>
      </c>
      <c r="F385" s="63"/>
      <c r="G385" s="64"/>
      <c r="H385" s="65" t="s">
        <v>543</v>
      </c>
      <c r="I385" s="66" t="s">
        <v>1042</v>
      </c>
      <c r="J385" s="67" t="n">
        <v>0.055</v>
      </c>
      <c r="K385" s="68" t="n">
        <v>2.37</v>
      </c>
      <c r="L385" s="69"/>
      <c r="M385" s="70" t="s">
        <v>38</v>
      </c>
      <c r="N385" s="71" t="n">
        <f aca="false">B385*K385</f>
        <v>14.22</v>
      </c>
      <c r="O385" s="61" t="s">
        <v>1043</v>
      </c>
    </row>
    <row r="386" s="57" customFormat="true" ht="23.1" hidden="false" customHeight="true" outlineLevel="0" collapsed="false">
      <c r="A386" s="58" t="s">
        <v>1044</v>
      </c>
      <c r="B386" s="59"/>
      <c r="C386" s="60" t="s">
        <v>1045</v>
      </c>
      <c r="D386" s="61" t="n">
        <v>1</v>
      </c>
      <c r="E386" s="62" t="s">
        <v>21</v>
      </c>
      <c r="F386" s="63"/>
      <c r="G386" s="64"/>
      <c r="H386" s="65" t="s">
        <v>980</v>
      </c>
      <c r="I386" s="66" t="s">
        <v>1046</v>
      </c>
      <c r="J386" s="67" t="n">
        <v>0.055</v>
      </c>
      <c r="K386" s="68" t="n">
        <v>37.55</v>
      </c>
      <c r="L386" s="69" t="n">
        <v>7.5100036</v>
      </c>
      <c r="M386" s="70"/>
      <c r="N386" s="71" t="n">
        <f aca="false">B386*K386</f>
        <v>0</v>
      </c>
      <c r="O386" s="61"/>
    </row>
    <row r="387" s="57" customFormat="true" ht="23.1" hidden="false" customHeight="true" outlineLevel="0" collapsed="false">
      <c r="A387" s="58"/>
      <c r="B387" s="59"/>
      <c r="C387" s="48" t="s">
        <v>1047</v>
      </c>
      <c r="D387" s="61"/>
      <c r="E387" s="62"/>
      <c r="F387" s="63"/>
      <c r="G387" s="63"/>
      <c r="H387" s="72"/>
      <c r="I387" s="73"/>
      <c r="J387" s="74"/>
      <c r="K387" s="74"/>
      <c r="L387" s="69"/>
      <c r="M387" s="83"/>
      <c r="N387" s="75"/>
      <c r="O387" s="76"/>
    </row>
    <row r="388" s="57" customFormat="true" ht="23.1" hidden="false" customHeight="true" outlineLevel="0" collapsed="false">
      <c r="A388" s="58" t="s">
        <v>1048</v>
      </c>
      <c r="B388" s="59"/>
      <c r="C388" s="60" t="s">
        <v>1049</v>
      </c>
      <c r="D388" s="61" t="n">
        <v>6</v>
      </c>
      <c r="E388" s="62" t="s">
        <v>21</v>
      </c>
      <c r="F388" s="63"/>
      <c r="G388" s="64"/>
      <c r="H388" s="65" t="s">
        <v>543</v>
      </c>
      <c r="I388" s="66" t="s">
        <v>1050</v>
      </c>
      <c r="J388" s="67" t="n">
        <v>0.055</v>
      </c>
      <c r="K388" s="68" t="n">
        <v>5.34</v>
      </c>
      <c r="L388" s="69"/>
      <c r="M388" s="70"/>
      <c r="N388" s="71" t="n">
        <f aca="false">B388*K388</f>
        <v>0</v>
      </c>
      <c r="O388" s="61" t="s">
        <v>1051</v>
      </c>
    </row>
    <row r="389" s="57" customFormat="true" ht="23.1" hidden="false" customHeight="true" outlineLevel="0" collapsed="false">
      <c r="A389" s="58" t="s">
        <v>1052</v>
      </c>
      <c r="B389" s="59" t="n">
        <v>1</v>
      </c>
      <c r="C389" s="60" t="s">
        <v>1053</v>
      </c>
      <c r="D389" s="61" t="n">
        <v>1</v>
      </c>
      <c r="E389" s="62" t="s">
        <v>21</v>
      </c>
      <c r="F389" s="63"/>
      <c r="G389" s="64"/>
      <c r="H389" s="65" t="s">
        <v>543</v>
      </c>
      <c r="I389" s="66" t="s">
        <v>344</v>
      </c>
      <c r="J389" s="67" t="n">
        <v>0.055</v>
      </c>
      <c r="K389" s="68" t="n">
        <v>156.9</v>
      </c>
      <c r="L389" s="69" t="n">
        <v>15.6900044</v>
      </c>
      <c r="M389" s="70"/>
      <c r="N389" s="71" t="n">
        <f aca="false">B389*K389</f>
        <v>156.9</v>
      </c>
      <c r="O389" s="61"/>
    </row>
    <row r="390" s="57" customFormat="true" ht="23.1" hidden="false" customHeight="true" outlineLevel="0" collapsed="false">
      <c r="A390" s="58" t="s">
        <v>1054</v>
      </c>
      <c r="B390" s="59"/>
      <c r="C390" s="60" t="s">
        <v>1055</v>
      </c>
      <c r="D390" s="61" t="n">
        <v>1</v>
      </c>
      <c r="E390" s="62" t="s">
        <v>21</v>
      </c>
      <c r="F390" s="63"/>
      <c r="G390" s="64"/>
      <c r="H390" s="65" t="s">
        <v>980</v>
      </c>
      <c r="I390" s="66" t="s">
        <v>344</v>
      </c>
      <c r="J390" s="67" t="n">
        <v>0.055</v>
      </c>
      <c r="K390" s="68" t="n">
        <v>181</v>
      </c>
      <c r="L390" s="69" t="n">
        <v>18.0999914</v>
      </c>
      <c r="M390" s="70"/>
      <c r="N390" s="71" t="n">
        <f aca="false">B390*K390</f>
        <v>0</v>
      </c>
      <c r="O390" s="61"/>
    </row>
    <row r="391" s="57" customFormat="true" ht="23.1" hidden="false" customHeight="true" outlineLevel="0" collapsed="false">
      <c r="A391" s="58" t="s">
        <v>1056</v>
      </c>
      <c r="B391" s="59"/>
      <c r="C391" s="60" t="s">
        <v>1057</v>
      </c>
      <c r="D391" s="61" t="n">
        <v>6</v>
      </c>
      <c r="E391" s="62" t="s">
        <v>21</v>
      </c>
      <c r="F391" s="63" t="s">
        <v>236</v>
      </c>
      <c r="G391" s="64"/>
      <c r="H391" s="65" t="s">
        <v>543</v>
      </c>
      <c r="I391" s="66" t="s">
        <v>1002</v>
      </c>
      <c r="J391" s="67" t="n">
        <v>0.055</v>
      </c>
      <c r="K391" s="68" t="n">
        <v>3.88</v>
      </c>
      <c r="L391" s="69"/>
      <c r="M391" s="70"/>
      <c r="N391" s="71" t="n">
        <f aca="false">B391*K391</f>
        <v>0</v>
      </c>
      <c r="O391" s="61" t="s">
        <v>1058</v>
      </c>
    </row>
    <row r="392" s="57" customFormat="true" ht="23.1" hidden="false" customHeight="true" outlineLevel="0" collapsed="false">
      <c r="A392" s="58" t="s">
        <v>1059</v>
      </c>
      <c r="B392" s="59"/>
      <c r="C392" s="60" t="s">
        <v>1060</v>
      </c>
      <c r="D392" s="61" t="n">
        <v>1</v>
      </c>
      <c r="E392" s="62" t="s">
        <v>21</v>
      </c>
      <c r="F392" s="63"/>
      <c r="G392" s="64"/>
      <c r="H392" s="65" t="s">
        <v>980</v>
      </c>
      <c r="I392" s="66" t="s">
        <v>1002</v>
      </c>
      <c r="J392" s="67" t="n">
        <v>0.055</v>
      </c>
      <c r="K392" s="68" t="n">
        <v>55.9</v>
      </c>
      <c r="L392" s="69" t="n">
        <v>11.179995</v>
      </c>
      <c r="M392" s="70"/>
      <c r="N392" s="71" t="n">
        <f aca="false">B392*K392</f>
        <v>0</v>
      </c>
      <c r="O392" s="61"/>
    </row>
    <row r="393" s="57" customFormat="true" ht="23.1" hidden="false" customHeight="true" outlineLevel="0" collapsed="false">
      <c r="A393" s="58" t="s">
        <v>1061</v>
      </c>
      <c r="B393" s="59"/>
      <c r="C393" s="60" t="s">
        <v>1062</v>
      </c>
      <c r="D393" s="61" t="n">
        <v>12</v>
      </c>
      <c r="E393" s="62" t="s">
        <v>21</v>
      </c>
      <c r="F393" s="63" t="s">
        <v>236</v>
      </c>
      <c r="G393" s="64"/>
      <c r="H393" s="65" t="s">
        <v>1006</v>
      </c>
      <c r="I393" s="66" t="s">
        <v>216</v>
      </c>
      <c r="J393" s="67" t="n">
        <v>0.055</v>
      </c>
      <c r="K393" s="68" t="n">
        <v>2.18</v>
      </c>
      <c r="L393" s="69"/>
      <c r="M393" s="70"/>
      <c r="N393" s="71" t="n">
        <f aca="false">B393*K393</f>
        <v>0</v>
      </c>
      <c r="O393" s="61"/>
    </row>
    <row r="394" s="57" customFormat="true" ht="23.1" hidden="false" customHeight="true" outlineLevel="0" collapsed="false">
      <c r="A394" s="58" t="s">
        <v>1063</v>
      </c>
      <c r="B394" s="59" t="n">
        <v>1</v>
      </c>
      <c r="C394" s="60" t="s">
        <v>1064</v>
      </c>
      <c r="D394" s="61" t="n">
        <v>1</v>
      </c>
      <c r="E394" s="62" t="s">
        <v>21</v>
      </c>
      <c r="F394" s="63" t="s">
        <v>236</v>
      </c>
      <c r="G394" s="64"/>
      <c r="H394" s="65" t="s">
        <v>1006</v>
      </c>
      <c r="I394" s="66" t="s">
        <v>216</v>
      </c>
      <c r="J394" s="67" t="n">
        <v>0.055</v>
      </c>
      <c r="K394" s="68" t="n">
        <v>41.35</v>
      </c>
      <c r="L394" s="69" t="n">
        <v>16.5399936</v>
      </c>
      <c r="M394" s="70"/>
      <c r="N394" s="71" t="n">
        <f aca="false">B394*K394</f>
        <v>41.35</v>
      </c>
      <c r="O394" s="61"/>
    </row>
    <row r="395" s="57" customFormat="true" ht="23.1" hidden="false" customHeight="true" outlineLevel="0" collapsed="false">
      <c r="A395" s="58" t="s">
        <v>1065</v>
      </c>
      <c r="B395" s="59"/>
      <c r="C395" s="60" t="s">
        <v>1066</v>
      </c>
      <c r="D395" s="61" t="n">
        <v>1</v>
      </c>
      <c r="E395" s="62" t="s">
        <v>21</v>
      </c>
      <c r="F395" s="63" t="s">
        <v>236</v>
      </c>
      <c r="G395" s="64"/>
      <c r="H395" s="65" t="s">
        <v>1006</v>
      </c>
      <c r="I395" s="66" t="s">
        <v>216</v>
      </c>
      <c r="J395" s="67" t="n">
        <v>0.055</v>
      </c>
      <c r="K395" s="68" t="n">
        <v>45.75</v>
      </c>
      <c r="L395" s="69" t="n">
        <v>18.3000092</v>
      </c>
      <c r="M395" s="70"/>
      <c r="N395" s="71" t="n">
        <f aca="false">B395*K395</f>
        <v>0</v>
      </c>
      <c r="O395" s="61"/>
    </row>
    <row r="396" s="57" customFormat="true" ht="23.1" hidden="false" customHeight="true" outlineLevel="0" collapsed="false">
      <c r="A396" s="58" t="s">
        <v>1067</v>
      </c>
      <c r="B396" s="59"/>
      <c r="C396" s="60" t="s">
        <v>1068</v>
      </c>
      <c r="D396" s="61" t="n">
        <v>1</v>
      </c>
      <c r="E396" s="62" t="s">
        <v>21</v>
      </c>
      <c r="F396" s="63" t="s">
        <v>236</v>
      </c>
      <c r="G396" s="64"/>
      <c r="H396" s="65" t="s">
        <v>1006</v>
      </c>
      <c r="I396" s="66" t="s">
        <v>216</v>
      </c>
      <c r="J396" s="67" t="n">
        <v>0.055</v>
      </c>
      <c r="K396" s="68" t="n">
        <v>47.99</v>
      </c>
      <c r="L396" s="69" t="n">
        <v>19.1960012</v>
      </c>
      <c r="M396" s="70"/>
      <c r="N396" s="71" t="n">
        <f aca="false">B396*K396</f>
        <v>0</v>
      </c>
      <c r="O396" s="61"/>
    </row>
    <row r="397" s="57" customFormat="true" ht="23.1" hidden="false" customHeight="true" outlineLevel="0" collapsed="false">
      <c r="A397" s="58" t="s">
        <v>1069</v>
      </c>
      <c r="B397" s="59"/>
      <c r="C397" s="60" t="s">
        <v>1070</v>
      </c>
      <c r="D397" s="61" t="n">
        <v>1</v>
      </c>
      <c r="E397" s="62" t="s">
        <v>21</v>
      </c>
      <c r="F397" s="63" t="s">
        <v>236</v>
      </c>
      <c r="G397" s="64"/>
      <c r="H397" s="65" t="s">
        <v>1006</v>
      </c>
      <c r="I397" s="66" t="s">
        <v>216</v>
      </c>
      <c r="J397" s="67" t="n">
        <v>0.055</v>
      </c>
      <c r="K397" s="68" t="n">
        <v>47.99</v>
      </c>
      <c r="L397" s="69" t="n">
        <v>19.1960012</v>
      </c>
      <c r="M397" s="70"/>
      <c r="N397" s="71" t="n">
        <f aca="false">B397*K397</f>
        <v>0</v>
      </c>
      <c r="O397" s="61"/>
    </row>
    <row r="398" s="57" customFormat="true" ht="23.1" hidden="false" customHeight="true" outlineLevel="0" collapsed="false">
      <c r="A398" s="58" t="s">
        <v>1071</v>
      </c>
      <c r="B398" s="59" t="n">
        <v>1</v>
      </c>
      <c r="C398" s="60" t="s">
        <v>1072</v>
      </c>
      <c r="D398" s="61" t="n">
        <v>1</v>
      </c>
      <c r="E398" s="62" t="s">
        <v>21</v>
      </c>
      <c r="F398" s="63"/>
      <c r="G398" s="64"/>
      <c r="H398" s="65" t="s">
        <v>543</v>
      </c>
      <c r="I398" s="66" t="s">
        <v>1073</v>
      </c>
      <c r="J398" s="67" t="n">
        <v>0.055</v>
      </c>
      <c r="K398" s="68" t="n">
        <v>18.2</v>
      </c>
      <c r="L398" s="69" t="n">
        <v>7.28</v>
      </c>
      <c r="M398" s="70" t="s">
        <v>38</v>
      </c>
      <c r="N398" s="71" t="n">
        <f aca="false">B398*K398</f>
        <v>18.2</v>
      </c>
      <c r="O398" s="61" t="s">
        <v>1074</v>
      </c>
    </row>
    <row r="399" s="57" customFormat="true" ht="23.1" hidden="false" customHeight="true" outlineLevel="0" collapsed="false">
      <c r="A399" s="58" t="s">
        <v>1075</v>
      </c>
      <c r="B399" s="59"/>
      <c r="C399" s="60" t="s">
        <v>1076</v>
      </c>
      <c r="D399" s="61" t="n">
        <v>10</v>
      </c>
      <c r="E399" s="62" t="s">
        <v>21</v>
      </c>
      <c r="F399" s="63" t="s">
        <v>48</v>
      </c>
      <c r="G399" s="64"/>
      <c r="H399" s="65" t="s">
        <v>49</v>
      </c>
      <c r="I399" s="66" t="s">
        <v>50</v>
      </c>
      <c r="J399" s="67" t="n">
        <v>0.055</v>
      </c>
      <c r="K399" s="68" t="n">
        <v>3</v>
      </c>
      <c r="L399" s="69"/>
      <c r="M399" s="70"/>
      <c r="N399" s="71" t="n">
        <f aca="false">B399*K399</f>
        <v>0</v>
      </c>
      <c r="O399" s="61" t="s">
        <v>1077</v>
      </c>
    </row>
    <row r="400" s="57" customFormat="true" ht="23.1" hidden="false" customHeight="true" outlineLevel="0" collapsed="false">
      <c r="A400" s="58" t="s">
        <v>1078</v>
      </c>
      <c r="B400" s="59"/>
      <c r="C400" s="60" t="s">
        <v>1079</v>
      </c>
      <c r="D400" s="61" t="n">
        <v>1</v>
      </c>
      <c r="E400" s="62" t="s">
        <v>21</v>
      </c>
      <c r="F400" s="63" t="s">
        <v>48</v>
      </c>
      <c r="G400" s="64"/>
      <c r="H400" s="65" t="s">
        <v>49</v>
      </c>
      <c r="I400" s="66" t="s">
        <v>50</v>
      </c>
      <c r="J400" s="67" t="n">
        <v>0.055</v>
      </c>
      <c r="K400" s="68" t="n">
        <v>49.8</v>
      </c>
      <c r="L400" s="69" t="n">
        <v>24.8999825</v>
      </c>
      <c r="M400" s="70"/>
      <c r="N400" s="71" t="n">
        <f aca="false">B400*K400</f>
        <v>0</v>
      </c>
      <c r="O400" s="61"/>
    </row>
    <row r="401" s="57" customFormat="true" ht="23.1" hidden="false" customHeight="true" outlineLevel="0" collapsed="false">
      <c r="A401" s="58" t="s">
        <v>1080</v>
      </c>
      <c r="B401" s="59"/>
      <c r="C401" s="60" t="s">
        <v>1081</v>
      </c>
      <c r="D401" s="61" t="n">
        <v>1</v>
      </c>
      <c r="E401" s="62" t="s">
        <v>21</v>
      </c>
      <c r="F401" s="63" t="s">
        <v>236</v>
      </c>
      <c r="G401" s="64"/>
      <c r="H401" s="65" t="s">
        <v>1006</v>
      </c>
      <c r="I401" s="66" t="s">
        <v>1082</v>
      </c>
      <c r="J401" s="67" t="n">
        <v>0.055</v>
      </c>
      <c r="K401" s="68" t="n">
        <v>66.7</v>
      </c>
      <c r="L401" s="69" t="n">
        <v>33.350013</v>
      </c>
      <c r="M401" s="70"/>
      <c r="N401" s="71" t="n">
        <f aca="false">B401*K401</f>
        <v>0</v>
      </c>
      <c r="O401" s="61"/>
    </row>
    <row r="402" s="57" customFormat="true" ht="21" hidden="false" customHeight="true" outlineLevel="0" collapsed="false">
      <c r="A402" s="58"/>
      <c r="B402" s="59"/>
      <c r="C402" s="80" t="s">
        <v>1083</v>
      </c>
      <c r="D402" s="61"/>
      <c r="E402" s="62"/>
      <c r="F402" s="62"/>
      <c r="G402" s="62"/>
      <c r="H402" s="72"/>
      <c r="I402" s="61"/>
      <c r="J402" s="74"/>
      <c r="K402" s="74"/>
      <c r="L402" s="69"/>
      <c r="M402" s="83"/>
      <c r="N402" s="75"/>
      <c r="O402" s="81"/>
    </row>
    <row r="403" s="57" customFormat="true" ht="23.1" hidden="false" customHeight="true" outlineLevel="0" collapsed="false">
      <c r="A403" s="58" t="s">
        <v>1084</v>
      </c>
      <c r="B403" s="59"/>
      <c r="C403" s="60" t="s">
        <v>1085</v>
      </c>
      <c r="D403" s="61" t="n">
        <v>8</v>
      </c>
      <c r="E403" s="62" t="s">
        <v>21</v>
      </c>
      <c r="F403" s="63"/>
      <c r="G403" s="64"/>
      <c r="H403" s="65" t="s">
        <v>543</v>
      </c>
      <c r="I403" s="66" t="s">
        <v>208</v>
      </c>
      <c r="J403" s="67" t="n">
        <v>0.055</v>
      </c>
      <c r="K403" s="68" t="n">
        <v>3.59</v>
      </c>
      <c r="L403" s="69"/>
      <c r="M403" s="70"/>
      <c r="N403" s="71" t="n">
        <f aca="false">B403*K403</f>
        <v>0</v>
      </c>
      <c r="O403" s="61" t="s">
        <v>1086</v>
      </c>
    </row>
    <row r="404" s="57" customFormat="true" ht="26.25" hidden="false" customHeight="true" outlineLevel="0" collapsed="false">
      <c r="A404" s="58" t="s">
        <v>1087</v>
      </c>
      <c r="B404" s="59"/>
      <c r="C404" s="60" t="s">
        <v>1088</v>
      </c>
      <c r="D404" s="61" t="n">
        <v>1</v>
      </c>
      <c r="E404" s="62" t="s">
        <v>21</v>
      </c>
      <c r="F404" s="63" t="s">
        <v>236</v>
      </c>
      <c r="G404" s="64"/>
      <c r="H404" s="65" t="s">
        <v>1006</v>
      </c>
      <c r="I404" s="66" t="s">
        <v>208</v>
      </c>
      <c r="J404" s="67" t="n">
        <v>0.055</v>
      </c>
      <c r="K404" s="68" t="n">
        <v>66</v>
      </c>
      <c r="L404" s="69" t="n">
        <v>13.2000036</v>
      </c>
      <c r="M404" s="70"/>
      <c r="N404" s="71" t="n">
        <f aca="false">B404*K404</f>
        <v>0</v>
      </c>
      <c r="O404" s="61"/>
    </row>
    <row r="405" s="57" customFormat="true" ht="21" hidden="false" customHeight="true" outlineLevel="0" collapsed="false">
      <c r="A405" s="58"/>
      <c r="B405" s="59"/>
      <c r="C405" s="80" t="s">
        <v>1089</v>
      </c>
      <c r="D405" s="61"/>
      <c r="E405" s="62"/>
      <c r="F405" s="62"/>
      <c r="G405" s="62"/>
      <c r="H405" s="72"/>
      <c r="I405" s="61"/>
      <c r="J405" s="74"/>
      <c r="K405" s="74"/>
      <c r="L405" s="69"/>
      <c r="M405" s="83"/>
      <c r="N405" s="75"/>
      <c r="O405" s="81"/>
    </row>
    <row r="406" s="57" customFormat="true" ht="23.1" hidden="false" customHeight="true" outlineLevel="0" collapsed="false">
      <c r="A406" s="58" t="s">
        <v>1090</v>
      </c>
      <c r="B406" s="59"/>
      <c r="C406" s="60" t="s">
        <v>1091</v>
      </c>
      <c r="D406" s="61" t="n">
        <v>6</v>
      </c>
      <c r="E406" s="62" t="s">
        <v>21</v>
      </c>
      <c r="F406" s="63"/>
      <c r="G406" s="64"/>
      <c r="H406" s="65" t="s">
        <v>543</v>
      </c>
      <c r="I406" s="66" t="s">
        <v>208</v>
      </c>
      <c r="J406" s="67" t="n">
        <v>0.055</v>
      </c>
      <c r="K406" s="68" t="n">
        <v>6.1</v>
      </c>
      <c r="L406" s="69"/>
      <c r="M406" s="70"/>
      <c r="N406" s="71" t="n">
        <f aca="false">B406*K406</f>
        <v>0</v>
      </c>
      <c r="O406" s="61" t="s">
        <v>1092</v>
      </c>
    </row>
    <row r="407" s="57" customFormat="true" ht="23.1" hidden="false" customHeight="true" outlineLevel="0" collapsed="false">
      <c r="A407" s="58" t="s">
        <v>1093</v>
      </c>
      <c r="B407" s="59"/>
      <c r="C407" s="60" t="s">
        <v>1094</v>
      </c>
      <c r="D407" s="61" t="n">
        <v>1</v>
      </c>
      <c r="E407" s="62" t="s">
        <v>21</v>
      </c>
      <c r="F407" s="63"/>
      <c r="G407" s="64"/>
      <c r="H407" s="65" t="s">
        <v>939</v>
      </c>
      <c r="I407" s="66" t="s">
        <v>940</v>
      </c>
      <c r="J407" s="67" t="n">
        <v>0.055</v>
      </c>
      <c r="K407" s="68" t="n">
        <v>95.9</v>
      </c>
      <c r="L407" s="69" t="n">
        <v>19.18</v>
      </c>
      <c r="M407" s="70"/>
      <c r="N407" s="71" t="n">
        <f aca="false">B407*K407</f>
        <v>0</v>
      </c>
      <c r="O407" s="61" t="s">
        <v>1095</v>
      </c>
    </row>
    <row r="408" s="57" customFormat="true" ht="23.1" hidden="false" customHeight="true" outlineLevel="0" collapsed="false">
      <c r="A408" s="58" t="s">
        <v>1096</v>
      </c>
      <c r="B408" s="59"/>
      <c r="C408" s="60" t="s">
        <v>1097</v>
      </c>
      <c r="D408" s="61" t="n">
        <v>6</v>
      </c>
      <c r="E408" s="62" t="s">
        <v>21</v>
      </c>
      <c r="F408" s="63"/>
      <c r="G408" s="64"/>
      <c r="H408" s="65" t="s">
        <v>543</v>
      </c>
      <c r="I408" s="66" t="s">
        <v>208</v>
      </c>
      <c r="J408" s="67" t="n">
        <v>0.055</v>
      </c>
      <c r="K408" s="68" t="n">
        <v>4.69</v>
      </c>
      <c r="L408" s="69"/>
      <c r="M408" s="70"/>
      <c r="N408" s="71" t="n">
        <f aca="false">B408*K408</f>
        <v>0</v>
      </c>
      <c r="O408" s="61" t="s">
        <v>1098</v>
      </c>
    </row>
    <row r="409" s="57" customFormat="true" ht="23.1" hidden="false" customHeight="true" outlineLevel="0" collapsed="false">
      <c r="A409" s="58" t="s">
        <v>1099</v>
      </c>
      <c r="B409" s="59"/>
      <c r="C409" s="60" t="s">
        <v>1100</v>
      </c>
      <c r="D409" s="61" t="n">
        <v>6</v>
      </c>
      <c r="E409" s="62" t="s">
        <v>21</v>
      </c>
      <c r="F409" s="63"/>
      <c r="G409" s="64"/>
      <c r="H409" s="65" t="s">
        <v>543</v>
      </c>
      <c r="I409" s="66" t="s">
        <v>208</v>
      </c>
      <c r="J409" s="67" t="n">
        <v>0.055</v>
      </c>
      <c r="K409" s="68" t="n">
        <v>5.34</v>
      </c>
      <c r="L409" s="69"/>
      <c r="M409" s="70"/>
      <c r="N409" s="71" t="n">
        <f aca="false">B409*K409</f>
        <v>0</v>
      </c>
      <c r="O409" s="61" t="s">
        <v>1101</v>
      </c>
    </row>
    <row r="410" s="57" customFormat="true" ht="23.1" hidden="false" customHeight="true" outlineLevel="0" collapsed="false">
      <c r="A410" s="58" t="s">
        <v>1102</v>
      </c>
      <c r="B410" s="59"/>
      <c r="C410" s="60" t="s">
        <v>1103</v>
      </c>
      <c r="D410" s="61" t="n">
        <v>1</v>
      </c>
      <c r="E410" s="62" t="s">
        <v>21</v>
      </c>
      <c r="F410" s="63"/>
      <c r="G410" s="64"/>
      <c r="H410" s="65" t="s">
        <v>939</v>
      </c>
      <c r="I410" s="66" t="s">
        <v>940</v>
      </c>
      <c r="J410" s="67" t="n">
        <v>0.055</v>
      </c>
      <c r="K410" s="68" t="n">
        <v>99.67</v>
      </c>
      <c r="L410" s="69" t="n">
        <v>19.9340054</v>
      </c>
      <c r="M410" s="70"/>
      <c r="N410" s="71" t="n">
        <f aca="false">B410*K410</f>
        <v>0</v>
      </c>
      <c r="O410" s="61" t="s">
        <v>1104</v>
      </c>
    </row>
    <row r="411" s="57" customFormat="true" ht="23.1" hidden="false" customHeight="true" outlineLevel="0" collapsed="false">
      <c r="A411" s="58" t="s">
        <v>1105</v>
      </c>
      <c r="B411" s="59" t="n">
        <v>6</v>
      </c>
      <c r="C411" s="60" t="s">
        <v>1106</v>
      </c>
      <c r="D411" s="61" t="n">
        <v>6</v>
      </c>
      <c r="E411" s="62" t="s">
        <v>21</v>
      </c>
      <c r="F411" s="63"/>
      <c r="G411" s="64"/>
      <c r="H411" s="65" t="s">
        <v>543</v>
      </c>
      <c r="I411" s="66" t="s">
        <v>208</v>
      </c>
      <c r="J411" s="67" t="n">
        <v>0.055</v>
      </c>
      <c r="K411" s="68" t="n">
        <v>2.7</v>
      </c>
      <c r="L411" s="69"/>
      <c r="M411" s="70"/>
      <c r="N411" s="71" t="n">
        <f aca="false">B411*K411</f>
        <v>16.2</v>
      </c>
      <c r="O411" s="61" t="s">
        <v>1107</v>
      </c>
    </row>
    <row r="412" s="57" customFormat="true" ht="23.1" hidden="false" customHeight="true" outlineLevel="0" collapsed="false">
      <c r="A412" s="58" t="s">
        <v>1108</v>
      </c>
      <c r="B412" s="59"/>
      <c r="C412" s="60" t="s">
        <v>1109</v>
      </c>
      <c r="D412" s="61" t="n">
        <v>9</v>
      </c>
      <c r="E412" s="62" t="s">
        <v>21</v>
      </c>
      <c r="F412" s="63"/>
      <c r="G412" s="64"/>
      <c r="H412" s="65" t="s">
        <v>939</v>
      </c>
      <c r="I412" s="66" t="s">
        <v>940</v>
      </c>
      <c r="J412" s="67" t="n">
        <v>0.055</v>
      </c>
      <c r="K412" s="68" t="n">
        <v>3.25</v>
      </c>
      <c r="L412" s="69"/>
      <c r="M412" s="70"/>
      <c r="N412" s="71" t="n">
        <f aca="false">B412*K412</f>
        <v>0</v>
      </c>
      <c r="O412" s="61" t="s">
        <v>1110</v>
      </c>
    </row>
    <row r="413" s="57" customFormat="true" ht="23.1" hidden="false" customHeight="true" outlineLevel="0" collapsed="false">
      <c r="A413" s="58" t="s">
        <v>1111</v>
      </c>
      <c r="B413" s="59"/>
      <c r="C413" s="60" t="s">
        <v>1112</v>
      </c>
      <c r="D413" s="61" t="n">
        <v>1</v>
      </c>
      <c r="E413" s="62" t="s">
        <v>21</v>
      </c>
      <c r="F413" s="63"/>
      <c r="G413" s="64"/>
      <c r="H413" s="65" t="s">
        <v>939</v>
      </c>
      <c r="I413" s="66" t="s">
        <v>940</v>
      </c>
      <c r="J413" s="67" t="n">
        <v>0.055</v>
      </c>
      <c r="K413" s="68" t="n">
        <v>46.6</v>
      </c>
      <c r="L413" s="69" t="n">
        <v>9.319999</v>
      </c>
      <c r="M413" s="70"/>
      <c r="N413" s="71" t="n">
        <f aca="false">B413*K413</f>
        <v>0</v>
      </c>
      <c r="O413" s="61" t="s">
        <v>1113</v>
      </c>
    </row>
    <row r="414" s="57" customFormat="true" ht="23.1" hidden="false" customHeight="true" outlineLevel="0" collapsed="false">
      <c r="A414" s="58" t="s">
        <v>1114</v>
      </c>
      <c r="B414" s="59"/>
      <c r="C414" s="60" t="s">
        <v>1115</v>
      </c>
      <c r="D414" s="61" t="n">
        <v>9</v>
      </c>
      <c r="E414" s="62" t="s">
        <v>21</v>
      </c>
      <c r="F414" s="63"/>
      <c r="G414" s="64"/>
      <c r="H414" s="65" t="s">
        <v>939</v>
      </c>
      <c r="I414" s="66" t="s">
        <v>940</v>
      </c>
      <c r="J414" s="67" t="n">
        <v>0.055</v>
      </c>
      <c r="K414" s="68" t="n">
        <v>3.53</v>
      </c>
      <c r="L414" s="69"/>
      <c r="M414" s="70"/>
      <c r="N414" s="71" t="n">
        <f aca="false">B414*K414</f>
        <v>0</v>
      </c>
      <c r="O414" s="61" t="s">
        <v>1116</v>
      </c>
    </row>
    <row r="415" s="57" customFormat="true" ht="23.1" hidden="false" customHeight="true" outlineLevel="0" collapsed="false">
      <c r="A415" s="58" t="s">
        <v>1117</v>
      </c>
      <c r="B415" s="59"/>
      <c r="C415" s="60" t="s">
        <v>1118</v>
      </c>
      <c r="D415" s="61" t="n">
        <v>9</v>
      </c>
      <c r="E415" s="62" t="s">
        <v>21</v>
      </c>
      <c r="F415" s="63"/>
      <c r="G415" s="64"/>
      <c r="H415" s="65" t="s">
        <v>939</v>
      </c>
      <c r="I415" s="66" t="s">
        <v>940</v>
      </c>
      <c r="J415" s="67" t="n">
        <v>0.055</v>
      </c>
      <c r="K415" s="68" t="n">
        <v>6.95</v>
      </c>
      <c r="L415" s="69"/>
      <c r="M415" s="70"/>
      <c r="N415" s="71" t="n">
        <f aca="false">B415*K415</f>
        <v>0</v>
      </c>
      <c r="O415" s="61" t="s">
        <v>1119</v>
      </c>
    </row>
    <row r="416" s="57" customFormat="true" ht="23.1" hidden="false" customHeight="true" outlineLevel="0" collapsed="false">
      <c r="A416" s="58" t="s">
        <v>1120</v>
      </c>
      <c r="B416" s="59"/>
      <c r="C416" s="60" t="s">
        <v>1121</v>
      </c>
      <c r="D416" s="61" t="n">
        <v>9</v>
      </c>
      <c r="E416" s="62" t="s">
        <v>21</v>
      </c>
      <c r="F416" s="63"/>
      <c r="G416" s="64"/>
      <c r="H416" s="65" t="s">
        <v>939</v>
      </c>
      <c r="I416" s="66" t="s">
        <v>940</v>
      </c>
      <c r="J416" s="67" t="n">
        <v>0.055</v>
      </c>
      <c r="K416" s="68" t="n">
        <v>6.59</v>
      </c>
      <c r="L416" s="69"/>
      <c r="M416" s="70"/>
      <c r="N416" s="71" t="n">
        <f aca="false">B416*K416</f>
        <v>0</v>
      </c>
      <c r="O416" s="61" t="s">
        <v>1122</v>
      </c>
    </row>
    <row r="417" s="57" customFormat="true" ht="23.1" hidden="false" customHeight="true" outlineLevel="0" collapsed="false">
      <c r="A417" s="58" t="s">
        <v>1123</v>
      </c>
      <c r="B417" s="59"/>
      <c r="C417" s="60" t="s">
        <v>1124</v>
      </c>
      <c r="D417" s="61" t="n">
        <v>6</v>
      </c>
      <c r="E417" s="62" t="s">
        <v>21</v>
      </c>
      <c r="F417" s="63" t="s">
        <v>48</v>
      </c>
      <c r="G417" s="64"/>
      <c r="H417" s="65" t="s">
        <v>49</v>
      </c>
      <c r="I417" s="66" t="s">
        <v>50</v>
      </c>
      <c r="J417" s="67" t="n">
        <v>0.055</v>
      </c>
      <c r="K417" s="68" t="n">
        <v>5.55</v>
      </c>
      <c r="L417" s="69"/>
      <c r="M417" s="70"/>
      <c r="N417" s="71" t="n">
        <f aca="false">B417*K417</f>
        <v>0</v>
      </c>
      <c r="O417" s="61" t="s">
        <v>1125</v>
      </c>
    </row>
    <row r="418" customFormat="false" ht="28.2" hidden="false" customHeight="true" outlineLevel="0" collapsed="false">
      <c r="A418" s="84"/>
      <c r="B418" s="85" t="s">
        <v>1126</v>
      </c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86"/>
      <c r="O418" s="45"/>
    </row>
    <row r="419" s="57" customFormat="true" ht="21" hidden="false" customHeight="true" outlineLevel="0" collapsed="false">
      <c r="A419" s="58"/>
      <c r="B419" s="59"/>
      <c r="C419" s="80" t="s">
        <v>1127</v>
      </c>
      <c r="D419" s="61"/>
      <c r="E419" s="62"/>
      <c r="F419" s="62"/>
      <c r="G419" s="62"/>
      <c r="H419" s="72"/>
      <c r="I419" s="61"/>
      <c r="J419" s="74"/>
      <c r="K419" s="74"/>
      <c r="L419" s="69"/>
      <c r="M419" s="83"/>
      <c r="N419" s="75"/>
      <c r="O419" s="81"/>
    </row>
    <row r="420" s="57" customFormat="true" ht="23.1" hidden="false" customHeight="true" outlineLevel="0" collapsed="false">
      <c r="A420" s="58" t="s">
        <v>1128</v>
      </c>
      <c r="B420" s="59"/>
      <c r="C420" s="60" t="s">
        <v>1129</v>
      </c>
      <c r="D420" s="61" t="n">
        <v>10</v>
      </c>
      <c r="E420" s="62" t="s">
        <v>21</v>
      </c>
      <c r="F420" s="63"/>
      <c r="G420" s="64"/>
      <c r="H420" s="65" t="s">
        <v>1130</v>
      </c>
      <c r="I420" s="66" t="s">
        <v>331</v>
      </c>
      <c r="J420" s="67" t="n">
        <v>0.055</v>
      </c>
      <c r="K420" s="68" t="n">
        <v>2.3</v>
      </c>
      <c r="L420" s="69"/>
      <c r="M420" s="70"/>
      <c r="N420" s="71" t="n">
        <f aca="false">B420*K420</f>
        <v>0</v>
      </c>
      <c r="O420" s="61" t="s">
        <v>1131</v>
      </c>
    </row>
    <row r="421" s="57" customFormat="true" ht="23.1" hidden="false" customHeight="true" outlineLevel="0" collapsed="false">
      <c r="A421" s="58" t="s">
        <v>1132</v>
      </c>
      <c r="B421" s="59"/>
      <c r="C421" s="60" t="s">
        <v>1133</v>
      </c>
      <c r="D421" s="61" t="n">
        <v>1</v>
      </c>
      <c r="E421" s="62" t="s">
        <v>21</v>
      </c>
      <c r="F421" s="63"/>
      <c r="G421" s="64"/>
      <c r="H421" s="65" t="s">
        <v>1130</v>
      </c>
      <c r="I421" s="66" t="s">
        <v>331</v>
      </c>
      <c r="J421" s="67" t="n">
        <v>0.055</v>
      </c>
      <c r="K421" s="68" t="n">
        <v>10.85</v>
      </c>
      <c r="L421" s="69" t="n">
        <v>2.1699994</v>
      </c>
      <c r="M421" s="70"/>
      <c r="N421" s="71" t="n">
        <f aca="false">B421*K421</f>
        <v>0</v>
      </c>
      <c r="O421" s="61" t="s">
        <v>1134</v>
      </c>
    </row>
    <row r="422" s="57" customFormat="true" ht="23.1" hidden="false" customHeight="true" outlineLevel="0" collapsed="false">
      <c r="A422" s="58" t="s">
        <v>1135</v>
      </c>
      <c r="B422" s="59"/>
      <c r="C422" s="60" t="s">
        <v>1136</v>
      </c>
      <c r="D422" s="61" t="n">
        <v>1</v>
      </c>
      <c r="E422" s="62" t="s">
        <v>21</v>
      </c>
      <c r="F422" s="63"/>
      <c r="G422" s="64"/>
      <c r="H422" s="65" t="s">
        <v>1130</v>
      </c>
      <c r="I422" s="66" t="s">
        <v>331</v>
      </c>
      <c r="J422" s="67" t="n">
        <v>0.055</v>
      </c>
      <c r="K422" s="68" t="n">
        <v>42.85</v>
      </c>
      <c r="L422" s="69" t="n">
        <v>8.5700044</v>
      </c>
      <c r="M422" s="70"/>
      <c r="N422" s="71" t="n">
        <f aca="false">B422*K422</f>
        <v>0</v>
      </c>
      <c r="O422" s="61" t="s">
        <v>1137</v>
      </c>
    </row>
    <row r="423" s="57" customFormat="true" ht="23.1" hidden="false" customHeight="true" outlineLevel="0" collapsed="false">
      <c r="A423" s="58" t="s">
        <v>1138</v>
      </c>
      <c r="B423" s="59"/>
      <c r="C423" s="60" t="s">
        <v>1139</v>
      </c>
      <c r="D423" s="61" t="n">
        <v>10</v>
      </c>
      <c r="E423" s="62" t="s">
        <v>21</v>
      </c>
      <c r="F423" s="63"/>
      <c r="G423" s="64"/>
      <c r="H423" s="65" t="s">
        <v>1130</v>
      </c>
      <c r="I423" s="66" t="s">
        <v>331</v>
      </c>
      <c r="J423" s="67" t="n">
        <v>0.055</v>
      </c>
      <c r="K423" s="68" t="n">
        <v>2.3</v>
      </c>
      <c r="L423" s="69"/>
      <c r="M423" s="70"/>
      <c r="N423" s="71" t="n">
        <f aca="false">B423*K423</f>
        <v>0</v>
      </c>
      <c r="O423" s="61" t="s">
        <v>1140</v>
      </c>
    </row>
    <row r="424" s="57" customFormat="true" ht="23.1" hidden="false" customHeight="true" outlineLevel="0" collapsed="false">
      <c r="A424" s="58" t="s">
        <v>1141</v>
      </c>
      <c r="B424" s="59"/>
      <c r="C424" s="60" t="s">
        <v>1142</v>
      </c>
      <c r="D424" s="61" t="n">
        <v>1</v>
      </c>
      <c r="E424" s="62" t="s">
        <v>21</v>
      </c>
      <c r="F424" s="63"/>
      <c r="G424" s="64"/>
      <c r="H424" s="65" t="s">
        <v>1130</v>
      </c>
      <c r="I424" s="66" t="s">
        <v>331</v>
      </c>
      <c r="J424" s="67" t="n">
        <v>0.055</v>
      </c>
      <c r="K424" s="68" t="n">
        <v>10.85</v>
      </c>
      <c r="L424" s="69" t="n">
        <v>2.1699994</v>
      </c>
      <c r="M424" s="70"/>
      <c r="N424" s="71" t="n">
        <f aca="false">B424*K424</f>
        <v>0</v>
      </c>
      <c r="O424" s="61" t="s">
        <v>1143</v>
      </c>
    </row>
    <row r="425" s="57" customFormat="true" ht="23.1" hidden="false" customHeight="true" outlineLevel="0" collapsed="false">
      <c r="A425" s="58" t="s">
        <v>1144</v>
      </c>
      <c r="B425" s="59"/>
      <c r="C425" s="60" t="s">
        <v>1145</v>
      </c>
      <c r="D425" s="61" t="n">
        <v>1</v>
      </c>
      <c r="E425" s="62" t="s">
        <v>21</v>
      </c>
      <c r="F425" s="63"/>
      <c r="G425" s="64"/>
      <c r="H425" s="65" t="s">
        <v>1130</v>
      </c>
      <c r="I425" s="66" t="s">
        <v>331</v>
      </c>
      <c r="J425" s="67" t="n">
        <v>0.055</v>
      </c>
      <c r="K425" s="68" t="n">
        <v>42.85</v>
      </c>
      <c r="L425" s="69" t="n">
        <v>8.5700044</v>
      </c>
      <c r="M425" s="70"/>
      <c r="N425" s="71" t="n">
        <f aca="false">B425*K425</f>
        <v>0</v>
      </c>
      <c r="O425" s="61" t="s">
        <v>1146</v>
      </c>
    </row>
    <row r="426" s="57" customFormat="true" ht="23.1" hidden="false" customHeight="true" outlineLevel="0" collapsed="false">
      <c r="A426" s="58" t="s">
        <v>1147</v>
      </c>
      <c r="B426" s="59"/>
      <c r="C426" s="60" t="s">
        <v>1148</v>
      </c>
      <c r="D426" s="61" t="n">
        <v>10</v>
      </c>
      <c r="E426" s="62" t="s">
        <v>21</v>
      </c>
      <c r="F426" s="63"/>
      <c r="G426" s="64"/>
      <c r="H426" s="65" t="s">
        <v>1130</v>
      </c>
      <c r="I426" s="66" t="s">
        <v>331</v>
      </c>
      <c r="J426" s="67" t="n">
        <v>0.055</v>
      </c>
      <c r="K426" s="68" t="n">
        <v>3.62</v>
      </c>
      <c r="L426" s="69"/>
      <c r="M426" s="70"/>
      <c r="N426" s="71" t="n">
        <f aca="false">B426*K426</f>
        <v>0</v>
      </c>
      <c r="O426" s="61" t="s">
        <v>1149</v>
      </c>
    </row>
    <row r="427" s="57" customFormat="true" ht="23.1" hidden="false" customHeight="true" outlineLevel="0" collapsed="false">
      <c r="A427" s="58" t="s">
        <v>1150</v>
      </c>
      <c r="B427" s="59"/>
      <c r="C427" s="60" t="s">
        <v>1151</v>
      </c>
      <c r="D427" s="61" t="n">
        <v>1</v>
      </c>
      <c r="E427" s="62" t="s">
        <v>21</v>
      </c>
      <c r="F427" s="63"/>
      <c r="G427" s="64"/>
      <c r="H427" s="65" t="s">
        <v>1130</v>
      </c>
      <c r="I427" s="66" t="s">
        <v>331</v>
      </c>
      <c r="J427" s="67" t="n">
        <v>0.055</v>
      </c>
      <c r="K427" s="68" t="n">
        <v>17.4</v>
      </c>
      <c r="L427" s="69" t="n">
        <v>3.4799976</v>
      </c>
      <c r="M427" s="70"/>
      <c r="N427" s="71" t="n">
        <f aca="false">B427*K427</f>
        <v>0</v>
      </c>
      <c r="O427" s="61" t="s">
        <v>1152</v>
      </c>
    </row>
    <row r="428" s="57" customFormat="true" ht="23.1" hidden="false" customHeight="true" outlineLevel="0" collapsed="false">
      <c r="A428" s="58" t="s">
        <v>1153</v>
      </c>
      <c r="B428" s="59"/>
      <c r="C428" s="60" t="s">
        <v>1154</v>
      </c>
      <c r="D428" s="61" t="n">
        <v>10</v>
      </c>
      <c r="E428" s="62" t="s">
        <v>21</v>
      </c>
      <c r="F428" s="63"/>
      <c r="G428" s="64"/>
      <c r="H428" s="65" t="s">
        <v>1130</v>
      </c>
      <c r="I428" s="66" t="s">
        <v>331</v>
      </c>
      <c r="J428" s="67" t="n">
        <v>0.055</v>
      </c>
      <c r="K428" s="68" t="n">
        <v>2.37</v>
      </c>
      <c r="L428" s="69"/>
      <c r="M428" s="70"/>
      <c r="N428" s="71" t="n">
        <f aca="false">B428*K428</f>
        <v>0</v>
      </c>
      <c r="O428" s="61" t="s">
        <v>1155</v>
      </c>
    </row>
    <row r="429" s="57" customFormat="true" ht="23.1" hidden="false" customHeight="true" outlineLevel="0" collapsed="false">
      <c r="A429" s="58" t="s">
        <v>1156</v>
      </c>
      <c r="B429" s="59"/>
      <c r="C429" s="60" t="s">
        <v>1157</v>
      </c>
      <c r="D429" s="61" t="n">
        <v>1</v>
      </c>
      <c r="E429" s="62" t="s">
        <v>21</v>
      </c>
      <c r="F429" s="63"/>
      <c r="G429" s="64"/>
      <c r="H429" s="65" t="s">
        <v>1130</v>
      </c>
      <c r="I429" s="66" t="s">
        <v>331</v>
      </c>
      <c r="J429" s="67" t="n">
        <v>0.055</v>
      </c>
      <c r="K429" s="68" t="n">
        <v>10.92</v>
      </c>
      <c r="L429" s="69" t="n">
        <v>2.1839996</v>
      </c>
      <c r="M429" s="70"/>
      <c r="N429" s="71" t="n">
        <f aca="false">B429*K429</f>
        <v>0</v>
      </c>
      <c r="O429" s="61"/>
    </row>
    <row r="430" s="57" customFormat="true" ht="21" hidden="false" customHeight="true" outlineLevel="0" collapsed="false">
      <c r="A430" s="58"/>
      <c r="B430" s="59"/>
      <c r="C430" s="80" t="s">
        <v>1158</v>
      </c>
      <c r="D430" s="61"/>
      <c r="E430" s="62"/>
      <c r="F430" s="62"/>
      <c r="G430" s="62"/>
      <c r="H430" s="72"/>
      <c r="I430" s="61"/>
      <c r="J430" s="74"/>
      <c r="K430" s="74"/>
      <c r="L430" s="69"/>
      <c r="M430" s="83"/>
      <c r="N430" s="75"/>
      <c r="O430" s="81"/>
    </row>
    <row r="431" s="57" customFormat="true" ht="23.1" hidden="false" customHeight="true" outlineLevel="0" collapsed="false">
      <c r="A431" s="58" t="s">
        <v>1159</v>
      </c>
      <c r="B431" s="59"/>
      <c r="C431" s="60" t="s">
        <v>1160</v>
      </c>
      <c r="D431" s="61" t="n">
        <v>10</v>
      </c>
      <c r="E431" s="62" t="s">
        <v>21</v>
      </c>
      <c r="F431" s="63"/>
      <c r="G431" s="64" t="s">
        <v>682</v>
      </c>
      <c r="H431" s="65" t="s">
        <v>1130</v>
      </c>
      <c r="I431" s="66" t="s">
        <v>331</v>
      </c>
      <c r="J431" s="67" t="n">
        <v>0.055</v>
      </c>
      <c r="K431" s="68" t="n">
        <v>3.29</v>
      </c>
      <c r="L431" s="69"/>
      <c r="M431" s="70"/>
      <c r="N431" s="71" t="n">
        <f aca="false">B431*K431</f>
        <v>0</v>
      </c>
      <c r="O431" s="61" t="s">
        <v>1161</v>
      </c>
    </row>
    <row r="432" s="57" customFormat="true" ht="23.1" hidden="false" customHeight="true" outlineLevel="0" collapsed="false">
      <c r="A432" s="58" t="s">
        <v>1162</v>
      </c>
      <c r="B432" s="59"/>
      <c r="C432" s="60" t="s">
        <v>1163</v>
      </c>
      <c r="D432" s="61" t="n">
        <v>1</v>
      </c>
      <c r="E432" s="62" t="s">
        <v>21</v>
      </c>
      <c r="F432" s="63"/>
      <c r="G432" s="64" t="s">
        <v>682</v>
      </c>
      <c r="H432" s="65" t="s">
        <v>1130</v>
      </c>
      <c r="I432" s="66" t="s">
        <v>331</v>
      </c>
      <c r="J432" s="67" t="n">
        <v>0.055</v>
      </c>
      <c r="K432" s="68" t="n">
        <v>15.75</v>
      </c>
      <c r="L432" s="69" t="n">
        <v>3.1500002</v>
      </c>
      <c r="M432" s="70"/>
      <c r="N432" s="71" t="n">
        <f aca="false">B432*K432</f>
        <v>0</v>
      </c>
      <c r="O432" s="61" t="s">
        <v>1164</v>
      </c>
    </row>
    <row r="433" s="57" customFormat="true" ht="23.1" hidden="false" customHeight="true" outlineLevel="0" collapsed="false">
      <c r="A433" s="58" t="s">
        <v>1165</v>
      </c>
      <c r="B433" s="59"/>
      <c r="C433" s="60" t="s">
        <v>1166</v>
      </c>
      <c r="D433" s="61" t="n">
        <v>1</v>
      </c>
      <c r="E433" s="62" t="s">
        <v>21</v>
      </c>
      <c r="F433" s="63"/>
      <c r="G433" s="64" t="s">
        <v>682</v>
      </c>
      <c r="H433" s="65" t="s">
        <v>1130</v>
      </c>
      <c r="I433" s="66" t="s">
        <v>331</v>
      </c>
      <c r="J433" s="67" t="n">
        <v>0.055</v>
      </c>
      <c r="K433" s="68" t="n">
        <v>72.1</v>
      </c>
      <c r="L433" s="69" t="n">
        <v>14.419995049286</v>
      </c>
      <c r="M433" s="70"/>
      <c r="N433" s="71" t="n">
        <f aca="false">B433*K433</f>
        <v>0</v>
      </c>
      <c r="O433" s="61" t="s">
        <v>1167</v>
      </c>
    </row>
    <row r="434" s="57" customFormat="true" ht="23.1" hidden="false" customHeight="true" outlineLevel="0" collapsed="false">
      <c r="A434" s="58" t="s">
        <v>1168</v>
      </c>
      <c r="B434" s="59"/>
      <c r="C434" s="60" t="s">
        <v>1169</v>
      </c>
      <c r="D434" s="61" t="n">
        <v>10</v>
      </c>
      <c r="E434" s="62" t="s">
        <v>21</v>
      </c>
      <c r="F434" s="63"/>
      <c r="G434" s="64" t="s">
        <v>682</v>
      </c>
      <c r="H434" s="65" t="s">
        <v>1130</v>
      </c>
      <c r="I434" s="66" t="s">
        <v>497</v>
      </c>
      <c r="J434" s="67" t="n">
        <v>0.055</v>
      </c>
      <c r="K434" s="68" t="n">
        <v>5.07</v>
      </c>
      <c r="L434" s="69"/>
      <c r="M434" s="70"/>
      <c r="N434" s="71" t="n">
        <f aca="false">B434*K434</f>
        <v>0</v>
      </c>
      <c r="O434" s="61" t="s">
        <v>1170</v>
      </c>
    </row>
    <row r="435" s="57" customFormat="true" ht="23.1" hidden="false" customHeight="true" outlineLevel="0" collapsed="false">
      <c r="A435" s="58" t="s">
        <v>1171</v>
      </c>
      <c r="B435" s="59" t="n">
        <v>3</v>
      </c>
      <c r="C435" s="60" t="s">
        <v>1172</v>
      </c>
      <c r="D435" s="61" t="n">
        <v>1</v>
      </c>
      <c r="E435" s="62" t="s">
        <v>21</v>
      </c>
      <c r="F435" s="63"/>
      <c r="G435" s="64" t="s">
        <v>682</v>
      </c>
      <c r="H435" s="65" t="s">
        <v>1130</v>
      </c>
      <c r="I435" s="66" t="s">
        <v>497</v>
      </c>
      <c r="J435" s="67" t="n">
        <v>0.055</v>
      </c>
      <c r="K435" s="68" t="n">
        <v>14.8</v>
      </c>
      <c r="L435" s="69" t="n">
        <v>4.933333</v>
      </c>
      <c r="M435" s="70"/>
      <c r="N435" s="71" t="n">
        <f aca="false">B435*K435</f>
        <v>44.4</v>
      </c>
      <c r="O435" s="61" t="s">
        <v>1173</v>
      </c>
    </row>
    <row r="436" s="57" customFormat="true" ht="23.1" hidden="false" customHeight="true" outlineLevel="0" collapsed="false">
      <c r="A436" s="58" t="s">
        <v>1174</v>
      </c>
      <c r="B436" s="59"/>
      <c r="C436" s="60" t="s">
        <v>1175</v>
      </c>
      <c r="D436" s="61" t="n">
        <v>10</v>
      </c>
      <c r="E436" s="62" t="s">
        <v>21</v>
      </c>
      <c r="F436" s="63" t="s">
        <v>48</v>
      </c>
      <c r="G436" s="64" t="s">
        <v>682</v>
      </c>
      <c r="H436" s="65" t="s">
        <v>49</v>
      </c>
      <c r="I436" s="66" t="s">
        <v>50</v>
      </c>
      <c r="J436" s="67" t="n">
        <v>0.055</v>
      </c>
      <c r="K436" s="68" t="n">
        <v>4.15</v>
      </c>
      <c r="L436" s="69"/>
      <c r="M436" s="70"/>
      <c r="N436" s="71" t="n">
        <f aca="false">B436*K436</f>
        <v>0</v>
      </c>
      <c r="O436" s="61" t="s">
        <v>1176</v>
      </c>
    </row>
    <row r="437" s="57" customFormat="true" ht="21" hidden="false" customHeight="true" outlineLevel="0" collapsed="false">
      <c r="A437" s="58"/>
      <c r="B437" s="59"/>
      <c r="C437" s="80" t="s">
        <v>1177</v>
      </c>
      <c r="D437" s="61"/>
      <c r="E437" s="62"/>
      <c r="F437" s="62"/>
      <c r="G437" s="62"/>
      <c r="H437" s="72"/>
      <c r="I437" s="61"/>
      <c r="J437" s="74"/>
      <c r="K437" s="74"/>
      <c r="L437" s="69"/>
      <c r="M437" s="83"/>
      <c r="N437" s="75"/>
      <c r="O437" s="81"/>
    </row>
    <row r="438" s="57" customFormat="true" ht="23.1" hidden="false" customHeight="true" outlineLevel="0" collapsed="false">
      <c r="A438" s="58" t="s">
        <v>1178</v>
      </c>
      <c r="B438" s="59"/>
      <c r="C438" s="60" t="s">
        <v>1179</v>
      </c>
      <c r="D438" s="61" t="n">
        <v>12</v>
      </c>
      <c r="E438" s="62" t="s">
        <v>21</v>
      </c>
      <c r="F438" s="63"/>
      <c r="G438" s="64"/>
      <c r="H438" s="65" t="s">
        <v>1130</v>
      </c>
      <c r="I438" s="66" t="s">
        <v>331</v>
      </c>
      <c r="J438" s="67" t="n">
        <v>0.055</v>
      </c>
      <c r="K438" s="68" t="n">
        <v>3.55</v>
      </c>
      <c r="L438" s="69"/>
      <c r="M438" s="70" t="s">
        <v>1180</v>
      </c>
      <c r="N438" s="71" t="n">
        <f aca="false">B438*K438</f>
        <v>0</v>
      </c>
      <c r="O438" s="61" t="s">
        <v>1181</v>
      </c>
    </row>
    <row r="439" s="57" customFormat="true" ht="23.1" hidden="false" customHeight="true" outlineLevel="0" collapsed="false">
      <c r="A439" s="58" t="s">
        <v>1182</v>
      </c>
      <c r="B439" s="59"/>
      <c r="C439" s="60" t="s">
        <v>1183</v>
      </c>
      <c r="D439" s="61" t="n">
        <v>6</v>
      </c>
      <c r="E439" s="62" t="s">
        <v>21</v>
      </c>
      <c r="F439" s="63"/>
      <c r="G439" s="64"/>
      <c r="H439" s="65" t="s">
        <v>1130</v>
      </c>
      <c r="I439" s="66" t="s">
        <v>331</v>
      </c>
      <c r="J439" s="67" t="n">
        <v>0.055</v>
      </c>
      <c r="K439" s="68" t="n">
        <v>4.85</v>
      </c>
      <c r="L439" s="69"/>
      <c r="M439" s="70" t="s">
        <v>1180</v>
      </c>
      <c r="N439" s="71" t="n">
        <f aca="false">B439*K439</f>
        <v>0</v>
      </c>
      <c r="O439" s="61" t="s">
        <v>1184</v>
      </c>
    </row>
    <row r="440" s="57" customFormat="true" ht="23.1" hidden="false" customHeight="true" outlineLevel="0" collapsed="false">
      <c r="A440" s="58" t="s">
        <v>1185</v>
      </c>
      <c r="B440" s="59"/>
      <c r="C440" s="60" t="s">
        <v>1186</v>
      </c>
      <c r="D440" s="61" t="n">
        <v>1</v>
      </c>
      <c r="E440" s="62" t="s">
        <v>21</v>
      </c>
      <c r="F440" s="63"/>
      <c r="G440" s="64"/>
      <c r="H440" s="65" t="s">
        <v>1130</v>
      </c>
      <c r="I440" s="66" t="s">
        <v>331</v>
      </c>
      <c r="J440" s="67" t="n">
        <v>0.055</v>
      </c>
      <c r="K440" s="68" t="n">
        <v>12.55</v>
      </c>
      <c r="L440" s="69" t="n">
        <v>4.183334</v>
      </c>
      <c r="M440" s="70" t="s">
        <v>1180</v>
      </c>
      <c r="N440" s="71" t="n">
        <f aca="false">B440*K440</f>
        <v>0</v>
      </c>
      <c r="O440" s="61" t="s">
        <v>1187</v>
      </c>
    </row>
    <row r="441" s="57" customFormat="true" ht="23.1" hidden="false" customHeight="true" outlineLevel="0" collapsed="false">
      <c r="A441" s="58" t="s">
        <v>1188</v>
      </c>
      <c r="B441" s="59"/>
      <c r="C441" s="60" t="s">
        <v>1189</v>
      </c>
      <c r="D441" s="61" t="n">
        <v>1</v>
      </c>
      <c r="E441" s="62" t="s">
        <v>21</v>
      </c>
      <c r="F441" s="63"/>
      <c r="G441" s="64"/>
      <c r="H441" s="65" t="s">
        <v>1130</v>
      </c>
      <c r="I441" s="66" t="s">
        <v>331</v>
      </c>
      <c r="J441" s="67" t="n">
        <v>0.055</v>
      </c>
      <c r="K441" s="68" t="n">
        <v>41.3</v>
      </c>
      <c r="L441" s="69" t="n">
        <v>4.1299984</v>
      </c>
      <c r="M441" s="70" t="s">
        <v>1180</v>
      </c>
      <c r="N441" s="71" t="n">
        <f aca="false">B441*K441</f>
        <v>0</v>
      </c>
      <c r="O441" s="61"/>
    </row>
    <row r="442" s="57" customFormat="true" ht="23.1" hidden="false" customHeight="true" outlineLevel="0" collapsed="false">
      <c r="A442" s="58" t="s">
        <v>1190</v>
      </c>
      <c r="B442" s="59"/>
      <c r="C442" s="60" t="s">
        <v>1191</v>
      </c>
      <c r="D442" s="61" t="n">
        <v>12</v>
      </c>
      <c r="E442" s="62" t="s">
        <v>21</v>
      </c>
      <c r="F442" s="63"/>
      <c r="G442" s="64"/>
      <c r="H442" s="65" t="s">
        <v>1130</v>
      </c>
      <c r="I442" s="66" t="s">
        <v>331</v>
      </c>
      <c r="J442" s="67" t="n">
        <v>0.055</v>
      </c>
      <c r="K442" s="68" t="n">
        <v>4.22</v>
      </c>
      <c r="L442" s="69"/>
      <c r="M442" s="70"/>
      <c r="N442" s="71" t="n">
        <f aca="false">B442*K442</f>
        <v>0</v>
      </c>
      <c r="O442" s="61" t="s">
        <v>1192</v>
      </c>
    </row>
    <row r="443" s="57" customFormat="true" ht="23.1" hidden="false" customHeight="true" outlineLevel="0" collapsed="false">
      <c r="A443" s="58" t="s">
        <v>1193</v>
      </c>
      <c r="B443" s="59"/>
      <c r="C443" s="60" t="s">
        <v>1194</v>
      </c>
      <c r="D443" s="61" t="n">
        <v>6</v>
      </c>
      <c r="E443" s="62" t="s">
        <v>21</v>
      </c>
      <c r="F443" s="63"/>
      <c r="G443" s="64"/>
      <c r="H443" s="65" t="s">
        <v>1130</v>
      </c>
      <c r="I443" s="66" t="s">
        <v>331</v>
      </c>
      <c r="J443" s="67" t="n">
        <v>0.055</v>
      </c>
      <c r="K443" s="68" t="n">
        <v>5.87</v>
      </c>
      <c r="L443" s="69"/>
      <c r="M443" s="70"/>
      <c r="N443" s="71" t="n">
        <f aca="false">B443*K443</f>
        <v>0</v>
      </c>
      <c r="O443" s="61" t="s">
        <v>1195</v>
      </c>
    </row>
    <row r="444" s="57" customFormat="true" ht="23.1" hidden="false" customHeight="true" outlineLevel="0" collapsed="false">
      <c r="A444" s="58" t="s">
        <v>1196</v>
      </c>
      <c r="B444" s="59"/>
      <c r="C444" s="60" t="s">
        <v>1197</v>
      </c>
      <c r="D444" s="61" t="n">
        <v>1</v>
      </c>
      <c r="E444" s="62" t="s">
        <v>21</v>
      </c>
      <c r="F444" s="63"/>
      <c r="G444" s="64"/>
      <c r="H444" s="65" t="s">
        <v>1130</v>
      </c>
      <c r="I444" s="66" t="s">
        <v>331</v>
      </c>
      <c r="J444" s="67" t="n">
        <v>0.055</v>
      </c>
      <c r="K444" s="68" t="n">
        <v>16</v>
      </c>
      <c r="L444" s="69" t="n">
        <v>5.33333566666667</v>
      </c>
      <c r="M444" s="70"/>
      <c r="N444" s="71" t="n">
        <f aca="false">B444*K444</f>
        <v>0</v>
      </c>
      <c r="O444" s="61" t="s">
        <v>1198</v>
      </c>
    </row>
    <row r="445" s="57" customFormat="true" ht="23.1" hidden="false" customHeight="true" outlineLevel="0" collapsed="false">
      <c r="A445" s="58" t="s">
        <v>1199</v>
      </c>
      <c r="B445" s="59"/>
      <c r="C445" s="60" t="s">
        <v>1200</v>
      </c>
      <c r="D445" s="61" t="n">
        <v>1</v>
      </c>
      <c r="E445" s="62" t="s">
        <v>21</v>
      </c>
      <c r="F445" s="63"/>
      <c r="G445" s="64"/>
      <c r="H445" s="65" t="s">
        <v>1130</v>
      </c>
      <c r="I445" s="66" t="s">
        <v>331</v>
      </c>
      <c r="J445" s="67" t="n">
        <v>0.055</v>
      </c>
      <c r="K445" s="68" t="n">
        <v>52.9</v>
      </c>
      <c r="L445" s="69" t="n">
        <v>5.2899985</v>
      </c>
      <c r="M445" s="70"/>
      <c r="N445" s="71" t="n">
        <f aca="false">B445*K445</f>
        <v>0</v>
      </c>
      <c r="O445" s="61"/>
    </row>
    <row r="446" s="57" customFormat="true" ht="23.1" hidden="false" customHeight="true" outlineLevel="0" collapsed="false">
      <c r="A446" s="58" t="s">
        <v>1201</v>
      </c>
      <c r="B446" s="59"/>
      <c r="C446" s="60" t="s">
        <v>1202</v>
      </c>
      <c r="D446" s="61" t="n">
        <v>10</v>
      </c>
      <c r="E446" s="62" t="s">
        <v>21</v>
      </c>
      <c r="F446" s="63"/>
      <c r="G446" s="64"/>
      <c r="H446" s="65" t="s">
        <v>1130</v>
      </c>
      <c r="I446" s="66" t="s">
        <v>331</v>
      </c>
      <c r="J446" s="67" t="n">
        <v>0.055</v>
      </c>
      <c r="K446" s="68" t="n">
        <v>8.1</v>
      </c>
      <c r="L446" s="69"/>
      <c r="M446" s="70"/>
      <c r="N446" s="71" t="n">
        <f aca="false">B446*K446</f>
        <v>0</v>
      </c>
      <c r="O446" s="61" t="s">
        <v>1203</v>
      </c>
    </row>
    <row r="447" s="57" customFormat="true" ht="23.1" hidden="false" customHeight="true" outlineLevel="0" collapsed="false">
      <c r="A447" s="58" t="s">
        <v>1204</v>
      </c>
      <c r="B447" s="59"/>
      <c r="C447" s="60" t="s">
        <v>1205</v>
      </c>
      <c r="D447" s="61" t="n">
        <v>10</v>
      </c>
      <c r="E447" s="62" t="s">
        <v>21</v>
      </c>
      <c r="F447" s="63"/>
      <c r="G447" s="64"/>
      <c r="H447" s="65" t="s">
        <v>1130</v>
      </c>
      <c r="I447" s="66" t="s">
        <v>331</v>
      </c>
      <c r="J447" s="67" t="n">
        <v>0.055</v>
      </c>
      <c r="K447" s="68" t="n">
        <v>9</v>
      </c>
      <c r="L447" s="69"/>
      <c r="M447" s="70"/>
      <c r="N447" s="71" t="n">
        <f aca="false">B447*K447</f>
        <v>0</v>
      </c>
      <c r="O447" s="61" t="s">
        <v>1206</v>
      </c>
    </row>
    <row r="448" s="57" customFormat="true" ht="23.1" hidden="false" customHeight="true" outlineLevel="0" collapsed="false">
      <c r="A448" s="58" t="s">
        <v>1207</v>
      </c>
      <c r="B448" s="59"/>
      <c r="C448" s="60" t="s">
        <v>1208</v>
      </c>
      <c r="D448" s="61" t="n">
        <v>10</v>
      </c>
      <c r="E448" s="62" t="s">
        <v>21</v>
      </c>
      <c r="F448" s="63"/>
      <c r="G448" s="64"/>
      <c r="H448" s="65" t="s">
        <v>1130</v>
      </c>
      <c r="I448" s="66" t="s">
        <v>331</v>
      </c>
      <c r="J448" s="67" t="n">
        <v>0.055</v>
      </c>
      <c r="K448" s="68" t="n">
        <v>8.65</v>
      </c>
      <c r="L448" s="69"/>
      <c r="M448" s="70"/>
      <c r="N448" s="71" t="n">
        <f aca="false">B448*K448</f>
        <v>0</v>
      </c>
      <c r="O448" s="61" t="s">
        <v>1209</v>
      </c>
    </row>
    <row r="449" s="57" customFormat="true" ht="26.25" hidden="false" customHeight="true" outlineLevel="0" collapsed="false">
      <c r="A449" s="58" t="s">
        <v>1210</v>
      </c>
      <c r="B449" s="59"/>
      <c r="C449" s="60" t="s">
        <v>1211</v>
      </c>
      <c r="D449" s="61" t="n">
        <v>12</v>
      </c>
      <c r="E449" s="62" t="s">
        <v>21</v>
      </c>
      <c r="F449" s="63"/>
      <c r="G449" s="64"/>
      <c r="H449" s="65" t="s">
        <v>1212</v>
      </c>
      <c r="I449" s="66" t="s">
        <v>1213</v>
      </c>
      <c r="J449" s="67" t="n">
        <v>0.055</v>
      </c>
      <c r="K449" s="68" t="n">
        <v>4.98</v>
      </c>
      <c r="L449" s="69"/>
      <c r="M449" s="70" t="s">
        <v>38</v>
      </c>
      <c r="N449" s="71" t="n">
        <f aca="false">B449*K449</f>
        <v>0</v>
      </c>
      <c r="O449" s="61" t="s">
        <v>1214</v>
      </c>
    </row>
    <row r="450" s="57" customFormat="true" ht="23.1" hidden="false" customHeight="true" outlineLevel="0" collapsed="false">
      <c r="A450" s="58" t="s">
        <v>1215</v>
      </c>
      <c r="B450" s="59"/>
      <c r="C450" s="60" t="s">
        <v>1216</v>
      </c>
      <c r="D450" s="61" t="n">
        <v>4</v>
      </c>
      <c r="E450" s="62" t="s">
        <v>21</v>
      </c>
      <c r="F450" s="63"/>
      <c r="G450" s="64"/>
      <c r="H450" s="65" t="s">
        <v>1212</v>
      </c>
      <c r="I450" s="66" t="s">
        <v>1213</v>
      </c>
      <c r="J450" s="67" t="n">
        <v>0.055</v>
      </c>
      <c r="K450" s="68" t="n">
        <v>19.25</v>
      </c>
      <c r="L450" s="69" t="n">
        <v>7.7</v>
      </c>
      <c r="M450" s="70" t="s">
        <v>38</v>
      </c>
      <c r="N450" s="71" t="n">
        <f aca="false">B450*K450</f>
        <v>0</v>
      </c>
      <c r="O450" s="61" t="s">
        <v>1217</v>
      </c>
    </row>
    <row r="451" s="57" customFormat="true" ht="23.1" hidden="false" customHeight="true" outlineLevel="0" collapsed="false">
      <c r="A451" s="58" t="s">
        <v>1218</v>
      </c>
      <c r="B451" s="59"/>
      <c r="C451" s="60" t="s">
        <v>1219</v>
      </c>
      <c r="D451" s="61" t="n">
        <v>3</v>
      </c>
      <c r="E451" s="62" t="s">
        <v>21</v>
      </c>
      <c r="F451" s="63"/>
      <c r="G451" s="64"/>
      <c r="H451" s="65" t="s">
        <v>1212</v>
      </c>
      <c r="I451" s="66" t="s">
        <v>1213</v>
      </c>
      <c r="J451" s="67" t="n">
        <v>0.055</v>
      </c>
      <c r="K451" s="68" t="n">
        <v>36.5</v>
      </c>
      <c r="L451" s="69" t="n">
        <v>7.3</v>
      </c>
      <c r="M451" s="70" t="s">
        <v>38</v>
      </c>
      <c r="N451" s="71" t="n">
        <f aca="false">B451*K451</f>
        <v>0</v>
      </c>
      <c r="O451" s="61" t="s">
        <v>1220</v>
      </c>
    </row>
    <row r="452" s="57" customFormat="true" ht="23.1" hidden="false" customHeight="true" outlineLevel="0" collapsed="false">
      <c r="A452" s="58" t="s">
        <v>1221</v>
      </c>
      <c r="B452" s="59" t="n">
        <v>6</v>
      </c>
      <c r="C452" s="60" t="s">
        <v>1222</v>
      </c>
      <c r="D452" s="61" t="n">
        <v>6</v>
      </c>
      <c r="E452" s="62" t="s">
        <v>21</v>
      </c>
      <c r="F452" s="63" t="s">
        <v>542</v>
      </c>
      <c r="G452" s="64"/>
      <c r="H452" s="65" t="s">
        <v>543</v>
      </c>
      <c r="I452" s="66" t="s">
        <v>1042</v>
      </c>
      <c r="J452" s="67" t="n">
        <v>0.055</v>
      </c>
      <c r="K452" s="68" t="n">
        <v>3.07</v>
      </c>
      <c r="L452" s="69"/>
      <c r="M452" s="70"/>
      <c r="N452" s="71" t="n">
        <f aca="false">B452*K452</f>
        <v>18.42</v>
      </c>
      <c r="O452" s="61" t="s">
        <v>1223</v>
      </c>
    </row>
    <row r="453" s="57" customFormat="true" ht="21" hidden="false" customHeight="true" outlineLevel="0" collapsed="false">
      <c r="A453" s="58"/>
      <c r="B453" s="59"/>
      <c r="C453" s="80" t="s">
        <v>1224</v>
      </c>
      <c r="D453" s="61"/>
      <c r="E453" s="62"/>
      <c r="F453" s="62"/>
      <c r="G453" s="62"/>
      <c r="H453" s="72"/>
      <c r="I453" s="61"/>
      <c r="J453" s="74"/>
      <c r="K453" s="74"/>
      <c r="L453" s="69"/>
      <c r="M453" s="83"/>
      <c r="N453" s="75"/>
      <c r="O453" s="81"/>
    </row>
    <row r="454" s="57" customFormat="true" ht="23.1" hidden="false" customHeight="true" outlineLevel="0" collapsed="false">
      <c r="A454" s="58" t="s">
        <v>1225</v>
      </c>
      <c r="B454" s="59"/>
      <c r="C454" s="60" t="s">
        <v>1226</v>
      </c>
      <c r="D454" s="61" t="n">
        <v>9</v>
      </c>
      <c r="E454" s="62" t="s">
        <v>21</v>
      </c>
      <c r="F454" s="63"/>
      <c r="G454" s="64"/>
      <c r="H454" s="65" t="s">
        <v>327</v>
      </c>
      <c r="I454" s="66" t="s">
        <v>289</v>
      </c>
      <c r="J454" s="67" t="n">
        <v>0.055</v>
      </c>
      <c r="K454" s="68" t="n">
        <v>2.38</v>
      </c>
      <c r="L454" s="69"/>
      <c r="M454" s="70"/>
      <c r="N454" s="71" t="n">
        <f aca="false">B454*K454</f>
        <v>0</v>
      </c>
      <c r="O454" s="61"/>
    </row>
    <row r="455" s="57" customFormat="true" ht="23.1" hidden="false" customHeight="true" outlineLevel="0" collapsed="false">
      <c r="A455" s="58" t="s">
        <v>1227</v>
      </c>
      <c r="B455" s="59"/>
      <c r="C455" s="60" t="s">
        <v>1228</v>
      </c>
      <c r="D455" s="61" t="n">
        <v>6</v>
      </c>
      <c r="E455" s="62" t="s">
        <v>21</v>
      </c>
      <c r="F455" s="63"/>
      <c r="G455" s="64"/>
      <c r="H455" s="65" t="s">
        <v>543</v>
      </c>
      <c r="I455" s="66" t="s">
        <v>1229</v>
      </c>
      <c r="J455" s="67" t="n">
        <v>0.055</v>
      </c>
      <c r="K455" s="68" t="n">
        <v>3.89</v>
      </c>
      <c r="L455" s="69"/>
      <c r="M455" s="70"/>
      <c r="N455" s="71" t="n">
        <f aca="false">B455*K455</f>
        <v>0</v>
      </c>
      <c r="O455" s="61" t="s">
        <v>1230</v>
      </c>
    </row>
    <row r="456" s="57" customFormat="true" ht="23.1" hidden="false" customHeight="true" outlineLevel="0" collapsed="false">
      <c r="A456" s="58" t="s">
        <v>1231</v>
      </c>
      <c r="B456" s="59"/>
      <c r="C456" s="60" t="s">
        <v>1232</v>
      </c>
      <c r="D456" s="61" t="n">
        <v>1</v>
      </c>
      <c r="E456" s="62" t="s">
        <v>21</v>
      </c>
      <c r="F456" s="63"/>
      <c r="G456" s="64"/>
      <c r="H456" s="65" t="s">
        <v>543</v>
      </c>
      <c r="I456" s="66" t="s">
        <v>1229</v>
      </c>
      <c r="J456" s="67" t="n">
        <v>0.055</v>
      </c>
      <c r="K456" s="68" t="n">
        <v>29.7</v>
      </c>
      <c r="L456" s="69" t="n">
        <v>5.9399984</v>
      </c>
      <c r="M456" s="70"/>
      <c r="N456" s="71" t="n">
        <f aca="false">B456*K456</f>
        <v>0</v>
      </c>
      <c r="O456" s="61"/>
    </row>
    <row r="457" s="57" customFormat="true" ht="21" hidden="false" customHeight="true" outlineLevel="0" collapsed="false">
      <c r="A457" s="58"/>
      <c r="B457" s="59"/>
      <c r="C457" s="80" t="s">
        <v>1233</v>
      </c>
      <c r="D457" s="61"/>
      <c r="E457" s="62"/>
      <c r="F457" s="62"/>
      <c r="G457" s="62"/>
      <c r="H457" s="72"/>
      <c r="I457" s="61"/>
      <c r="J457" s="74"/>
      <c r="K457" s="74"/>
      <c r="L457" s="69"/>
      <c r="M457" s="83"/>
      <c r="N457" s="75"/>
      <c r="O457" s="81"/>
    </row>
    <row r="458" s="57" customFormat="true" ht="23.1" hidden="false" customHeight="true" outlineLevel="0" collapsed="false">
      <c r="A458" s="58" t="s">
        <v>1234</v>
      </c>
      <c r="B458" s="59"/>
      <c r="C458" s="60" t="s">
        <v>1235</v>
      </c>
      <c r="D458" s="61" t="n">
        <v>12</v>
      </c>
      <c r="E458" s="62" t="s">
        <v>21</v>
      </c>
      <c r="F458" s="63"/>
      <c r="G458" s="64"/>
      <c r="H458" s="65" t="s">
        <v>1236</v>
      </c>
      <c r="I458" s="66" t="s">
        <v>331</v>
      </c>
      <c r="J458" s="67" t="n">
        <v>0.055</v>
      </c>
      <c r="K458" s="68" t="n">
        <v>2.63</v>
      </c>
      <c r="L458" s="69"/>
      <c r="M458" s="70" t="s">
        <v>1180</v>
      </c>
      <c r="N458" s="71" t="n">
        <f aca="false">B458*K458</f>
        <v>0</v>
      </c>
      <c r="O458" s="61" t="s">
        <v>1237</v>
      </c>
    </row>
    <row r="459" s="57" customFormat="true" ht="23.1" hidden="false" customHeight="true" outlineLevel="0" collapsed="false">
      <c r="A459" s="58" t="s">
        <v>1238</v>
      </c>
      <c r="B459" s="59" t="n">
        <v>6</v>
      </c>
      <c r="C459" s="60" t="s">
        <v>1239</v>
      </c>
      <c r="D459" s="61" t="n">
        <v>6</v>
      </c>
      <c r="E459" s="62" t="s">
        <v>21</v>
      </c>
      <c r="F459" s="63"/>
      <c r="G459" s="64"/>
      <c r="H459" s="65" t="s">
        <v>1236</v>
      </c>
      <c r="I459" s="66" t="s">
        <v>331</v>
      </c>
      <c r="J459" s="67" t="n">
        <v>0.055</v>
      </c>
      <c r="K459" s="68" t="n">
        <v>3.91</v>
      </c>
      <c r="L459" s="69"/>
      <c r="M459" s="70" t="s">
        <v>1180</v>
      </c>
      <c r="N459" s="71" t="n">
        <f aca="false">B459*K459</f>
        <v>23.46</v>
      </c>
      <c r="O459" s="61" t="s">
        <v>1240</v>
      </c>
    </row>
    <row r="460" s="57" customFormat="true" ht="23.1" hidden="false" customHeight="true" outlineLevel="0" collapsed="false">
      <c r="A460" s="58" t="s">
        <v>1241</v>
      </c>
      <c r="B460" s="59"/>
      <c r="C460" s="60" t="s">
        <v>1242</v>
      </c>
      <c r="D460" s="61" t="n">
        <v>1</v>
      </c>
      <c r="E460" s="62" t="s">
        <v>21</v>
      </c>
      <c r="F460" s="63"/>
      <c r="G460" s="64"/>
      <c r="H460" s="65" t="s">
        <v>1236</v>
      </c>
      <c r="I460" s="66" t="s">
        <v>331</v>
      </c>
      <c r="J460" s="67" t="n">
        <v>0.055</v>
      </c>
      <c r="K460" s="68" t="n">
        <v>24.67</v>
      </c>
      <c r="L460" s="69" t="n">
        <v>12.3349955</v>
      </c>
      <c r="M460" s="70" t="s">
        <v>1180</v>
      </c>
      <c r="N460" s="71" t="n">
        <f aca="false">B460*K460</f>
        <v>0</v>
      </c>
      <c r="O460" s="61"/>
    </row>
    <row r="461" s="57" customFormat="true" ht="23.1" hidden="false" customHeight="true" outlineLevel="0" collapsed="false">
      <c r="A461" s="58" t="s">
        <v>1243</v>
      </c>
      <c r="B461" s="59"/>
      <c r="C461" s="60" t="s">
        <v>1244</v>
      </c>
      <c r="D461" s="61" t="n">
        <v>12</v>
      </c>
      <c r="E461" s="62" t="s">
        <v>21</v>
      </c>
      <c r="F461" s="63"/>
      <c r="G461" s="64"/>
      <c r="H461" s="65" t="s">
        <v>1245</v>
      </c>
      <c r="I461" s="66" t="s">
        <v>300</v>
      </c>
      <c r="J461" s="67" t="n">
        <v>0.055</v>
      </c>
      <c r="K461" s="68" t="n">
        <v>2.39</v>
      </c>
      <c r="L461" s="69"/>
      <c r="M461" s="70"/>
      <c r="N461" s="71" t="n">
        <f aca="false">B461*K461</f>
        <v>0</v>
      </c>
      <c r="O461" s="61" t="s">
        <v>1246</v>
      </c>
    </row>
    <row r="462" s="57" customFormat="true" ht="23.1" hidden="false" customHeight="true" outlineLevel="0" collapsed="false">
      <c r="A462" s="58" t="s">
        <v>1247</v>
      </c>
      <c r="B462" s="59"/>
      <c r="C462" s="60" t="s">
        <v>1248</v>
      </c>
      <c r="D462" s="61" t="n">
        <v>12</v>
      </c>
      <c r="E462" s="62" t="s">
        <v>21</v>
      </c>
      <c r="F462" s="63"/>
      <c r="G462" s="64"/>
      <c r="H462" s="65" t="s">
        <v>1245</v>
      </c>
      <c r="I462" s="66" t="s">
        <v>300</v>
      </c>
      <c r="J462" s="67" t="n">
        <v>0.055</v>
      </c>
      <c r="K462" s="68" t="n">
        <v>2.32</v>
      </c>
      <c r="L462" s="69"/>
      <c r="M462" s="70"/>
      <c r="N462" s="71" t="n">
        <f aca="false">B462*K462</f>
        <v>0</v>
      </c>
      <c r="O462" s="61" t="s">
        <v>1249</v>
      </c>
    </row>
    <row r="463" s="57" customFormat="true" ht="23.1" hidden="false" customHeight="true" outlineLevel="0" collapsed="false">
      <c r="A463" s="58" t="s">
        <v>1250</v>
      </c>
      <c r="B463" s="59"/>
      <c r="C463" s="60" t="s">
        <v>1251</v>
      </c>
      <c r="D463" s="61" t="n">
        <v>12</v>
      </c>
      <c r="E463" s="62" t="s">
        <v>21</v>
      </c>
      <c r="F463" s="63"/>
      <c r="G463" s="64"/>
      <c r="H463" s="65" t="s">
        <v>1245</v>
      </c>
      <c r="I463" s="66" t="s">
        <v>300</v>
      </c>
      <c r="J463" s="67" t="n">
        <v>0.055</v>
      </c>
      <c r="K463" s="68" t="n">
        <v>2.65</v>
      </c>
      <c r="L463" s="69"/>
      <c r="M463" s="70"/>
      <c r="N463" s="71" t="n">
        <f aca="false">B463*K463</f>
        <v>0</v>
      </c>
      <c r="O463" s="61" t="s">
        <v>1252</v>
      </c>
    </row>
    <row r="464" s="57" customFormat="true" ht="23.1" hidden="false" customHeight="true" outlineLevel="0" collapsed="false">
      <c r="A464" s="58" t="s">
        <v>1253</v>
      </c>
      <c r="B464" s="59" t="n">
        <v>6</v>
      </c>
      <c r="C464" s="60" t="s">
        <v>1254</v>
      </c>
      <c r="D464" s="61" t="n">
        <v>6</v>
      </c>
      <c r="E464" s="62"/>
      <c r="F464" s="63"/>
      <c r="G464" s="64"/>
      <c r="H464" s="65" t="s">
        <v>1255</v>
      </c>
      <c r="I464" s="66" t="s">
        <v>331</v>
      </c>
      <c r="J464" s="67" t="n">
        <v>0.055</v>
      </c>
      <c r="K464" s="68" t="n">
        <v>2.76</v>
      </c>
      <c r="L464" s="69"/>
      <c r="M464" s="70" t="s">
        <v>38</v>
      </c>
      <c r="N464" s="71" t="n">
        <f aca="false">B464*K464</f>
        <v>16.56</v>
      </c>
      <c r="O464" s="61" t="s">
        <v>1256</v>
      </c>
    </row>
    <row r="465" s="57" customFormat="true" ht="23.1" hidden="false" customHeight="true" outlineLevel="0" collapsed="false">
      <c r="A465" s="58" t="s">
        <v>1257</v>
      </c>
      <c r="B465" s="59"/>
      <c r="C465" s="60" t="s">
        <v>1258</v>
      </c>
      <c r="D465" s="61" t="n">
        <v>6</v>
      </c>
      <c r="E465" s="62" t="s">
        <v>21</v>
      </c>
      <c r="F465" s="63"/>
      <c r="G465" s="64"/>
      <c r="H465" s="65" t="s">
        <v>1259</v>
      </c>
      <c r="I465" s="66" t="s">
        <v>1260</v>
      </c>
      <c r="J465" s="67" t="n">
        <v>0.055</v>
      </c>
      <c r="K465" s="68" t="n">
        <v>3.79</v>
      </c>
      <c r="L465" s="69"/>
      <c r="M465" s="70"/>
      <c r="N465" s="71" t="n">
        <f aca="false">B465*K465</f>
        <v>0</v>
      </c>
      <c r="O465" s="61" t="s">
        <v>1261</v>
      </c>
    </row>
    <row r="466" s="57" customFormat="true" ht="23.1" hidden="false" customHeight="true" outlineLevel="0" collapsed="false">
      <c r="A466" s="58" t="s">
        <v>1262</v>
      </c>
      <c r="B466" s="59"/>
      <c r="C466" s="60" t="s">
        <v>1263</v>
      </c>
      <c r="D466" s="61" t="n">
        <v>1</v>
      </c>
      <c r="E466" s="62" t="s">
        <v>21</v>
      </c>
      <c r="F466" s="63"/>
      <c r="G466" s="64"/>
      <c r="H466" s="65" t="s">
        <v>1259</v>
      </c>
      <c r="I466" s="66" t="s">
        <v>1260</v>
      </c>
      <c r="J466" s="67" t="n">
        <v>0.055</v>
      </c>
      <c r="K466" s="68" t="n">
        <v>64.9</v>
      </c>
      <c r="L466" s="69" t="n">
        <v>12.9800074</v>
      </c>
      <c r="M466" s="70"/>
      <c r="N466" s="71" t="n">
        <f aca="false">B466*K466</f>
        <v>0</v>
      </c>
      <c r="O466" s="61"/>
    </row>
    <row r="467" s="57" customFormat="true" ht="23.1" hidden="false" customHeight="true" outlineLevel="0" collapsed="false">
      <c r="A467" s="58" t="s">
        <v>1264</v>
      </c>
      <c r="B467" s="59"/>
      <c r="C467" s="60" t="s">
        <v>1265</v>
      </c>
      <c r="D467" s="61" t="n">
        <v>6</v>
      </c>
      <c r="E467" s="62" t="s">
        <v>21</v>
      </c>
      <c r="F467" s="63"/>
      <c r="G467" s="64"/>
      <c r="H467" s="65" t="s">
        <v>543</v>
      </c>
      <c r="I467" s="66" t="s">
        <v>1002</v>
      </c>
      <c r="J467" s="67" t="n">
        <v>0.055</v>
      </c>
      <c r="K467" s="68" t="n">
        <v>2.69</v>
      </c>
      <c r="L467" s="69"/>
      <c r="M467" s="70"/>
      <c r="N467" s="71" t="n">
        <f aca="false">B467*K467</f>
        <v>0</v>
      </c>
      <c r="O467" s="61" t="s">
        <v>1266</v>
      </c>
    </row>
    <row r="468" s="57" customFormat="true" ht="23.1" hidden="false" customHeight="true" outlineLevel="0" collapsed="false">
      <c r="A468" s="58" t="s">
        <v>1267</v>
      </c>
      <c r="B468" s="59"/>
      <c r="C468" s="60" t="s">
        <v>1268</v>
      </c>
      <c r="D468" s="61" t="n">
        <v>10</v>
      </c>
      <c r="E468" s="62" t="s">
        <v>21</v>
      </c>
      <c r="F468" s="63"/>
      <c r="G468" s="64"/>
      <c r="H468" s="65" t="s">
        <v>1245</v>
      </c>
      <c r="I468" s="66" t="s">
        <v>300</v>
      </c>
      <c r="J468" s="67" t="n">
        <v>0.055</v>
      </c>
      <c r="K468" s="68" t="n">
        <v>2.75</v>
      </c>
      <c r="L468" s="69"/>
      <c r="M468" s="70"/>
      <c r="N468" s="71" t="n">
        <f aca="false">B468*K468</f>
        <v>0</v>
      </c>
      <c r="O468" s="61" t="s">
        <v>1269</v>
      </c>
    </row>
    <row r="469" s="57" customFormat="true" ht="23.1" hidden="false" customHeight="true" outlineLevel="0" collapsed="false">
      <c r="A469" s="58" t="s">
        <v>1270</v>
      </c>
      <c r="B469" s="59"/>
      <c r="C469" s="60" t="s">
        <v>1271</v>
      </c>
      <c r="D469" s="61" t="n">
        <v>12</v>
      </c>
      <c r="E469" s="62" t="s">
        <v>21</v>
      </c>
      <c r="F469" s="63"/>
      <c r="G469" s="64"/>
      <c r="H469" s="65" t="s">
        <v>1245</v>
      </c>
      <c r="I469" s="66" t="s">
        <v>300</v>
      </c>
      <c r="J469" s="67" t="n">
        <v>0.055</v>
      </c>
      <c r="K469" s="68" t="n">
        <v>2.75</v>
      </c>
      <c r="L469" s="69"/>
      <c r="M469" s="70"/>
      <c r="N469" s="71" t="n">
        <f aca="false">B469*K469</f>
        <v>0</v>
      </c>
      <c r="O469" s="61" t="s">
        <v>1272</v>
      </c>
    </row>
    <row r="470" s="57" customFormat="true" ht="21" hidden="false" customHeight="true" outlineLevel="0" collapsed="false">
      <c r="A470" s="58"/>
      <c r="B470" s="59"/>
      <c r="C470" s="80" t="s">
        <v>1273</v>
      </c>
      <c r="D470" s="61"/>
      <c r="E470" s="62"/>
      <c r="F470" s="62"/>
      <c r="G470" s="62"/>
      <c r="H470" s="72"/>
      <c r="I470" s="61"/>
      <c r="J470" s="74"/>
      <c r="K470" s="74"/>
      <c r="L470" s="69"/>
      <c r="M470" s="83"/>
      <c r="N470" s="75"/>
      <c r="O470" s="81"/>
    </row>
    <row r="471" s="57" customFormat="true" ht="23.1" hidden="false" customHeight="true" outlineLevel="0" collapsed="false">
      <c r="A471" s="58" t="s">
        <v>1274</v>
      </c>
      <c r="B471" s="59"/>
      <c r="C471" s="60" t="s">
        <v>1275</v>
      </c>
      <c r="D471" s="61" t="n">
        <v>20</v>
      </c>
      <c r="E471" s="62"/>
      <c r="F471" s="63"/>
      <c r="G471" s="64"/>
      <c r="H471" s="65" t="s">
        <v>1276</v>
      </c>
      <c r="I471" s="66" t="s">
        <v>1277</v>
      </c>
      <c r="J471" s="67" t="n">
        <v>0.055</v>
      </c>
      <c r="K471" s="68" t="n">
        <v>1.6</v>
      </c>
      <c r="L471" s="69"/>
      <c r="M471" s="70"/>
      <c r="N471" s="71" t="n">
        <f aca="false">B471*K471</f>
        <v>0</v>
      </c>
      <c r="O471" s="61" t="s">
        <v>1278</v>
      </c>
    </row>
    <row r="472" s="57" customFormat="true" ht="23.1" hidden="false" customHeight="true" outlineLevel="0" collapsed="false">
      <c r="A472" s="58" t="s">
        <v>1279</v>
      </c>
      <c r="B472" s="59"/>
      <c r="C472" s="60" t="s">
        <v>1280</v>
      </c>
      <c r="D472" s="61" t="n">
        <v>1</v>
      </c>
      <c r="E472" s="62"/>
      <c r="F472" s="63"/>
      <c r="G472" s="64"/>
      <c r="H472" s="65" t="s">
        <v>1276</v>
      </c>
      <c r="I472" s="66" t="s">
        <v>1277</v>
      </c>
      <c r="J472" s="67" t="n">
        <v>0.055</v>
      </c>
      <c r="K472" s="68" t="n">
        <v>4.3</v>
      </c>
      <c r="L472" s="69" t="n">
        <v>2.15</v>
      </c>
      <c r="M472" s="70"/>
      <c r="N472" s="71" t="n">
        <f aca="false">B472*K472</f>
        <v>0</v>
      </c>
      <c r="O472" s="61" t="s">
        <v>1281</v>
      </c>
    </row>
    <row r="473" s="57" customFormat="true" ht="23.1" hidden="false" customHeight="true" outlineLevel="0" collapsed="false">
      <c r="A473" s="58" t="s">
        <v>1282</v>
      </c>
      <c r="B473" s="59"/>
      <c r="C473" s="60" t="s">
        <v>1283</v>
      </c>
      <c r="D473" s="61" t="n">
        <v>12</v>
      </c>
      <c r="E473" s="62"/>
      <c r="F473" s="63"/>
      <c r="G473" s="64"/>
      <c r="H473" s="65" t="s">
        <v>1276</v>
      </c>
      <c r="I473" s="66" t="s">
        <v>1277</v>
      </c>
      <c r="J473" s="67" t="n">
        <v>0.055</v>
      </c>
      <c r="K473" s="68" t="n">
        <v>3.73</v>
      </c>
      <c r="L473" s="69"/>
      <c r="M473" s="70"/>
      <c r="N473" s="71" t="n">
        <f aca="false">B473*K473</f>
        <v>0</v>
      </c>
      <c r="O473" s="61" t="s">
        <v>1284</v>
      </c>
    </row>
    <row r="474" s="57" customFormat="true" ht="23.1" hidden="false" customHeight="true" outlineLevel="0" collapsed="false">
      <c r="A474" s="58" t="s">
        <v>1285</v>
      </c>
      <c r="B474" s="59"/>
      <c r="C474" s="60" t="s">
        <v>1286</v>
      </c>
      <c r="D474" s="61" t="n">
        <v>1</v>
      </c>
      <c r="E474" s="62"/>
      <c r="F474" s="63"/>
      <c r="G474" s="64"/>
      <c r="H474" s="65" t="s">
        <v>1276</v>
      </c>
      <c r="I474" s="66" t="s">
        <v>1277</v>
      </c>
      <c r="J474" s="67" t="n">
        <v>0.055</v>
      </c>
      <c r="K474" s="68" t="n">
        <v>29.5</v>
      </c>
      <c r="L474" s="69" t="n">
        <v>14.7499945</v>
      </c>
      <c r="M474" s="70"/>
      <c r="N474" s="71" t="n">
        <f aca="false">B474*K474</f>
        <v>0</v>
      </c>
      <c r="O474" s="61" t="s">
        <v>1287</v>
      </c>
    </row>
    <row r="475" s="57" customFormat="true" ht="23.1" hidden="false" customHeight="true" outlineLevel="0" collapsed="false">
      <c r="A475" s="58" t="s">
        <v>1288</v>
      </c>
      <c r="B475" s="59"/>
      <c r="C475" s="60" t="s">
        <v>1289</v>
      </c>
      <c r="D475" s="61" t="n">
        <v>6</v>
      </c>
      <c r="E475" s="62"/>
      <c r="F475" s="63"/>
      <c r="G475" s="64"/>
      <c r="H475" s="65" t="s">
        <v>1276</v>
      </c>
      <c r="I475" s="66" t="s">
        <v>1277</v>
      </c>
      <c r="J475" s="67" t="n">
        <v>0.055</v>
      </c>
      <c r="K475" s="68" t="n">
        <v>1.76</v>
      </c>
      <c r="L475" s="69"/>
      <c r="M475" s="70"/>
      <c r="N475" s="71" t="n">
        <f aca="false">B475*K475</f>
        <v>0</v>
      </c>
      <c r="O475" s="61" t="s">
        <v>1290</v>
      </c>
    </row>
    <row r="476" s="57" customFormat="true" ht="23.1" hidden="false" customHeight="true" outlineLevel="0" collapsed="false">
      <c r="A476" s="58" t="s">
        <v>1291</v>
      </c>
      <c r="B476" s="59"/>
      <c r="C476" s="60" t="s">
        <v>1292</v>
      </c>
      <c r="D476" s="61" t="n">
        <v>1</v>
      </c>
      <c r="E476" s="62"/>
      <c r="F476" s="63"/>
      <c r="G476" s="64"/>
      <c r="H476" s="65" t="s">
        <v>1276</v>
      </c>
      <c r="I476" s="66" t="s">
        <v>1277</v>
      </c>
      <c r="J476" s="67" t="n">
        <v>0.055</v>
      </c>
      <c r="K476" s="68" t="n">
        <v>5.09</v>
      </c>
      <c r="L476" s="69" t="n">
        <v>2.5449985</v>
      </c>
      <c r="M476" s="70"/>
      <c r="N476" s="71" t="n">
        <f aca="false">B476*K476</f>
        <v>0</v>
      </c>
      <c r="O476" s="61" t="s">
        <v>1293</v>
      </c>
    </row>
    <row r="477" s="57" customFormat="true" ht="23.1" hidden="false" customHeight="true" outlineLevel="0" collapsed="false">
      <c r="A477" s="58" t="s">
        <v>1294</v>
      </c>
      <c r="B477" s="59"/>
      <c r="C477" s="60" t="s">
        <v>1295</v>
      </c>
      <c r="D477" s="61" t="n">
        <v>12</v>
      </c>
      <c r="E477" s="62" t="s">
        <v>21</v>
      </c>
      <c r="F477" s="63"/>
      <c r="G477" s="64"/>
      <c r="H477" s="65" t="s">
        <v>1276</v>
      </c>
      <c r="I477" s="66" t="s">
        <v>1277</v>
      </c>
      <c r="J477" s="67" t="n">
        <v>0.055</v>
      </c>
      <c r="K477" s="68" t="n">
        <v>3.43</v>
      </c>
      <c r="L477" s="69"/>
      <c r="M477" s="70"/>
      <c r="N477" s="71" t="n">
        <f aca="false">B477*K477</f>
        <v>0</v>
      </c>
      <c r="O477" s="61" t="s">
        <v>1296</v>
      </c>
    </row>
    <row r="478" s="57" customFormat="true" ht="23.1" hidden="false" customHeight="true" outlineLevel="0" collapsed="false">
      <c r="A478" s="58" t="s">
        <v>1297</v>
      </c>
      <c r="B478" s="59"/>
      <c r="C478" s="60" t="s">
        <v>1298</v>
      </c>
      <c r="D478" s="61" t="n">
        <v>1</v>
      </c>
      <c r="E478" s="62" t="s">
        <v>21</v>
      </c>
      <c r="F478" s="63"/>
      <c r="G478" s="64"/>
      <c r="H478" s="65" t="s">
        <v>1276</v>
      </c>
      <c r="I478" s="66" t="s">
        <v>1277</v>
      </c>
      <c r="J478" s="67" t="n">
        <v>0.055</v>
      </c>
      <c r="K478" s="68" t="n">
        <v>8.92</v>
      </c>
      <c r="L478" s="69"/>
      <c r="M478" s="70"/>
      <c r="N478" s="71" t="n">
        <f aca="false">B478*K478</f>
        <v>0</v>
      </c>
      <c r="O478" s="61" t="s">
        <v>1299</v>
      </c>
    </row>
    <row r="479" s="57" customFormat="true" ht="26.25" hidden="false" customHeight="true" outlineLevel="0" collapsed="false">
      <c r="A479" s="58" t="s">
        <v>1300</v>
      </c>
      <c r="B479" s="59"/>
      <c r="C479" s="60" t="s">
        <v>1301</v>
      </c>
      <c r="D479" s="61" t="n">
        <v>12</v>
      </c>
      <c r="E479" s="62" t="s">
        <v>21</v>
      </c>
      <c r="F479" s="63"/>
      <c r="G479" s="64"/>
      <c r="H479" s="65" t="s">
        <v>1276</v>
      </c>
      <c r="I479" s="66" t="s">
        <v>1277</v>
      </c>
      <c r="J479" s="67" t="n">
        <v>0.055</v>
      </c>
      <c r="K479" s="68" t="n">
        <v>3.43</v>
      </c>
      <c r="L479" s="69"/>
      <c r="M479" s="70"/>
      <c r="N479" s="71" t="n">
        <f aca="false">B479*K479</f>
        <v>0</v>
      </c>
      <c r="O479" s="61" t="s">
        <v>1302</v>
      </c>
    </row>
    <row r="480" s="57" customFormat="true" ht="26.25" hidden="false" customHeight="true" outlineLevel="0" collapsed="false">
      <c r="A480" s="58" t="s">
        <v>1303</v>
      </c>
      <c r="B480" s="59"/>
      <c r="C480" s="60" t="s">
        <v>1304</v>
      </c>
      <c r="D480" s="61" t="n">
        <v>1</v>
      </c>
      <c r="E480" s="62" t="s">
        <v>21</v>
      </c>
      <c r="F480" s="63"/>
      <c r="G480" s="64"/>
      <c r="H480" s="65" t="s">
        <v>1276</v>
      </c>
      <c r="I480" s="66" t="s">
        <v>1277</v>
      </c>
      <c r="J480" s="67" t="n">
        <v>0.055</v>
      </c>
      <c r="K480" s="68" t="n">
        <v>8.92</v>
      </c>
      <c r="L480" s="69"/>
      <c r="M480" s="70"/>
      <c r="N480" s="71" t="n">
        <f aca="false">B480*K480</f>
        <v>0</v>
      </c>
      <c r="O480" s="61" t="s">
        <v>1305</v>
      </c>
    </row>
    <row r="481" s="57" customFormat="true" ht="23.1" hidden="false" customHeight="true" outlineLevel="0" collapsed="false">
      <c r="A481" s="58" t="s">
        <v>1306</v>
      </c>
      <c r="B481" s="59"/>
      <c r="C481" s="60" t="s">
        <v>1307</v>
      </c>
      <c r="D481" s="61" t="n">
        <v>12</v>
      </c>
      <c r="E481" s="62" t="s">
        <v>21</v>
      </c>
      <c r="F481" s="63"/>
      <c r="G481" s="64"/>
      <c r="H481" s="65" t="s">
        <v>1276</v>
      </c>
      <c r="I481" s="66" t="s">
        <v>1277</v>
      </c>
      <c r="J481" s="67" t="n">
        <v>0.055</v>
      </c>
      <c r="K481" s="68" t="n">
        <v>3.89</v>
      </c>
      <c r="L481" s="69"/>
      <c r="M481" s="70"/>
      <c r="N481" s="71" t="n">
        <f aca="false">B481*K481</f>
        <v>0</v>
      </c>
      <c r="O481" s="61" t="s">
        <v>1308</v>
      </c>
    </row>
    <row r="482" s="57" customFormat="true" ht="23.1" hidden="false" customHeight="true" outlineLevel="0" collapsed="false">
      <c r="A482" s="58" t="s">
        <v>1309</v>
      </c>
      <c r="B482" s="59"/>
      <c r="C482" s="60" t="s">
        <v>1310</v>
      </c>
      <c r="D482" s="61" t="n">
        <v>1</v>
      </c>
      <c r="E482" s="62" t="s">
        <v>21</v>
      </c>
      <c r="F482" s="63"/>
      <c r="G482" s="64"/>
      <c r="H482" s="65" t="s">
        <v>1259</v>
      </c>
      <c r="I482" s="66" t="s">
        <v>116</v>
      </c>
      <c r="J482" s="67" t="n">
        <v>0.055</v>
      </c>
      <c r="K482" s="68" t="n">
        <v>12.2</v>
      </c>
      <c r="L482" s="69"/>
      <c r="M482" s="70"/>
      <c r="N482" s="71" t="n">
        <f aca="false">B482*K482</f>
        <v>0</v>
      </c>
      <c r="O482" s="61"/>
    </row>
    <row r="483" s="57" customFormat="true" ht="21" hidden="false" customHeight="true" outlineLevel="0" collapsed="false">
      <c r="A483" s="58"/>
      <c r="B483" s="59"/>
      <c r="C483" s="80" t="s">
        <v>1311</v>
      </c>
      <c r="D483" s="61"/>
      <c r="E483" s="62"/>
      <c r="F483" s="62"/>
      <c r="G483" s="62"/>
      <c r="H483" s="72"/>
      <c r="I483" s="61"/>
      <c r="J483" s="74"/>
      <c r="K483" s="74"/>
      <c r="L483" s="69"/>
      <c r="M483" s="83"/>
      <c r="N483" s="75"/>
      <c r="O483" s="81"/>
    </row>
    <row r="484" s="57" customFormat="true" ht="23.1" hidden="false" customHeight="true" outlineLevel="0" collapsed="false">
      <c r="A484" s="58" t="s">
        <v>1312</v>
      </c>
      <c r="B484" s="59"/>
      <c r="C484" s="60" t="s">
        <v>1313</v>
      </c>
      <c r="D484" s="61" t="n">
        <v>14</v>
      </c>
      <c r="E484" s="62" t="s">
        <v>21</v>
      </c>
      <c r="F484" s="63" t="s">
        <v>542</v>
      </c>
      <c r="G484" s="64"/>
      <c r="H484" s="65" t="s">
        <v>543</v>
      </c>
      <c r="I484" s="66" t="s">
        <v>1314</v>
      </c>
      <c r="J484" s="67" t="n">
        <v>0.055</v>
      </c>
      <c r="K484" s="68" t="n">
        <v>5.24</v>
      </c>
      <c r="L484" s="69" t="n">
        <v>2.619999</v>
      </c>
      <c r="M484" s="70"/>
      <c r="N484" s="71" t="n">
        <f aca="false">B484*K484</f>
        <v>0</v>
      </c>
      <c r="O484" s="61" t="s">
        <v>1315</v>
      </c>
    </row>
    <row r="485" s="57" customFormat="true" ht="23.1" hidden="false" customHeight="true" outlineLevel="0" collapsed="false">
      <c r="A485" s="58" t="s">
        <v>1316</v>
      </c>
      <c r="B485" s="59"/>
      <c r="C485" s="60" t="s">
        <v>1317</v>
      </c>
      <c r="D485" s="61" t="n">
        <v>12</v>
      </c>
      <c r="E485" s="62" t="s">
        <v>21</v>
      </c>
      <c r="F485" s="63"/>
      <c r="G485" s="64"/>
      <c r="H485" s="65" t="s">
        <v>1259</v>
      </c>
      <c r="I485" s="66" t="s">
        <v>1042</v>
      </c>
      <c r="J485" s="67" t="n">
        <v>0.055</v>
      </c>
      <c r="K485" s="68" t="n">
        <v>1.63</v>
      </c>
      <c r="L485" s="69"/>
      <c r="M485" s="70"/>
      <c r="N485" s="71" t="n">
        <f aca="false">B485*K485</f>
        <v>0</v>
      </c>
      <c r="O485" s="61" t="s">
        <v>1318</v>
      </c>
    </row>
    <row r="486" s="57" customFormat="true" ht="23.1" hidden="false" customHeight="true" outlineLevel="0" collapsed="false">
      <c r="A486" s="58" t="s">
        <v>1319</v>
      </c>
      <c r="B486" s="59"/>
      <c r="C486" s="60" t="s">
        <v>1320</v>
      </c>
      <c r="D486" s="61" t="n">
        <v>1</v>
      </c>
      <c r="E486" s="62" t="s">
        <v>21</v>
      </c>
      <c r="F486" s="63"/>
      <c r="G486" s="64"/>
      <c r="H486" s="65" t="s">
        <v>1259</v>
      </c>
      <c r="I486" s="66" t="s">
        <v>1042</v>
      </c>
      <c r="J486" s="67" t="n">
        <v>0.055</v>
      </c>
      <c r="K486" s="68" t="n">
        <v>11.6</v>
      </c>
      <c r="L486" s="69" t="n">
        <f aca="false">K486/0.5</f>
        <v>23.2</v>
      </c>
      <c r="M486" s="70"/>
      <c r="N486" s="71" t="n">
        <f aca="false">B486*K486</f>
        <v>0</v>
      </c>
      <c r="O486" s="61"/>
    </row>
    <row r="487" s="57" customFormat="true" ht="23.1" hidden="false" customHeight="true" outlineLevel="0" collapsed="false">
      <c r="A487" s="58" t="s">
        <v>1321</v>
      </c>
      <c r="B487" s="59"/>
      <c r="C487" s="60" t="s">
        <v>1322</v>
      </c>
      <c r="D487" s="61" t="n">
        <v>1</v>
      </c>
      <c r="E487" s="62" t="s">
        <v>21</v>
      </c>
      <c r="F487" s="63"/>
      <c r="G487" s="64"/>
      <c r="H487" s="65" t="s">
        <v>1259</v>
      </c>
      <c r="I487" s="66" t="s">
        <v>1042</v>
      </c>
      <c r="J487" s="67" t="n">
        <v>0.055</v>
      </c>
      <c r="K487" s="68" t="n">
        <v>28.85</v>
      </c>
      <c r="L487" s="69" t="n">
        <f aca="false">K487/0.5</f>
        <v>57.7</v>
      </c>
      <c r="M487" s="70"/>
      <c r="N487" s="71" t="n">
        <f aca="false">B487*K487</f>
        <v>0</v>
      </c>
      <c r="O487" s="61"/>
    </row>
    <row r="488" s="57" customFormat="true" ht="23.1" hidden="false" customHeight="true" outlineLevel="0" collapsed="false">
      <c r="A488" s="58" t="s">
        <v>1323</v>
      </c>
      <c r="B488" s="59"/>
      <c r="C488" s="60" t="s">
        <v>1324</v>
      </c>
      <c r="D488" s="61" t="n">
        <v>12</v>
      </c>
      <c r="E488" s="62" t="s">
        <v>21</v>
      </c>
      <c r="F488" s="63"/>
      <c r="G488" s="64"/>
      <c r="H488" s="65" t="s">
        <v>1259</v>
      </c>
      <c r="I488" s="66" t="s">
        <v>116</v>
      </c>
      <c r="J488" s="67" t="n">
        <v>0.055</v>
      </c>
      <c r="K488" s="68" t="n">
        <v>4.71</v>
      </c>
      <c r="L488" s="69"/>
      <c r="M488" s="70"/>
      <c r="N488" s="71" t="n">
        <f aca="false">B488*K488</f>
        <v>0</v>
      </c>
      <c r="O488" s="61" t="s">
        <v>1325</v>
      </c>
    </row>
    <row r="489" s="57" customFormat="true" ht="23.1" hidden="false" customHeight="true" outlineLevel="0" collapsed="false">
      <c r="A489" s="58" t="s">
        <v>1326</v>
      </c>
      <c r="B489" s="59"/>
      <c r="C489" s="60" t="s">
        <v>1327</v>
      </c>
      <c r="D489" s="61" t="n">
        <v>1</v>
      </c>
      <c r="E489" s="62" t="s">
        <v>21</v>
      </c>
      <c r="F489" s="63"/>
      <c r="G489" s="64"/>
      <c r="H489" s="65" t="s">
        <v>1259</v>
      </c>
      <c r="I489" s="66" t="s">
        <v>116</v>
      </c>
      <c r="J489" s="67" t="n">
        <v>0.055</v>
      </c>
      <c r="K489" s="68" t="n">
        <v>67.5</v>
      </c>
      <c r="L489" s="69"/>
      <c r="M489" s="70"/>
      <c r="N489" s="71" t="n">
        <f aca="false">B489*K489</f>
        <v>0</v>
      </c>
      <c r="O489" s="61"/>
    </row>
    <row r="490" s="57" customFormat="true" ht="23.1" hidden="false" customHeight="true" outlineLevel="0" collapsed="false">
      <c r="A490" s="58" t="s">
        <v>1328</v>
      </c>
      <c r="B490" s="59"/>
      <c r="C490" s="60" t="s">
        <v>1329</v>
      </c>
      <c r="D490" s="61" t="n">
        <v>12</v>
      </c>
      <c r="E490" s="62" t="s">
        <v>21</v>
      </c>
      <c r="F490" s="63"/>
      <c r="G490" s="64"/>
      <c r="H490" s="65" t="s">
        <v>1259</v>
      </c>
      <c r="I490" s="66" t="s">
        <v>116</v>
      </c>
      <c r="J490" s="67" t="n">
        <v>0.055</v>
      </c>
      <c r="K490" s="68" t="n">
        <v>2.06</v>
      </c>
      <c r="L490" s="69"/>
      <c r="M490" s="70"/>
      <c r="N490" s="71" t="n">
        <f aca="false">B490*K490</f>
        <v>0</v>
      </c>
      <c r="O490" s="61" t="s">
        <v>1330</v>
      </c>
    </row>
    <row r="491" s="57" customFormat="true" ht="23.1" hidden="false" customHeight="true" outlineLevel="0" collapsed="false">
      <c r="A491" s="58" t="s">
        <v>1331</v>
      </c>
      <c r="B491" s="59"/>
      <c r="C491" s="60" t="s">
        <v>1332</v>
      </c>
      <c r="D491" s="61" t="n">
        <v>12</v>
      </c>
      <c r="E491" s="62" t="s">
        <v>21</v>
      </c>
      <c r="F491" s="63"/>
      <c r="G491" s="64"/>
      <c r="H491" s="65" t="s">
        <v>1259</v>
      </c>
      <c r="I491" s="66" t="s">
        <v>116</v>
      </c>
      <c r="J491" s="67" t="n">
        <v>0.055</v>
      </c>
      <c r="K491" s="68" t="n">
        <v>1.52</v>
      </c>
      <c r="L491" s="69"/>
      <c r="M491" s="70"/>
      <c r="N491" s="71" t="n">
        <f aca="false">B491*K491</f>
        <v>0</v>
      </c>
      <c r="O491" s="61" t="s">
        <v>1333</v>
      </c>
    </row>
    <row r="492" s="57" customFormat="true" ht="23.1" hidden="false" customHeight="true" outlineLevel="0" collapsed="false">
      <c r="A492" s="58" t="s">
        <v>1334</v>
      </c>
      <c r="B492" s="59"/>
      <c r="C492" s="60" t="s">
        <v>1335</v>
      </c>
      <c r="D492" s="61" t="n">
        <v>1</v>
      </c>
      <c r="E492" s="62" t="s">
        <v>21</v>
      </c>
      <c r="F492" s="63"/>
      <c r="G492" s="64"/>
      <c r="H492" s="65" t="s">
        <v>1259</v>
      </c>
      <c r="I492" s="66" t="s">
        <v>394</v>
      </c>
      <c r="J492" s="67" t="n">
        <v>0.055</v>
      </c>
      <c r="K492" s="68" t="n">
        <v>12.51</v>
      </c>
      <c r="L492" s="69" t="n">
        <f aca="false">K492/0.5</f>
        <v>25.02</v>
      </c>
      <c r="M492" s="70"/>
      <c r="N492" s="71" t="n">
        <f aca="false">B492*K492</f>
        <v>0</v>
      </c>
      <c r="O492" s="61"/>
    </row>
    <row r="493" s="57" customFormat="true" ht="23.1" hidden="false" customHeight="true" outlineLevel="0" collapsed="false">
      <c r="A493" s="58" t="s">
        <v>1336</v>
      </c>
      <c r="B493" s="59"/>
      <c r="C493" s="60" t="s">
        <v>1337</v>
      </c>
      <c r="D493" s="61" t="n">
        <v>12</v>
      </c>
      <c r="E493" s="62" t="s">
        <v>21</v>
      </c>
      <c r="F493" s="63"/>
      <c r="G493" s="64"/>
      <c r="H493" s="65" t="s">
        <v>1259</v>
      </c>
      <c r="I493" s="66" t="s">
        <v>1002</v>
      </c>
      <c r="J493" s="67" t="n">
        <v>0.055</v>
      </c>
      <c r="K493" s="68" t="n">
        <v>1.95</v>
      </c>
      <c r="L493" s="69"/>
      <c r="M493" s="70"/>
      <c r="N493" s="71" t="n">
        <f aca="false">B493*K493</f>
        <v>0</v>
      </c>
      <c r="O493" s="61" t="s">
        <v>1338</v>
      </c>
    </row>
    <row r="494" s="57" customFormat="true" ht="23.1" hidden="false" customHeight="true" outlineLevel="0" collapsed="false">
      <c r="A494" s="58" t="s">
        <v>1339</v>
      </c>
      <c r="B494" s="59"/>
      <c r="C494" s="60" t="s">
        <v>1340</v>
      </c>
      <c r="D494" s="61" t="n">
        <v>1</v>
      </c>
      <c r="E494" s="62" t="s">
        <v>21</v>
      </c>
      <c r="F494" s="63"/>
      <c r="G494" s="64"/>
      <c r="H494" s="65" t="s">
        <v>1259</v>
      </c>
      <c r="I494" s="66" t="s">
        <v>1002</v>
      </c>
      <c r="J494" s="67" t="n">
        <v>0.055</v>
      </c>
      <c r="K494" s="68" t="n">
        <v>14.2</v>
      </c>
      <c r="L494" s="69" t="n">
        <f aca="false">K494/0.5</f>
        <v>28.4</v>
      </c>
      <c r="M494" s="70"/>
      <c r="N494" s="71" t="n">
        <f aca="false">B494*K494</f>
        <v>0</v>
      </c>
      <c r="O494" s="61"/>
    </row>
    <row r="495" s="57" customFormat="true" ht="23.1" hidden="false" customHeight="true" outlineLevel="0" collapsed="false">
      <c r="A495" s="58" t="s">
        <v>1341</v>
      </c>
      <c r="B495" s="59"/>
      <c r="C495" s="60" t="s">
        <v>1342</v>
      </c>
      <c r="D495" s="61" t="n">
        <v>1</v>
      </c>
      <c r="E495" s="62" t="s">
        <v>21</v>
      </c>
      <c r="F495" s="63"/>
      <c r="G495" s="64"/>
      <c r="H495" s="65" t="s">
        <v>1259</v>
      </c>
      <c r="I495" s="66" t="s">
        <v>1002</v>
      </c>
      <c r="J495" s="67" t="n">
        <v>0.055</v>
      </c>
      <c r="K495" s="68" t="n">
        <v>13.35</v>
      </c>
      <c r="L495" s="69" t="n">
        <f aca="false">K495/0.5</f>
        <v>26.7</v>
      </c>
      <c r="M495" s="70"/>
      <c r="N495" s="71" t="n">
        <f aca="false">B495*K495</f>
        <v>0</v>
      </c>
      <c r="O495" s="61"/>
    </row>
    <row r="496" s="57" customFormat="true" ht="23.1" hidden="false" customHeight="true" outlineLevel="0" collapsed="false">
      <c r="A496" s="58" t="s">
        <v>1343</v>
      </c>
      <c r="B496" s="59"/>
      <c r="C496" s="60" t="s">
        <v>1344</v>
      </c>
      <c r="D496" s="61" t="n">
        <v>12</v>
      </c>
      <c r="E496" s="62" t="s">
        <v>21</v>
      </c>
      <c r="F496" s="63"/>
      <c r="G496" s="64"/>
      <c r="H496" s="65" t="s">
        <v>1259</v>
      </c>
      <c r="I496" s="66" t="s">
        <v>116</v>
      </c>
      <c r="J496" s="67" t="n">
        <v>0.055</v>
      </c>
      <c r="K496" s="68" t="n">
        <v>1.65</v>
      </c>
      <c r="L496" s="69"/>
      <c r="M496" s="70"/>
      <c r="N496" s="71" t="n">
        <f aca="false">B496*K496</f>
        <v>0</v>
      </c>
      <c r="O496" s="61" t="s">
        <v>1345</v>
      </c>
    </row>
    <row r="497" s="57" customFormat="true" ht="23.1" hidden="false" customHeight="true" outlineLevel="0" collapsed="false">
      <c r="A497" s="58" t="s">
        <v>1346</v>
      </c>
      <c r="B497" s="59"/>
      <c r="C497" s="60" t="s">
        <v>1347</v>
      </c>
      <c r="D497" s="61" t="n">
        <v>1</v>
      </c>
      <c r="E497" s="62" t="s">
        <v>21</v>
      </c>
      <c r="F497" s="63"/>
      <c r="G497" s="64"/>
      <c r="H497" s="65" t="s">
        <v>1259</v>
      </c>
      <c r="I497" s="66" t="s">
        <v>116</v>
      </c>
      <c r="J497" s="67" t="n">
        <v>0.055</v>
      </c>
      <c r="K497" s="68" t="n">
        <v>8.25</v>
      </c>
      <c r="L497" s="69" t="n">
        <f aca="false">K497/0.5</f>
        <v>16.5</v>
      </c>
      <c r="M497" s="70"/>
      <c r="N497" s="71" t="n">
        <f aca="false">B497*K497</f>
        <v>0</v>
      </c>
      <c r="O497" s="61"/>
    </row>
    <row r="498" s="57" customFormat="true" ht="23.1" hidden="false" customHeight="true" outlineLevel="0" collapsed="false">
      <c r="A498" s="58" t="s">
        <v>1348</v>
      </c>
      <c r="B498" s="59"/>
      <c r="C498" s="60" t="s">
        <v>1349</v>
      </c>
      <c r="D498" s="61" t="n">
        <v>12</v>
      </c>
      <c r="E498" s="62" t="s">
        <v>21</v>
      </c>
      <c r="F498" s="63"/>
      <c r="G498" s="64"/>
      <c r="H498" s="65" t="s">
        <v>1259</v>
      </c>
      <c r="I498" s="66" t="s">
        <v>116</v>
      </c>
      <c r="J498" s="67" t="n">
        <v>0.055</v>
      </c>
      <c r="K498" s="68" t="n">
        <v>1.8</v>
      </c>
      <c r="L498" s="69"/>
      <c r="M498" s="70"/>
      <c r="N498" s="71" t="n">
        <f aca="false">B498*K498</f>
        <v>0</v>
      </c>
      <c r="O498" s="61" t="s">
        <v>1350</v>
      </c>
    </row>
    <row r="499" s="57" customFormat="true" ht="23.1" hidden="false" customHeight="true" outlineLevel="0" collapsed="false">
      <c r="A499" s="58" t="s">
        <v>1351</v>
      </c>
      <c r="B499" s="59"/>
      <c r="C499" s="60" t="s">
        <v>1352</v>
      </c>
      <c r="D499" s="61" t="n">
        <v>1</v>
      </c>
      <c r="E499" s="62" t="s">
        <v>21</v>
      </c>
      <c r="F499" s="63"/>
      <c r="G499" s="64"/>
      <c r="H499" s="65" t="s">
        <v>1259</v>
      </c>
      <c r="I499" s="66" t="s">
        <v>116</v>
      </c>
      <c r="J499" s="67" t="n">
        <v>0.055</v>
      </c>
      <c r="K499" s="68" t="n">
        <v>14.35</v>
      </c>
      <c r="L499" s="69" t="n">
        <f aca="false">K499/0.5</f>
        <v>28.7</v>
      </c>
      <c r="M499" s="70"/>
      <c r="N499" s="71" t="n">
        <f aca="false">B499*K499</f>
        <v>0</v>
      </c>
      <c r="O499" s="61"/>
    </row>
    <row r="500" s="57" customFormat="true" ht="23.1" hidden="false" customHeight="true" outlineLevel="0" collapsed="false">
      <c r="A500" s="58" t="s">
        <v>1353</v>
      </c>
      <c r="B500" s="59"/>
      <c r="C500" s="60" t="s">
        <v>1354</v>
      </c>
      <c r="D500" s="61" t="n">
        <v>1</v>
      </c>
      <c r="E500" s="62" t="s">
        <v>21</v>
      </c>
      <c r="F500" s="63"/>
      <c r="G500" s="64"/>
      <c r="H500" s="65" t="s">
        <v>1259</v>
      </c>
      <c r="I500" s="66" t="s">
        <v>1042</v>
      </c>
      <c r="J500" s="67" t="n">
        <v>0.055</v>
      </c>
      <c r="K500" s="68" t="n">
        <v>24.24</v>
      </c>
      <c r="L500" s="69" t="n">
        <f aca="false">K500/0.5</f>
        <v>48.48</v>
      </c>
      <c r="M500" s="70"/>
      <c r="N500" s="71" t="n">
        <f aca="false">B500*K500</f>
        <v>0</v>
      </c>
      <c r="O500" s="61"/>
    </row>
    <row r="501" s="57" customFormat="true" ht="23.1" hidden="false" customHeight="true" outlineLevel="0" collapsed="false">
      <c r="A501" s="58" t="s">
        <v>1355</v>
      </c>
      <c r="B501" s="59"/>
      <c r="C501" s="60" t="s">
        <v>1356</v>
      </c>
      <c r="D501" s="61" t="n">
        <v>12</v>
      </c>
      <c r="E501" s="62" t="s">
        <v>21</v>
      </c>
      <c r="F501" s="63"/>
      <c r="G501" s="64"/>
      <c r="H501" s="65" t="s">
        <v>1259</v>
      </c>
      <c r="I501" s="66" t="s">
        <v>344</v>
      </c>
      <c r="J501" s="67" t="n">
        <v>0.055</v>
      </c>
      <c r="K501" s="68" t="n">
        <v>1.8</v>
      </c>
      <c r="L501" s="69"/>
      <c r="M501" s="70"/>
      <c r="N501" s="71" t="n">
        <f aca="false">B501*K501</f>
        <v>0</v>
      </c>
      <c r="O501" s="61" t="s">
        <v>1357</v>
      </c>
    </row>
    <row r="502" s="57" customFormat="true" ht="23.1" hidden="false" customHeight="true" outlineLevel="0" collapsed="false">
      <c r="A502" s="58" t="s">
        <v>1358</v>
      </c>
      <c r="B502" s="59"/>
      <c r="C502" s="60" t="s">
        <v>1359</v>
      </c>
      <c r="D502" s="61" t="n">
        <v>1</v>
      </c>
      <c r="E502" s="62" t="s">
        <v>21</v>
      </c>
      <c r="F502" s="63"/>
      <c r="G502" s="64"/>
      <c r="H502" s="65" t="s">
        <v>1259</v>
      </c>
      <c r="I502" s="66" t="s">
        <v>344</v>
      </c>
      <c r="J502" s="67" t="n">
        <v>0.055</v>
      </c>
      <c r="K502" s="68" t="n">
        <v>12.67</v>
      </c>
      <c r="L502" s="69" t="n">
        <f aca="false">K502/0.5</f>
        <v>25.34</v>
      </c>
      <c r="M502" s="70"/>
      <c r="N502" s="71" t="n">
        <f aca="false">B502*K502</f>
        <v>0</v>
      </c>
      <c r="O502" s="61"/>
    </row>
    <row r="503" s="57" customFormat="true" ht="23.1" hidden="false" customHeight="true" outlineLevel="0" collapsed="false">
      <c r="A503" s="58" t="s">
        <v>1360</v>
      </c>
      <c r="B503" s="59"/>
      <c r="C503" s="60" t="s">
        <v>1361</v>
      </c>
      <c r="D503" s="61" t="n">
        <v>12</v>
      </c>
      <c r="E503" s="62" t="s">
        <v>21</v>
      </c>
      <c r="F503" s="63"/>
      <c r="G503" s="64"/>
      <c r="H503" s="65" t="s">
        <v>1259</v>
      </c>
      <c r="I503" s="66" t="s">
        <v>394</v>
      </c>
      <c r="J503" s="67" t="n">
        <v>0.055</v>
      </c>
      <c r="K503" s="68" t="n">
        <v>7.61</v>
      </c>
      <c r="L503" s="69"/>
      <c r="M503" s="70"/>
      <c r="N503" s="71" t="n">
        <f aca="false">B503*K503</f>
        <v>0</v>
      </c>
      <c r="O503" s="61" t="s">
        <v>1362</v>
      </c>
    </row>
    <row r="504" s="57" customFormat="true" ht="23.1" hidden="false" customHeight="true" outlineLevel="0" collapsed="false">
      <c r="A504" s="58" t="s">
        <v>1363</v>
      </c>
      <c r="B504" s="59"/>
      <c r="C504" s="60" t="s">
        <v>1364</v>
      </c>
      <c r="D504" s="61" t="n">
        <v>1</v>
      </c>
      <c r="E504" s="62" t="s">
        <v>21</v>
      </c>
      <c r="F504" s="63"/>
      <c r="G504" s="64"/>
      <c r="H504" s="65" t="s">
        <v>1259</v>
      </c>
      <c r="I504" s="66" t="s">
        <v>344</v>
      </c>
      <c r="J504" s="67" t="n">
        <v>0.055</v>
      </c>
      <c r="K504" s="68" t="n">
        <v>14.28</v>
      </c>
      <c r="L504" s="69" t="n">
        <f aca="false">K504/0.5</f>
        <v>28.56</v>
      </c>
      <c r="M504" s="70"/>
      <c r="N504" s="71" t="n">
        <f aca="false">B504*K504</f>
        <v>0</v>
      </c>
      <c r="O504" s="61"/>
    </row>
    <row r="505" s="57" customFormat="true" ht="23.1" hidden="false" customHeight="true" outlineLevel="0" collapsed="false">
      <c r="A505" s="58" t="s">
        <v>1365</v>
      </c>
      <c r="B505" s="59"/>
      <c r="C505" s="60" t="s">
        <v>1366</v>
      </c>
      <c r="D505" s="61" t="n">
        <v>12</v>
      </c>
      <c r="E505" s="62" t="s">
        <v>21</v>
      </c>
      <c r="F505" s="63"/>
      <c r="G505" s="64"/>
      <c r="H505" s="65" t="s">
        <v>1259</v>
      </c>
      <c r="I505" s="66" t="s">
        <v>116</v>
      </c>
      <c r="J505" s="67" t="n">
        <v>0.055</v>
      </c>
      <c r="K505" s="68" t="n">
        <v>2.29</v>
      </c>
      <c r="L505" s="69"/>
      <c r="M505" s="70"/>
      <c r="N505" s="71" t="n">
        <f aca="false">B505*K505</f>
        <v>0</v>
      </c>
      <c r="O505" s="61" t="s">
        <v>1367</v>
      </c>
    </row>
    <row r="506" s="57" customFormat="true" ht="23.1" hidden="false" customHeight="true" outlineLevel="0" collapsed="false">
      <c r="A506" s="58" t="s">
        <v>1368</v>
      </c>
      <c r="B506" s="59"/>
      <c r="C506" s="60" t="s">
        <v>1369</v>
      </c>
      <c r="D506" s="61" t="n">
        <v>1</v>
      </c>
      <c r="E506" s="62" t="s">
        <v>21</v>
      </c>
      <c r="F506" s="63"/>
      <c r="G506" s="64"/>
      <c r="H506" s="65" t="s">
        <v>1259</v>
      </c>
      <c r="I506" s="66" t="s">
        <v>116</v>
      </c>
      <c r="J506" s="67" t="n">
        <v>0.055</v>
      </c>
      <c r="K506" s="68" t="n">
        <v>18.3</v>
      </c>
      <c r="L506" s="69" t="n">
        <f aca="false">K506/0.5</f>
        <v>36.6</v>
      </c>
      <c r="M506" s="70"/>
      <c r="N506" s="71" t="n">
        <f aca="false">B506*K506</f>
        <v>0</v>
      </c>
      <c r="O506" s="61"/>
    </row>
    <row r="507" s="57" customFormat="true" ht="23.1" hidden="false" customHeight="true" outlineLevel="0" collapsed="false">
      <c r="A507" s="58" t="s">
        <v>1370</v>
      </c>
      <c r="B507" s="59"/>
      <c r="C507" s="60" t="s">
        <v>1371</v>
      </c>
      <c r="D507" s="61" t="n">
        <v>1</v>
      </c>
      <c r="E507" s="62" t="s">
        <v>21</v>
      </c>
      <c r="F507" s="63"/>
      <c r="G507" s="64"/>
      <c r="H507" s="65" t="s">
        <v>1259</v>
      </c>
      <c r="I507" s="66" t="s">
        <v>116</v>
      </c>
      <c r="J507" s="67" t="n">
        <v>0.055</v>
      </c>
      <c r="K507" s="68" t="n">
        <v>28.21</v>
      </c>
      <c r="L507" s="69" t="n">
        <f aca="false">K507/0.5</f>
        <v>56.42</v>
      </c>
      <c r="M507" s="70"/>
      <c r="N507" s="71" t="n">
        <f aca="false">B507*K507</f>
        <v>0</v>
      </c>
      <c r="O507" s="61"/>
    </row>
    <row r="508" s="57" customFormat="true" ht="26.25" hidden="false" customHeight="true" outlineLevel="0" collapsed="false">
      <c r="A508" s="58" t="s">
        <v>1372</v>
      </c>
      <c r="B508" s="59"/>
      <c r="C508" s="60" t="s">
        <v>1373</v>
      </c>
      <c r="D508" s="61" t="n">
        <v>1</v>
      </c>
      <c r="E508" s="62" t="s">
        <v>21</v>
      </c>
      <c r="F508" s="63"/>
      <c r="G508" s="64"/>
      <c r="H508" s="65" t="s">
        <v>1259</v>
      </c>
      <c r="I508" s="66" t="s">
        <v>116</v>
      </c>
      <c r="J508" s="67" t="n">
        <v>0.055</v>
      </c>
      <c r="K508" s="68" t="n">
        <v>27.1</v>
      </c>
      <c r="L508" s="69" t="n">
        <f aca="false">K508/0.5</f>
        <v>54.2</v>
      </c>
      <c r="M508" s="70"/>
      <c r="N508" s="71" t="n">
        <f aca="false">B508*K508</f>
        <v>0</v>
      </c>
      <c r="O508" s="61"/>
    </row>
    <row r="509" s="57" customFormat="true" ht="23.1" hidden="false" customHeight="true" outlineLevel="0" collapsed="false">
      <c r="A509" s="58" t="s">
        <v>1374</v>
      </c>
      <c r="B509" s="59"/>
      <c r="C509" s="60" t="s">
        <v>1375</v>
      </c>
      <c r="D509" s="61" t="n">
        <v>12</v>
      </c>
      <c r="E509" s="62" t="s">
        <v>21</v>
      </c>
      <c r="F509" s="63"/>
      <c r="G509" s="64"/>
      <c r="H509" s="65" t="s">
        <v>1259</v>
      </c>
      <c r="I509" s="66" t="s">
        <v>116</v>
      </c>
      <c r="J509" s="67" t="n">
        <v>0.055</v>
      </c>
      <c r="K509" s="68" t="n">
        <v>1.84</v>
      </c>
      <c r="L509" s="69"/>
      <c r="M509" s="70"/>
      <c r="N509" s="71" t="n">
        <f aca="false">B509*K509</f>
        <v>0</v>
      </c>
      <c r="O509" s="61" t="s">
        <v>1376</v>
      </c>
    </row>
    <row r="510" s="57" customFormat="true" ht="23.1" hidden="false" customHeight="true" outlineLevel="0" collapsed="false">
      <c r="A510" s="58" t="s">
        <v>1377</v>
      </c>
      <c r="B510" s="59"/>
      <c r="C510" s="60" t="s">
        <v>1378</v>
      </c>
      <c r="D510" s="61" t="n">
        <v>12</v>
      </c>
      <c r="E510" s="62" t="s">
        <v>21</v>
      </c>
      <c r="F510" s="63"/>
      <c r="G510" s="64"/>
      <c r="H510" s="65" t="s">
        <v>1259</v>
      </c>
      <c r="I510" s="66" t="s">
        <v>116</v>
      </c>
      <c r="J510" s="67" t="n">
        <v>0.055</v>
      </c>
      <c r="K510" s="68" t="n">
        <v>2</v>
      </c>
      <c r="L510" s="69"/>
      <c r="M510" s="70"/>
      <c r="N510" s="71" t="n">
        <f aca="false">B510*K510</f>
        <v>0</v>
      </c>
      <c r="O510" s="61" t="s">
        <v>1379</v>
      </c>
    </row>
    <row r="511" s="57" customFormat="true" ht="23.1" hidden="false" customHeight="true" outlineLevel="0" collapsed="false">
      <c r="A511" s="58" t="s">
        <v>1380</v>
      </c>
      <c r="B511" s="59"/>
      <c r="C511" s="60" t="s">
        <v>1381</v>
      </c>
      <c r="D511" s="61" t="n">
        <v>1</v>
      </c>
      <c r="E511" s="62" t="s">
        <v>21</v>
      </c>
      <c r="F511" s="63"/>
      <c r="G511" s="64"/>
      <c r="H511" s="65" t="s">
        <v>1259</v>
      </c>
      <c r="I511" s="66" t="s">
        <v>116</v>
      </c>
      <c r="J511" s="67" t="n">
        <v>0.055</v>
      </c>
      <c r="K511" s="68" t="n">
        <v>14.52</v>
      </c>
      <c r="L511" s="69" t="n">
        <f aca="false">K511/0.5</f>
        <v>29.04</v>
      </c>
      <c r="M511" s="70"/>
      <c r="N511" s="71" t="n">
        <f aca="false">B511*K511</f>
        <v>0</v>
      </c>
      <c r="O511" s="61"/>
    </row>
    <row r="512" s="57" customFormat="true" ht="23.1" hidden="false" customHeight="true" outlineLevel="0" collapsed="false">
      <c r="A512" s="58" t="s">
        <v>1382</v>
      </c>
      <c r="B512" s="59"/>
      <c r="C512" s="60" t="s">
        <v>1383</v>
      </c>
      <c r="D512" s="61" t="n">
        <v>12</v>
      </c>
      <c r="E512" s="62" t="s">
        <v>21</v>
      </c>
      <c r="F512" s="63"/>
      <c r="G512" s="64"/>
      <c r="H512" s="65" t="s">
        <v>1259</v>
      </c>
      <c r="I512" s="66" t="s">
        <v>116</v>
      </c>
      <c r="J512" s="67" t="n">
        <v>0.055</v>
      </c>
      <c r="K512" s="68" t="n">
        <v>2.01</v>
      </c>
      <c r="L512" s="69"/>
      <c r="M512" s="70"/>
      <c r="N512" s="71" t="n">
        <f aca="false">B512*K512</f>
        <v>0</v>
      </c>
      <c r="O512" s="61" t="s">
        <v>1384</v>
      </c>
    </row>
    <row r="513" s="57" customFormat="true" ht="23.1" hidden="false" customHeight="true" outlineLevel="0" collapsed="false">
      <c r="A513" s="58" t="s">
        <v>1385</v>
      </c>
      <c r="B513" s="59"/>
      <c r="C513" s="60" t="s">
        <v>1386</v>
      </c>
      <c r="D513" s="61" t="n">
        <v>12</v>
      </c>
      <c r="E513" s="62" t="s">
        <v>21</v>
      </c>
      <c r="F513" s="63"/>
      <c r="G513" s="64"/>
      <c r="H513" s="65" t="s">
        <v>1259</v>
      </c>
      <c r="I513" s="66" t="s">
        <v>116</v>
      </c>
      <c r="J513" s="67" t="n">
        <v>0.055</v>
      </c>
      <c r="K513" s="68" t="n">
        <v>2.09</v>
      </c>
      <c r="L513" s="69"/>
      <c r="M513" s="70"/>
      <c r="N513" s="71" t="n">
        <f aca="false">B513*K513</f>
        <v>0</v>
      </c>
      <c r="O513" s="61" t="s">
        <v>1387</v>
      </c>
    </row>
    <row r="514" s="57" customFormat="true" ht="23.1" hidden="false" customHeight="true" outlineLevel="0" collapsed="false">
      <c r="A514" s="58" t="s">
        <v>1388</v>
      </c>
      <c r="B514" s="59"/>
      <c r="C514" s="60" t="s">
        <v>1389</v>
      </c>
      <c r="D514" s="61" t="n">
        <v>1</v>
      </c>
      <c r="E514" s="62" t="s">
        <v>21</v>
      </c>
      <c r="F514" s="63"/>
      <c r="G514" s="64"/>
      <c r="H514" s="65" t="s">
        <v>1259</v>
      </c>
      <c r="I514" s="66" t="s">
        <v>116</v>
      </c>
      <c r="J514" s="67" t="n">
        <v>0.055</v>
      </c>
      <c r="K514" s="68" t="n">
        <v>18.5</v>
      </c>
      <c r="L514" s="69" t="n">
        <f aca="false">K514/0.5</f>
        <v>37</v>
      </c>
      <c r="M514" s="70"/>
      <c r="N514" s="71" t="n">
        <f aca="false">B514*K514</f>
        <v>0</v>
      </c>
      <c r="O514" s="61"/>
    </row>
    <row r="515" s="57" customFormat="true" ht="23.1" hidden="false" customHeight="true" outlineLevel="0" collapsed="false">
      <c r="A515" s="58" t="s">
        <v>1390</v>
      </c>
      <c r="B515" s="59"/>
      <c r="C515" s="60" t="s">
        <v>1391</v>
      </c>
      <c r="D515" s="61" t="n">
        <v>1</v>
      </c>
      <c r="E515" s="62" t="s">
        <v>21</v>
      </c>
      <c r="F515" s="63"/>
      <c r="G515" s="64"/>
      <c r="H515" s="65" t="s">
        <v>1259</v>
      </c>
      <c r="I515" s="66" t="s">
        <v>116</v>
      </c>
      <c r="J515" s="67" t="n">
        <v>0.055</v>
      </c>
      <c r="K515" s="68" t="n">
        <v>15.5</v>
      </c>
      <c r="L515" s="69" t="n">
        <f aca="false">K515/0.5</f>
        <v>31</v>
      </c>
      <c r="M515" s="70"/>
      <c r="N515" s="71" t="n">
        <f aca="false">B515*K515</f>
        <v>0</v>
      </c>
      <c r="O515" s="61"/>
    </row>
    <row r="516" s="57" customFormat="true" ht="23.1" hidden="false" customHeight="true" outlineLevel="0" collapsed="false">
      <c r="A516" s="58" t="s">
        <v>1392</v>
      </c>
      <c r="B516" s="59"/>
      <c r="C516" s="60" t="s">
        <v>1393</v>
      </c>
      <c r="D516" s="61" t="n">
        <v>1</v>
      </c>
      <c r="E516" s="62" t="s">
        <v>21</v>
      </c>
      <c r="F516" s="63"/>
      <c r="G516" s="64"/>
      <c r="H516" s="65" t="s">
        <v>1259</v>
      </c>
      <c r="I516" s="66" t="s">
        <v>116</v>
      </c>
      <c r="J516" s="67" t="n">
        <v>0.055</v>
      </c>
      <c r="K516" s="68" t="n">
        <v>15.48</v>
      </c>
      <c r="L516" s="69" t="n">
        <f aca="false">K516/0.5</f>
        <v>30.96</v>
      </c>
      <c r="M516" s="70"/>
      <c r="N516" s="71" t="n">
        <f aca="false">B516*K516</f>
        <v>0</v>
      </c>
      <c r="O516" s="61"/>
    </row>
    <row r="517" s="57" customFormat="true" ht="23.1" hidden="false" customHeight="true" outlineLevel="0" collapsed="false">
      <c r="A517" s="58" t="s">
        <v>1394</v>
      </c>
      <c r="B517" s="59"/>
      <c r="C517" s="60" t="s">
        <v>1395</v>
      </c>
      <c r="D517" s="61" t="n">
        <v>12</v>
      </c>
      <c r="E517" s="62" t="s">
        <v>21</v>
      </c>
      <c r="F517" s="63"/>
      <c r="G517" s="64"/>
      <c r="H517" s="65" t="s">
        <v>1259</v>
      </c>
      <c r="I517" s="66" t="s">
        <v>116</v>
      </c>
      <c r="J517" s="67" t="n">
        <v>0.055</v>
      </c>
      <c r="K517" s="68" t="n">
        <v>1.93</v>
      </c>
      <c r="L517" s="69"/>
      <c r="M517" s="70"/>
      <c r="N517" s="71" t="n">
        <f aca="false">B517*K517</f>
        <v>0</v>
      </c>
      <c r="O517" s="61" t="s">
        <v>1396</v>
      </c>
    </row>
    <row r="518" s="57" customFormat="true" ht="23.1" hidden="false" customHeight="true" outlineLevel="0" collapsed="false">
      <c r="A518" s="58" t="s">
        <v>1397</v>
      </c>
      <c r="B518" s="59"/>
      <c r="C518" s="60" t="s">
        <v>1398</v>
      </c>
      <c r="D518" s="61" t="n">
        <v>1</v>
      </c>
      <c r="E518" s="62" t="s">
        <v>21</v>
      </c>
      <c r="F518" s="63"/>
      <c r="G518" s="64"/>
      <c r="H518" s="65" t="s">
        <v>1259</v>
      </c>
      <c r="I518" s="66" t="s">
        <v>116</v>
      </c>
      <c r="J518" s="67" t="n">
        <v>0.055</v>
      </c>
      <c r="K518" s="68" t="n">
        <v>14.56</v>
      </c>
      <c r="L518" s="69" t="n">
        <f aca="false">K518/0.5</f>
        <v>29.12</v>
      </c>
      <c r="M518" s="70"/>
      <c r="N518" s="71" t="n">
        <f aca="false">B518*K518</f>
        <v>0</v>
      </c>
      <c r="O518" s="61"/>
    </row>
    <row r="519" s="57" customFormat="true" ht="23.1" hidden="false" customHeight="true" outlineLevel="0" collapsed="false">
      <c r="A519" s="58" t="s">
        <v>1399</v>
      </c>
      <c r="B519" s="59"/>
      <c r="C519" s="60" t="s">
        <v>1400</v>
      </c>
      <c r="D519" s="61" t="n">
        <v>12</v>
      </c>
      <c r="E519" s="62" t="s">
        <v>21</v>
      </c>
      <c r="F519" s="63"/>
      <c r="G519" s="64"/>
      <c r="H519" s="65" t="s">
        <v>1259</v>
      </c>
      <c r="I519" s="66" t="s">
        <v>116</v>
      </c>
      <c r="J519" s="67" t="n">
        <v>0.055</v>
      </c>
      <c r="K519" s="68" t="n">
        <v>2.7</v>
      </c>
      <c r="L519" s="69"/>
      <c r="M519" s="70"/>
      <c r="N519" s="71" t="n">
        <f aca="false">B519*K519</f>
        <v>0</v>
      </c>
      <c r="O519" s="61" t="s">
        <v>1401</v>
      </c>
    </row>
    <row r="520" s="57" customFormat="true" ht="23.1" hidden="false" customHeight="true" outlineLevel="0" collapsed="false">
      <c r="A520" s="58" t="s">
        <v>1402</v>
      </c>
      <c r="B520" s="59"/>
      <c r="C520" s="60" t="s">
        <v>1403</v>
      </c>
      <c r="D520" s="61" t="n">
        <v>1</v>
      </c>
      <c r="E520" s="62" t="s">
        <v>21</v>
      </c>
      <c r="F520" s="63"/>
      <c r="G520" s="64"/>
      <c r="H520" s="65" t="s">
        <v>1259</v>
      </c>
      <c r="I520" s="66" t="s">
        <v>116</v>
      </c>
      <c r="J520" s="67" t="n">
        <v>0.055</v>
      </c>
      <c r="K520" s="68" t="n">
        <v>22.7</v>
      </c>
      <c r="L520" s="69" t="n">
        <f aca="false">K520/0.5</f>
        <v>45.4</v>
      </c>
      <c r="M520" s="70"/>
      <c r="N520" s="71" t="n">
        <f aca="false">B520*K520</f>
        <v>0</v>
      </c>
      <c r="O520" s="61"/>
    </row>
    <row r="521" s="57" customFormat="true" ht="21" hidden="false" customHeight="true" outlineLevel="0" collapsed="false">
      <c r="A521" s="58"/>
      <c r="B521" s="59"/>
      <c r="C521" s="80" t="s">
        <v>1404</v>
      </c>
      <c r="D521" s="61"/>
      <c r="E521" s="62"/>
      <c r="F521" s="62"/>
      <c r="G521" s="62"/>
      <c r="H521" s="72"/>
      <c r="I521" s="61"/>
      <c r="J521" s="74"/>
      <c r="K521" s="74"/>
      <c r="L521" s="69"/>
      <c r="M521" s="83"/>
      <c r="N521" s="75"/>
      <c r="O521" s="81"/>
    </row>
    <row r="522" s="57" customFormat="true" ht="23.1" hidden="false" customHeight="true" outlineLevel="0" collapsed="false">
      <c r="A522" s="58" t="s">
        <v>1405</v>
      </c>
      <c r="B522" s="59"/>
      <c r="C522" s="60" t="s">
        <v>1406</v>
      </c>
      <c r="D522" s="61" t="n">
        <v>8</v>
      </c>
      <c r="E522" s="62" t="s">
        <v>21</v>
      </c>
      <c r="F522" s="63"/>
      <c r="G522" s="64"/>
      <c r="H522" s="65" t="s">
        <v>1259</v>
      </c>
      <c r="I522" s="66" t="s">
        <v>394</v>
      </c>
      <c r="J522" s="67" t="n">
        <v>0.055</v>
      </c>
      <c r="K522" s="68" t="n">
        <v>2.09</v>
      </c>
      <c r="L522" s="69"/>
      <c r="M522" s="70"/>
      <c r="N522" s="71" t="n">
        <f aca="false">B522*K522</f>
        <v>0</v>
      </c>
      <c r="O522" s="61" t="s">
        <v>1407</v>
      </c>
    </row>
    <row r="523" s="57" customFormat="true" ht="23.1" hidden="false" customHeight="true" outlineLevel="0" collapsed="false">
      <c r="A523" s="58" t="s">
        <v>1408</v>
      </c>
      <c r="B523" s="59"/>
      <c r="C523" s="60" t="s">
        <v>1409</v>
      </c>
      <c r="D523" s="61" t="n">
        <v>1</v>
      </c>
      <c r="E523" s="62" t="s">
        <v>21</v>
      </c>
      <c r="F523" s="63"/>
      <c r="G523" s="64"/>
      <c r="H523" s="65" t="s">
        <v>1259</v>
      </c>
      <c r="I523" s="66" t="s">
        <v>394</v>
      </c>
      <c r="J523" s="67" t="n">
        <v>0.055</v>
      </c>
      <c r="K523" s="68" t="n">
        <v>25.4</v>
      </c>
      <c r="L523" s="69" t="n">
        <f aca="false">K523/0.5</f>
        <v>50.8</v>
      </c>
      <c r="M523" s="70"/>
      <c r="N523" s="71" t="n">
        <f aca="false">B523*K523</f>
        <v>0</v>
      </c>
      <c r="O523" s="61"/>
    </row>
    <row r="524" s="57" customFormat="true" ht="23.1" hidden="false" customHeight="true" outlineLevel="0" collapsed="false">
      <c r="A524" s="58" t="s">
        <v>1410</v>
      </c>
      <c r="B524" s="59"/>
      <c r="C524" s="60" t="s">
        <v>1411</v>
      </c>
      <c r="D524" s="61" t="n">
        <v>8</v>
      </c>
      <c r="E524" s="62" t="s">
        <v>21</v>
      </c>
      <c r="F524" s="63"/>
      <c r="G524" s="64"/>
      <c r="H524" s="65" t="s">
        <v>1259</v>
      </c>
      <c r="I524" s="66" t="s">
        <v>394</v>
      </c>
      <c r="J524" s="67" t="n">
        <v>0.055</v>
      </c>
      <c r="K524" s="68" t="n">
        <v>1.87</v>
      </c>
      <c r="L524" s="69"/>
      <c r="M524" s="70"/>
      <c r="N524" s="71" t="n">
        <f aca="false">B524*K524</f>
        <v>0</v>
      </c>
      <c r="O524" s="61" t="s">
        <v>1412</v>
      </c>
    </row>
    <row r="525" s="57" customFormat="true" ht="23.1" hidden="false" customHeight="true" outlineLevel="0" collapsed="false">
      <c r="A525" s="58" t="s">
        <v>1413</v>
      </c>
      <c r="B525" s="59"/>
      <c r="C525" s="60" t="s">
        <v>1414</v>
      </c>
      <c r="D525" s="61" t="n">
        <v>1</v>
      </c>
      <c r="E525" s="62" t="s">
        <v>21</v>
      </c>
      <c r="F525" s="63"/>
      <c r="G525" s="64"/>
      <c r="H525" s="65" t="s">
        <v>1259</v>
      </c>
      <c r="I525" s="66" t="s">
        <v>394</v>
      </c>
      <c r="J525" s="67" t="n">
        <v>0.055</v>
      </c>
      <c r="K525" s="68" t="n">
        <v>21.99</v>
      </c>
      <c r="L525" s="69" t="n">
        <f aca="false">K525/0.5</f>
        <v>43.98</v>
      </c>
      <c r="M525" s="70"/>
      <c r="N525" s="71" t="n">
        <f aca="false">B525*K525</f>
        <v>0</v>
      </c>
      <c r="O525" s="61"/>
    </row>
    <row r="526" s="57" customFormat="true" ht="23.1" hidden="false" customHeight="true" outlineLevel="0" collapsed="false">
      <c r="A526" s="58" t="s">
        <v>1415</v>
      </c>
      <c r="B526" s="59"/>
      <c r="C526" s="60" t="s">
        <v>1416</v>
      </c>
      <c r="D526" s="61" t="n">
        <v>1</v>
      </c>
      <c r="E526" s="62" t="s">
        <v>21</v>
      </c>
      <c r="F526" s="63"/>
      <c r="G526" s="64"/>
      <c r="H526" s="65" t="s">
        <v>1259</v>
      </c>
      <c r="I526" s="66" t="s">
        <v>394</v>
      </c>
      <c r="J526" s="67" t="n">
        <v>0.055</v>
      </c>
      <c r="K526" s="68" t="n">
        <v>26</v>
      </c>
      <c r="L526" s="69" t="n">
        <f aca="false">K526/0.5</f>
        <v>52</v>
      </c>
      <c r="M526" s="70"/>
      <c r="N526" s="71" t="n">
        <f aca="false">B526*K526</f>
        <v>0</v>
      </c>
      <c r="O526" s="61"/>
    </row>
    <row r="527" s="57" customFormat="true" ht="21" hidden="false" customHeight="true" outlineLevel="0" collapsed="false">
      <c r="A527" s="58"/>
      <c r="B527" s="59"/>
      <c r="C527" s="80" t="s">
        <v>1417</v>
      </c>
      <c r="D527" s="61"/>
      <c r="E527" s="62"/>
      <c r="F527" s="62"/>
      <c r="G527" s="62"/>
      <c r="H527" s="72"/>
      <c r="I527" s="61"/>
      <c r="J527" s="74"/>
      <c r="K527" s="74"/>
      <c r="L527" s="69"/>
      <c r="M527" s="83"/>
      <c r="N527" s="75"/>
      <c r="O527" s="81"/>
    </row>
    <row r="528" s="57" customFormat="true" ht="23.1" hidden="false" customHeight="true" outlineLevel="0" collapsed="false">
      <c r="A528" s="58" t="s">
        <v>1418</v>
      </c>
      <c r="B528" s="59"/>
      <c r="C528" s="60" t="s">
        <v>1419</v>
      </c>
      <c r="D528" s="61" t="n">
        <v>12</v>
      </c>
      <c r="E528" s="62" t="s">
        <v>21</v>
      </c>
      <c r="F528" s="63"/>
      <c r="G528" s="64"/>
      <c r="H528" s="65" t="s">
        <v>1245</v>
      </c>
      <c r="I528" s="66" t="s">
        <v>116</v>
      </c>
      <c r="J528" s="67" t="n">
        <v>0.055</v>
      </c>
      <c r="K528" s="68" t="n">
        <v>2.52</v>
      </c>
      <c r="L528" s="69"/>
      <c r="M528" s="70"/>
      <c r="N528" s="71" t="n">
        <f aca="false">B528*K528</f>
        <v>0</v>
      </c>
      <c r="O528" s="61" t="s">
        <v>1420</v>
      </c>
    </row>
    <row r="529" s="57" customFormat="true" ht="23.1" hidden="false" customHeight="true" outlineLevel="0" collapsed="false">
      <c r="A529" s="58" t="s">
        <v>1421</v>
      </c>
      <c r="B529" s="59"/>
      <c r="C529" s="60" t="s">
        <v>1422</v>
      </c>
      <c r="D529" s="61" t="n">
        <v>12</v>
      </c>
      <c r="E529" s="62" t="s">
        <v>21</v>
      </c>
      <c r="F529" s="63"/>
      <c r="G529" s="64"/>
      <c r="H529" s="65" t="s">
        <v>1245</v>
      </c>
      <c r="I529" s="66" t="s">
        <v>116</v>
      </c>
      <c r="J529" s="67" t="n">
        <v>0.055</v>
      </c>
      <c r="K529" s="68" t="n">
        <v>2.53</v>
      </c>
      <c r="L529" s="69"/>
      <c r="M529" s="70"/>
      <c r="N529" s="71" t="n">
        <f aca="false">B529*K529</f>
        <v>0</v>
      </c>
      <c r="O529" s="61" t="s">
        <v>1423</v>
      </c>
    </row>
    <row r="530" s="57" customFormat="true" ht="23.1" hidden="false" customHeight="true" outlineLevel="0" collapsed="false">
      <c r="A530" s="58" t="s">
        <v>1424</v>
      </c>
      <c r="B530" s="59"/>
      <c r="C530" s="60" t="s">
        <v>1425</v>
      </c>
      <c r="D530" s="61" t="n">
        <v>12</v>
      </c>
      <c r="E530" s="62" t="s">
        <v>21</v>
      </c>
      <c r="F530" s="63"/>
      <c r="G530" s="64"/>
      <c r="H530" s="65" t="s">
        <v>1245</v>
      </c>
      <c r="I530" s="66" t="s">
        <v>116</v>
      </c>
      <c r="J530" s="67" t="n">
        <v>0.055</v>
      </c>
      <c r="K530" s="68" t="n">
        <v>2.55</v>
      </c>
      <c r="L530" s="69"/>
      <c r="M530" s="70"/>
      <c r="N530" s="71" t="n">
        <f aca="false">B530*K530</f>
        <v>0</v>
      </c>
      <c r="O530" s="61" t="s">
        <v>1426</v>
      </c>
    </row>
    <row r="531" s="57" customFormat="true" ht="23.1" hidden="false" customHeight="true" outlineLevel="0" collapsed="false">
      <c r="A531" s="58" t="s">
        <v>1427</v>
      </c>
      <c r="B531" s="59"/>
      <c r="C531" s="60" t="s">
        <v>1428</v>
      </c>
      <c r="D531" s="61" t="n">
        <v>6</v>
      </c>
      <c r="E531" s="62" t="s">
        <v>21</v>
      </c>
      <c r="F531" s="63"/>
      <c r="G531" s="64"/>
      <c r="H531" s="65" t="s">
        <v>543</v>
      </c>
      <c r="I531" s="66" t="s">
        <v>1042</v>
      </c>
      <c r="J531" s="67" t="n">
        <v>0.055</v>
      </c>
      <c r="K531" s="68" t="n">
        <v>1.12</v>
      </c>
      <c r="L531" s="69"/>
      <c r="M531" s="70"/>
      <c r="N531" s="71" t="n">
        <f aca="false">B531*K531</f>
        <v>0</v>
      </c>
      <c r="O531" s="61" t="s">
        <v>1429</v>
      </c>
    </row>
    <row r="532" s="57" customFormat="true" ht="23.1" hidden="false" customHeight="true" outlineLevel="0" collapsed="false">
      <c r="A532" s="58" t="s">
        <v>1430</v>
      </c>
      <c r="B532" s="59" t="n">
        <v>8</v>
      </c>
      <c r="C532" s="60" t="s">
        <v>1431</v>
      </c>
      <c r="D532" s="61" t="n">
        <v>8</v>
      </c>
      <c r="E532" s="62" t="s">
        <v>21</v>
      </c>
      <c r="F532" s="63"/>
      <c r="G532" s="64"/>
      <c r="H532" s="65" t="s">
        <v>543</v>
      </c>
      <c r="I532" s="66" t="s">
        <v>1042</v>
      </c>
      <c r="J532" s="67" t="n">
        <v>0.055</v>
      </c>
      <c r="K532" s="68" t="n">
        <v>1.27</v>
      </c>
      <c r="L532" s="69"/>
      <c r="M532" s="70"/>
      <c r="N532" s="71" t="n">
        <f aca="false">B532*K532</f>
        <v>10.16</v>
      </c>
      <c r="O532" s="61" t="s">
        <v>1432</v>
      </c>
    </row>
    <row r="533" s="57" customFormat="true" ht="23.1" hidden="false" customHeight="true" outlineLevel="0" collapsed="false">
      <c r="A533" s="58" t="s">
        <v>1433</v>
      </c>
      <c r="B533" s="59"/>
      <c r="C533" s="60" t="s">
        <v>1434</v>
      </c>
      <c r="D533" s="61" t="n">
        <v>6</v>
      </c>
      <c r="E533" s="62" t="s">
        <v>21</v>
      </c>
      <c r="F533" s="63"/>
      <c r="G533" s="64"/>
      <c r="H533" s="65" t="s">
        <v>543</v>
      </c>
      <c r="I533" s="66" t="s">
        <v>1042</v>
      </c>
      <c r="J533" s="67" t="n">
        <v>0.055</v>
      </c>
      <c r="K533" s="68" t="n">
        <v>1.87</v>
      </c>
      <c r="L533" s="69"/>
      <c r="M533" s="70"/>
      <c r="N533" s="71" t="n">
        <f aca="false">B533*K533</f>
        <v>0</v>
      </c>
      <c r="O533" s="61" t="s">
        <v>1435</v>
      </c>
    </row>
    <row r="534" s="57" customFormat="true" ht="23.1" hidden="false" customHeight="true" outlineLevel="0" collapsed="false">
      <c r="A534" s="58" t="s">
        <v>1436</v>
      </c>
      <c r="B534" s="59"/>
      <c r="C534" s="60" t="s">
        <v>1437</v>
      </c>
      <c r="D534" s="61" t="n">
        <v>6</v>
      </c>
      <c r="E534" s="62" t="s">
        <v>21</v>
      </c>
      <c r="F534" s="63"/>
      <c r="G534" s="64"/>
      <c r="H534" s="65" t="s">
        <v>980</v>
      </c>
      <c r="I534" s="66" t="s">
        <v>1229</v>
      </c>
      <c r="J534" s="67" t="n">
        <v>0.055</v>
      </c>
      <c r="K534" s="68" t="n">
        <v>5.42</v>
      </c>
      <c r="L534" s="69"/>
      <c r="M534" s="70"/>
      <c r="N534" s="71" t="n">
        <f aca="false">B534*K534</f>
        <v>0</v>
      </c>
      <c r="O534" s="61" t="s">
        <v>1438</v>
      </c>
    </row>
    <row r="535" s="57" customFormat="true" ht="23.1" hidden="false" customHeight="true" outlineLevel="0" collapsed="false">
      <c r="A535" s="58" t="s">
        <v>1439</v>
      </c>
      <c r="B535" s="59"/>
      <c r="C535" s="60" t="s">
        <v>1440</v>
      </c>
      <c r="D535" s="61" t="n">
        <v>6</v>
      </c>
      <c r="E535" s="62" t="s">
        <v>21</v>
      </c>
      <c r="F535" s="63"/>
      <c r="G535" s="64"/>
      <c r="H535" s="65" t="s">
        <v>1441</v>
      </c>
      <c r="I535" s="66" t="s">
        <v>331</v>
      </c>
      <c r="J535" s="67" t="n">
        <v>0.055</v>
      </c>
      <c r="K535" s="68" t="n">
        <v>4.8</v>
      </c>
      <c r="L535" s="69"/>
      <c r="M535" s="70"/>
      <c r="N535" s="71" t="n">
        <f aca="false">B535*K535</f>
        <v>0</v>
      </c>
      <c r="O535" s="61" t="s">
        <v>1442</v>
      </c>
    </row>
    <row r="536" s="57" customFormat="true" ht="23.1" hidden="false" customHeight="true" outlineLevel="0" collapsed="false">
      <c r="A536" s="58" t="s">
        <v>1443</v>
      </c>
      <c r="B536" s="59"/>
      <c r="C536" s="60" t="s">
        <v>1444</v>
      </c>
      <c r="D536" s="61" t="n">
        <v>8</v>
      </c>
      <c r="E536" s="62" t="s">
        <v>21</v>
      </c>
      <c r="F536" s="63"/>
      <c r="G536" s="64"/>
      <c r="H536" s="65" t="s">
        <v>1441</v>
      </c>
      <c r="I536" s="66" t="s">
        <v>331</v>
      </c>
      <c r="J536" s="67" t="n">
        <v>0.055</v>
      </c>
      <c r="K536" s="68" t="n">
        <v>6.51</v>
      </c>
      <c r="L536" s="69"/>
      <c r="M536" s="70"/>
      <c r="N536" s="71" t="n">
        <f aca="false">B536*K536</f>
        <v>0</v>
      </c>
      <c r="O536" s="61" t="s">
        <v>1445</v>
      </c>
    </row>
    <row r="537" s="57" customFormat="true" ht="21" hidden="false" customHeight="true" outlineLevel="0" collapsed="false">
      <c r="A537" s="58"/>
      <c r="B537" s="59"/>
      <c r="C537" s="80" t="s">
        <v>1446</v>
      </c>
      <c r="D537" s="61"/>
      <c r="E537" s="62"/>
      <c r="F537" s="62"/>
      <c r="G537" s="62"/>
      <c r="H537" s="72"/>
      <c r="I537" s="61"/>
      <c r="J537" s="74"/>
      <c r="K537" s="74"/>
      <c r="L537" s="69"/>
      <c r="M537" s="83"/>
      <c r="N537" s="75"/>
      <c r="O537" s="81"/>
    </row>
    <row r="538" s="57" customFormat="true" ht="23.1" hidden="false" customHeight="true" outlineLevel="0" collapsed="false">
      <c r="A538" s="58" t="s">
        <v>1447</v>
      </c>
      <c r="B538" s="59"/>
      <c r="C538" s="60" t="s">
        <v>1448</v>
      </c>
      <c r="D538" s="61" t="n">
        <v>12</v>
      </c>
      <c r="E538" s="62" t="s">
        <v>21</v>
      </c>
      <c r="F538" s="63"/>
      <c r="G538" s="64"/>
      <c r="H538" s="65" t="s">
        <v>1449</v>
      </c>
      <c r="I538" s="66" t="s">
        <v>1450</v>
      </c>
      <c r="J538" s="67" t="n">
        <v>0.055</v>
      </c>
      <c r="K538" s="68" t="n">
        <v>3.33</v>
      </c>
      <c r="L538" s="69"/>
      <c r="M538" s="70"/>
      <c r="N538" s="71" t="n">
        <f aca="false">B538*K538</f>
        <v>0</v>
      </c>
      <c r="O538" s="61" t="s">
        <v>1451</v>
      </c>
    </row>
    <row r="539" s="57" customFormat="true" ht="23.1" hidden="false" customHeight="true" outlineLevel="0" collapsed="false">
      <c r="A539" s="58" t="s">
        <v>1452</v>
      </c>
      <c r="B539" s="59"/>
      <c r="C539" s="60" t="s">
        <v>1453</v>
      </c>
      <c r="D539" s="61" t="n">
        <v>12</v>
      </c>
      <c r="E539" s="62" t="s">
        <v>21</v>
      </c>
      <c r="F539" s="63"/>
      <c r="G539" s="64"/>
      <c r="H539" s="65" t="s">
        <v>1449</v>
      </c>
      <c r="I539" s="66" t="s">
        <v>1450</v>
      </c>
      <c r="J539" s="67" t="n">
        <v>0.055</v>
      </c>
      <c r="K539" s="68" t="n">
        <v>4.61</v>
      </c>
      <c r="L539" s="69"/>
      <c r="M539" s="70"/>
      <c r="N539" s="71" t="n">
        <f aca="false">B539*K539</f>
        <v>0</v>
      </c>
      <c r="O539" s="61" t="s">
        <v>1454</v>
      </c>
    </row>
    <row r="540" s="57" customFormat="true" ht="23.1" hidden="false" customHeight="true" outlineLevel="0" collapsed="false">
      <c r="A540" s="58" t="s">
        <v>1455</v>
      </c>
      <c r="B540" s="59"/>
      <c r="C540" s="60" t="s">
        <v>1456</v>
      </c>
      <c r="D540" s="61" t="n">
        <v>12</v>
      </c>
      <c r="E540" s="62" t="s">
        <v>21</v>
      </c>
      <c r="F540" s="63"/>
      <c r="G540" s="64"/>
      <c r="H540" s="65" t="s">
        <v>1449</v>
      </c>
      <c r="I540" s="66" t="s">
        <v>1450</v>
      </c>
      <c r="J540" s="67" t="n">
        <v>0.055</v>
      </c>
      <c r="K540" s="68" t="n">
        <v>4.61</v>
      </c>
      <c r="L540" s="69"/>
      <c r="M540" s="70"/>
      <c r="N540" s="71" t="n">
        <f aca="false">B540*K540</f>
        <v>0</v>
      </c>
      <c r="O540" s="61" t="s">
        <v>1457</v>
      </c>
    </row>
    <row r="541" s="57" customFormat="true" ht="23.1" hidden="false" customHeight="true" outlineLevel="0" collapsed="false">
      <c r="A541" s="58" t="s">
        <v>1458</v>
      </c>
      <c r="B541" s="59"/>
      <c r="C541" s="60" t="s">
        <v>1459</v>
      </c>
      <c r="D541" s="61" t="n">
        <v>12</v>
      </c>
      <c r="E541" s="62" t="s">
        <v>21</v>
      </c>
      <c r="F541" s="63"/>
      <c r="G541" s="64"/>
      <c r="H541" s="65" t="s">
        <v>1449</v>
      </c>
      <c r="I541" s="66" t="s">
        <v>1450</v>
      </c>
      <c r="J541" s="67" t="n">
        <v>0.055</v>
      </c>
      <c r="K541" s="68" t="n">
        <v>4.61</v>
      </c>
      <c r="L541" s="69"/>
      <c r="M541" s="70"/>
      <c r="N541" s="71" t="n">
        <f aca="false">B541*K541</f>
        <v>0</v>
      </c>
      <c r="O541" s="61" t="s">
        <v>1460</v>
      </c>
    </row>
    <row r="542" s="57" customFormat="true" ht="23.1" hidden="false" customHeight="true" outlineLevel="0" collapsed="false">
      <c r="A542" s="58" t="s">
        <v>1461</v>
      </c>
      <c r="B542" s="59"/>
      <c r="C542" s="60" t="s">
        <v>1462</v>
      </c>
      <c r="D542" s="61" t="n">
        <v>1</v>
      </c>
      <c r="E542" s="62" t="s">
        <v>21</v>
      </c>
      <c r="F542" s="63"/>
      <c r="G542" s="64"/>
      <c r="H542" s="65" t="s">
        <v>1449</v>
      </c>
      <c r="I542" s="66" t="s">
        <v>1450</v>
      </c>
      <c r="J542" s="67" t="n">
        <v>0.055</v>
      </c>
      <c r="K542" s="68" t="n">
        <v>37.24</v>
      </c>
      <c r="L542" s="69" t="n">
        <v>18.6200035</v>
      </c>
      <c r="M542" s="70"/>
      <c r="N542" s="71" t="n">
        <f aca="false">B542*K542</f>
        <v>0</v>
      </c>
      <c r="O542" s="61"/>
    </row>
    <row r="543" s="57" customFormat="true" ht="23.1" hidden="false" customHeight="true" outlineLevel="0" collapsed="false">
      <c r="A543" s="58" t="s">
        <v>1463</v>
      </c>
      <c r="B543" s="59"/>
      <c r="C543" s="60" t="s">
        <v>1464</v>
      </c>
      <c r="D543" s="61" t="n">
        <v>1</v>
      </c>
      <c r="E543" s="62" t="s">
        <v>21</v>
      </c>
      <c r="F543" s="63"/>
      <c r="G543" s="64"/>
      <c r="H543" s="65" t="s">
        <v>1449</v>
      </c>
      <c r="I543" s="66" t="s">
        <v>1450</v>
      </c>
      <c r="J543" s="67" t="n">
        <v>0.055</v>
      </c>
      <c r="K543" s="68" t="n">
        <v>49.12</v>
      </c>
      <c r="L543" s="69" t="n">
        <v>24.5599845</v>
      </c>
      <c r="M543" s="70"/>
      <c r="N543" s="71" t="n">
        <f aca="false">B543*K543</f>
        <v>0</v>
      </c>
      <c r="O543" s="61"/>
    </row>
    <row r="544" s="57" customFormat="true" ht="26.25" hidden="false" customHeight="true" outlineLevel="0" collapsed="false">
      <c r="A544" s="58" t="s">
        <v>1465</v>
      </c>
      <c r="B544" s="59"/>
      <c r="C544" s="60" t="s">
        <v>1466</v>
      </c>
      <c r="D544" s="61" t="n">
        <v>1</v>
      </c>
      <c r="E544" s="62" t="s">
        <v>21</v>
      </c>
      <c r="F544" s="63"/>
      <c r="G544" s="64"/>
      <c r="H544" s="65" t="s">
        <v>1449</v>
      </c>
      <c r="I544" s="66" t="s">
        <v>1450</v>
      </c>
      <c r="J544" s="67" t="n">
        <v>0.055</v>
      </c>
      <c r="K544" s="68" t="n">
        <v>49.12</v>
      </c>
      <c r="L544" s="69" t="n">
        <v>24.5599845</v>
      </c>
      <c r="M544" s="70"/>
      <c r="N544" s="71" t="n">
        <f aca="false">B544*K544</f>
        <v>0</v>
      </c>
      <c r="O544" s="61"/>
    </row>
    <row r="545" s="57" customFormat="true" ht="26.25" hidden="false" customHeight="true" outlineLevel="0" collapsed="false">
      <c r="A545" s="58" t="s">
        <v>1467</v>
      </c>
      <c r="B545" s="59"/>
      <c r="C545" s="60" t="s">
        <v>1468</v>
      </c>
      <c r="D545" s="61" t="n">
        <v>1</v>
      </c>
      <c r="E545" s="62" t="s">
        <v>21</v>
      </c>
      <c r="F545" s="63"/>
      <c r="G545" s="64"/>
      <c r="H545" s="65" t="s">
        <v>1449</v>
      </c>
      <c r="I545" s="66" t="s">
        <v>1450</v>
      </c>
      <c r="J545" s="67" t="n">
        <v>0.055</v>
      </c>
      <c r="K545" s="68" t="n">
        <v>49.12</v>
      </c>
      <c r="L545" s="69" t="n">
        <v>24.5599845</v>
      </c>
      <c r="M545" s="70"/>
      <c r="N545" s="71" t="n">
        <f aca="false">B545*K545</f>
        <v>0</v>
      </c>
      <c r="O545" s="61"/>
    </row>
    <row r="546" s="57" customFormat="true" ht="23.1" hidden="false" customHeight="true" outlineLevel="0" collapsed="false">
      <c r="A546" s="58" t="s">
        <v>1469</v>
      </c>
      <c r="B546" s="59"/>
      <c r="C546" s="60" t="s">
        <v>1470</v>
      </c>
      <c r="D546" s="61" t="n">
        <v>12</v>
      </c>
      <c r="E546" s="62" t="s">
        <v>21</v>
      </c>
      <c r="F546" s="63"/>
      <c r="G546" s="64"/>
      <c r="H546" s="65" t="s">
        <v>1449</v>
      </c>
      <c r="I546" s="66" t="s">
        <v>1450</v>
      </c>
      <c r="J546" s="78" t="n">
        <v>0.2</v>
      </c>
      <c r="K546" s="68" t="n">
        <v>4.61</v>
      </c>
      <c r="L546" s="69"/>
      <c r="M546" s="70"/>
      <c r="N546" s="71" t="n">
        <f aca="false">B546*K546</f>
        <v>0</v>
      </c>
      <c r="O546" s="61" t="s">
        <v>1471</v>
      </c>
    </row>
    <row r="547" s="57" customFormat="true" ht="23.1" hidden="false" customHeight="true" outlineLevel="0" collapsed="false">
      <c r="A547" s="58" t="s">
        <v>1472</v>
      </c>
      <c r="B547" s="59"/>
      <c r="C547" s="60" t="s">
        <v>1473</v>
      </c>
      <c r="D547" s="61" t="n">
        <v>12</v>
      </c>
      <c r="E547" s="62" t="s">
        <v>21</v>
      </c>
      <c r="F547" s="63"/>
      <c r="G547" s="64"/>
      <c r="H547" s="65" t="s">
        <v>1449</v>
      </c>
      <c r="I547" s="66" t="s">
        <v>1450</v>
      </c>
      <c r="J547" s="78" t="n">
        <v>0.2</v>
      </c>
      <c r="K547" s="68" t="n">
        <v>6.58</v>
      </c>
      <c r="L547" s="69"/>
      <c r="M547" s="70"/>
      <c r="N547" s="71" t="n">
        <f aca="false">B547*K547</f>
        <v>0</v>
      </c>
      <c r="O547" s="61" t="s">
        <v>1474</v>
      </c>
    </row>
    <row r="548" s="57" customFormat="true" ht="23.1" hidden="false" customHeight="true" outlineLevel="0" collapsed="false">
      <c r="A548" s="58" t="s">
        <v>1475</v>
      </c>
      <c r="B548" s="59"/>
      <c r="C548" s="60" t="s">
        <v>1476</v>
      </c>
      <c r="D548" s="61" t="n">
        <v>1</v>
      </c>
      <c r="E548" s="62" t="s">
        <v>21</v>
      </c>
      <c r="F548" s="63"/>
      <c r="G548" s="64"/>
      <c r="H548" s="65" t="s">
        <v>1449</v>
      </c>
      <c r="I548" s="66" t="s">
        <v>1450</v>
      </c>
      <c r="J548" s="78" t="n">
        <v>0.2</v>
      </c>
      <c r="K548" s="68" t="n">
        <v>29.68</v>
      </c>
      <c r="L548" s="69" t="n">
        <v>5.9359962</v>
      </c>
      <c r="M548" s="70"/>
      <c r="N548" s="71" t="n">
        <f aca="false">B548*K548</f>
        <v>0</v>
      </c>
      <c r="O548" s="61"/>
    </row>
    <row r="549" s="57" customFormat="true" ht="23.1" hidden="false" customHeight="true" outlineLevel="0" collapsed="false">
      <c r="A549" s="58" t="s">
        <v>1477</v>
      </c>
      <c r="B549" s="59"/>
      <c r="C549" s="60" t="s">
        <v>1478</v>
      </c>
      <c r="D549" s="61" t="n">
        <v>1</v>
      </c>
      <c r="E549" s="62" t="s">
        <v>21</v>
      </c>
      <c r="F549" s="63"/>
      <c r="G549" s="64"/>
      <c r="H549" s="65" t="s">
        <v>1449</v>
      </c>
      <c r="I549" s="66" t="s">
        <v>1450</v>
      </c>
      <c r="J549" s="78" t="n">
        <v>0.2</v>
      </c>
      <c r="K549" s="68" t="n">
        <v>42.99</v>
      </c>
      <c r="L549" s="69" t="n">
        <v>8.5979982</v>
      </c>
      <c r="M549" s="70"/>
      <c r="N549" s="71" t="n">
        <f aca="false">B549*K549</f>
        <v>0</v>
      </c>
      <c r="O549" s="61"/>
    </row>
    <row r="550" s="57" customFormat="true" ht="23.1" hidden="false" customHeight="true" outlineLevel="0" collapsed="false">
      <c r="A550" s="58" t="s">
        <v>1479</v>
      </c>
      <c r="B550" s="59"/>
      <c r="C550" s="60" t="s">
        <v>1480</v>
      </c>
      <c r="D550" s="61" t="n">
        <v>4</v>
      </c>
      <c r="E550" s="62" t="s">
        <v>21</v>
      </c>
      <c r="F550" s="63"/>
      <c r="G550" s="64"/>
      <c r="H550" s="65" t="s">
        <v>1449</v>
      </c>
      <c r="I550" s="66" t="s">
        <v>1450</v>
      </c>
      <c r="J550" s="67" t="n">
        <v>0.055</v>
      </c>
      <c r="K550" s="68" t="n">
        <v>14.94</v>
      </c>
      <c r="L550" s="69"/>
      <c r="M550" s="70"/>
      <c r="N550" s="71" t="n">
        <f aca="false">B550*K550</f>
        <v>0</v>
      </c>
      <c r="O550" s="61" t="s">
        <v>1481</v>
      </c>
    </row>
    <row r="551" s="57" customFormat="true" ht="23.1" hidden="false" customHeight="true" outlineLevel="0" collapsed="false">
      <c r="A551" s="58" t="s">
        <v>1482</v>
      </c>
      <c r="B551" s="59"/>
      <c r="C551" s="60" t="s">
        <v>1483</v>
      </c>
      <c r="D551" s="61" t="n">
        <v>1</v>
      </c>
      <c r="E551" s="62" t="s">
        <v>21</v>
      </c>
      <c r="F551" s="63"/>
      <c r="G551" s="64"/>
      <c r="H551" s="65" t="s">
        <v>1449</v>
      </c>
      <c r="I551" s="66" t="s">
        <v>1450</v>
      </c>
      <c r="J551" s="67" t="n">
        <v>0.055</v>
      </c>
      <c r="K551" s="68" t="n">
        <v>155.84</v>
      </c>
      <c r="L551" s="69" t="n">
        <v>31.167997</v>
      </c>
      <c r="M551" s="70" t="s">
        <v>1484</v>
      </c>
      <c r="N551" s="71" t="n">
        <f aca="false">B551*K551</f>
        <v>0</v>
      </c>
      <c r="O551" s="61"/>
    </row>
    <row r="552" s="57" customFormat="true" ht="21" hidden="false" customHeight="true" outlineLevel="0" collapsed="false">
      <c r="A552" s="58"/>
      <c r="B552" s="59"/>
      <c r="C552" s="80" t="s">
        <v>1485</v>
      </c>
      <c r="D552" s="61"/>
      <c r="E552" s="62"/>
      <c r="F552" s="62"/>
      <c r="G552" s="62"/>
      <c r="H552" s="72"/>
      <c r="I552" s="61"/>
      <c r="J552" s="74"/>
      <c r="K552" s="74"/>
      <c r="L552" s="69"/>
      <c r="M552" s="83"/>
      <c r="N552" s="75"/>
      <c r="O552" s="81"/>
    </row>
    <row r="553" s="57" customFormat="true" ht="23.1" hidden="false" customHeight="true" outlineLevel="0" collapsed="false">
      <c r="A553" s="58" t="s">
        <v>1486</v>
      </c>
      <c r="B553" s="59"/>
      <c r="C553" s="60" t="s">
        <v>1487</v>
      </c>
      <c r="D553" s="61" t="n">
        <v>6</v>
      </c>
      <c r="E553" s="62" t="s">
        <v>21</v>
      </c>
      <c r="F553" s="63"/>
      <c r="G553" s="64"/>
      <c r="H553" s="65" t="s">
        <v>543</v>
      </c>
      <c r="I553" s="66" t="s">
        <v>564</v>
      </c>
      <c r="J553" s="67" t="n">
        <v>0.055</v>
      </c>
      <c r="K553" s="68" t="n">
        <v>4.26</v>
      </c>
      <c r="L553" s="69"/>
      <c r="M553" s="70" t="s">
        <v>38</v>
      </c>
      <c r="N553" s="71" t="n">
        <f aca="false">B553*K553</f>
        <v>0</v>
      </c>
      <c r="O553" s="61" t="s">
        <v>1488</v>
      </c>
    </row>
    <row r="554" s="57" customFormat="true" ht="23.1" hidden="false" customHeight="true" outlineLevel="0" collapsed="false">
      <c r="A554" s="58" t="s">
        <v>1489</v>
      </c>
      <c r="B554" s="59"/>
      <c r="C554" s="60" t="s">
        <v>1490</v>
      </c>
      <c r="D554" s="61" t="n">
        <v>1</v>
      </c>
      <c r="E554" s="62" t="s">
        <v>21</v>
      </c>
      <c r="F554" s="63"/>
      <c r="G554" s="64"/>
      <c r="H554" s="65" t="s">
        <v>543</v>
      </c>
      <c r="I554" s="66" t="s">
        <v>564</v>
      </c>
      <c r="J554" s="67" t="n">
        <v>0.055</v>
      </c>
      <c r="K554" s="68" t="n">
        <v>204.46</v>
      </c>
      <c r="L554" s="69" t="n">
        <v>20.4459892</v>
      </c>
      <c r="M554" s="70"/>
      <c r="N554" s="71" t="n">
        <f aca="false">B554*K554</f>
        <v>0</v>
      </c>
      <c r="O554" s="61" t="s">
        <v>1491</v>
      </c>
    </row>
    <row r="555" s="57" customFormat="true" ht="23.1" hidden="false" customHeight="true" outlineLevel="0" collapsed="false">
      <c r="A555" s="58" t="s">
        <v>1492</v>
      </c>
      <c r="B555" s="59"/>
      <c r="C555" s="60" t="s">
        <v>1493</v>
      </c>
      <c r="D555" s="61" t="n">
        <v>6</v>
      </c>
      <c r="E555" s="62" t="s">
        <v>21</v>
      </c>
      <c r="F555" s="63"/>
      <c r="G555" s="64"/>
      <c r="H555" s="65" t="s">
        <v>543</v>
      </c>
      <c r="I555" s="66" t="s">
        <v>564</v>
      </c>
      <c r="J555" s="67" t="n">
        <v>0.055</v>
      </c>
      <c r="K555" s="68" t="n">
        <v>2.18</v>
      </c>
      <c r="L555" s="69"/>
      <c r="M555" s="70"/>
      <c r="N555" s="71" t="n">
        <f aca="false">B555*K555</f>
        <v>0</v>
      </c>
      <c r="O555" s="61" t="s">
        <v>1494</v>
      </c>
    </row>
    <row r="556" s="57" customFormat="true" ht="23.1" hidden="false" customHeight="true" outlineLevel="0" collapsed="false">
      <c r="A556" s="58" t="s">
        <v>1495</v>
      </c>
      <c r="B556" s="59"/>
      <c r="C556" s="60" t="s">
        <v>1496</v>
      </c>
      <c r="D556" s="61" t="n">
        <v>1</v>
      </c>
      <c r="E556" s="62" t="s">
        <v>21</v>
      </c>
      <c r="F556" s="63"/>
      <c r="G556" s="64"/>
      <c r="H556" s="65" t="s">
        <v>543</v>
      </c>
      <c r="I556" s="66" t="s">
        <v>564</v>
      </c>
      <c r="J556" s="67" t="n">
        <v>0.055</v>
      </c>
      <c r="K556" s="68" t="n">
        <v>43.65</v>
      </c>
      <c r="L556" s="69" t="n">
        <v>8.7300022</v>
      </c>
      <c r="M556" s="70"/>
      <c r="N556" s="71" t="n">
        <f aca="false">B556*K556</f>
        <v>0</v>
      </c>
      <c r="O556" s="61" t="s">
        <v>1497</v>
      </c>
    </row>
    <row r="557" s="57" customFormat="true" ht="21" hidden="false" customHeight="true" outlineLevel="0" collapsed="false">
      <c r="A557" s="58"/>
      <c r="B557" s="59"/>
      <c r="C557" s="80" t="s">
        <v>1498</v>
      </c>
      <c r="D557" s="61"/>
      <c r="E557" s="62"/>
      <c r="F557" s="62"/>
      <c r="G557" s="62"/>
      <c r="H557" s="72"/>
      <c r="I557" s="61"/>
      <c r="J557" s="74"/>
      <c r="K557" s="74"/>
      <c r="L557" s="69"/>
      <c r="M557" s="83"/>
      <c r="N557" s="75"/>
      <c r="O557" s="81"/>
    </row>
    <row r="558" s="57" customFormat="true" ht="23.1" hidden="false" customHeight="true" outlineLevel="0" collapsed="false">
      <c r="A558" s="58" t="s">
        <v>1499</v>
      </c>
      <c r="B558" s="59"/>
      <c r="C558" s="60" t="s">
        <v>1500</v>
      </c>
      <c r="D558" s="61" t="n">
        <v>12</v>
      </c>
      <c r="E558" s="62" t="s">
        <v>21</v>
      </c>
      <c r="F558" s="63"/>
      <c r="G558" s="64"/>
      <c r="H558" s="65" t="s">
        <v>1501</v>
      </c>
      <c r="I558" s="66" t="s">
        <v>1229</v>
      </c>
      <c r="J558" s="67" t="n">
        <v>0.055</v>
      </c>
      <c r="K558" s="68" t="n">
        <v>3.17</v>
      </c>
      <c r="L558" s="69"/>
      <c r="M558" s="70"/>
      <c r="N558" s="71" t="n">
        <f aca="false">B558*K558</f>
        <v>0</v>
      </c>
      <c r="O558" s="61" t="s">
        <v>1502</v>
      </c>
    </row>
    <row r="559" s="57" customFormat="true" ht="23.1" hidden="false" customHeight="true" outlineLevel="0" collapsed="false">
      <c r="A559" s="58" t="s">
        <v>1503</v>
      </c>
      <c r="B559" s="59"/>
      <c r="C559" s="60" t="s">
        <v>1504</v>
      </c>
      <c r="D559" s="61" t="n">
        <v>6</v>
      </c>
      <c r="E559" s="62" t="s">
        <v>21</v>
      </c>
      <c r="F559" s="63"/>
      <c r="G559" s="64"/>
      <c r="H559" s="65" t="s">
        <v>645</v>
      </c>
      <c r="I559" s="66" t="s">
        <v>656</v>
      </c>
      <c r="J559" s="67" t="n">
        <v>0.055</v>
      </c>
      <c r="K559" s="68" t="n">
        <v>2.92</v>
      </c>
      <c r="L559" s="69"/>
      <c r="M559" s="70"/>
      <c r="N559" s="71" t="n">
        <f aca="false">B559*K559</f>
        <v>0</v>
      </c>
      <c r="O559" s="61" t="s">
        <v>1505</v>
      </c>
    </row>
    <row r="560" s="57" customFormat="true" ht="23.1" hidden="false" customHeight="true" outlineLevel="0" collapsed="false">
      <c r="A560" s="58" t="s">
        <v>1506</v>
      </c>
      <c r="B560" s="59"/>
      <c r="C560" s="60" t="s">
        <v>1507</v>
      </c>
      <c r="D560" s="61" t="n">
        <v>12</v>
      </c>
      <c r="E560" s="62" t="s">
        <v>21</v>
      </c>
      <c r="F560" s="63"/>
      <c r="G560" s="64"/>
      <c r="H560" s="65" t="s">
        <v>1501</v>
      </c>
      <c r="I560" s="66" t="s">
        <v>1229</v>
      </c>
      <c r="J560" s="67" t="n">
        <v>0.055</v>
      </c>
      <c r="K560" s="68" t="n">
        <v>1.61</v>
      </c>
      <c r="L560" s="69"/>
      <c r="M560" s="70"/>
      <c r="N560" s="71" t="n">
        <f aca="false">B560*K560</f>
        <v>0</v>
      </c>
      <c r="O560" s="61" t="s">
        <v>1508</v>
      </c>
    </row>
    <row r="561" s="57" customFormat="true" ht="23.1" hidden="false" customHeight="true" outlineLevel="0" collapsed="false">
      <c r="A561" s="58" t="s">
        <v>1509</v>
      </c>
      <c r="B561" s="59"/>
      <c r="C561" s="60" t="s">
        <v>1510</v>
      </c>
      <c r="D561" s="61" t="n">
        <v>12</v>
      </c>
      <c r="E561" s="62" t="s">
        <v>21</v>
      </c>
      <c r="F561" s="63"/>
      <c r="G561" s="64"/>
      <c r="H561" s="65" t="s">
        <v>1501</v>
      </c>
      <c r="I561" s="66" t="s">
        <v>1229</v>
      </c>
      <c r="J561" s="67" t="n">
        <v>0.055</v>
      </c>
      <c r="K561" s="68" t="n">
        <v>1.61</v>
      </c>
      <c r="L561" s="69"/>
      <c r="M561" s="70"/>
      <c r="N561" s="71" t="n">
        <f aca="false">B561*K561</f>
        <v>0</v>
      </c>
      <c r="O561" s="61" t="s">
        <v>1511</v>
      </c>
    </row>
    <row r="562" s="57" customFormat="true" ht="23.1" hidden="false" customHeight="true" outlineLevel="0" collapsed="false">
      <c r="A562" s="58" t="s">
        <v>1512</v>
      </c>
      <c r="B562" s="59"/>
      <c r="C562" s="60" t="s">
        <v>1513</v>
      </c>
      <c r="D562" s="61" t="n">
        <v>12</v>
      </c>
      <c r="E562" s="62" t="s">
        <v>21</v>
      </c>
      <c r="F562" s="63"/>
      <c r="G562" s="64"/>
      <c r="H562" s="65" t="s">
        <v>1501</v>
      </c>
      <c r="I562" s="66" t="s">
        <v>1229</v>
      </c>
      <c r="J562" s="67" t="n">
        <v>0.055</v>
      </c>
      <c r="K562" s="68" t="n">
        <v>1.68</v>
      </c>
      <c r="L562" s="69"/>
      <c r="M562" s="70"/>
      <c r="N562" s="71" t="n">
        <f aca="false">B562*K562</f>
        <v>0</v>
      </c>
      <c r="O562" s="61" t="s">
        <v>1514</v>
      </c>
    </row>
    <row r="563" s="57" customFormat="true" ht="23.1" hidden="false" customHeight="true" outlineLevel="0" collapsed="false">
      <c r="A563" s="58" t="s">
        <v>1515</v>
      </c>
      <c r="B563" s="59"/>
      <c r="C563" s="60" t="s">
        <v>1516</v>
      </c>
      <c r="D563" s="61" t="n">
        <v>12</v>
      </c>
      <c r="E563" s="62" t="s">
        <v>21</v>
      </c>
      <c r="F563" s="63"/>
      <c r="G563" s="64"/>
      <c r="H563" s="65" t="s">
        <v>1501</v>
      </c>
      <c r="I563" s="66" t="s">
        <v>1229</v>
      </c>
      <c r="J563" s="67" t="n">
        <v>0.055</v>
      </c>
      <c r="K563" s="68" t="n">
        <v>1.68</v>
      </c>
      <c r="L563" s="69"/>
      <c r="M563" s="70"/>
      <c r="N563" s="71" t="n">
        <f aca="false">B563*K563</f>
        <v>0</v>
      </c>
      <c r="O563" s="61" t="s">
        <v>1517</v>
      </c>
    </row>
    <row r="564" s="57" customFormat="true" ht="23.1" hidden="false" customHeight="true" outlineLevel="0" collapsed="false">
      <c r="A564" s="58" t="s">
        <v>1518</v>
      </c>
      <c r="B564" s="59"/>
      <c r="C564" s="60" t="s">
        <v>1519</v>
      </c>
      <c r="D564" s="61" t="n">
        <v>12</v>
      </c>
      <c r="E564" s="62" t="s">
        <v>21</v>
      </c>
      <c r="F564" s="63"/>
      <c r="G564" s="64"/>
      <c r="H564" s="65" t="s">
        <v>1501</v>
      </c>
      <c r="I564" s="66" t="s">
        <v>1229</v>
      </c>
      <c r="J564" s="67" t="n">
        <v>0.055</v>
      </c>
      <c r="K564" s="68" t="n">
        <v>1.5</v>
      </c>
      <c r="L564" s="69"/>
      <c r="M564" s="70"/>
      <c r="N564" s="71" t="n">
        <f aca="false">B564*K564</f>
        <v>0</v>
      </c>
      <c r="O564" s="61" t="s">
        <v>1520</v>
      </c>
    </row>
    <row r="565" s="57" customFormat="true" ht="23.1" hidden="false" customHeight="true" outlineLevel="0" collapsed="false">
      <c r="A565" s="58" t="s">
        <v>1521</v>
      </c>
      <c r="B565" s="59"/>
      <c r="C565" s="60" t="s">
        <v>1522</v>
      </c>
      <c r="D565" s="61" t="n">
        <v>6</v>
      </c>
      <c r="E565" s="62" t="s">
        <v>21</v>
      </c>
      <c r="F565" s="63"/>
      <c r="G565" s="64"/>
      <c r="H565" s="65" t="s">
        <v>1501</v>
      </c>
      <c r="I565" s="66" t="s">
        <v>1229</v>
      </c>
      <c r="J565" s="67" t="n">
        <v>0.055</v>
      </c>
      <c r="K565" s="68" t="n">
        <v>4.55</v>
      </c>
      <c r="L565" s="69" t="n">
        <v>1.8199992</v>
      </c>
      <c r="M565" s="70"/>
      <c r="N565" s="71" t="n">
        <f aca="false">B565*K565</f>
        <v>0</v>
      </c>
      <c r="O565" s="61" t="s">
        <v>1523</v>
      </c>
    </row>
    <row r="566" s="57" customFormat="true" ht="23.1" hidden="false" customHeight="true" outlineLevel="0" collapsed="false">
      <c r="A566" s="58" t="s">
        <v>1524</v>
      </c>
      <c r="B566" s="59"/>
      <c r="C566" s="60" t="s">
        <v>1525</v>
      </c>
      <c r="D566" s="61" t="n">
        <v>6</v>
      </c>
      <c r="E566" s="62" t="s">
        <v>21</v>
      </c>
      <c r="F566" s="63"/>
      <c r="G566" s="64"/>
      <c r="H566" s="65" t="s">
        <v>1501</v>
      </c>
      <c r="I566" s="66" t="s">
        <v>1229</v>
      </c>
      <c r="J566" s="67" t="n">
        <v>0.055</v>
      </c>
      <c r="K566" s="68" t="n">
        <v>2.61</v>
      </c>
      <c r="L566" s="69"/>
      <c r="M566" s="70"/>
      <c r="N566" s="71" t="n">
        <f aca="false">B566*K566</f>
        <v>0</v>
      </c>
      <c r="O566" s="61" t="s">
        <v>1526</v>
      </c>
    </row>
    <row r="567" s="57" customFormat="true" ht="23.1" hidden="false" customHeight="true" outlineLevel="0" collapsed="false">
      <c r="A567" s="58" t="s">
        <v>1527</v>
      </c>
      <c r="B567" s="59"/>
      <c r="C567" s="60" t="s">
        <v>1528</v>
      </c>
      <c r="D567" s="61" t="n">
        <v>6</v>
      </c>
      <c r="E567" s="62" t="s">
        <v>21</v>
      </c>
      <c r="F567" s="63"/>
      <c r="G567" s="64"/>
      <c r="H567" s="65" t="s">
        <v>1501</v>
      </c>
      <c r="I567" s="66" t="s">
        <v>1229</v>
      </c>
      <c r="J567" s="67" t="n">
        <v>0.055</v>
      </c>
      <c r="K567" s="68" t="n">
        <v>4.98</v>
      </c>
      <c r="L567" s="69" t="n">
        <v>1.9920008</v>
      </c>
      <c r="M567" s="70"/>
      <c r="N567" s="71" t="n">
        <f aca="false">B567*K567</f>
        <v>0</v>
      </c>
      <c r="O567" s="61" t="s">
        <v>1529</v>
      </c>
    </row>
    <row r="568" s="57" customFormat="true" ht="23.1" hidden="false" customHeight="true" outlineLevel="0" collapsed="false">
      <c r="A568" s="58" t="s">
        <v>1530</v>
      </c>
      <c r="B568" s="59"/>
      <c r="C568" s="60" t="s">
        <v>1531</v>
      </c>
      <c r="D568" s="61" t="n">
        <v>12</v>
      </c>
      <c r="E568" s="62" t="s">
        <v>21</v>
      </c>
      <c r="F568" s="63"/>
      <c r="G568" s="64"/>
      <c r="H568" s="65" t="s">
        <v>543</v>
      </c>
      <c r="I568" s="66" t="s">
        <v>1229</v>
      </c>
      <c r="J568" s="67" t="n">
        <v>0.055</v>
      </c>
      <c r="K568" s="68" t="n">
        <v>1.35</v>
      </c>
      <c r="L568" s="69"/>
      <c r="M568" s="70"/>
      <c r="N568" s="71" t="n">
        <f aca="false">B568*K568</f>
        <v>0</v>
      </c>
      <c r="O568" s="61" t="s">
        <v>1532</v>
      </c>
    </row>
    <row r="569" s="57" customFormat="true" ht="23.1" hidden="false" customHeight="true" outlineLevel="0" collapsed="false">
      <c r="A569" s="58" t="s">
        <v>1533</v>
      </c>
      <c r="B569" s="59"/>
      <c r="C569" s="60" t="s">
        <v>1534</v>
      </c>
      <c r="D569" s="61" t="n">
        <v>6</v>
      </c>
      <c r="E569" s="62" t="s">
        <v>21</v>
      </c>
      <c r="F569" s="63"/>
      <c r="G569" s="64"/>
      <c r="H569" s="65" t="s">
        <v>543</v>
      </c>
      <c r="I569" s="66" t="s">
        <v>564</v>
      </c>
      <c r="J569" s="67" t="n">
        <v>0.055</v>
      </c>
      <c r="K569" s="68" t="n">
        <v>2.53</v>
      </c>
      <c r="L569" s="69"/>
      <c r="M569" s="70"/>
      <c r="N569" s="71" t="n">
        <f aca="false">B569*K569</f>
        <v>0</v>
      </c>
      <c r="O569" s="61" t="s">
        <v>1535</v>
      </c>
    </row>
    <row r="570" s="57" customFormat="true" ht="21" hidden="false" customHeight="true" outlineLevel="0" collapsed="false">
      <c r="A570" s="58"/>
      <c r="B570" s="59"/>
      <c r="C570" s="80" t="s">
        <v>1536</v>
      </c>
      <c r="D570" s="61"/>
      <c r="E570" s="62"/>
      <c r="F570" s="62"/>
      <c r="G570" s="62"/>
      <c r="H570" s="72"/>
      <c r="I570" s="61"/>
      <c r="J570" s="74"/>
      <c r="K570" s="74"/>
      <c r="L570" s="69"/>
      <c r="M570" s="83"/>
      <c r="N570" s="75"/>
      <c r="O570" s="81"/>
    </row>
    <row r="571" s="57" customFormat="true" ht="23.1" hidden="false" customHeight="true" outlineLevel="0" collapsed="false">
      <c r="A571" s="58" t="s">
        <v>1537</v>
      </c>
      <c r="B571" s="59"/>
      <c r="C571" s="60" t="s">
        <v>1538</v>
      </c>
      <c r="D571" s="61" t="n">
        <v>8</v>
      </c>
      <c r="E571" s="62" t="s">
        <v>21</v>
      </c>
      <c r="F571" s="63"/>
      <c r="G571" s="64"/>
      <c r="H571" s="65" t="s">
        <v>815</v>
      </c>
      <c r="I571" s="66" t="s">
        <v>816</v>
      </c>
      <c r="J571" s="67" t="n">
        <v>0.055</v>
      </c>
      <c r="K571" s="68" t="n">
        <v>2.63</v>
      </c>
      <c r="L571" s="69"/>
      <c r="M571" s="70"/>
      <c r="N571" s="71" t="n">
        <f aca="false">B571*K571</f>
        <v>0</v>
      </c>
      <c r="O571" s="61" t="s">
        <v>1539</v>
      </c>
    </row>
    <row r="572" s="57" customFormat="true" ht="23.1" hidden="false" customHeight="true" outlineLevel="0" collapsed="false">
      <c r="A572" s="58" t="s">
        <v>1540</v>
      </c>
      <c r="B572" s="59"/>
      <c r="C572" s="60" t="s">
        <v>1541</v>
      </c>
      <c r="D572" s="61" t="n">
        <v>8</v>
      </c>
      <c r="E572" s="62" t="s">
        <v>21</v>
      </c>
      <c r="F572" s="63"/>
      <c r="G572" s="64"/>
      <c r="H572" s="65" t="s">
        <v>815</v>
      </c>
      <c r="I572" s="66" t="s">
        <v>816</v>
      </c>
      <c r="J572" s="67" t="n">
        <v>0.055</v>
      </c>
      <c r="K572" s="68" t="n">
        <v>2.63</v>
      </c>
      <c r="L572" s="69"/>
      <c r="M572" s="70"/>
      <c r="N572" s="71" t="n">
        <f aca="false">B572*K572</f>
        <v>0</v>
      </c>
      <c r="O572" s="61" t="s">
        <v>1542</v>
      </c>
    </row>
    <row r="573" s="57" customFormat="true" ht="26.25" hidden="false" customHeight="true" outlineLevel="0" collapsed="false">
      <c r="A573" s="58" t="s">
        <v>1543</v>
      </c>
      <c r="B573" s="59"/>
      <c r="C573" s="60" t="s">
        <v>1544</v>
      </c>
      <c r="D573" s="61" t="n">
        <v>1</v>
      </c>
      <c r="E573" s="62" t="s">
        <v>21</v>
      </c>
      <c r="F573" s="63"/>
      <c r="G573" s="64"/>
      <c r="H573" s="65" t="s">
        <v>815</v>
      </c>
      <c r="I573" s="66" t="s">
        <v>816</v>
      </c>
      <c r="J573" s="67" t="n">
        <v>0.055</v>
      </c>
      <c r="K573" s="68" t="n">
        <v>34.2</v>
      </c>
      <c r="L573" s="69" t="n">
        <v>17.10001</v>
      </c>
      <c r="M573" s="70"/>
      <c r="N573" s="71" t="n">
        <f aca="false">B573*K573</f>
        <v>0</v>
      </c>
      <c r="O573" s="61"/>
    </row>
    <row r="574" s="57" customFormat="true" ht="23.1" hidden="false" customHeight="true" outlineLevel="0" collapsed="false">
      <c r="A574" s="58" t="s">
        <v>1545</v>
      </c>
      <c r="B574" s="59"/>
      <c r="C574" s="60" t="s">
        <v>1546</v>
      </c>
      <c r="D574" s="61" t="n">
        <v>8</v>
      </c>
      <c r="E574" s="62" t="s">
        <v>21</v>
      </c>
      <c r="F574" s="63"/>
      <c r="G574" s="64"/>
      <c r="H574" s="65" t="s">
        <v>815</v>
      </c>
      <c r="I574" s="66" t="s">
        <v>816</v>
      </c>
      <c r="J574" s="67" t="n">
        <v>0.055</v>
      </c>
      <c r="K574" s="68" t="n">
        <v>2.63</v>
      </c>
      <c r="L574" s="69"/>
      <c r="M574" s="70"/>
      <c r="N574" s="71" t="n">
        <f aca="false">B574*K574</f>
        <v>0</v>
      </c>
      <c r="O574" s="61" t="s">
        <v>1547</v>
      </c>
    </row>
    <row r="575" s="57" customFormat="true" ht="26.25" hidden="false" customHeight="true" outlineLevel="0" collapsed="false">
      <c r="A575" s="58" t="s">
        <v>1548</v>
      </c>
      <c r="B575" s="59"/>
      <c r="C575" s="60" t="s">
        <v>1549</v>
      </c>
      <c r="D575" s="61" t="n">
        <v>1</v>
      </c>
      <c r="E575" s="62" t="s">
        <v>21</v>
      </c>
      <c r="F575" s="63"/>
      <c r="G575" s="64"/>
      <c r="H575" s="65" t="s">
        <v>815</v>
      </c>
      <c r="I575" s="66" t="s">
        <v>816</v>
      </c>
      <c r="J575" s="67" t="n">
        <v>0.055</v>
      </c>
      <c r="K575" s="68" t="n">
        <v>34.2</v>
      </c>
      <c r="L575" s="69" t="n">
        <v>17.10001</v>
      </c>
      <c r="M575" s="70"/>
      <c r="N575" s="71" t="n">
        <f aca="false">B575*K575</f>
        <v>0</v>
      </c>
      <c r="O575" s="61"/>
    </row>
    <row r="576" s="57" customFormat="true" ht="23.1" hidden="false" customHeight="true" outlineLevel="0" collapsed="false">
      <c r="A576" s="58" t="s">
        <v>1550</v>
      </c>
      <c r="B576" s="59"/>
      <c r="C576" s="60" t="s">
        <v>1551</v>
      </c>
      <c r="D576" s="61" t="n">
        <v>8</v>
      </c>
      <c r="E576" s="62" t="s">
        <v>21</v>
      </c>
      <c r="F576" s="63"/>
      <c r="G576" s="64"/>
      <c r="H576" s="65" t="s">
        <v>815</v>
      </c>
      <c r="I576" s="66" t="s">
        <v>816</v>
      </c>
      <c r="J576" s="67" t="n">
        <v>0.055</v>
      </c>
      <c r="K576" s="68" t="n">
        <v>2.63</v>
      </c>
      <c r="L576" s="69"/>
      <c r="M576" s="70"/>
      <c r="N576" s="71" t="n">
        <f aca="false">B576*K576</f>
        <v>0</v>
      </c>
      <c r="O576" s="61" t="s">
        <v>1552</v>
      </c>
    </row>
    <row r="577" s="57" customFormat="true" ht="23.1" hidden="false" customHeight="true" outlineLevel="0" collapsed="false">
      <c r="A577" s="58" t="s">
        <v>1553</v>
      </c>
      <c r="B577" s="59"/>
      <c r="C577" s="60" t="s">
        <v>1554</v>
      </c>
      <c r="D577" s="61" t="n">
        <v>8</v>
      </c>
      <c r="E577" s="62" t="s">
        <v>21</v>
      </c>
      <c r="F577" s="63"/>
      <c r="G577" s="64"/>
      <c r="H577" s="65" t="s">
        <v>815</v>
      </c>
      <c r="I577" s="66" t="s">
        <v>816</v>
      </c>
      <c r="J577" s="67" t="n">
        <v>0.055</v>
      </c>
      <c r="K577" s="68" t="n">
        <v>2.63</v>
      </c>
      <c r="L577" s="69"/>
      <c r="M577" s="70"/>
      <c r="N577" s="71" t="n">
        <f aca="false">B577*K577</f>
        <v>0</v>
      </c>
      <c r="O577" s="61" t="s">
        <v>1555</v>
      </c>
    </row>
    <row r="578" s="57" customFormat="true" ht="23.1" hidden="false" customHeight="true" outlineLevel="0" collapsed="false">
      <c r="A578" s="58" t="s">
        <v>1556</v>
      </c>
      <c r="B578" s="59"/>
      <c r="C578" s="60" t="s">
        <v>1557</v>
      </c>
      <c r="D578" s="61" t="n">
        <v>1</v>
      </c>
      <c r="E578" s="62" t="s">
        <v>21</v>
      </c>
      <c r="F578" s="63"/>
      <c r="G578" s="64"/>
      <c r="H578" s="65" t="s">
        <v>815</v>
      </c>
      <c r="I578" s="66" t="s">
        <v>816</v>
      </c>
      <c r="J578" s="67" t="n">
        <v>0.055</v>
      </c>
      <c r="K578" s="68" t="n">
        <v>42.9</v>
      </c>
      <c r="L578" s="69" t="n">
        <v>10.72500575</v>
      </c>
      <c r="M578" s="70"/>
      <c r="N578" s="71" t="n">
        <f aca="false">B578*K578</f>
        <v>0</v>
      </c>
      <c r="O578" s="61"/>
    </row>
    <row r="579" s="57" customFormat="true" ht="23.1" hidden="false" customHeight="true" outlineLevel="0" collapsed="false">
      <c r="A579" s="58" t="s">
        <v>1558</v>
      </c>
      <c r="B579" s="59"/>
      <c r="C579" s="60" t="s">
        <v>1559</v>
      </c>
      <c r="D579" s="61" t="n">
        <v>1</v>
      </c>
      <c r="E579" s="62" t="s">
        <v>21</v>
      </c>
      <c r="F579" s="63"/>
      <c r="G579" s="64"/>
      <c r="H579" s="65" t="s">
        <v>815</v>
      </c>
      <c r="I579" s="66" t="s">
        <v>816</v>
      </c>
      <c r="J579" s="67" t="n">
        <v>0.055</v>
      </c>
      <c r="K579" s="68" t="n">
        <v>42.9</v>
      </c>
      <c r="L579" s="69" t="n">
        <v>10.72500575</v>
      </c>
      <c r="M579" s="70"/>
      <c r="N579" s="71" t="n">
        <f aca="false">B579*K579</f>
        <v>0</v>
      </c>
      <c r="O579" s="61"/>
    </row>
    <row r="580" s="57" customFormat="true" ht="23.1" hidden="false" customHeight="true" outlineLevel="0" collapsed="false">
      <c r="A580" s="58" t="s">
        <v>1560</v>
      </c>
      <c r="B580" s="59"/>
      <c r="C580" s="60" t="s">
        <v>1561</v>
      </c>
      <c r="D580" s="61" t="n">
        <v>10</v>
      </c>
      <c r="E580" s="62" t="s">
        <v>21</v>
      </c>
      <c r="F580" s="63" t="s">
        <v>313</v>
      </c>
      <c r="G580" s="64"/>
      <c r="H580" s="65" t="s">
        <v>49</v>
      </c>
      <c r="I580" s="66" t="s">
        <v>50</v>
      </c>
      <c r="J580" s="67" t="n">
        <v>0.055</v>
      </c>
      <c r="K580" s="68" t="n">
        <v>1.53</v>
      </c>
      <c r="L580" s="69"/>
      <c r="M580" s="70"/>
      <c r="N580" s="71" t="n">
        <f aca="false">B580*K580</f>
        <v>0</v>
      </c>
      <c r="O580" s="61" t="s">
        <v>1562</v>
      </c>
    </row>
    <row r="581" s="57" customFormat="true" ht="21" hidden="false" customHeight="true" outlineLevel="0" collapsed="false">
      <c r="A581" s="58"/>
      <c r="B581" s="59"/>
      <c r="C581" s="80" t="s">
        <v>1563</v>
      </c>
      <c r="D581" s="61"/>
      <c r="E581" s="62"/>
      <c r="F581" s="62"/>
      <c r="G581" s="62"/>
      <c r="H581" s="72"/>
      <c r="I581" s="61"/>
      <c r="J581" s="74"/>
      <c r="K581" s="74"/>
      <c r="L581" s="69"/>
      <c r="M581" s="83"/>
      <c r="N581" s="75"/>
      <c r="O581" s="81"/>
    </row>
    <row r="582" s="57" customFormat="true" ht="23.1" hidden="false" customHeight="true" outlineLevel="0" collapsed="false">
      <c r="A582" s="58" t="s">
        <v>1564</v>
      </c>
      <c r="B582" s="59"/>
      <c r="C582" s="60" t="s">
        <v>1565</v>
      </c>
      <c r="D582" s="61" t="n">
        <v>9</v>
      </c>
      <c r="E582" s="62" t="s">
        <v>21</v>
      </c>
      <c r="F582" s="63"/>
      <c r="G582" s="64"/>
      <c r="H582" s="65" t="s">
        <v>939</v>
      </c>
      <c r="I582" s="66" t="s">
        <v>940</v>
      </c>
      <c r="J582" s="67" t="n">
        <v>0.055</v>
      </c>
      <c r="K582" s="68" t="n">
        <v>4.19</v>
      </c>
      <c r="L582" s="69"/>
      <c r="M582" s="70"/>
      <c r="N582" s="71" t="n">
        <f aca="false">B582*K582</f>
        <v>0</v>
      </c>
      <c r="O582" s="61" t="s">
        <v>1566</v>
      </c>
    </row>
    <row r="583" s="57" customFormat="true" ht="23.1" hidden="false" customHeight="true" outlineLevel="0" collapsed="false">
      <c r="A583" s="58" t="s">
        <v>1567</v>
      </c>
      <c r="B583" s="59"/>
      <c r="C583" s="60" t="s">
        <v>1568</v>
      </c>
      <c r="D583" s="61" t="n">
        <v>9</v>
      </c>
      <c r="E583" s="62" t="s">
        <v>21</v>
      </c>
      <c r="F583" s="63"/>
      <c r="G583" s="64"/>
      <c r="H583" s="65" t="s">
        <v>939</v>
      </c>
      <c r="I583" s="66" t="s">
        <v>940</v>
      </c>
      <c r="J583" s="67" t="n">
        <v>0.055</v>
      </c>
      <c r="K583" s="68" t="n">
        <v>5.03</v>
      </c>
      <c r="L583" s="69"/>
      <c r="M583" s="70"/>
      <c r="N583" s="71" t="n">
        <f aca="false">B583*K583</f>
        <v>0</v>
      </c>
      <c r="O583" s="61" t="s">
        <v>1569</v>
      </c>
    </row>
    <row r="584" s="57" customFormat="true" ht="21" hidden="false" customHeight="true" outlineLevel="0" collapsed="false">
      <c r="A584" s="58"/>
      <c r="B584" s="59"/>
      <c r="C584" s="80" t="s">
        <v>1570</v>
      </c>
      <c r="D584" s="61"/>
      <c r="E584" s="62"/>
      <c r="F584" s="62"/>
      <c r="G584" s="62"/>
      <c r="H584" s="72"/>
      <c r="I584" s="61"/>
      <c r="J584" s="74"/>
      <c r="K584" s="74"/>
      <c r="L584" s="69"/>
      <c r="M584" s="83"/>
      <c r="N584" s="75"/>
      <c r="O584" s="81"/>
    </row>
    <row r="585" s="57" customFormat="true" ht="23.1" hidden="false" customHeight="true" outlineLevel="0" collapsed="false">
      <c r="A585" s="58" t="s">
        <v>1571</v>
      </c>
      <c r="B585" s="59"/>
      <c r="C585" s="60" t="s">
        <v>1572</v>
      </c>
      <c r="D585" s="61" t="n">
        <v>10</v>
      </c>
      <c r="E585" s="62" t="s">
        <v>21</v>
      </c>
      <c r="F585" s="63"/>
      <c r="G585" s="64"/>
      <c r="H585" s="65" t="s">
        <v>1245</v>
      </c>
      <c r="I585" s="66" t="s">
        <v>300</v>
      </c>
      <c r="J585" s="67" t="n">
        <v>0.055</v>
      </c>
      <c r="K585" s="68" t="n">
        <v>2.39</v>
      </c>
      <c r="L585" s="69"/>
      <c r="M585" s="70"/>
      <c r="N585" s="71" t="n">
        <f aca="false">B585*K585</f>
        <v>0</v>
      </c>
      <c r="O585" s="61" t="s">
        <v>1573</v>
      </c>
    </row>
    <row r="586" s="57" customFormat="true" ht="23.1" hidden="false" customHeight="true" outlineLevel="0" collapsed="false">
      <c r="A586" s="58" t="s">
        <v>1574</v>
      </c>
      <c r="B586" s="59"/>
      <c r="C586" s="60" t="s">
        <v>1575</v>
      </c>
      <c r="D586" s="61" t="n">
        <v>10</v>
      </c>
      <c r="E586" s="62" t="s">
        <v>21</v>
      </c>
      <c r="F586" s="63"/>
      <c r="G586" s="64"/>
      <c r="H586" s="65" t="s">
        <v>1245</v>
      </c>
      <c r="I586" s="66" t="s">
        <v>300</v>
      </c>
      <c r="J586" s="67" t="n">
        <v>0.055</v>
      </c>
      <c r="K586" s="68" t="n">
        <v>2.45</v>
      </c>
      <c r="L586" s="69"/>
      <c r="M586" s="70"/>
      <c r="N586" s="71" t="n">
        <f aca="false">B586*K586</f>
        <v>0</v>
      </c>
      <c r="O586" s="61" t="s">
        <v>1576</v>
      </c>
    </row>
    <row r="587" s="57" customFormat="true" ht="23.1" hidden="false" customHeight="true" outlineLevel="0" collapsed="false">
      <c r="A587" s="58" t="s">
        <v>1577</v>
      </c>
      <c r="B587" s="59"/>
      <c r="C587" s="60" t="s">
        <v>1578</v>
      </c>
      <c r="D587" s="61" t="n">
        <v>10</v>
      </c>
      <c r="E587" s="62" t="s">
        <v>21</v>
      </c>
      <c r="F587" s="63"/>
      <c r="G587" s="64"/>
      <c r="H587" s="65" t="s">
        <v>1245</v>
      </c>
      <c r="I587" s="66" t="s">
        <v>300</v>
      </c>
      <c r="J587" s="67" t="n">
        <v>0.055</v>
      </c>
      <c r="K587" s="68" t="n">
        <v>2.55</v>
      </c>
      <c r="L587" s="69"/>
      <c r="M587" s="70"/>
      <c r="N587" s="71" t="n">
        <f aca="false">B587*K587</f>
        <v>0</v>
      </c>
      <c r="O587" s="61"/>
    </row>
    <row r="588" s="57" customFormat="true" ht="23.1" hidden="false" customHeight="true" outlineLevel="0" collapsed="false">
      <c r="A588" s="58" t="s">
        <v>1579</v>
      </c>
      <c r="B588" s="59"/>
      <c r="C588" s="60" t="s">
        <v>1580</v>
      </c>
      <c r="D588" s="61" t="n">
        <v>12</v>
      </c>
      <c r="E588" s="62" t="s">
        <v>21</v>
      </c>
      <c r="F588" s="63"/>
      <c r="G588" s="64"/>
      <c r="H588" s="65" t="s">
        <v>1441</v>
      </c>
      <c r="I588" s="66" t="s">
        <v>331</v>
      </c>
      <c r="J588" s="67" t="n">
        <v>0.055</v>
      </c>
      <c r="K588" s="68" t="n">
        <v>2.76</v>
      </c>
      <c r="L588" s="69"/>
      <c r="M588" s="70"/>
      <c r="N588" s="71" t="n">
        <f aca="false">B588*K588</f>
        <v>0</v>
      </c>
      <c r="O588" s="61" t="s">
        <v>1581</v>
      </c>
    </row>
    <row r="589" s="57" customFormat="true" ht="23.1" hidden="false" customHeight="true" outlineLevel="0" collapsed="false">
      <c r="A589" s="58" t="s">
        <v>1582</v>
      </c>
      <c r="B589" s="59"/>
      <c r="C589" s="60" t="s">
        <v>1583</v>
      </c>
      <c r="D589" s="61" t="n">
        <v>12</v>
      </c>
      <c r="E589" s="62" t="s">
        <v>21</v>
      </c>
      <c r="F589" s="63"/>
      <c r="G589" s="64"/>
      <c r="H589" s="65" t="s">
        <v>1441</v>
      </c>
      <c r="I589" s="66" t="s">
        <v>331</v>
      </c>
      <c r="J589" s="67" t="n">
        <v>0.055</v>
      </c>
      <c r="K589" s="68" t="n">
        <v>2.8</v>
      </c>
      <c r="L589" s="69"/>
      <c r="M589" s="70"/>
      <c r="N589" s="71" t="n">
        <f aca="false">B589*K589</f>
        <v>0</v>
      </c>
      <c r="O589" s="61" t="s">
        <v>1584</v>
      </c>
    </row>
    <row r="590" s="57" customFormat="true" ht="23.1" hidden="false" customHeight="true" outlineLevel="0" collapsed="false">
      <c r="A590" s="58" t="s">
        <v>1585</v>
      </c>
      <c r="B590" s="59"/>
      <c r="C590" s="60" t="s">
        <v>1586</v>
      </c>
      <c r="D590" s="61" t="n">
        <v>12</v>
      </c>
      <c r="E590" s="62" t="s">
        <v>21</v>
      </c>
      <c r="F590" s="63"/>
      <c r="G590" s="64"/>
      <c r="H590" s="65" t="s">
        <v>1441</v>
      </c>
      <c r="I590" s="66" t="s">
        <v>331</v>
      </c>
      <c r="J590" s="67" t="n">
        <v>0.055</v>
      </c>
      <c r="K590" s="68" t="n">
        <v>3</v>
      </c>
      <c r="L590" s="69"/>
      <c r="M590" s="70"/>
      <c r="N590" s="71" t="n">
        <f aca="false">B590*K590</f>
        <v>0</v>
      </c>
      <c r="O590" s="61" t="s">
        <v>1587</v>
      </c>
    </row>
    <row r="591" s="57" customFormat="true" ht="23.1" hidden="false" customHeight="true" outlineLevel="0" collapsed="false">
      <c r="A591" s="58" t="s">
        <v>1588</v>
      </c>
      <c r="B591" s="59"/>
      <c r="C591" s="60" t="s">
        <v>1589</v>
      </c>
      <c r="D591" s="61" t="n">
        <v>12</v>
      </c>
      <c r="E591" s="62" t="s">
        <v>21</v>
      </c>
      <c r="F591" s="63"/>
      <c r="G591" s="64"/>
      <c r="H591" s="65" t="s">
        <v>1441</v>
      </c>
      <c r="I591" s="66" t="s">
        <v>331</v>
      </c>
      <c r="J591" s="67" t="n">
        <v>0.055</v>
      </c>
      <c r="K591" s="68" t="n">
        <v>2.8</v>
      </c>
      <c r="L591" s="69"/>
      <c r="M591" s="70"/>
      <c r="N591" s="71" t="n">
        <f aca="false">B591*K591</f>
        <v>0</v>
      </c>
      <c r="O591" s="61" t="s">
        <v>1590</v>
      </c>
    </row>
    <row r="592" s="57" customFormat="true" ht="23.1" hidden="false" customHeight="true" outlineLevel="0" collapsed="false">
      <c r="A592" s="58" t="s">
        <v>1591</v>
      </c>
      <c r="B592" s="59"/>
      <c r="C592" s="60" t="s">
        <v>1592</v>
      </c>
      <c r="D592" s="61" t="n">
        <v>12</v>
      </c>
      <c r="E592" s="62" t="s">
        <v>21</v>
      </c>
      <c r="F592" s="63"/>
      <c r="G592" s="64"/>
      <c r="H592" s="65" t="s">
        <v>645</v>
      </c>
      <c r="I592" s="66" t="s">
        <v>656</v>
      </c>
      <c r="J592" s="67" t="n">
        <v>0.055</v>
      </c>
      <c r="K592" s="68" t="n">
        <v>2.27</v>
      </c>
      <c r="L592" s="69"/>
      <c r="M592" s="70"/>
      <c r="N592" s="71" t="n">
        <f aca="false">B592*K592</f>
        <v>0</v>
      </c>
      <c r="O592" s="61" t="s">
        <v>1593</v>
      </c>
    </row>
    <row r="593" s="57" customFormat="true" ht="23.1" hidden="false" customHeight="true" outlineLevel="0" collapsed="false">
      <c r="A593" s="58" t="s">
        <v>1594</v>
      </c>
      <c r="B593" s="59"/>
      <c r="C593" s="60" t="s">
        <v>1595</v>
      </c>
      <c r="D593" s="61" t="n">
        <v>12</v>
      </c>
      <c r="E593" s="62" t="s">
        <v>21</v>
      </c>
      <c r="F593" s="63"/>
      <c r="G593" s="64"/>
      <c r="H593" s="65" t="s">
        <v>645</v>
      </c>
      <c r="I593" s="66" t="s">
        <v>656</v>
      </c>
      <c r="J593" s="67" t="n">
        <v>0.055</v>
      </c>
      <c r="K593" s="68" t="n">
        <v>2.27</v>
      </c>
      <c r="L593" s="69"/>
      <c r="M593" s="70"/>
      <c r="N593" s="71" t="n">
        <f aca="false">B593*K593</f>
        <v>0</v>
      </c>
      <c r="O593" s="61" t="s">
        <v>1596</v>
      </c>
    </row>
    <row r="594" s="57" customFormat="true" ht="23.1" hidden="false" customHeight="true" outlineLevel="0" collapsed="false">
      <c r="A594" s="58" t="s">
        <v>1597</v>
      </c>
      <c r="B594" s="59"/>
      <c r="C594" s="60" t="s">
        <v>1598</v>
      </c>
      <c r="D594" s="61" t="n">
        <v>12</v>
      </c>
      <c r="E594" s="62" t="s">
        <v>21</v>
      </c>
      <c r="F594" s="63"/>
      <c r="G594" s="64"/>
      <c r="H594" s="65" t="s">
        <v>645</v>
      </c>
      <c r="I594" s="66" t="s">
        <v>656</v>
      </c>
      <c r="J594" s="67" t="n">
        <v>0.055</v>
      </c>
      <c r="K594" s="68" t="n">
        <v>2.27</v>
      </c>
      <c r="L594" s="69"/>
      <c r="M594" s="70"/>
      <c r="N594" s="71" t="n">
        <f aca="false">B594*K594</f>
        <v>0</v>
      </c>
      <c r="O594" s="61" t="s">
        <v>1599</v>
      </c>
    </row>
    <row r="595" s="57" customFormat="true" ht="23.1" hidden="false" customHeight="true" outlineLevel="0" collapsed="false">
      <c r="A595" s="58" t="s">
        <v>1600</v>
      </c>
      <c r="B595" s="59"/>
      <c r="C595" s="60" t="s">
        <v>1601</v>
      </c>
      <c r="D595" s="61" t="n">
        <v>12</v>
      </c>
      <c r="E595" s="62" t="s">
        <v>21</v>
      </c>
      <c r="F595" s="63"/>
      <c r="G595" s="64"/>
      <c r="H595" s="65" t="s">
        <v>645</v>
      </c>
      <c r="I595" s="66" t="s">
        <v>656</v>
      </c>
      <c r="J595" s="67" t="n">
        <v>0.055</v>
      </c>
      <c r="K595" s="68" t="n">
        <v>2.27</v>
      </c>
      <c r="L595" s="69"/>
      <c r="M595" s="70"/>
      <c r="N595" s="71" t="n">
        <f aca="false">B595*K595</f>
        <v>0</v>
      </c>
      <c r="O595" s="61" t="s">
        <v>1602</v>
      </c>
    </row>
    <row r="596" s="57" customFormat="true" ht="21" hidden="false" customHeight="true" outlineLevel="0" collapsed="false">
      <c r="A596" s="58"/>
      <c r="B596" s="59"/>
      <c r="C596" s="80" t="s">
        <v>1603</v>
      </c>
      <c r="D596" s="61"/>
      <c r="E596" s="62"/>
      <c r="F596" s="62"/>
      <c r="G596" s="62"/>
      <c r="H596" s="72"/>
      <c r="I596" s="61"/>
      <c r="J596" s="74"/>
      <c r="K596" s="74"/>
      <c r="L596" s="69"/>
      <c r="M596" s="83"/>
      <c r="N596" s="75"/>
      <c r="O596" s="81"/>
    </row>
    <row r="597" s="57" customFormat="true" ht="23.1" hidden="false" customHeight="true" outlineLevel="0" collapsed="false">
      <c r="A597" s="58" t="s">
        <v>1604</v>
      </c>
      <c r="B597" s="59"/>
      <c r="C597" s="60" t="s">
        <v>1605</v>
      </c>
      <c r="D597" s="61" t="n">
        <v>6</v>
      </c>
      <c r="E597" s="62" t="s">
        <v>21</v>
      </c>
      <c r="F597" s="63"/>
      <c r="G597" s="64"/>
      <c r="H597" s="65" t="s">
        <v>1606</v>
      </c>
      <c r="I597" s="66" t="s">
        <v>331</v>
      </c>
      <c r="J597" s="67" t="n">
        <v>0.055</v>
      </c>
      <c r="K597" s="68" t="n">
        <v>4.19</v>
      </c>
      <c r="L597" s="69"/>
      <c r="M597" s="70"/>
      <c r="N597" s="71" t="n">
        <f aca="false">B597*K597</f>
        <v>0</v>
      </c>
      <c r="O597" s="61" t="s">
        <v>1607</v>
      </c>
    </row>
    <row r="598" s="57" customFormat="true" ht="23.1" hidden="false" customHeight="true" outlineLevel="0" collapsed="false">
      <c r="A598" s="58" t="s">
        <v>1608</v>
      </c>
      <c r="B598" s="59"/>
      <c r="C598" s="60" t="s">
        <v>1609</v>
      </c>
      <c r="D598" s="61" t="n">
        <v>6</v>
      </c>
      <c r="E598" s="62" t="s">
        <v>21</v>
      </c>
      <c r="F598" s="63"/>
      <c r="G598" s="64"/>
      <c r="H598" s="65" t="s">
        <v>1606</v>
      </c>
      <c r="I598" s="66" t="s">
        <v>331</v>
      </c>
      <c r="J598" s="67" t="n">
        <v>0.055</v>
      </c>
      <c r="K598" s="68" t="n">
        <v>3.62</v>
      </c>
      <c r="L598" s="69"/>
      <c r="M598" s="70"/>
      <c r="N598" s="71" t="n">
        <f aca="false">B598*K598</f>
        <v>0</v>
      </c>
      <c r="O598" s="61" t="s">
        <v>1610</v>
      </c>
    </row>
    <row r="599" s="57" customFormat="true" ht="23.1" hidden="false" customHeight="true" outlineLevel="0" collapsed="false">
      <c r="A599" s="58" t="s">
        <v>1611</v>
      </c>
      <c r="B599" s="59"/>
      <c r="C599" s="60" t="s">
        <v>1612</v>
      </c>
      <c r="D599" s="61" t="n">
        <v>6</v>
      </c>
      <c r="E599" s="62" t="s">
        <v>21</v>
      </c>
      <c r="F599" s="63"/>
      <c r="G599" s="64"/>
      <c r="H599" s="65" t="s">
        <v>1606</v>
      </c>
      <c r="I599" s="66" t="s">
        <v>331</v>
      </c>
      <c r="J599" s="67" t="n">
        <v>0.055</v>
      </c>
      <c r="K599" s="68" t="n">
        <v>3.35</v>
      </c>
      <c r="L599" s="69"/>
      <c r="M599" s="70"/>
      <c r="N599" s="71" t="n">
        <f aca="false">B599*K599</f>
        <v>0</v>
      </c>
      <c r="O599" s="61" t="s">
        <v>1613</v>
      </c>
    </row>
    <row r="600" s="57" customFormat="true" ht="21" hidden="false" customHeight="true" outlineLevel="0" collapsed="false">
      <c r="A600" s="58"/>
      <c r="B600" s="59"/>
      <c r="C600" s="80" t="s">
        <v>1614</v>
      </c>
      <c r="D600" s="61"/>
      <c r="E600" s="62"/>
      <c r="F600" s="62"/>
      <c r="G600" s="62"/>
      <c r="H600" s="72"/>
      <c r="I600" s="61"/>
      <c r="J600" s="74"/>
      <c r="K600" s="74"/>
      <c r="L600" s="69"/>
      <c r="M600" s="83"/>
      <c r="N600" s="75"/>
      <c r="O600" s="81"/>
    </row>
    <row r="601" s="57" customFormat="true" ht="23.1" hidden="false" customHeight="true" outlineLevel="0" collapsed="false">
      <c r="A601" s="58" t="s">
        <v>1615</v>
      </c>
      <c r="B601" s="59"/>
      <c r="C601" s="60" t="s">
        <v>1616</v>
      </c>
      <c r="D601" s="61" t="n">
        <v>12</v>
      </c>
      <c r="E601" s="62"/>
      <c r="F601" s="63"/>
      <c r="G601" s="64"/>
      <c r="H601" s="65" t="s">
        <v>1255</v>
      </c>
      <c r="I601" s="66" t="s">
        <v>331</v>
      </c>
      <c r="J601" s="67" t="n">
        <v>0.055</v>
      </c>
      <c r="K601" s="68" t="n">
        <v>2.77</v>
      </c>
      <c r="L601" s="69"/>
      <c r="M601" s="70" t="s">
        <v>38</v>
      </c>
      <c r="N601" s="71" t="n">
        <f aca="false">B601*K601</f>
        <v>0</v>
      </c>
      <c r="O601" s="61" t="s">
        <v>1617</v>
      </c>
    </row>
    <row r="602" s="57" customFormat="true" ht="23.1" hidden="false" customHeight="true" outlineLevel="0" collapsed="false">
      <c r="A602" s="58" t="s">
        <v>1618</v>
      </c>
      <c r="B602" s="59"/>
      <c r="C602" s="60" t="s">
        <v>1619</v>
      </c>
      <c r="D602" s="61" t="n">
        <v>12</v>
      </c>
      <c r="E602" s="62"/>
      <c r="F602" s="63"/>
      <c r="G602" s="64"/>
      <c r="H602" s="65" t="s">
        <v>1255</v>
      </c>
      <c r="I602" s="66" t="s">
        <v>331</v>
      </c>
      <c r="J602" s="67" t="n">
        <v>0.055</v>
      </c>
      <c r="K602" s="68" t="n">
        <v>2.77</v>
      </c>
      <c r="L602" s="69"/>
      <c r="M602" s="70" t="s">
        <v>38</v>
      </c>
      <c r="N602" s="71" t="n">
        <f aca="false">B602*K602</f>
        <v>0</v>
      </c>
      <c r="O602" s="61" t="s">
        <v>1620</v>
      </c>
    </row>
    <row r="603" s="57" customFormat="true" ht="23.1" hidden="false" customHeight="true" outlineLevel="0" collapsed="false">
      <c r="A603" s="58" t="s">
        <v>1621</v>
      </c>
      <c r="B603" s="59"/>
      <c r="C603" s="60" t="s">
        <v>1622</v>
      </c>
      <c r="D603" s="61" t="n">
        <v>12</v>
      </c>
      <c r="E603" s="62"/>
      <c r="F603" s="63"/>
      <c r="G603" s="64"/>
      <c r="H603" s="65" t="s">
        <v>1255</v>
      </c>
      <c r="I603" s="66" t="s">
        <v>331</v>
      </c>
      <c r="J603" s="67" t="n">
        <v>0.055</v>
      </c>
      <c r="K603" s="68" t="n">
        <v>2.77</v>
      </c>
      <c r="L603" s="69"/>
      <c r="M603" s="70" t="s">
        <v>38</v>
      </c>
      <c r="N603" s="71" t="n">
        <f aca="false">B603*K603</f>
        <v>0</v>
      </c>
      <c r="O603" s="61" t="s">
        <v>1623</v>
      </c>
    </row>
    <row r="604" s="57" customFormat="true" ht="23.1" hidden="false" customHeight="true" outlineLevel="0" collapsed="false">
      <c r="A604" s="58" t="s">
        <v>1624</v>
      </c>
      <c r="B604" s="59"/>
      <c r="C604" s="60" t="s">
        <v>1625</v>
      </c>
      <c r="D604" s="61" t="n">
        <v>12</v>
      </c>
      <c r="E604" s="62"/>
      <c r="F604" s="63"/>
      <c r="G604" s="64"/>
      <c r="H604" s="65" t="s">
        <v>1255</v>
      </c>
      <c r="I604" s="66" t="s">
        <v>331</v>
      </c>
      <c r="J604" s="67" t="n">
        <v>0.055</v>
      </c>
      <c r="K604" s="68" t="n">
        <v>2.77</v>
      </c>
      <c r="L604" s="69"/>
      <c r="M604" s="70" t="s">
        <v>38</v>
      </c>
      <c r="N604" s="71" t="n">
        <f aca="false">B604*K604</f>
        <v>0</v>
      </c>
      <c r="O604" s="61" t="s">
        <v>1626</v>
      </c>
    </row>
    <row r="605" s="57" customFormat="true" ht="23.1" hidden="false" customHeight="true" outlineLevel="0" collapsed="false">
      <c r="A605" s="58" t="s">
        <v>1627</v>
      </c>
      <c r="B605" s="59"/>
      <c r="C605" s="60" t="s">
        <v>1628</v>
      </c>
      <c r="D605" s="61" t="n">
        <v>12</v>
      </c>
      <c r="E605" s="62"/>
      <c r="F605" s="63"/>
      <c r="G605" s="64"/>
      <c r="H605" s="65" t="s">
        <v>1255</v>
      </c>
      <c r="I605" s="66" t="s">
        <v>331</v>
      </c>
      <c r="J605" s="67" t="n">
        <v>0.055</v>
      </c>
      <c r="K605" s="68" t="n">
        <v>3.74</v>
      </c>
      <c r="L605" s="69"/>
      <c r="M605" s="70" t="s">
        <v>38</v>
      </c>
      <c r="N605" s="71" t="n">
        <f aca="false">B605*K605</f>
        <v>0</v>
      </c>
      <c r="O605" s="61" t="s">
        <v>1629</v>
      </c>
    </row>
    <row r="606" s="57" customFormat="true" ht="21" hidden="false" customHeight="true" outlineLevel="0" collapsed="false">
      <c r="A606" s="58"/>
      <c r="B606" s="59"/>
      <c r="C606" s="80" t="s">
        <v>1630</v>
      </c>
      <c r="D606" s="61"/>
      <c r="E606" s="62"/>
      <c r="F606" s="62"/>
      <c r="G606" s="62"/>
      <c r="H606" s="72"/>
      <c r="I606" s="61"/>
      <c r="J606" s="74"/>
      <c r="K606" s="74"/>
      <c r="L606" s="69"/>
      <c r="M606" s="83"/>
      <c r="N606" s="75"/>
      <c r="O606" s="81"/>
    </row>
    <row r="607" s="57" customFormat="true" ht="23.1" hidden="false" customHeight="true" outlineLevel="0" collapsed="false">
      <c r="A607" s="58" t="s">
        <v>1631</v>
      </c>
      <c r="B607" s="59" t="n">
        <v>6</v>
      </c>
      <c r="C607" s="60" t="s">
        <v>1632</v>
      </c>
      <c r="D607" s="61" t="n">
        <v>6</v>
      </c>
      <c r="E607" s="62" t="s">
        <v>21</v>
      </c>
      <c r="F607" s="63"/>
      <c r="G607" s="64"/>
      <c r="H607" s="65" t="s">
        <v>1633</v>
      </c>
      <c r="I607" s="66" t="s">
        <v>331</v>
      </c>
      <c r="J607" s="67" t="n">
        <v>0.055</v>
      </c>
      <c r="K607" s="68" t="n">
        <v>3.72</v>
      </c>
      <c r="L607" s="69"/>
      <c r="M607" s="70"/>
      <c r="N607" s="71" t="n">
        <f aca="false">B607*K607</f>
        <v>22.32</v>
      </c>
      <c r="O607" s="61" t="s">
        <v>1634</v>
      </c>
    </row>
    <row r="608" s="57" customFormat="true" ht="23.1" hidden="false" customHeight="true" outlineLevel="0" collapsed="false">
      <c r="A608" s="58" t="s">
        <v>1635</v>
      </c>
      <c r="B608" s="59"/>
      <c r="C608" s="60" t="s">
        <v>1636</v>
      </c>
      <c r="D608" s="61" t="n">
        <v>6</v>
      </c>
      <c r="E608" s="62" t="s">
        <v>21</v>
      </c>
      <c r="F608" s="63"/>
      <c r="G608" s="64"/>
      <c r="H608" s="65" t="s">
        <v>1633</v>
      </c>
      <c r="I608" s="66" t="s">
        <v>331</v>
      </c>
      <c r="J608" s="67" t="n">
        <v>0.055</v>
      </c>
      <c r="K608" s="68" t="n">
        <v>3.99</v>
      </c>
      <c r="L608" s="69"/>
      <c r="M608" s="70"/>
      <c r="N608" s="71" t="n">
        <f aca="false">B608*K608</f>
        <v>0</v>
      </c>
      <c r="O608" s="61" t="s">
        <v>1637</v>
      </c>
    </row>
    <row r="609" s="57" customFormat="true" ht="23.1" hidden="false" customHeight="true" outlineLevel="0" collapsed="false">
      <c r="A609" s="58" t="s">
        <v>1638</v>
      </c>
      <c r="B609" s="59"/>
      <c r="C609" s="60" t="s">
        <v>1639</v>
      </c>
      <c r="D609" s="61" t="n">
        <v>6</v>
      </c>
      <c r="E609" s="62" t="s">
        <v>21</v>
      </c>
      <c r="F609" s="63"/>
      <c r="G609" s="64"/>
      <c r="H609" s="65" t="s">
        <v>1633</v>
      </c>
      <c r="I609" s="66" t="s">
        <v>331</v>
      </c>
      <c r="J609" s="67" t="n">
        <v>0.055</v>
      </c>
      <c r="K609" s="68" t="n">
        <v>4.44</v>
      </c>
      <c r="L609" s="69"/>
      <c r="M609" s="70"/>
      <c r="N609" s="71" t="n">
        <f aca="false">B609*K609</f>
        <v>0</v>
      </c>
      <c r="O609" s="61" t="s">
        <v>1640</v>
      </c>
    </row>
    <row r="610" s="57" customFormat="true" ht="23.1" hidden="false" customHeight="true" outlineLevel="0" collapsed="false">
      <c r="A610" s="58" t="s">
        <v>1641</v>
      </c>
      <c r="B610" s="59" t="n">
        <v>6</v>
      </c>
      <c r="C610" s="60" t="s">
        <v>1642</v>
      </c>
      <c r="D610" s="61" t="n">
        <v>6</v>
      </c>
      <c r="E610" s="62" t="s">
        <v>21</v>
      </c>
      <c r="F610" s="63"/>
      <c r="G610" s="64"/>
      <c r="H610" s="65" t="s">
        <v>1633</v>
      </c>
      <c r="I610" s="66" t="s">
        <v>331</v>
      </c>
      <c r="J610" s="67" t="n">
        <v>0.055</v>
      </c>
      <c r="K610" s="68" t="n">
        <v>4.63</v>
      </c>
      <c r="L610" s="69"/>
      <c r="M610" s="70"/>
      <c r="N610" s="71" t="n">
        <f aca="false">B610*K610</f>
        <v>27.78</v>
      </c>
      <c r="O610" s="61" t="s">
        <v>1643</v>
      </c>
    </row>
    <row r="611" s="57" customFormat="true" ht="23.1" hidden="false" customHeight="true" outlineLevel="0" collapsed="false">
      <c r="A611" s="58" t="s">
        <v>1644</v>
      </c>
      <c r="B611" s="59"/>
      <c r="C611" s="60" t="s">
        <v>1645</v>
      </c>
      <c r="D611" s="61" t="n">
        <v>6</v>
      </c>
      <c r="E611" s="62" t="s">
        <v>21</v>
      </c>
      <c r="F611" s="63"/>
      <c r="G611" s="64"/>
      <c r="H611" s="65" t="s">
        <v>1633</v>
      </c>
      <c r="I611" s="66" t="s">
        <v>331</v>
      </c>
      <c r="J611" s="67" t="n">
        <v>0.055</v>
      </c>
      <c r="K611" s="68" t="n">
        <v>7.93</v>
      </c>
      <c r="L611" s="69"/>
      <c r="M611" s="70"/>
      <c r="N611" s="71" t="n">
        <f aca="false">B611*K611</f>
        <v>0</v>
      </c>
      <c r="O611" s="61" t="s">
        <v>1646</v>
      </c>
    </row>
    <row r="612" s="57" customFormat="true" ht="23.1" hidden="false" customHeight="true" outlineLevel="0" collapsed="false">
      <c r="A612" s="58" t="s">
        <v>1647</v>
      </c>
      <c r="B612" s="59"/>
      <c r="C612" s="60" t="s">
        <v>1648</v>
      </c>
      <c r="D612" s="61" t="n">
        <v>6</v>
      </c>
      <c r="E612" s="62" t="s">
        <v>21</v>
      </c>
      <c r="F612" s="63"/>
      <c r="G612" s="64"/>
      <c r="H612" s="65" t="s">
        <v>1633</v>
      </c>
      <c r="I612" s="66" t="s">
        <v>331</v>
      </c>
      <c r="J612" s="67" t="n">
        <v>0.055</v>
      </c>
      <c r="K612" s="68" t="n">
        <v>8.01</v>
      </c>
      <c r="L612" s="69"/>
      <c r="M612" s="70"/>
      <c r="N612" s="71" t="n">
        <f aca="false">B612*K612</f>
        <v>0</v>
      </c>
      <c r="O612" s="61" t="s">
        <v>1649</v>
      </c>
    </row>
    <row r="613" s="57" customFormat="true" ht="26.25" hidden="false" customHeight="true" outlineLevel="0" collapsed="false">
      <c r="A613" s="58" t="s">
        <v>1650</v>
      </c>
      <c r="B613" s="59"/>
      <c r="C613" s="60" t="s">
        <v>1651</v>
      </c>
      <c r="D613" s="61" t="n">
        <v>6</v>
      </c>
      <c r="E613" s="62" t="s">
        <v>21</v>
      </c>
      <c r="F613" s="63"/>
      <c r="G613" s="64"/>
      <c r="H613" s="65" t="s">
        <v>1633</v>
      </c>
      <c r="I613" s="66" t="s">
        <v>331</v>
      </c>
      <c r="J613" s="67" t="n">
        <v>0.055</v>
      </c>
      <c r="K613" s="68" t="n">
        <v>5.47</v>
      </c>
      <c r="L613" s="69"/>
      <c r="M613" s="70"/>
      <c r="N613" s="71" t="n">
        <f aca="false">B613*K613</f>
        <v>0</v>
      </c>
      <c r="O613" s="61" t="s">
        <v>1652</v>
      </c>
    </row>
    <row r="614" s="57" customFormat="true" ht="21" hidden="false" customHeight="true" outlineLevel="0" collapsed="false">
      <c r="A614" s="58"/>
      <c r="B614" s="59"/>
      <c r="C614" s="80" t="s">
        <v>1653</v>
      </c>
      <c r="D614" s="61"/>
      <c r="E614" s="62"/>
      <c r="F614" s="62"/>
      <c r="G614" s="62"/>
      <c r="H614" s="72"/>
      <c r="I614" s="61"/>
      <c r="J614" s="74"/>
      <c r="K614" s="74"/>
      <c r="L614" s="69"/>
      <c r="M614" s="83"/>
      <c r="N614" s="75"/>
      <c r="O614" s="81"/>
    </row>
    <row r="615" s="57" customFormat="true" ht="23.1" hidden="false" customHeight="true" outlineLevel="0" collapsed="false">
      <c r="A615" s="58" t="s">
        <v>1654</v>
      </c>
      <c r="B615" s="59"/>
      <c r="C615" s="60" t="s">
        <v>1655</v>
      </c>
      <c r="D615" s="61" t="n">
        <v>6</v>
      </c>
      <c r="E615" s="62"/>
      <c r="F615" s="63"/>
      <c r="G615" s="64"/>
      <c r="H615" s="65" t="s">
        <v>1255</v>
      </c>
      <c r="I615" s="66" t="s">
        <v>331</v>
      </c>
      <c r="J615" s="67" t="n">
        <v>0.055</v>
      </c>
      <c r="K615" s="68" t="n">
        <v>2.82</v>
      </c>
      <c r="L615" s="69"/>
      <c r="M615" s="70"/>
      <c r="N615" s="71" t="n">
        <f aca="false">B615*K615</f>
        <v>0</v>
      </c>
      <c r="O615" s="61" t="s">
        <v>1656</v>
      </c>
    </row>
    <row r="616" s="57" customFormat="true" ht="23.1" hidden="false" customHeight="true" outlineLevel="0" collapsed="false">
      <c r="A616" s="58" t="s">
        <v>1657</v>
      </c>
      <c r="B616" s="59" t="n">
        <v>6</v>
      </c>
      <c r="C616" s="60" t="s">
        <v>1658</v>
      </c>
      <c r="D616" s="61" t="n">
        <v>6</v>
      </c>
      <c r="E616" s="62"/>
      <c r="F616" s="63"/>
      <c r="G616" s="64"/>
      <c r="H616" s="65" t="s">
        <v>1255</v>
      </c>
      <c r="I616" s="66" t="s">
        <v>331</v>
      </c>
      <c r="J616" s="67" t="n">
        <v>0.055</v>
      </c>
      <c r="K616" s="68" t="n">
        <v>3.8</v>
      </c>
      <c r="L616" s="69"/>
      <c r="M616" s="70"/>
      <c r="N616" s="71" t="n">
        <f aca="false">B616*K616</f>
        <v>22.8</v>
      </c>
      <c r="O616" s="61" t="s">
        <v>1659</v>
      </c>
    </row>
    <row r="617" s="57" customFormat="true" ht="23.1" hidden="false" customHeight="true" outlineLevel="0" collapsed="false">
      <c r="A617" s="58" t="s">
        <v>1660</v>
      </c>
      <c r="B617" s="59"/>
      <c r="C617" s="60" t="s">
        <v>1661</v>
      </c>
      <c r="D617" s="61" t="n">
        <v>6</v>
      </c>
      <c r="E617" s="62" t="s">
        <v>21</v>
      </c>
      <c r="F617" s="63"/>
      <c r="G617" s="64"/>
      <c r="H617" s="65" t="s">
        <v>645</v>
      </c>
      <c r="I617" s="66" t="s">
        <v>656</v>
      </c>
      <c r="J617" s="67" t="n">
        <v>0.055</v>
      </c>
      <c r="K617" s="68" t="n">
        <v>3.63</v>
      </c>
      <c r="L617" s="69"/>
      <c r="M617" s="70"/>
      <c r="N617" s="71" t="n">
        <f aca="false">B617*K617</f>
        <v>0</v>
      </c>
      <c r="O617" s="61" t="s">
        <v>1662</v>
      </c>
    </row>
    <row r="618" s="57" customFormat="true" ht="23.1" hidden="false" customHeight="true" outlineLevel="0" collapsed="false">
      <c r="A618" s="58" t="s">
        <v>1663</v>
      </c>
      <c r="B618" s="59"/>
      <c r="C618" s="60" t="s">
        <v>1664</v>
      </c>
      <c r="D618" s="61" t="n">
        <v>6</v>
      </c>
      <c r="E618" s="62" t="s">
        <v>21</v>
      </c>
      <c r="F618" s="63"/>
      <c r="G618" s="64"/>
      <c r="H618" s="65" t="s">
        <v>645</v>
      </c>
      <c r="I618" s="66" t="s">
        <v>656</v>
      </c>
      <c r="J618" s="67" t="n">
        <v>0.055</v>
      </c>
      <c r="K618" s="68" t="n">
        <v>3.18</v>
      </c>
      <c r="L618" s="69"/>
      <c r="M618" s="70"/>
      <c r="N618" s="71" t="n">
        <f aca="false">B618*K618</f>
        <v>0</v>
      </c>
      <c r="O618" s="61" t="s">
        <v>1665</v>
      </c>
    </row>
    <row r="619" s="57" customFormat="true" ht="23.1" hidden="false" customHeight="true" outlineLevel="0" collapsed="false">
      <c r="A619" s="58" t="s">
        <v>1666</v>
      </c>
      <c r="B619" s="59"/>
      <c r="C619" s="60" t="s">
        <v>1667</v>
      </c>
      <c r="D619" s="61" t="n">
        <v>6</v>
      </c>
      <c r="E619" s="62" t="s">
        <v>21</v>
      </c>
      <c r="F619" s="63"/>
      <c r="G619" s="64"/>
      <c r="H619" s="65" t="s">
        <v>645</v>
      </c>
      <c r="I619" s="66" t="s">
        <v>656</v>
      </c>
      <c r="J619" s="67" t="n">
        <v>0.055</v>
      </c>
      <c r="K619" s="68" t="n">
        <v>3.18</v>
      </c>
      <c r="L619" s="69"/>
      <c r="M619" s="70"/>
      <c r="N619" s="71" t="n">
        <f aca="false">B619*K619</f>
        <v>0</v>
      </c>
      <c r="O619" s="61" t="s">
        <v>1668</v>
      </c>
    </row>
    <row r="620" s="57" customFormat="true" ht="23.1" hidden="false" customHeight="true" outlineLevel="0" collapsed="false">
      <c r="A620" s="58" t="s">
        <v>1669</v>
      </c>
      <c r="B620" s="59"/>
      <c r="C620" s="60" t="s">
        <v>1670</v>
      </c>
      <c r="D620" s="61" t="n">
        <v>6</v>
      </c>
      <c r="E620" s="62" t="s">
        <v>21</v>
      </c>
      <c r="F620" s="63"/>
      <c r="G620" s="64"/>
      <c r="H620" s="65" t="s">
        <v>645</v>
      </c>
      <c r="I620" s="66" t="s">
        <v>656</v>
      </c>
      <c r="J620" s="67" t="n">
        <v>0.055</v>
      </c>
      <c r="K620" s="68" t="n">
        <v>3.18</v>
      </c>
      <c r="L620" s="69"/>
      <c r="M620" s="70"/>
      <c r="N620" s="71" t="n">
        <f aca="false">B620*K620</f>
        <v>0</v>
      </c>
      <c r="O620" s="61" t="s">
        <v>1671</v>
      </c>
    </row>
    <row r="621" s="57" customFormat="true" ht="23.1" hidden="false" customHeight="true" outlineLevel="0" collapsed="false">
      <c r="A621" s="58" t="s">
        <v>1672</v>
      </c>
      <c r="B621" s="59"/>
      <c r="C621" s="60" t="s">
        <v>1673</v>
      </c>
      <c r="D621" s="61" t="n">
        <v>6</v>
      </c>
      <c r="E621" s="62" t="s">
        <v>21</v>
      </c>
      <c r="F621" s="63"/>
      <c r="G621" s="64"/>
      <c r="H621" s="65" t="s">
        <v>645</v>
      </c>
      <c r="I621" s="66" t="s">
        <v>656</v>
      </c>
      <c r="J621" s="67" t="n">
        <v>0.055</v>
      </c>
      <c r="K621" s="68" t="n">
        <v>3.18</v>
      </c>
      <c r="L621" s="69"/>
      <c r="M621" s="70"/>
      <c r="N621" s="71" t="n">
        <f aca="false">B621*K621</f>
        <v>0</v>
      </c>
      <c r="O621" s="61" t="s">
        <v>1674</v>
      </c>
    </row>
    <row r="622" s="57" customFormat="true" ht="21" hidden="false" customHeight="true" outlineLevel="0" collapsed="false">
      <c r="A622" s="58"/>
      <c r="B622" s="59"/>
      <c r="C622" s="80" t="s">
        <v>1675</v>
      </c>
      <c r="D622" s="61"/>
      <c r="E622" s="62"/>
      <c r="F622" s="62"/>
      <c r="G622" s="62"/>
      <c r="H622" s="72"/>
      <c r="I622" s="61"/>
      <c r="J622" s="74"/>
      <c r="K622" s="74"/>
      <c r="L622" s="69"/>
      <c r="M622" s="83"/>
      <c r="N622" s="75"/>
      <c r="O622" s="81"/>
    </row>
    <row r="623" s="57" customFormat="true" ht="23.1" hidden="false" customHeight="true" outlineLevel="0" collapsed="false">
      <c r="A623" s="58" t="s">
        <v>1676</v>
      </c>
      <c r="B623" s="59"/>
      <c r="C623" s="60" t="s">
        <v>1677</v>
      </c>
      <c r="D623" s="61" t="n">
        <v>6</v>
      </c>
      <c r="E623" s="62" t="s">
        <v>21</v>
      </c>
      <c r="F623" s="63"/>
      <c r="G623" s="64"/>
      <c r="H623" s="65" t="s">
        <v>543</v>
      </c>
      <c r="I623" s="66" t="s">
        <v>1002</v>
      </c>
      <c r="J623" s="67" t="n">
        <v>0.055</v>
      </c>
      <c r="K623" s="68" t="n">
        <v>3.23</v>
      </c>
      <c r="L623" s="69"/>
      <c r="M623" s="70"/>
      <c r="N623" s="71" t="n">
        <f aca="false">B623*K623</f>
        <v>0</v>
      </c>
      <c r="O623" s="61" t="s">
        <v>1678</v>
      </c>
    </row>
    <row r="624" s="57" customFormat="true" ht="23.1" hidden="false" customHeight="true" outlineLevel="0" collapsed="false">
      <c r="A624" s="58" t="s">
        <v>1679</v>
      </c>
      <c r="B624" s="59"/>
      <c r="C624" s="60" t="s">
        <v>1680</v>
      </c>
      <c r="D624" s="61" t="n">
        <v>6</v>
      </c>
      <c r="E624" s="62" t="s">
        <v>21</v>
      </c>
      <c r="F624" s="63"/>
      <c r="G624" s="64"/>
      <c r="H624" s="65" t="s">
        <v>543</v>
      </c>
      <c r="I624" s="66" t="s">
        <v>1002</v>
      </c>
      <c r="J624" s="67" t="n">
        <v>0.055</v>
      </c>
      <c r="K624" s="68" t="n">
        <v>2.1</v>
      </c>
      <c r="L624" s="69"/>
      <c r="M624" s="70"/>
      <c r="N624" s="71" t="n">
        <f aca="false">B624*K624</f>
        <v>0</v>
      </c>
      <c r="O624" s="61" t="s">
        <v>1681</v>
      </c>
    </row>
    <row r="625" s="57" customFormat="true" ht="23.1" hidden="false" customHeight="true" outlineLevel="0" collapsed="false">
      <c r="A625" s="58" t="s">
        <v>1682</v>
      </c>
      <c r="B625" s="59"/>
      <c r="C625" s="60" t="s">
        <v>1683</v>
      </c>
      <c r="D625" s="61" t="n">
        <v>6</v>
      </c>
      <c r="E625" s="62" t="s">
        <v>21</v>
      </c>
      <c r="F625" s="63"/>
      <c r="G625" s="64"/>
      <c r="H625" s="65" t="s">
        <v>645</v>
      </c>
      <c r="I625" s="66" t="s">
        <v>656</v>
      </c>
      <c r="J625" s="67" t="n">
        <v>0.055</v>
      </c>
      <c r="K625" s="68" t="n">
        <v>3.63</v>
      </c>
      <c r="L625" s="69"/>
      <c r="M625" s="70"/>
      <c r="N625" s="71" t="n">
        <f aca="false">B625*K625</f>
        <v>0</v>
      </c>
      <c r="O625" s="61" t="s">
        <v>1684</v>
      </c>
    </row>
    <row r="626" s="57" customFormat="true" ht="23.1" hidden="false" customHeight="true" outlineLevel="0" collapsed="false">
      <c r="A626" s="58" t="s">
        <v>1685</v>
      </c>
      <c r="B626" s="59"/>
      <c r="C626" s="60" t="s">
        <v>1686</v>
      </c>
      <c r="D626" s="61" t="n">
        <v>6</v>
      </c>
      <c r="E626" s="62" t="s">
        <v>21</v>
      </c>
      <c r="F626" s="63"/>
      <c r="G626" s="64"/>
      <c r="H626" s="65" t="s">
        <v>645</v>
      </c>
      <c r="I626" s="66" t="s">
        <v>656</v>
      </c>
      <c r="J626" s="67" t="n">
        <v>0.055</v>
      </c>
      <c r="K626" s="68" t="n">
        <v>5.19</v>
      </c>
      <c r="L626" s="69"/>
      <c r="M626" s="70"/>
      <c r="N626" s="71" t="n">
        <f aca="false">B626*K626</f>
        <v>0</v>
      </c>
      <c r="O626" s="61" t="s">
        <v>1687</v>
      </c>
    </row>
    <row r="627" s="57" customFormat="true" ht="23.1" hidden="false" customHeight="true" outlineLevel="0" collapsed="false">
      <c r="A627" s="58" t="s">
        <v>1688</v>
      </c>
      <c r="B627" s="59"/>
      <c r="C627" s="60" t="s">
        <v>1689</v>
      </c>
      <c r="D627" s="61" t="n">
        <v>6</v>
      </c>
      <c r="E627" s="62" t="s">
        <v>21</v>
      </c>
      <c r="F627" s="63"/>
      <c r="G627" s="64"/>
      <c r="H627" s="65" t="s">
        <v>645</v>
      </c>
      <c r="I627" s="66" t="s">
        <v>656</v>
      </c>
      <c r="J627" s="67" t="n">
        <v>0.055</v>
      </c>
      <c r="K627" s="68" t="n">
        <v>5.19</v>
      </c>
      <c r="L627" s="69"/>
      <c r="M627" s="70"/>
      <c r="N627" s="71" t="n">
        <f aca="false">B627*K627</f>
        <v>0</v>
      </c>
      <c r="O627" s="61" t="s">
        <v>1690</v>
      </c>
    </row>
    <row r="628" s="57" customFormat="true" ht="21" hidden="false" customHeight="true" outlineLevel="0" collapsed="false">
      <c r="A628" s="58"/>
      <c r="B628" s="59"/>
      <c r="C628" s="80" t="s">
        <v>1691</v>
      </c>
      <c r="D628" s="61"/>
      <c r="E628" s="62"/>
      <c r="F628" s="62"/>
      <c r="G628" s="62"/>
      <c r="H628" s="72"/>
      <c r="I628" s="61"/>
      <c r="J628" s="74"/>
      <c r="K628" s="74"/>
      <c r="L628" s="69"/>
      <c r="M628" s="83"/>
      <c r="N628" s="75"/>
      <c r="O628" s="81"/>
    </row>
    <row r="629" s="57" customFormat="true" ht="23.1" hidden="false" customHeight="true" outlineLevel="0" collapsed="false">
      <c r="A629" s="58" t="s">
        <v>1692</v>
      </c>
      <c r="B629" s="59"/>
      <c r="C629" s="60" t="s">
        <v>1693</v>
      </c>
      <c r="D629" s="61" t="n">
        <v>6</v>
      </c>
      <c r="E629" s="62" t="s">
        <v>21</v>
      </c>
      <c r="F629" s="63"/>
      <c r="G629" s="64"/>
      <c r="H629" s="65" t="s">
        <v>1694</v>
      </c>
      <c r="I629" s="66" t="s">
        <v>300</v>
      </c>
      <c r="J629" s="67" t="n">
        <v>0.055</v>
      </c>
      <c r="K629" s="68" t="n">
        <v>1.35</v>
      </c>
      <c r="L629" s="69"/>
      <c r="M629" s="70"/>
      <c r="N629" s="71" t="n">
        <f aca="false">B629*K629</f>
        <v>0</v>
      </c>
      <c r="O629" s="61" t="s">
        <v>1695</v>
      </c>
    </row>
    <row r="630" s="57" customFormat="true" ht="23.1" hidden="false" customHeight="true" outlineLevel="0" collapsed="false">
      <c r="A630" s="58" t="s">
        <v>1696</v>
      </c>
      <c r="B630" s="59"/>
      <c r="C630" s="60" t="s">
        <v>1697</v>
      </c>
      <c r="D630" s="61" t="n">
        <v>6</v>
      </c>
      <c r="E630" s="62" t="s">
        <v>21</v>
      </c>
      <c r="F630" s="63"/>
      <c r="G630" s="64"/>
      <c r="H630" s="65" t="s">
        <v>1694</v>
      </c>
      <c r="I630" s="66" t="s">
        <v>300</v>
      </c>
      <c r="J630" s="67" t="n">
        <v>0.055</v>
      </c>
      <c r="K630" s="68" t="n">
        <v>1.55</v>
      </c>
      <c r="L630" s="69"/>
      <c r="M630" s="70"/>
      <c r="N630" s="71" t="n">
        <f aca="false">B630*K630</f>
        <v>0</v>
      </c>
      <c r="O630" s="61" t="s">
        <v>1698</v>
      </c>
    </row>
    <row r="631" s="57" customFormat="true" ht="23.1" hidden="false" customHeight="true" outlineLevel="0" collapsed="false">
      <c r="A631" s="58" t="s">
        <v>1699</v>
      </c>
      <c r="B631" s="59"/>
      <c r="C631" s="60" t="s">
        <v>1700</v>
      </c>
      <c r="D631" s="61" t="n">
        <v>6</v>
      </c>
      <c r="E631" s="62" t="s">
        <v>21</v>
      </c>
      <c r="F631" s="63"/>
      <c r="G631" s="64"/>
      <c r="H631" s="65" t="s">
        <v>1694</v>
      </c>
      <c r="I631" s="66" t="s">
        <v>300</v>
      </c>
      <c r="J631" s="67" t="n">
        <v>0.055</v>
      </c>
      <c r="K631" s="68" t="n">
        <v>2.05</v>
      </c>
      <c r="L631" s="69"/>
      <c r="M631" s="70"/>
      <c r="N631" s="71" t="n">
        <f aca="false">B631*K631</f>
        <v>0</v>
      </c>
      <c r="O631" s="61" t="s">
        <v>1701</v>
      </c>
    </row>
    <row r="632" s="57" customFormat="true" ht="23.1" hidden="false" customHeight="true" outlineLevel="0" collapsed="false">
      <c r="A632" s="58" t="s">
        <v>1702</v>
      </c>
      <c r="B632" s="59"/>
      <c r="C632" s="60" t="s">
        <v>1703</v>
      </c>
      <c r="D632" s="61" t="n">
        <v>6</v>
      </c>
      <c r="E632" s="62" t="s">
        <v>21</v>
      </c>
      <c r="F632" s="63"/>
      <c r="G632" s="64"/>
      <c r="H632" s="65" t="s">
        <v>1694</v>
      </c>
      <c r="I632" s="66" t="s">
        <v>300</v>
      </c>
      <c r="J632" s="67" t="n">
        <v>0.055</v>
      </c>
      <c r="K632" s="68" t="n">
        <v>2.45</v>
      </c>
      <c r="L632" s="69"/>
      <c r="M632" s="70"/>
      <c r="N632" s="71" t="n">
        <f aca="false">B632*K632</f>
        <v>0</v>
      </c>
      <c r="O632" s="61" t="s">
        <v>1704</v>
      </c>
    </row>
    <row r="633" s="57" customFormat="true" ht="23.1" hidden="false" customHeight="true" outlineLevel="0" collapsed="false">
      <c r="A633" s="58" t="s">
        <v>1705</v>
      </c>
      <c r="B633" s="59"/>
      <c r="C633" s="60" t="s">
        <v>1706</v>
      </c>
      <c r="D633" s="61" t="n">
        <v>6</v>
      </c>
      <c r="E633" s="62" t="s">
        <v>21</v>
      </c>
      <c r="F633" s="63"/>
      <c r="G633" s="64"/>
      <c r="H633" s="65" t="s">
        <v>1694</v>
      </c>
      <c r="I633" s="66" t="s">
        <v>300</v>
      </c>
      <c r="J633" s="67" t="n">
        <v>0.055</v>
      </c>
      <c r="K633" s="68" t="n">
        <v>2.65</v>
      </c>
      <c r="L633" s="69"/>
      <c r="M633" s="70"/>
      <c r="N633" s="71" t="n">
        <f aca="false">B633*K633</f>
        <v>0</v>
      </c>
      <c r="O633" s="61" t="s">
        <v>1707</v>
      </c>
    </row>
    <row r="634" s="57" customFormat="true" ht="23.1" hidden="false" customHeight="true" outlineLevel="0" collapsed="false">
      <c r="A634" s="58" t="s">
        <v>1708</v>
      </c>
      <c r="B634" s="59"/>
      <c r="C634" s="60" t="s">
        <v>1709</v>
      </c>
      <c r="D634" s="61" t="n">
        <v>6</v>
      </c>
      <c r="E634" s="62" t="s">
        <v>21</v>
      </c>
      <c r="F634" s="63"/>
      <c r="G634" s="64"/>
      <c r="H634" s="65" t="s">
        <v>1694</v>
      </c>
      <c r="I634" s="66" t="s">
        <v>300</v>
      </c>
      <c r="J634" s="67" t="n">
        <v>0.055</v>
      </c>
      <c r="K634" s="68" t="n">
        <v>2.65</v>
      </c>
      <c r="L634" s="69"/>
      <c r="M634" s="70"/>
      <c r="N634" s="71" t="n">
        <f aca="false">B634*K634</f>
        <v>0</v>
      </c>
      <c r="O634" s="61" t="s">
        <v>1710</v>
      </c>
    </row>
    <row r="635" s="57" customFormat="true" ht="23.1" hidden="false" customHeight="true" outlineLevel="0" collapsed="false">
      <c r="A635" s="58" t="s">
        <v>1711</v>
      </c>
      <c r="B635" s="59"/>
      <c r="C635" s="60" t="s">
        <v>1712</v>
      </c>
      <c r="D635" s="61" t="n">
        <v>6</v>
      </c>
      <c r="E635" s="62" t="s">
        <v>21</v>
      </c>
      <c r="F635" s="63"/>
      <c r="G635" s="64"/>
      <c r="H635" s="65" t="s">
        <v>1694</v>
      </c>
      <c r="I635" s="66" t="s">
        <v>300</v>
      </c>
      <c r="J635" s="67" t="n">
        <v>0.055</v>
      </c>
      <c r="K635" s="68" t="n">
        <v>2.65</v>
      </c>
      <c r="L635" s="69"/>
      <c r="M635" s="70"/>
      <c r="N635" s="71" t="n">
        <f aca="false">B635*K635</f>
        <v>0</v>
      </c>
      <c r="O635" s="61" t="s">
        <v>1713</v>
      </c>
    </row>
    <row r="636" s="57" customFormat="true" ht="23.1" hidden="false" customHeight="true" outlineLevel="0" collapsed="false">
      <c r="A636" s="58" t="s">
        <v>1714</v>
      </c>
      <c r="B636" s="59"/>
      <c r="C636" s="60" t="s">
        <v>1715</v>
      </c>
      <c r="D636" s="61" t="n">
        <v>6</v>
      </c>
      <c r="E636" s="62" t="s">
        <v>21</v>
      </c>
      <c r="F636" s="63"/>
      <c r="G636" s="64"/>
      <c r="H636" s="65" t="s">
        <v>1694</v>
      </c>
      <c r="I636" s="66" t="s">
        <v>300</v>
      </c>
      <c r="J636" s="67" t="n">
        <v>0.055</v>
      </c>
      <c r="K636" s="68" t="n">
        <v>2.8</v>
      </c>
      <c r="L636" s="69"/>
      <c r="M636" s="70"/>
      <c r="N636" s="71" t="n">
        <f aca="false">B636*K636</f>
        <v>0</v>
      </c>
      <c r="O636" s="61" t="s">
        <v>1716</v>
      </c>
    </row>
    <row r="637" s="57" customFormat="true" ht="23.1" hidden="false" customHeight="true" outlineLevel="0" collapsed="false">
      <c r="A637" s="58" t="s">
        <v>1717</v>
      </c>
      <c r="B637" s="59"/>
      <c r="C637" s="60" t="s">
        <v>1718</v>
      </c>
      <c r="D637" s="61" t="n">
        <v>6</v>
      </c>
      <c r="E637" s="62" t="s">
        <v>21</v>
      </c>
      <c r="F637" s="63"/>
      <c r="G637" s="64"/>
      <c r="H637" s="65" t="s">
        <v>1694</v>
      </c>
      <c r="I637" s="66" t="s">
        <v>300</v>
      </c>
      <c r="J637" s="67" t="n">
        <v>0.055</v>
      </c>
      <c r="K637" s="68" t="n">
        <v>3.2</v>
      </c>
      <c r="L637" s="69"/>
      <c r="M637" s="70"/>
      <c r="N637" s="71" t="n">
        <f aca="false">B637*K637</f>
        <v>0</v>
      </c>
      <c r="O637" s="61" t="s">
        <v>1719</v>
      </c>
    </row>
    <row r="638" s="57" customFormat="true" ht="23.1" hidden="false" customHeight="true" outlineLevel="0" collapsed="false">
      <c r="A638" s="58" t="s">
        <v>1720</v>
      </c>
      <c r="B638" s="59"/>
      <c r="C638" s="60" t="s">
        <v>1721</v>
      </c>
      <c r="D638" s="61" t="n">
        <v>6</v>
      </c>
      <c r="E638" s="62" t="s">
        <v>21</v>
      </c>
      <c r="F638" s="63"/>
      <c r="G638" s="64"/>
      <c r="H638" s="65" t="s">
        <v>1694</v>
      </c>
      <c r="I638" s="66" t="s">
        <v>300</v>
      </c>
      <c r="J638" s="67" t="n">
        <v>0.055</v>
      </c>
      <c r="K638" s="68" t="n">
        <v>3.4</v>
      </c>
      <c r="L638" s="69"/>
      <c r="M638" s="70"/>
      <c r="N638" s="71" t="n">
        <f aca="false">B638*K638</f>
        <v>0</v>
      </c>
      <c r="O638" s="61" t="s">
        <v>1722</v>
      </c>
    </row>
    <row r="639" s="57" customFormat="true" ht="23.1" hidden="false" customHeight="true" outlineLevel="0" collapsed="false">
      <c r="A639" s="58" t="s">
        <v>1723</v>
      </c>
      <c r="B639" s="59"/>
      <c r="C639" s="60" t="s">
        <v>1724</v>
      </c>
      <c r="D639" s="61" t="n">
        <v>6</v>
      </c>
      <c r="E639" s="62" t="s">
        <v>21</v>
      </c>
      <c r="F639" s="63"/>
      <c r="G639" s="64"/>
      <c r="H639" s="65" t="s">
        <v>1694</v>
      </c>
      <c r="I639" s="66" t="s">
        <v>300</v>
      </c>
      <c r="J639" s="67" t="n">
        <v>0.055</v>
      </c>
      <c r="K639" s="68" t="n">
        <v>3.4</v>
      </c>
      <c r="L639" s="69"/>
      <c r="M639" s="70"/>
      <c r="N639" s="71" t="n">
        <f aca="false">B639*K639</f>
        <v>0</v>
      </c>
      <c r="O639" s="61" t="s">
        <v>1725</v>
      </c>
    </row>
    <row r="640" customFormat="false" ht="28.2" hidden="false" customHeight="true" outlineLevel="0" collapsed="false">
      <c r="A640" s="84"/>
      <c r="B640" s="85" t="s">
        <v>1726</v>
      </c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M640" s="41"/>
      <c r="N640" s="86"/>
      <c r="O640" s="45"/>
    </row>
    <row r="641" s="57" customFormat="true" ht="21" hidden="false" customHeight="true" outlineLevel="0" collapsed="false">
      <c r="A641" s="58"/>
      <c r="B641" s="59"/>
      <c r="C641" s="80" t="s">
        <v>1727</v>
      </c>
      <c r="D641" s="61"/>
      <c r="E641" s="62"/>
      <c r="F641" s="62"/>
      <c r="G641" s="62"/>
      <c r="H641" s="72"/>
      <c r="I641" s="61"/>
      <c r="J641" s="74"/>
      <c r="K641" s="74"/>
      <c r="L641" s="69"/>
      <c r="M641" s="83"/>
      <c r="N641" s="75"/>
      <c r="O641" s="81"/>
    </row>
    <row r="642" s="57" customFormat="true" ht="23.1" hidden="false" customHeight="true" outlineLevel="0" collapsed="false">
      <c r="A642" s="58" t="s">
        <v>1728</v>
      </c>
      <c r="B642" s="59"/>
      <c r="C642" s="60" t="s">
        <v>1729</v>
      </c>
      <c r="D642" s="61" t="n">
        <v>12</v>
      </c>
      <c r="E642" s="62" t="s">
        <v>21</v>
      </c>
      <c r="F642" s="63"/>
      <c r="G642" s="64"/>
      <c r="H642" s="65" t="s">
        <v>1730</v>
      </c>
      <c r="I642" s="66" t="s">
        <v>1731</v>
      </c>
      <c r="J642" s="67" t="n">
        <v>0.055</v>
      </c>
      <c r="K642" s="68" t="n">
        <v>2.07</v>
      </c>
      <c r="L642" s="69"/>
      <c r="M642" s="70" t="s">
        <v>38</v>
      </c>
      <c r="N642" s="71" t="n">
        <f aca="false">B642*K642</f>
        <v>0</v>
      </c>
      <c r="O642" s="61" t="s">
        <v>1732</v>
      </c>
    </row>
    <row r="643" s="57" customFormat="true" ht="23.1" hidden="false" customHeight="true" outlineLevel="0" collapsed="false">
      <c r="A643" s="58" t="s">
        <v>1733</v>
      </c>
      <c r="B643" s="59"/>
      <c r="C643" s="60" t="s">
        <v>1734</v>
      </c>
      <c r="D643" s="61" t="n">
        <v>1</v>
      </c>
      <c r="E643" s="62" t="s">
        <v>21</v>
      </c>
      <c r="F643" s="63"/>
      <c r="G643" s="64"/>
      <c r="H643" s="65" t="s">
        <v>1730</v>
      </c>
      <c r="I643" s="66" t="s">
        <v>1731</v>
      </c>
      <c r="J643" s="67" t="n">
        <v>0.055</v>
      </c>
      <c r="K643" s="68" t="n">
        <v>14.56</v>
      </c>
      <c r="L643" s="69" t="n">
        <v>4.85333333333333</v>
      </c>
      <c r="M643" s="70" t="s">
        <v>38</v>
      </c>
      <c r="N643" s="71" t="n">
        <f aca="false">B643*K643</f>
        <v>0</v>
      </c>
      <c r="O643" s="61" t="s">
        <v>1735</v>
      </c>
    </row>
    <row r="644" s="57" customFormat="true" ht="23.1" hidden="false" customHeight="true" outlineLevel="0" collapsed="false">
      <c r="A644" s="58" t="s">
        <v>1736</v>
      </c>
      <c r="B644" s="59"/>
      <c r="C644" s="60" t="s">
        <v>1737</v>
      </c>
      <c r="D644" s="61" t="n">
        <v>1</v>
      </c>
      <c r="E644" s="62" t="s">
        <v>21</v>
      </c>
      <c r="F644" s="63"/>
      <c r="G644" s="64"/>
      <c r="H644" s="65" t="s">
        <v>1730</v>
      </c>
      <c r="I644" s="66" t="s">
        <v>1731</v>
      </c>
      <c r="J644" s="67" t="n">
        <v>0.055</v>
      </c>
      <c r="K644" s="68" t="n">
        <v>14.56</v>
      </c>
      <c r="L644" s="69" t="n">
        <v>4.85333333333333</v>
      </c>
      <c r="M644" s="70" t="s">
        <v>38</v>
      </c>
      <c r="N644" s="71" t="n">
        <f aca="false">B644*K644</f>
        <v>0</v>
      </c>
      <c r="O644" s="61" t="s">
        <v>1738</v>
      </c>
    </row>
    <row r="645" s="57" customFormat="true" ht="23.1" hidden="false" customHeight="true" outlineLevel="0" collapsed="false">
      <c r="A645" s="58" t="s">
        <v>1739</v>
      </c>
      <c r="B645" s="59"/>
      <c r="C645" s="60" t="s">
        <v>1740</v>
      </c>
      <c r="D645" s="61" t="n">
        <v>12</v>
      </c>
      <c r="E645" s="62" t="s">
        <v>21</v>
      </c>
      <c r="F645" s="63"/>
      <c r="G645" s="64"/>
      <c r="H645" s="65" t="s">
        <v>1730</v>
      </c>
      <c r="I645" s="66" t="s">
        <v>1731</v>
      </c>
      <c r="J645" s="67" t="n">
        <v>0.055</v>
      </c>
      <c r="K645" s="68" t="n">
        <v>2.05</v>
      </c>
      <c r="L645" s="69"/>
      <c r="M645" s="70" t="s">
        <v>38</v>
      </c>
      <c r="N645" s="71" t="n">
        <f aca="false">B645*K645</f>
        <v>0</v>
      </c>
      <c r="O645" s="61" t="s">
        <v>1741</v>
      </c>
    </row>
    <row r="646" s="57" customFormat="true" ht="23.1" hidden="false" customHeight="true" outlineLevel="0" collapsed="false">
      <c r="A646" s="58" t="s">
        <v>1742</v>
      </c>
      <c r="B646" s="59"/>
      <c r="C646" s="60" t="s">
        <v>1743</v>
      </c>
      <c r="D646" s="61" t="n">
        <v>1</v>
      </c>
      <c r="E646" s="62" t="s">
        <v>21</v>
      </c>
      <c r="F646" s="63"/>
      <c r="G646" s="64"/>
      <c r="H646" s="65" t="s">
        <v>1730</v>
      </c>
      <c r="I646" s="66" t="s">
        <v>1731</v>
      </c>
      <c r="J646" s="67" t="n">
        <v>0.055</v>
      </c>
      <c r="K646" s="68" t="n">
        <v>30.14</v>
      </c>
      <c r="L646" s="69" t="n">
        <v>3.7675</v>
      </c>
      <c r="M646" s="70" t="s">
        <v>38</v>
      </c>
      <c r="N646" s="71" t="n">
        <f aca="false">B646*K646</f>
        <v>0</v>
      </c>
      <c r="O646" s="61" t="s">
        <v>1744</v>
      </c>
    </row>
    <row r="647" s="57" customFormat="true" ht="23.1" hidden="false" customHeight="true" outlineLevel="0" collapsed="false">
      <c r="A647" s="58" t="s">
        <v>1745</v>
      </c>
      <c r="B647" s="59"/>
      <c r="C647" s="60" t="s">
        <v>1746</v>
      </c>
      <c r="D647" s="61" t="n">
        <v>16</v>
      </c>
      <c r="E647" s="62" t="s">
        <v>21</v>
      </c>
      <c r="F647" s="63"/>
      <c r="G647" s="64"/>
      <c r="H647" s="65" t="s">
        <v>1730</v>
      </c>
      <c r="I647" s="66" t="s">
        <v>1731</v>
      </c>
      <c r="J647" s="67" t="n">
        <v>0.055</v>
      </c>
      <c r="K647" s="68" t="n">
        <v>1.34</v>
      </c>
      <c r="L647" s="69"/>
      <c r="M647" s="70" t="s">
        <v>38</v>
      </c>
      <c r="N647" s="71" t="n">
        <f aca="false">B647*K647</f>
        <v>0</v>
      </c>
      <c r="O647" s="61" t="s">
        <v>1747</v>
      </c>
    </row>
    <row r="648" s="57" customFormat="true" ht="23.1" hidden="false" customHeight="true" outlineLevel="0" collapsed="false">
      <c r="A648" s="58" t="s">
        <v>1748</v>
      </c>
      <c r="B648" s="59"/>
      <c r="C648" s="60" t="s">
        <v>1749</v>
      </c>
      <c r="D648" s="61" t="n">
        <v>1</v>
      </c>
      <c r="E648" s="62" t="s">
        <v>21</v>
      </c>
      <c r="F648" s="63"/>
      <c r="G648" s="64"/>
      <c r="H648" s="65" t="s">
        <v>1730</v>
      </c>
      <c r="I648" s="66" t="s">
        <v>1731</v>
      </c>
      <c r="J648" s="67" t="n">
        <v>0.055</v>
      </c>
      <c r="K648" s="68" t="n">
        <v>19.24</v>
      </c>
      <c r="L648" s="69" t="n">
        <v>3.848</v>
      </c>
      <c r="M648" s="70" t="s">
        <v>38</v>
      </c>
      <c r="N648" s="71" t="n">
        <f aca="false">B648*K648</f>
        <v>0</v>
      </c>
      <c r="O648" s="61" t="s">
        <v>1750</v>
      </c>
    </row>
    <row r="649" s="57" customFormat="true" ht="23.1" hidden="false" customHeight="true" outlineLevel="0" collapsed="false">
      <c r="A649" s="58" t="s">
        <v>1751</v>
      </c>
      <c r="B649" s="59"/>
      <c r="C649" s="60" t="s">
        <v>1752</v>
      </c>
      <c r="D649" s="61" t="n">
        <v>16</v>
      </c>
      <c r="E649" s="62" t="s">
        <v>21</v>
      </c>
      <c r="F649" s="63"/>
      <c r="G649" s="64"/>
      <c r="H649" s="65" t="s">
        <v>1730</v>
      </c>
      <c r="I649" s="66" t="s">
        <v>1731</v>
      </c>
      <c r="J649" s="67" t="n">
        <v>0.055</v>
      </c>
      <c r="K649" s="68" t="n">
        <v>1.34</v>
      </c>
      <c r="L649" s="69"/>
      <c r="M649" s="70" t="s">
        <v>38</v>
      </c>
      <c r="N649" s="71" t="n">
        <f aca="false">B649*K649</f>
        <v>0</v>
      </c>
      <c r="O649" s="61" t="s">
        <v>1753</v>
      </c>
    </row>
    <row r="650" s="57" customFormat="true" ht="23.1" hidden="false" customHeight="true" outlineLevel="0" collapsed="false">
      <c r="A650" s="58" t="s">
        <v>1754</v>
      </c>
      <c r="B650" s="59"/>
      <c r="C650" s="60" t="s">
        <v>1755</v>
      </c>
      <c r="D650" s="61" t="n">
        <v>1</v>
      </c>
      <c r="E650" s="62" t="s">
        <v>21</v>
      </c>
      <c r="F650" s="63"/>
      <c r="G650" s="64"/>
      <c r="H650" s="65" t="s">
        <v>1730</v>
      </c>
      <c r="I650" s="66" t="s">
        <v>1731</v>
      </c>
      <c r="J650" s="67" t="n">
        <v>0.055</v>
      </c>
      <c r="K650" s="68" t="n">
        <v>19.24</v>
      </c>
      <c r="L650" s="69" t="n">
        <v>3.848</v>
      </c>
      <c r="M650" s="70" t="s">
        <v>38</v>
      </c>
      <c r="N650" s="71" t="n">
        <f aca="false">B650*K650</f>
        <v>0</v>
      </c>
      <c r="O650" s="61" t="s">
        <v>1756</v>
      </c>
    </row>
    <row r="651" s="57" customFormat="true" ht="23.1" hidden="false" customHeight="true" outlineLevel="0" collapsed="false">
      <c r="A651" s="58" t="s">
        <v>1757</v>
      </c>
      <c r="B651" s="59"/>
      <c r="C651" s="60" t="s">
        <v>1758</v>
      </c>
      <c r="D651" s="61" t="n">
        <v>16</v>
      </c>
      <c r="E651" s="62" t="s">
        <v>21</v>
      </c>
      <c r="F651" s="63"/>
      <c r="G651" s="64"/>
      <c r="H651" s="65" t="s">
        <v>1730</v>
      </c>
      <c r="I651" s="66" t="s">
        <v>1731</v>
      </c>
      <c r="J651" s="67" t="n">
        <v>0.055</v>
      </c>
      <c r="K651" s="68" t="n">
        <v>1.34</v>
      </c>
      <c r="L651" s="69"/>
      <c r="M651" s="70" t="s">
        <v>38</v>
      </c>
      <c r="N651" s="71" t="n">
        <f aca="false">B651*K651</f>
        <v>0</v>
      </c>
      <c r="O651" s="61" t="s">
        <v>1759</v>
      </c>
    </row>
    <row r="652" s="57" customFormat="true" ht="23.1" hidden="false" customHeight="true" outlineLevel="0" collapsed="false">
      <c r="A652" s="58"/>
      <c r="B652" s="59"/>
      <c r="C652" s="80" t="s">
        <v>1760</v>
      </c>
      <c r="D652" s="61"/>
      <c r="E652" s="62"/>
      <c r="F652" s="63"/>
      <c r="G652" s="64"/>
      <c r="H652" s="65"/>
      <c r="I652" s="66"/>
      <c r="J652" s="67"/>
      <c r="K652" s="67"/>
      <c r="L652" s="69"/>
      <c r="M652" s="83"/>
      <c r="N652" s="75"/>
      <c r="O652" s="73"/>
    </row>
    <row r="653" s="57" customFormat="true" ht="23.1" hidden="false" customHeight="true" outlineLevel="0" collapsed="false">
      <c r="A653" s="58" t="s">
        <v>1761</v>
      </c>
      <c r="B653" s="59"/>
      <c r="C653" s="60" t="s">
        <v>1762</v>
      </c>
      <c r="D653" s="61" t="n">
        <v>12</v>
      </c>
      <c r="E653" s="62" t="s">
        <v>21</v>
      </c>
      <c r="F653" s="63"/>
      <c r="G653" s="64"/>
      <c r="H653" s="65" t="s">
        <v>1730</v>
      </c>
      <c r="I653" s="66" t="s">
        <v>1731</v>
      </c>
      <c r="J653" s="67" t="n">
        <v>0.055</v>
      </c>
      <c r="K653" s="68" t="n">
        <v>2.07</v>
      </c>
      <c r="L653" s="69"/>
      <c r="M653" s="70" t="s">
        <v>38</v>
      </c>
      <c r="N653" s="71" t="n">
        <f aca="false">B653*K653</f>
        <v>0</v>
      </c>
      <c r="O653" s="61" t="s">
        <v>1763</v>
      </c>
    </row>
    <row r="654" s="57" customFormat="true" ht="23.1" hidden="false" customHeight="true" outlineLevel="0" collapsed="false">
      <c r="A654" s="58" t="s">
        <v>1764</v>
      </c>
      <c r="B654" s="59"/>
      <c r="C654" s="60" t="s">
        <v>1765</v>
      </c>
      <c r="D654" s="61" t="n">
        <v>1</v>
      </c>
      <c r="E654" s="62" t="s">
        <v>21</v>
      </c>
      <c r="F654" s="63"/>
      <c r="G654" s="64"/>
      <c r="H654" s="65" t="s">
        <v>1730</v>
      </c>
      <c r="I654" s="66" t="s">
        <v>1731</v>
      </c>
      <c r="J654" s="67" t="n">
        <v>0.055</v>
      </c>
      <c r="K654" s="68" t="n">
        <v>14.63</v>
      </c>
      <c r="L654" s="69" t="n">
        <v>4.87666666666667</v>
      </c>
      <c r="M654" s="70" t="s">
        <v>38</v>
      </c>
      <c r="N654" s="71" t="n">
        <f aca="false">B654*K654</f>
        <v>0</v>
      </c>
      <c r="O654" s="61" t="s">
        <v>1766</v>
      </c>
    </row>
    <row r="655" s="57" customFormat="true" ht="23.1" hidden="false" customHeight="true" outlineLevel="0" collapsed="false">
      <c r="A655" s="58" t="s">
        <v>1767</v>
      </c>
      <c r="B655" s="59"/>
      <c r="C655" s="60" t="s">
        <v>1768</v>
      </c>
      <c r="D655" s="61" t="n">
        <v>1</v>
      </c>
      <c r="E655" s="62" t="s">
        <v>21</v>
      </c>
      <c r="F655" s="63"/>
      <c r="G655" s="64"/>
      <c r="H655" s="65" t="s">
        <v>1730</v>
      </c>
      <c r="I655" s="66" t="s">
        <v>1731</v>
      </c>
      <c r="J655" s="67" t="n">
        <v>0.055</v>
      </c>
      <c r="K655" s="68" t="n">
        <v>19.35</v>
      </c>
      <c r="L655" s="69" t="n">
        <v>3.87</v>
      </c>
      <c r="M655" s="70" t="s">
        <v>38</v>
      </c>
      <c r="N655" s="71" t="n">
        <f aca="false">B655*K655</f>
        <v>0</v>
      </c>
      <c r="O655" s="61" t="s">
        <v>1769</v>
      </c>
    </row>
    <row r="656" s="57" customFormat="true" ht="23.1" hidden="false" customHeight="true" outlineLevel="0" collapsed="false">
      <c r="A656" s="58" t="s">
        <v>1770</v>
      </c>
      <c r="B656" s="59"/>
      <c r="C656" s="60" t="s">
        <v>1771</v>
      </c>
      <c r="D656" s="61" t="n">
        <v>1</v>
      </c>
      <c r="E656" s="62" t="s">
        <v>21</v>
      </c>
      <c r="F656" s="63"/>
      <c r="G656" s="64"/>
      <c r="H656" s="65" t="s">
        <v>1730</v>
      </c>
      <c r="I656" s="66" t="s">
        <v>1731</v>
      </c>
      <c r="J656" s="67" t="n">
        <v>0.055</v>
      </c>
      <c r="K656" s="68" t="n">
        <v>19.35</v>
      </c>
      <c r="L656" s="69" t="n">
        <v>3.87</v>
      </c>
      <c r="M656" s="70" t="s">
        <v>38</v>
      </c>
      <c r="N656" s="71" t="n">
        <f aca="false">B656*K656</f>
        <v>0</v>
      </c>
      <c r="O656" s="61" t="s">
        <v>1772</v>
      </c>
    </row>
    <row r="657" s="57" customFormat="true" ht="21" hidden="false" customHeight="true" outlineLevel="0" collapsed="false">
      <c r="A657" s="58"/>
      <c r="B657" s="59"/>
      <c r="C657" s="80" t="s">
        <v>1773</v>
      </c>
      <c r="D657" s="61"/>
      <c r="E657" s="62"/>
      <c r="F657" s="62"/>
      <c r="G657" s="62"/>
      <c r="H657" s="72"/>
      <c r="I657" s="61"/>
      <c r="J657" s="74"/>
      <c r="K657" s="74"/>
      <c r="L657" s="69"/>
      <c r="M657" s="83"/>
      <c r="N657" s="75"/>
      <c r="O657" s="81"/>
    </row>
    <row r="658" s="57" customFormat="true" ht="23.1" hidden="false" customHeight="true" outlineLevel="0" collapsed="false">
      <c r="A658" s="58" t="s">
        <v>1774</v>
      </c>
      <c r="B658" s="59"/>
      <c r="C658" s="60" t="s">
        <v>1775</v>
      </c>
      <c r="D658" s="61" t="n">
        <v>12</v>
      </c>
      <c r="E658" s="62" t="s">
        <v>21</v>
      </c>
      <c r="F658" s="63"/>
      <c r="G658" s="64"/>
      <c r="H658" s="65" t="s">
        <v>1501</v>
      </c>
      <c r="I658" s="66" t="s">
        <v>1229</v>
      </c>
      <c r="J658" s="67" t="n">
        <v>0.055</v>
      </c>
      <c r="K658" s="68" t="n">
        <v>1.34</v>
      </c>
      <c r="L658" s="69"/>
      <c r="M658" s="70"/>
      <c r="N658" s="71" t="n">
        <f aca="false">B658*K658</f>
        <v>0</v>
      </c>
      <c r="O658" s="61" t="s">
        <v>1776</v>
      </c>
    </row>
    <row r="659" s="57" customFormat="true" ht="23.1" hidden="false" customHeight="true" outlineLevel="0" collapsed="false">
      <c r="A659" s="58" t="s">
        <v>1777</v>
      </c>
      <c r="B659" s="59"/>
      <c r="C659" s="60" t="s">
        <v>1778</v>
      </c>
      <c r="D659" s="61" t="n">
        <v>1</v>
      </c>
      <c r="E659" s="62" t="s">
        <v>21</v>
      </c>
      <c r="F659" s="63"/>
      <c r="G659" s="64"/>
      <c r="H659" s="65" t="s">
        <v>1501</v>
      </c>
      <c r="I659" s="66" t="s">
        <v>1229</v>
      </c>
      <c r="J659" s="67" t="n">
        <v>0.055</v>
      </c>
      <c r="K659" s="68" t="n">
        <v>11.14</v>
      </c>
      <c r="L659" s="69" t="n">
        <v>2.2279996</v>
      </c>
      <c r="M659" s="70"/>
      <c r="N659" s="71" t="n">
        <f aca="false">B659*K659</f>
        <v>0</v>
      </c>
      <c r="O659" s="61" t="s">
        <v>1779</v>
      </c>
    </row>
    <row r="660" s="57" customFormat="true" ht="23.1" hidden="false" customHeight="true" outlineLevel="0" collapsed="false">
      <c r="A660" s="58" t="s">
        <v>1780</v>
      </c>
      <c r="B660" s="59"/>
      <c r="C660" s="60" t="s">
        <v>1781</v>
      </c>
      <c r="D660" s="61" t="n">
        <v>1</v>
      </c>
      <c r="E660" s="62" t="s">
        <v>21</v>
      </c>
      <c r="F660" s="63"/>
      <c r="G660" s="64"/>
      <c r="H660" s="65" t="s">
        <v>1501</v>
      </c>
      <c r="I660" s="66" t="s">
        <v>1229</v>
      </c>
      <c r="J660" s="67" t="n">
        <v>0.055</v>
      </c>
      <c r="K660" s="68" t="n">
        <v>10.5</v>
      </c>
      <c r="L660" s="69" t="n">
        <v>2.0999996</v>
      </c>
      <c r="M660" s="70"/>
      <c r="N660" s="71" t="n">
        <f aca="false">B660*K660</f>
        <v>0</v>
      </c>
      <c r="O660" s="61" t="s">
        <v>1782</v>
      </c>
    </row>
    <row r="661" s="57" customFormat="true" ht="23.1" hidden="false" customHeight="true" outlineLevel="0" collapsed="false">
      <c r="A661" s="58" t="s">
        <v>1783</v>
      </c>
      <c r="B661" s="59"/>
      <c r="C661" s="60" t="s">
        <v>1784</v>
      </c>
      <c r="D661" s="61" t="n">
        <v>12</v>
      </c>
      <c r="E661" s="62" t="s">
        <v>21</v>
      </c>
      <c r="F661" s="63"/>
      <c r="G661" s="64"/>
      <c r="H661" s="65" t="s">
        <v>1501</v>
      </c>
      <c r="I661" s="66" t="s">
        <v>1229</v>
      </c>
      <c r="J661" s="67" t="n">
        <v>0.055</v>
      </c>
      <c r="K661" s="68" t="n">
        <v>1.43</v>
      </c>
      <c r="L661" s="69"/>
      <c r="M661" s="70"/>
      <c r="N661" s="71" t="n">
        <f aca="false">B661*K661</f>
        <v>0</v>
      </c>
      <c r="O661" s="61" t="s">
        <v>1785</v>
      </c>
    </row>
    <row r="662" s="57" customFormat="true" ht="23.1" hidden="false" customHeight="true" outlineLevel="0" collapsed="false">
      <c r="A662" s="58" t="s">
        <v>1786</v>
      </c>
      <c r="B662" s="59"/>
      <c r="C662" s="60" t="s">
        <v>1787</v>
      </c>
      <c r="D662" s="61" t="n">
        <v>1</v>
      </c>
      <c r="E662" s="62" t="s">
        <v>21</v>
      </c>
      <c r="F662" s="63"/>
      <c r="G662" s="64"/>
      <c r="H662" s="65" t="s">
        <v>1501</v>
      </c>
      <c r="I662" s="66" t="s">
        <v>1229</v>
      </c>
      <c r="J662" s="67" t="n">
        <v>0.055</v>
      </c>
      <c r="K662" s="68" t="n">
        <v>11.14</v>
      </c>
      <c r="L662" s="69" t="n">
        <v>2.2279996</v>
      </c>
      <c r="M662" s="70"/>
      <c r="N662" s="71" t="n">
        <f aca="false">B662*K662</f>
        <v>0</v>
      </c>
      <c r="O662" s="61" t="s">
        <v>1788</v>
      </c>
    </row>
    <row r="663" s="57" customFormat="true" ht="23.1" hidden="false" customHeight="true" outlineLevel="0" collapsed="false">
      <c r="A663" s="58" t="s">
        <v>1789</v>
      </c>
      <c r="B663" s="59"/>
      <c r="C663" s="60" t="s">
        <v>1790</v>
      </c>
      <c r="D663" s="61" t="n">
        <v>1</v>
      </c>
      <c r="E663" s="62" t="s">
        <v>21</v>
      </c>
      <c r="F663" s="63"/>
      <c r="G663" s="64"/>
      <c r="H663" s="65" t="s">
        <v>1501</v>
      </c>
      <c r="I663" s="66" t="s">
        <v>1229</v>
      </c>
      <c r="J663" s="67" t="n">
        <v>0.055</v>
      </c>
      <c r="K663" s="68" t="n">
        <v>11</v>
      </c>
      <c r="L663" s="69" t="n">
        <v>2.2000006</v>
      </c>
      <c r="M663" s="70"/>
      <c r="N663" s="71" t="n">
        <f aca="false">B663*K663</f>
        <v>0</v>
      </c>
      <c r="O663" s="61" t="s">
        <v>1791</v>
      </c>
    </row>
    <row r="664" s="57" customFormat="true" ht="23.1" hidden="false" customHeight="true" outlineLevel="0" collapsed="false">
      <c r="A664" s="58" t="s">
        <v>1792</v>
      </c>
      <c r="B664" s="59"/>
      <c r="C664" s="60" t="s">
        <v>1793</v>
      </c>
      <c r="D664" s="61" t="n">
        <v>1</v>
      </c>
      <c r="E664" s="62" t="s">
        <v>21</v>
      </c>
      <c r="F664" s="63"/>
      <c r="G664" s="64"/>
      <c r="H664" s="65" t="s">
        <v>1501</v>
      </c>
      <c r="I664" s="66" t="s">
        <v>1229</v>
      </c>
      <c r="J664" s="67" t="n">
        <v>0.055</v>
      </c>
      <c r="K664" s="68" t="n">
        <v>11.14</v>
      </c>
      <c r="L664" s="69" t="n">
        <v>2.2279996</v>
      </c>
      <c r="M664" s="70"/>
      <c r="N664" s="71" t="n">
        <f aca="false">B664*K664</f>
        <v>0</v>
      </c>
      <c r="O664" s="61" t="s">
        <v>1794</v>
      </c>
    </row>
    <row r="665" s="57" customFormat="true" ht="23.1" hidden="false" customHeight="true" outlineLevel="0" collapsed="false">
      <c r="A665" s="58" t="s">
        <v>1795</v>
      </c>
      <c r="B665" s="59"/>
      <c r="C665" s="60" t="s">
        <v>1796</v>
      </c>
      <c r="D665" s="61" t="n">
        <v>12</v>
      </c>
      <c r="E665" s="62" t="s">
        <v>21</v>
      </c>
      <c r="F665" s="63"/>
      <c r="G665" s="64"/>
      <c r="H665" s="65" t="s">
        <v>1501</v>
      </c>
      <c r="I665" s="66" t="s">
        <v>1229</v>
      </c>
      <c r="J665" s="67" t="n">
        <v>0.055</v>
      </c>
      <c r="K665" s="68" t="n">
        <v>1.29</v>
      </c>
      <c r="L665" s="69"/>
      <c r="M665" s="70"/>
      <c r="N665" s="71" t="n">
        <f aca="false">B665*K665</f>
        <v>0</v>
      </c>
      <c r="O665" s="61" t="s">
        <v>1797</v>
      </c>
    </row>
    <row r="666" s="57" customFormat="true" ht="23.1" hidden="false" customHeight="true" outlineLevel="0" collapsed="false">
      <c r="A666" s="58" t="s">
        <v>1798</v>
      </c>
      <c r="B666" s="59"/>
      <c r="C666" s="60" t="s">
        <v>1799</v>
      </c>
      <c r="D666" s="61" t="n">
        <v>1</v>
      </c>
      <c r="E666" s="62" t="s">
        <v>21</v>
      </c>
      <c r="F666" s="63"/>
      <c r="G666" s="64"/>
      <c r="H666" s="65" t="s">
        <v>1501</v>
      </c>
      <c r="I666" s="66" t="s">
        <v>1229</v>
      </c>
      <c r="J666" s="67" t="n">
        <v>0.055</v>
      </c>
      <c r="K666" s="68" t="n">
        <v>19.1</v>
      </c>
      <c r="L666" s="69" t="n">
        <v>3.8199996</v>
      </c>
      <c r="M666" s="70"/>
      <c r="N666" s="71" t="n">
        <f aca="false">B666*K666</f>
        <v>0</v>
      </c>
      <c r="O666" s="61" t="s">
        <v>1800</v>
      </c>
    </row>
    <row r="667" s="57" customFormat="true" ht="23.1" hidden="false" customHeight="true" outlineLevel="0" collapsed="false">
      <c r="A667" s="58" t="s">
        <v>1801</v>
      </c>
      <c r="B667" s="59"/>
      <c r="C667" s="60" t="s">
        <v>1802</v>
      </c>
      <c r="D667" s="61" t="n">
        <v>12</v>
      </c>
      <c r="E667" s="62" t="s">
        <v>21</v>
      </c>
      <c r="F667" s="63"/>
      <c r="G667" s="64"/>
      <c r="H667" s="65" t="s">
        <v>1501</v>
      </c>
      <c r="I667" s="66" t="s">
        <v>1229</v>
      </c>
      <c r="J667" s="67" t="n">
        <v>0.055</v>
      </c>
      <c r="K667" s="68" t="n">
        <v>1.88</v>
      </c>
      <c r="L667" s="69"/>
      <c r="M667" s="70"/>
      <c r="N667" s="71" t="n">
        <f aca="false">B667*K667</f>
        <v>0</v>
      </c>
      <c r="O667" s="61" t="s">
        <v>1803</v>
      </c>
    </row>
    <row r="668" s="57" customFormat="true" ht="23.1" hidden="false" customHeight="true" outlineLevel="0" collapsed="false">
      <c r="A668" s="58" t="s">
        <v>1804</v>
      </c>
      <c r="B668" s="59"/>
      <c r="C668" s="60" t="s">
        <v>1805</v>
      </c>
      <c r="D668" s="61" t="n">
        <v>1</v>
      </c>
      <c r="E668" s="62" t="s">
        <v>21</v>
      </c>
      <c r="F668" s="63"/>
      <c r="G668" s="64"/>
      <c r="H668" s="65" t="s">
        <v>1501</v>
      </c>
      <c r="I668" s="66" t="s">
        <v>1229</v>
      </c>
      <c r="J668" s="67" t="n">
        <v>0.055</v>
      </c>
      <c r="K668" s="68" t="n">
        <v>15.55</v>
      </c>
      <c r="L668" s="69" t="n">
        <v>3.1099982</v>
      </c>
      <c r="M668" s="70"/>
      <c r="N668" s="71" t="n">
        <f aca="false">B668*K668</f>
        <v>0</v>
      </c>
      <c r="O668" s="61" t="s">
        <v>1806</v>
      </c>
    </row>
    <row r="669" s="57" customFormat="true" ht="23.1" hidden="false" customHeight="true" outlineLevel="0" collapsed="false">
      <c r="A669" s="58" t="s">
        <v>1807</v>
      </c>
      <c r="B669" s="59"/>
      <c r="C669" s="60" t="s">
        <v>1808</v>
      </c>
      <c r="D669" s="61" t="n">
        <v>15</v>
      </c>
      <c r="E669" s="62" t="s">
        <v>21</v>
      </c>
      <c r="F669" s="63"/>
      <c r="G669" s="64"/>
      <c r="H669" s="65" t="s">
        <v>1501</v>
      </c>
      <c r="I669" s="66" t="s">
        <v>1229</v>
      </c>
      <c r="J669" s="67" t="n">
        <v>0.055</v>
      </c>
      <c r="K669" s="68" t="n">
        <v>2.47</v>
      </c>
      <c r="L669" s="69"/>
      <c r="M669" s="70"/>
      <c r="N669" s="71" t="n">
        <f aca="false">B669*K669</f>
        <v>0</v>
      </c>
      <c r="O669" s="61" t="s">
        <v>1809</v>
      </c>
    </row>
    <row r="670" s="57" customFormat="true" ht="23.1" hidden="false" customHeight="true" outlineLevel="0" collapsed="false">
      <c r="A670" s="58" t="s">
        <v>1810</v>
      </c>
      <c r="B670" s="59"/>
      <c r="C670" s="60" t="s">
        <v>1811</v>
      </c>
      <c r="D670" s="61" t="n">
        <v>12</v>
      </c>
      <c r="E670" s="62" t="s">
        <v>21</v>
      </c>
      <c r="F670" s="63"/>
      <c r="G670" s="64"/>
      <c r="H670" s="65" t="s">
        <v>1501</v>
      </c>
      <c r="I670" s="66" t="s">
        <v>1229</v>
      </c>
      <c r="J670" s="67" t="n">
        <v>0.055</v>
      </c>
      <c r="K670" s="68" t="n">
        <v>0.76</v>
      </c>
      <c r="L670" s="69"/>
      <c r="M670" s="70"/>
      <c r="N670" s="71" t="n">
        <f aca="false">B670*K670</f>
        <v>0</v>
      </c>
      <c r="O670" s="61" t="s">
        <v>1812</v>
      </c>
    </row>
    <row r="671" s="57" customFormat="true" ht="23.1" hidden="false" customHeight="true" outlineLevel="0" collapsed="false">
      <c r="A671" s="58" t="s">
        <v>1813</v>
      </c>
      <c r="B671" s="59"/>
      <c r="C671" s="60" t="s">
        <v>1814</v>
      </c>
      <c r="D671" s="61" t="n">
        <v>1</v>
      </c>
      <c r="E671" s="62" t="s">
        <v>21</v>
      </c>
      <c r="F671" s="63"/>
      <c r="G671" s="64"/>
      <c r="H671" s="65" t="s">
        <v>1501</v>
      </c>
      <c r="I671" s="66" t="s">
        <v>1229</v>
      </c>
      <c r="J671" s="67" t="n">
        <v>0.055</v>
      </c>
      <c r="K671" s="68" t="n">
        <v>11.14</v>
      </c>
      <c r="L671" s="69" t="n">
        <v>2.2279996</v>
      </c>
      <c r="M671" s="70"/>
      <c r="N671" s="71" t="n">
        <f aca="false">B671*K671</f>
        <v>0</v>
      </c>
      <c r="O671" s="61" t="s">
        <v>1815</v>
      </c>
    </row>
    <row r="672" s="57" customFormat="true" ht="21" hidden="false" customHeight="true" outlineLevel="0" collapsed="false">
      <c r="A672" s="58"/>
      <c r="B672" s="59"/>
      <c r="C672" s="80" t="s">
        <v>1816</v>
      </c>
      <c r="D672" s="61"/>
      <c r="E672" s="62"/>
      <c r="F672" s="62"/>
      <c r="G672" s="62"/>
      <c r="H672" s="72"/>
      <c r="I672" s="61"/>
      <c r="J672" s="74"/>
      <c r="K672" s="74"/>
      <c r="L672" s="69"/>
      <c r="M672" s="83"/>
      <c r="N672" s="75"/>
      <c r="O672" s="81"/>
    </row>
    <row r="673" s="57" customFormat="true" ht="23.1" hidden="false" customHeight="true" outlineLevel="0" collapsed="false">
      <c r="A673" s="58" t="s">
        <v>1817</v>
      </c>
      <c r="B673" s="59"/>
      <c r="C673" s="60" t="s">
        <v>1818</v>
      </c>
      <c r="D673" s="61" t="n">
        <v>1</v>
      </c>
      <c r="E673" s="62" t="s">
        <v>21</v>
      </c>
      <c r="F673" s="63"/>
      <c r="G673" s="64"/>
      <c r="H673" s="65" t="s">
        <v>1501</v>
      </c>
      <c r="I673" s="66" t="s">
        <v>1229</v>
      </c>
      <c r="J673" s="67" t="n">
        <v>0.055</v>
      </c>
      <c r="K673" s="68" t="n">
        <v>11.37</v>
      </c>
      <c r="L673" s="69" t="n">
        <v>2.2740006</v>
      </c>
      <c r="M673" s="70"/>
      <c r="N673" s="71" t="n">
        <f aca="false">B673*K673</f>
        <v>0</v>
      </c>
      <c r="O673" s="61" t="s">
        <v>1819</v>
      </c>
    </row>
    <row r="674" s="57" customFormat="true" ht="21" hidden="false" customHeight="true" outlineLevel="0" collapsed="false">
      <c r="A674" s="58"/>
      <c r="B674" s="59"/>
      <c r="C674" s="80" t="s">
        <v>1820</v>
      </c>
      <c r="D674" s="61"/>
      <c r="E674" s="62"/>
      <c r="F674" s="62"/>
      <c r="G674" s="62"/>
      <c r="H674" s="72"/>
      <c r="I674" s="61"/>
      <c r="J674" s="74"/>
      <c r="K674" s="74"/>
      <c r="L674" s="69"/>
      <c r="M674" s="83"/>
      <c r="N674" s="75"/>
      <c r="O674" s="81"/>
    </row>
    <row r="675" s="57" customFormat="true" ht="23.1" hidden="false" customHeight="true" outlineLevel="0" collapsed="false">
      <c r="A675" s="58" t="s">
        <v>1821</v>
      </c>
      <c r="B675" s="59"/>
      <c r="C675" s="60" t="s">
        <v>1822</v>
      </c>
      <c r="D675" s="61" t="n">
        <v>12</v>
      </c>
      <c r="E675" s="62" t="s">
        <v>21</v>
      </c>
      <c r="F675" s="63"/>
      <c r="G675" s="64"/>
      <c r="H675" s="65" t="s">
        <v>1501</v>
      </c>
      <c r="I675" s="66" t="s">
        <v>1229</v>
      </c>
      <c r="J675" s="67" t="n">
        <v>0.055</v>
      </c>
      <c r="K675" s="68" t="n">
        <v>2.58</v>
      </c>
      <c r="L675" s="69"/>
      <c r="M675" s="70"/>
      <c r="N675" s="71" t="n">
        <f aca="false">B675*K675</f>
        <v>0</v>
      </c>
      <c r="O675" s="61" t="s">
        <v>1823</v>
      </c>
    </row>
    <row r="676" s="57" customFormat="true" ht="23.1" hidden="false" customHeight="true" outlineLevel="0" collapsed="false">
      <c r="A676" s="58" t="s">
        <v>1824</v>
      </c>
      <c r="B676" s="59"/>
      <c r="C676" s="60" t="s">
        <v>1825</v>
      </c>
      <c r="D676" s="61" t="n">
        <v>1</v>
      </c>
      <c r="E676" s="62" t="s">
        <v>21</v>
      </c>
      <c r="F676" s="63"/>
      <c r="G676" s="64"/>
      <c r="H676" s="65" t="s">
        <v>1501</v>
      </c>
      <c r="I676" s="66" t="s">
        <v>1229</v>
      </c>
      <c r="J676" s="67" t="n">
        <v>0.055</v>
      </c>
      <c r="K676" s="68" t="n">
        <v>14.9</v>
      </c>
      <c r="L676" s="69" t="n">
        <v>4.96666666666667</v>
      </c>
      <c r="M676" s="70"/>
      <c r="N676" s="71" t="n">
        <f aca="false">B676*K676</f>
        <v>0</v>
      </c>
      <c r="O676" s="61" t="s">
        <v>1826</v>
      </c>
    </row>
    <row r="677" s="57" customFormat="true" ht="23.1" hidden="false" customHeight="true" outlineLevel="0" collapsed="false">
      <c r="A677" s="58" t="s">
        <v>1827</v>
      </c>
      <c r="B677" s="59"/>
      <c r="C677" s="60" t="s">
        <v>1828</v>
      </c>
      <c r="D677" s="61" t="n">
        <v>12</v>
      </c>
      <c r="E677" s="62" t="s">
        <v>21</v>
      </c>
      <c r="F677" s="63"/>
      <c r="G677" s="64"/>
      <c r="H677" s="65" t="s">
        <v>1501</v>
      </c>
      <c r="I677" s="66" t="s">
        <v>1229</v>
      </c>
      <c r="J677" s="67" t="n">
        <v>0.055</v>
      </c>
      <c r="K677" s="68" t="n">
        <v>2.58</v>
      </c>
      <c r="L677" s="69"/>
      <c r="M677" s="70"/>
      <c r="N677" s="71" t="n">
        <f aca="false">B677*K677</f>
        <v>0</v>
      </c>
      <c r="O677" s="61" t="s">
        <v>1829</v>
      </c>
    </row>
    <row r="678" s="57" customFormat="true" ht="23.1" hidden="false" customHeight="true" outlineLevel="0" collapsed="false">
      <c r="A678" s="58" t="s">
        <v>1830</v>
      </c>
      <c r="B678" s="59"/>
      <c r="C678" s="60" t="s">
        <v>1831</v>
      </c>
      <c r="D678" s="61" t="n">
        <v>1</v>
      </c>
      <c r="E678" s="62" t="s">
        <v>21</v>
      </c>
      <c r="F678" s="63"/>
      <c r="G678" s="64"/>
      <c r="H678" s="65" t="s">
        <v>1501</v>
      </c>
      <c r="I678" s="66" t="s">
        <v>1229</v>
      </c>
      <c r="J678" s="67" t="n">
        <v>0.055</v>
      </c>
      <c r="K678" s="68" t="n">
        <v>14.9</v>
      </c>
      <c r="L678" s="69" t="n">
        <v>4.96666666666667</v>
      </c>
      <c r="M678" s="70"/>
      <c r="N678" s="71" t="n">
        <f aca="false">B678*K678</f>
        <v>0</v>
      </c>
      <c r="O678" s="61" t="s">
        <v>1832</v>
      </c>
    </row>
    <row r="679" s="57" customFormat="true" ht="21" hidden="false" customHeight="true" outlineLevel="0" collapsed="false">
      <c r="A679" s="58"/>
      <c r="B679" s="59"/>
      <c r="C679" s="80" t="s">
        <v>1833</v>
      </c>
      <c r="D679" s="61"/>
      <c r="E679" s="62"/>
      <c r="F679" s="62"/>
      <c r="G679" s="62"/>
      <c r="H679" s="72"/>
      <c r="I679" s="61"/>
      <c r="J679" s="74"/>
      <c r="K679" s="74"/>
      <c r="L679" s="69"/>
      <c r="M679" s="83"/>
      <c r="N679" s="75"/>
      <c r="O679" s="81"/>
    </row>
    <row r="680" s="57" customFormat="true" ht="23.1" hidden="false" customHeight="true" outlineLevel="0" collapsed="false">
      <c r="A680" s="58" t="s">
        <v>1834</v>
      </c>
      <c r="B680" s="59"/>
      <c r="C680" s="60" t="s">
        <v>1835</v>
      </c>
      <c r="D680" s="61" t="n">
        <v>8</v>
      </c>
      <c r="E680" s="62" t="s">
        <v>21</v>
      </c>
      <c r="F680" s="63"/>
      <c r="G680" s="64" t="s">
        <v>678</v>
      </c>
      <c r="H680" s="65" t="s">
        <v>1501</v>
      </c>
      <c r="I680" s="66" t="s">
        <v>1229</v>
      </c>
      <c r="J680" s="67" t="n">
        <v>0.055</v>
      </c>
      <c r="K680" s="68" t="n">
        <v>2.97</v>
      </c>
      <c r="L680" s="69"/>
      <c r="M680" s="70"/>
      <c r="N680" s="71" t="n">
        <f aca="false">B680*K680</f>
        <v>0</v>
      </c>
      <c r="O680" s="61" t="s">
        <v>1836</v>
      </c>
    </row>
    <row r="681" s="57" customFormat="true" ht="23.1" hidden="false" customHeight="true" outlineLevel="0" collapsed="false">
      <c r="A681" s="58" t="s">
        <v>1837</v>
      </c>
      <c r="B681" s="59"/>
      <c r="C681" s="60" t="s">
        <v>1838</v>
      </c>
      <c r="D681" s="61" t="n">
        <v>8</v>
      </c>
      <c r="E681" s="62" t="s">
        <v>21</v>
      </c>
      <c r="F681" s="63"/>
      <c r="G681" s="64" t="s">
        <v>678</v>
      </c>
      <c r="H681" s="65" t="s">
        <v>1501</v>
      </c>
      <c r="I681" s="66" t="s">
        <v>1229</v>
      </c>
      <c r="J681" s="67" t="n">
        <v>0.055</v>
      </c>
      <c r="K681" s="68" t="n">
        <v>2.97</v>
      </c>
      <c r="L681" s="69"/>
      <c r="M681" s="70"/>
      <c r="N681" s="71" t="n">
        <f aca="false">B681*K681</f>
        <v>0</v>
      </c>
      <c r="O681" s="61" t="s">
        <v>1839</v>
      </c>
    </row>
    <row r="682" s="57" customFormat="true" ht="23.1" hidden="false" customHeight="true" outlineLevel="0" collapsed="false">
      <c r="A682" s="58" t="s">
        <v>1840</v>
      </c>
      <c r="B682" s="59"/>
      <c r="C682" s="60" t="s">
        <v>1841</v>
      </c>
      <c r="D682" s="61" t="n">
        <v>1</v>
      </c>
      <c r="E682" s="62" t="s">
        <v>21</v>
      </c>
      <c r="F682" s="63"/>
      <c r="G682" s="64" t="s">
        <v>678</v>
      </c>
      <c r="H682" s="65" t="s">
        <v>1730</v>
      </c>
      <c r="I682" s="66" t="s">
        <v>1731</v>
      </c>
      <c r="J682" s="67" t="n">
        <v>0.055</v>
      </c>
      <c r="K682" s="68" t="n">
        <v>47.06</v>
      </c>
      <c r="L682" s="69" t="n">
        <v>9.412</v>
      </c>
      <c r="M682" s="70" t="s">
        <v>38</v>
      </c>
      <c r="N682" s="71" t="n">
        <f aca="false">B682*K682</f>
        <v>0</v>
      </c>
      <c r="O682" s="61" t="s">
        <v>1842</v>
      </c>
    </row>
    <row r="683" s="57" customFormat="true" ht="23.1" hidden="false" customHeight="true" outlineLevel="0" collapsed="false">
      <c r="A683" s="58" t="s">
        <v>1843</v>
      </c>
      <c r="B683" s="59"/>
      <c r="C683" s="60" t="s">
        <v>1844</v>
      </c>
      <c r="D683" s="61" t="n">
        <v>1</v>
      </c>
      <c r="E683" s="62" t="s">
        <v>21</v>
      </c>
      <c r="F683" s="63"/>
      <c r="G683" s="64" t="s">
        <v>678</v>
      </c>
      <c r="H683" s="65" t="s">
        <v>1730</v>
      </c>
      <c r="I683" s="66" t="s">
        <v>1731</v>
      </c>
      <c r="J683" s="67" t="n">
        <v>0.055</v>
      </c>
      <c r="K683" s="68" t="n">
        <v>45.83</v>
      </c>
      <c r="L683" s="69" t="n">
        <v>9.166</v>
      </c>
      <c r="M683" s="70" t="s">
        <v>38</v>
      </c>
      <c r="N683" s="71" t="n">
        <f aca="false">B683*K683</f>
        <v>0</v>
      </c>
      <c r="O683" s="61" t="s">
        <v>1845</v>
      </c>
    </row>
    <row r="684" s="57" customFormat="true" ht="21" hidden="false" customHeight="true" outlineLevel="0" collapsed="false">
      <c r="A684" s="58"/>
      <c r="B684" s="59"/>
      <c r="C684" s="80" t="s">
        <v>1846</v>
      </c>
      <c r="D684" s="61"/>
      <c r="E684" s="62"/>
      <c r="F684" s="62"/>
      <c r="G684" s="62"/>
      <c r="H684" s="72"/>
      <c r="I684" s="61"/>
      <c r="J684" s="74"/>
      <c r="K684" s="74"/>
      <c r="L684" s="69"/>
      <c r="M684" s="83"/>
      <c r="N684" s="75"/>
      <c r="O684" s="81"/>
    </row>
    <row r="685" s="57" customFormat="true" ht="23.1" hidden="false" customHeight="true" outlineLevel="0" collapsed="false">
      <c r="A685" s="58" t="s">
        <v>1847</v>
      </c>
      <c r="B685" s="59"/>
      <c r="C685" s="60" t="s">
        <v>1848</v>
      </c>
      <c r="D685" s="61" t="n">
        <v>12</v>
      </c>
      <c r="E685" s="62" t="s">
        <v>21</v>
      </c>
      <c r="F685" s="63"/>
      <c r="G685" s="64" t="s">
        <v>682</v>
      </c>
      <c r="H685" s="65" t="s">
        <v>1849</v>
      </c>
      <c r="I685" s="66" t="s">
        <v>300</v>
      </c>
      <c r="J685" s="67" t="n">
        <v>0.055</v>
      </c>
      <c r="K685" s="68" t="n">
        <v>2.45</v>
      </c>
      <c r="L685" s="69"/>
      <c r="M685" s="70"/>
      <c r="N685" s="71" t="n">
        <f aca="false">B685*K685</f>
        <v>0</v>
      </c>
      <c r="O685" s="61" t="s">
        <v>1850</v>
      </c>
    </row>
    <row r="686" s="57" customFormat="true" ht="23.1" hidden="false" customHeight="true" outlineLevel="0" collapsed="false">
      <c r="A686" s="58" t="s">
        <v>1851</v>
      </c>
      <c r="B686" s="59"/>
      <c r="C686" s="60" t="s">
        <v>1852</v>
      </c>
      <c r="D686" s="61" t="n">
        <v>1</v>
      </c>
      <c r="E686" s="62" t="s">
        <v>21</v>
      </c>
      <c r="F686" s="63"/>
      <c r="G686" s="64" t="s">
        <v>682</v>
      </c>
      <c r="H686" s="65" t="s">
        <v>1849</v>
      </c>
      <c r="I686" s="66" t="s">
        <v>300</v>
      </c>
      <c r="J686" s="67" t="n">
        <v>0.055</v>
      </c>
      <c r="K686" s="68" t="n">
        <v>37.7</v>
      </c>
      <c r="L686" s="69" t="n">
        <v>3.770000362587</v>
      </c>
      <c r="M686" s="70"/>
      <c r="N686" s="71" t="n">
        <f aca="false">B686*K686</f>
        <v>0</v>
      </c>
      <c r="O686" s="61" t="s">
        <v>1853</v>
      </c>
    </row>
    <row r="687" s="57" customFormat="true" ht="23.1" hidden="false" customHeight="true" outlineLevel="0" collapsed="false">
      <c r="A687" s="58" t="s">
        <v>1854</v>
      </c>
      <c r="B687" s="59"/>
      <c r="C687" s="60" t="s">
        <v>1855</v>
      </c>
      <c r="D687" s="61" t="n">
        <v>1</v>
      </c>
      <c r="E687" s="62" t="s">
        <v>21</v>
      </c>
      <c r="F687" s="63"/>
      <c r="G687" s="64" t="s">
        <v>682</v>
      </c>
      <c r="H687" s="65" t="s">
        <v>1849</v>
      </c>
      <c r="I687" s="66" t="s">
        <v>300</v>
      </c>
      <c r="J687" s="67" t="n">
        <v>0.055</v>
      </c>
      <c r="K687" s="68" t="n">
        <v>92.2</v>
      </c>
      <c r="L687" s="69" t="n">
        <v>3.6880013671876</v>
      </c>
      <c r="M687" s="70"/>
      <c r="N687" s="71" t="n">
        <f aca="false">B687*K687</f>
        <v>0</v>
      </c>
      <c r="O687" s="61" t="s">
        <v>1856</v>
      </c>
    </row>
    <row r="688" s="57" customFormat="true" ht="23.1" hidden="false" customHeight="true" outlineLevel="0" collapsed="false">
      <c r="A688" s="58" t="s">
        <v>1857</v>
      </c>
      <c r="B688" s="59"/>
      <c r="C688" s="60" t="s">
        <v>1858</v>
      </c>
      <c r="D688" s="61" t="n">
        <v>12</v>
      </c>
      <c r="E688" s="62" t="s">
        <v>21</v>
      </c>
      <c r="F688" s="63"/>
      <c r="G688" s="64" t="s">
        <v>682</v>
      </c>
      <c r="H688" s="65" t="s">
        <v>1849</v>
      </c>
      <c r="I688" s="66" t="s">
        <v>300</v>
      </c>
      <c r="J688" s="67" t="n">
        <v>0.055</v>
      </c>
      <c r="K688" s="68" t="n">
        <v>3.29</v>
      </c>
      <c r="L688" s="69"/>
      <c r="M688" s="70"/>
      <c r="N688" s="71" t="n">
        <f aca="false">B688*K688</f>
        <v>0</v>
      </c>
      <c r="O688" s="61" t="s">
        <v>1859</v>
      </c>
    </row>
    <row r="689" s="57" customFormat="true" ht="23.1" hidden="false" customHeight="true" outlineLevel="0" collapsed="false">
      <c r="A689" s="58" t="s">
        <v>1860</v>
      </c>
      <c r="B689" s="59"/>
      <c r="C689" s="60" t="s">
        <v>1861</v>
      </c>
      <c r="D689" s="61" t="n">
        <v>1</v>
      </c>
      <c r="E689" s="62" t="s">
        <v>21</v>
      </c>
      <c r="F689" s="63"/>
      <c r="G689" s="64" t="s">
        <v>682</v>
      </c>
      <c r="H689" s="65" t="s">
        <v>1849</v>
      </c>
      <c r="I689" s="66" t="s">
        <v>300</v>
      </c>
      <c r="J689" s="67" t="n">
        <v>0.055</v>
      </c>
      <c r="K689" s="68" t="n">
        <v>59</v>
      </c>
      <c r="L689" s="69" t="n">
        <v>5.9000005</v>
      </c>
      <c r="M689" s="70"/>
      <c r="N689" s="71" t="n">
        <f aca="false">B689*K689</f>
        <v>0</v>
      </c>
      <c r="O689" s="61" t="s">
        <v>1862</v>
      </c>
    </row>
    <row r="690" s="57" customFormat="true" ht="23.1" hidden="false" customHeight="true" outlineLevel="0" collapsed="false">
      <c r="A690" s="58" t="s">
        <v>1863</v>
      </c>
      <c r="B690" s="59"/>
      <c r="C690" s="60" t="s">
        <v>1864</v>
      </c>
      <c r="D690" s="61" t="n">
        <v>1</v>
      </c>
      <c r="E690" s="62" t="s">
        <v>21</v>
      </c>
      <c r="F690" s="63"/>
      <c r="G690" s="64" t="s">
        <v>682</v>
      </c>
      <c r="H690" s="65" t="s">
        <v>543</v>
      </c>
      <c r="I690" s="66" t="s">
        <v>1865</v>
      </c>
      <c r="J690" s="67" t="n">
        <v>0.055</v>
      </c>
      <c r="K690" s="68" t="n">
        <v>52.04</v>
      </c>
      <c r="L690" s="69" t="n">
        <v>4.73090836363636</v>
      </c>
      <c r="M690" s="70"/>
      <c r="N690" s="71" t="n">
        <f aca="false">B690*K690</f>
        <v>0</v>
      </c>
      <c r="O690" s="61"/>
    </row>
    <row r="691" s="57" customFormat="true" ht="23.1" hidden="false" customHeight="true" outlineLevel="0" collapsed="false">
      <c r="A691" s="58" t="s">
        <v>1866</v>
      </c>
      <c r="B691" s="59"/>
      <c r="C691" s="60" t="s">
        <v>1867</v>
      </c>
      <c r="D691" s="61" t="n">
        <v>1</v>
      </c>
      <c r="E691" s="62" t="s">
        <v>21</v>
      </c>
      <c r="F691" s="63"/>
      <c r="G691" s="64" t="s">
        <v>682</v>
      </c>
      <c r="H691" s="65" t="s">
        <v>1849</v>
      </c>
      <c r="I691" s="66" t="s">
        <v>394</v>
      </c>
      <c r="J691" s="67" t="n">
        <v>0.055</v>
      </c>
      <c r="K691" s="68" t="n">
        <v>43.62</v>
      </c>
      <c r="L691" s="69" t="n">
        <v>4.3620007</v>
      </c>
      <c r="M691" s="70"/>
      <c r="N691" s="71" t="n">
        <f aca="false">B691*K691</f>
        <v>0</v>
      </c>
      <c r="O691" s="61"/>
    </row>
    <row r="692" s="57" customFormat="true" ht="23.1" hidden="false" customHeight="true" outlineLevel="0" collapsed="false">
      <c r="A692" s="58" t="s">
        <v>1868</v>
      </c>
      <c r="B692" s="59"/>
      <c r="C692" s="60" t="s">
        <v>1869</v>
      </c>
      <c r="D692" s="61" t="n">
        <v>1</v>
      </c>
      <c r="E692" s="62" t="s">
        <v>21</v>
      </c>
      <c r="F692" s="63"/>
      <c r="G692" s="64" t="s">
        <v>682</v>
      </c>
      <c r="H692" s="65" t="s">
        <v>1849</v>
      </c>
      <c r="I692" s="66" t="s">
        <v>394</v>
      </c>
      <c r="J692" s="67" t="n">
        <v>0.055</v>
      </c>
      <c r="K692" s="68" t="n">
        <v>25.95</v>
      </c>
      <c r="L692" s="69" t="n">
        <v>5.1899982</v>
      </c>
      <c r="M692" s="70"/>
      <c r="N692" s="71" t="n">
        <f aca="false">B692*K692</f>
        <v>0</v>
      </c>
      <c r="O692" s="61"/>
    </row>
    <row r="693" s="57" customFormat="true" ht="23.1" hidden="false" customHeight="true" outlineLevel="0" collapsed="false">
      <c r="A693" s="58" t="s">
        <v>1870</v>
      </c>
      <c r="B693" s="59"/>
      <c r="C693" s="60" t="s">
        <v>1871</v>
      </c>
      <c r="D693" s="61" t="n">
        <v>12</v>
      </c>
      <c r="E693" s="62" t="s">
        <v>21</v>
      </c>
      <c r="F693" s="63"/>
      <c r="G693" s="64" t="s">
        <v>682</v>
      </c>
      <c r="H693" s="65" t="s">
        <v>1849</v>
      </c>
      <c r="I693" s="66" t="s">
        <v>300</v>
      </c>
      <c r="J693" s="67" t="n">
        <v>0.055</v>
      </c>
      <c r="K693" s="68" t="n">
        <v>1.89</v>
      </c>
      <c r="L693" s="69"/>
      <c r="M693" s="70"/>
      <c r="N693" s="71" t="n">
        <f aca="false">B693*K693</f>
        <v>0</v>
      </c>
      <c r="O693" s="61" t="s">
        <v>1872</v>
      </c>
    </row>
    <row r="694" s="57" customFormat="true" ht="23.1" hidden="false" customHeight="true" outlineLevel="0" collapsed="false">
      <c r="A694" s="58" t="s">
        <v>1873</v>
      </c>
      <c r="B694" s="59"/>
      <c r="C694" s="60" t="s">
        <v>1874</v>
      </c>
      <c r="D694" s="61" t="n">
        <v>1</v>
      </c>
      <c r="E694" s="62" t="s">
        <v>21</v>
      </c>
      <c r="F694" s="63"/>
      <c r="G694" s="64" t="s">
        <v>682</v>
      </c>
      <c r="H694" s="65" t="s">
        <v>1849</v>
      </c>
      <c r="I694" s="66" t="s">
        <v>300</v>
      </c>
      <c r="J694" s="67" t="n">
        <v>0.055</v>
      </c>
      <c r="K694" s="68" t="n">
        <v>15.2</v>
      </c>
      <c r="L694" s="69" t="n">
        <v>3.0399996</v>
      </c>
      <c r="M694" s="70"/>
      <c r="N694" s="71" t="n">
        <f aca="false">B694*K694</f>
        <v>0</v>
      </c>
      <c r="O694" s="61"/>
    </row>
    <row r="695" s="57" customFormat="true" ht="23.1" hidden="false" customHeight="true" outlineLevel="0" collapsed="false">
      <c r="A695" s="58" t="s">
        <v>1875</v>
      </c>
      <c r="B695" s="59"/>
      <c r="C695" s="60" t="s">
        <v>1876</v>
      </c>
      <c r="D695" s="61" t="n">
        <v>1</v>
      </c>
      <c r="E695" s="62" t="s">
        <v>21</v>
      </c>
      <c r="F695" s="63"/>
      <c r="G695" s="64" t="s">
        <v>682</v>
      </c>
      <c r="H695" s="65" t="s">
        <v>1849</v>
      </c>
      <c r="I695" s="66" t="s">
        <v>300</v>
      </c>
      <c r="J695" s="67" t="n">
        <v>0.055</v>
      </c>
      <c r="K695" s="68" t="n">
        <v>17.9</v>
      </c>
      <c r="L695" s="69" t="n">
        <v>3.579998</v>
      </c>
      <c r="M695" s="70"/>
      <c r="N695" s="71" t="n">
        <f aca="false">B695*K695</f>
        <v>0</v>
      </c>
      <c r="O695" s="61" t="s">
        <v>1877</v>
      </c>
    </row>
    <row r="696" s="57" customFormat="true" ht="23.1" hidden="false" customHeight="true" outlineLevel="0" collapsed="false">
      <c r="A696" s="58" t="s">
        <v>1878</v>
      </c>
      <c r="B696" s="59"/>
      <c r="C696" s="60" t="s">
        <v>1879</v>
      </c>
      <c r="D696" s="61" t="n">
        <v>1</v>
      </c>
      <c r="E696" s="62" t="s">
        <v>21</v>
      </c>
      <c r="F696" s="63"/>
      <c r="G696" s="64" t="s">
        <v>682</v>
      </c>
      <c r="H696" s="65" t="s">
        <v>1880</v>
      </c>
      <c r="I696" s="66" t="s">
        <v>1881</v>
      </c>
      <c r="J696" s="67" t="n">
        <v>0.055</v>
      </c>
      <c r="K696" s="68" t="n">
        <v>40.2</v>
      </c>
      <c r="L696" s="69" t="n">
        <v>4.0199999</v>
      </c>
      <c r="M696" s="70"/>
      <c r="N696" s="71" t="n">
        <f aca="false">B696*K696</f>
        <v>0</v>
      </c>
      <c r="O696" s="61"/>
    </row>
    <row r="697" s="57" customFormat="true" ht="23.1" hidden="false" customHeight="true" outlineLevel="0" collapsed="false">
      <c r="A697" s="58" t="s">
        <v>1882</v>
      </c>
      <c r="B697" s="59" t="n">
        <v>1</v>
      </c>
      <c r="C697" s="60" t="s">
        <v>1883</v>
      </c>
      <c r="D697" s="61" t="n">
        <v>1</v>
      </c>
      <c r="E697" s="62" t="s">
        <v>21</v>
      </c>
      <c r="F697" s="63"/>
      <c r="G697" s="64" t="s">
        <v>682</v>
      </c>
      <c r="H697" s="65" t="s">
        <v>1880</v>
      </c>
      <c r="I697" s="66" t="s">
        <v>1881</v>
      </c>
      <c r="J697" s="67" t="n">
        <v>0.055</v>
      </c>
      <c r="K697" s="68" t="n">
        <v>41.6</v>
      </c>
      <c r="L697" s="69" t="n">
        <v>4.1600018</v>
      </c>
      <c r="M697" s="70"/>
      <c r="N697" s="71" t="n">
        <f aca="false">B697*K697</f>
        <v>41.6</v>
      </c>
      <c r="O697" s="61"/>
    </row>
    <row r="698" s="57" customFormat="true" ht="23.1" hidden="false" customHeight="true" outlineLevel="0" collapsed="false">
      <c r="A698" s="58" t="s">
        <v>1884</v>
      </c>
      <c r="B698" s="59"/>
      <c r="C698" s="60" t="s">
        <v>1885</v>
      </c>
      <c r="D698" s="61" t="n">
        <v>1</v>
      </c>
      <c r="E698" s="62" t="s">
        <v>21</v>
      </c>
      <c r="F698" s="63"/>
      <c r="G698" s="64" t="s">
        <v>682</v>
      </c>
      <c r="H698" s="65" t="s">
        <v>1880</v>
      </c>
      <c r="I698" s="66" t="s">
        <v>1881</v>
      </c>
      <c r="J698" s="67" t="n">
        <v>0.055</v>
      </c>
      <c r="K698" s="68" t="n">
        <v>45.7</v>
      </c>
      <c r="L698" s="69" t="n">
        <v>4.5700006</v>
      </c>
      <c r="M698" s="70"/>
      <c r="N698" s="71" t="n">
        <f aca="false">B698*K698</f>
        <v>0</v>
      </c>
      <c r="O698" s="61"/>
    </row>
    <row r="699" s="57" customFormat="true" ht="23.1" hidden="false" customHeight="true" outlineLevel="0" collapsed="false">
      <c r="A699" s="58" t="s">
        <v>1886</v>
      </c>
      <c r="B699" s="59"/>
      <c r="C699" s="60" t="s">
        <v>1887</v>
      </c>
      <c r="D699" s="61" t="n">
        <v>1</v>
      </c>
      <c r="E699" s="62" t="s">
        <v>21</v>
      </c>
      <c r="F699" s="63"/>
      <c r="G699" s="64"/>
      <c r="H699" s="65" t="s">
        <v>671</v>
      </c>
      <c r="I699" s="66" t="s">
        <v>331</v>
      </c>
      <c r="J699" s="67" t="n">
        <v>0.055</v>
      </c>
      <c r="K699" s="68" t="n">
        <v>27.18</v>
      </c>
      <c r="L699" s="69" t="n">
        <v>9.06</v>
      </c>
      <c r="M699" s="70" t="s">
        <v>38</v>
      </c>
      <c r="N699" s="71" t="n">
        <f aca="false">B699*K699</f>
        <v>0</v>
      </c>
      <c r="O699" s="61" t="s">
        <v>1888</v>
      </c>
    </row>
    <row r="700" s="57" customFormat="true" ht="21" hidden="false" customHeight="true" outlineLevel="0" collapsed="false">
      <c r="A700" s="58"/>
      <c r="B700" s="59"/>
      <c r="C700" s="80" t="s">
        <v>1889</v>
      </c>
      <c r="D700" s="61"/>
      <c r="E700" s="62"/>
      <c r="F700" s="62"/>
      <c r="G700" s="62"/>
      <c r="H700" s="72"/>
      <c r="I700" s="61"/>
      <c r="J700" s="74"/>
      <c r="K700" s="74"/>
      <c r="L700" s="69"/>
      <c r="M700" s="83"/>
      <c r="N700" s="75"/>
      <c r="O700" s="81"/>
    </row>
    <row r="701" s="57" customFormat="true" ht="23.1" hidden="false" customHeight="true" outlineLevel="0" collapsed="false">
      <c r="A701" s="58" t="s">
        <v>1890</v>
      </c>
      <c r="B701" s="59"/>
      <c r="C701" s="60" t="s">
        <v>1891</v>
      </c>
      <c r="D701" s="61" t="n">
        <v>1</v>
      </c>
      <c r="E701" s="62"/>
      <c r="F701" s="63"/>
      <c r="G701" s="64" t="s">
        <v>682</v>
      </c>
      <c r="H701" s="65" t="s">
        <v>1892</v>
      </c>
      <c r="I701" s="66" t="s">
        <v>237</v>
      </c>
      <c r="J701" s="67" t="n">
        <v>0.055</v>
      </c>
      <c r="K701" s="68" t="n">
        <v>28.7</v>
      </c>
      <c r="L701" s="69" t="n">
        <v>2.870001309815</v>
      </c>
      <c r="M701" s="70"/>
      <c r="N701" s="71" t="n">
        <f aca="false">B701*K701</f>
        <v>0</v>
      </c>
      <c r="O701" s="61"/>
    </row>
    <row r="702" s="57" customFormat="true" ht="21" hidden="false" customHeight="true" outlineLevel="0" collapsed="false">
      <c r="A702" s="58"/>
      <c r="B702" s="59"/>
      <c r="C702" s="80" t="s">
        <v>1893</v>
      </c>
      <c r="D702" s="61"/>
      <c r="E702" s="62"/>
      <c r="F702" s="62"/>
      <c r="G702" s="62"/>
      <c r="H702" s="72"/>
      <c r="I702" s="61"/>
      <c r="J702" s="74"/>
      <c r="K702" s="74"/>
      <c r="L702" s="69"/>
      <c r="M702" s="83"/>
      <c r="N702" s="75"/>
      <c r="O702" s="81"/>
    </row>
    <row r="703" s="57" customFormat="true" ht="23.1" hidden="false" customHeight="true" outlineLevel="0" collapsed="false">
      <c r="A703" s="58" t="s">
        <v>1894</v>
      </c>
      <c r="B703" s="59"/>
      <c r="C703" s="60" t="s">
        <v>1895</v>
      </c>
      <c r="D703" s="61" t="n">
        <v>8</v>
      </c>
      <c r="E703" s="62" t="s">
        <v>21</v>
      </c>
      <c r="F703" s="63"/>
      <c r="G703" s="64" t="s">
        <v>682</v>
      </c>
      <c r="H703" s="65" t="s">
        <v>496</v>
      </c>
      <c r="I703" s="66" t="s">
        <v>497</v>
      </c>
      <c r="J703" s="67" t="n">
        <v>0.055</v>
      </c>
      <c r="K703" s="68" t="n">
        <v>5.7</v>
      </c>
      <c r="L703" s="69"/>
      <c r="M703" s="70"/>
      <c r="N703" s="71" t="n">
        <f aca="false">B703*K703</f>
        <v>0</v>
      </c>
      <c r="O703" s="61" t="s">
        <v>1896</v>
      </c>
    </row>
    <row r="704" s="57" customFormat="true" ht="23.1" hidden="false" customHeight="true" outlineLevel="0" collapsed="false">
      <c r="A704" s="58" t="s">
        <v>1897</v>
      </c>
      <c r="B704" s="59"/>
      <c r="C704" s="60" t="s">
        <v>1898</v>
      </c>
      <c r="D704" s="61" t="n">
        <v>1</v>
      </c>
      <c r="E704" s="62" t="s">
        <v>21</v>
      </c>
      <c r="F704" s="63"/>
      <c r="G704" s="64" t="s">
        <v>682</v>
      </c>
      <c r="H704" s="65" t="s">
        <v>496</v>
      </c>
      <c r="I704" s="66" t="s">
        <v>497</v>
      </c>
      <c r="J704" s="67" t="n">
        <v>0.055</v>
      </c>
      <c r="K704" s="68" t="n">
        <v>26.2</v>
      </c>
      <c r="L704" s="69" t="n">
        <v>5.2400022</v>
      </c>
      <c r="M704" s="70"/>
      <c r="N704" s="71" t="n">
        <f aca="false">B704*K704</f>
        <v>0</v>
      </c>
      <c r="O704" s="61" t="s">
        <v>1899</v>
      </c>
    </row>
    <row r="705" s="57" customFormat="true" ht="23.1" hidden="false" customHeight="true" outlineLevel="0" collapsed="false">
      <c r="A705" s="58" t="s">
        <v>1900</v>
      </c>
      <c r="B705" s="59"/>
      <c r="C705" s="60" t="s">
        <v>1901</v>
      </c>
      <c r="D705" s="61" t="n">
        <v>8</v>
      </c>
      <c r="E705" s="62" t="s">
        <v>21</v>
      </c>
      <c r="F705" s="63"/>
      <c r="G705" s="64" t="s">
        <v>682</v>
      </c>
      <c r="H705" s="65" t="s">
        <v>496</v>
      </c>
      <c r="I705" s="66" t="s">
        <v>497</v>
      </c>
      <c r="J705" s="67" t="n">
        <v>0.055</v>
      </c>
      <c r="K705" s="68" t="n">
        <v>5.29</v>
      </c>
      <c r="L705" s="69"/>
      <c r="M705" s="70"/>
      <c r="N705" s="71" t="n">
        <f aca="false">B705*K705</f>
        <v>0</v>
      </c>
      <c r="O705" s="61" t="s">
        <v>1902</v>
      </c>
    </row>
    <row r="706" s="57" customFormat="true" ht="23.1" hidden="false" customHeight="true" outlineLevel="0" collapsed="false">
      <c r="A706" s="58" t="s">
        <v>1903</v>
      </c>
      <c r="B706" s="59"/>
      <c r="C706" s="60" t="s">
        <v>1904</v>
      </c>
      <c r="D706" s="61" t="n">
        <v>1</v>
      </c>
      <c r="E706" s="62" t="s">
        <v>21</v>
      </c>
      <c r="F706" s="63"/>
      <c r="G706" s="64" t="s">
        <v>682</v>
      </c>
      <c r="H706" s="65" t="s">
        <v>496</v>
      </c>
      <c r="I706" s="66" t="s">
        <v>497</v>
      </c>
      <c r="J706" s="67" t="n">
        <v>0.055</v>
      </c>
      <c r="K706" s="68" t="n">
        <v>24.82</v>
      </c>
      <c r="L706" s="69" t="n">
        <v>4.9640014</v>
      </c>
      <c r="M706" s="70"/>
      <c r="N706" s="71" t="n">
        <f aca="false">B706*K706</f>
        <v>0</v>
      </c>
      <c r="O706" s="61" t="s">
        <v>1905</v>
      </c>
    </row>
    <row r="707" s="57" customFormat="true" ht="23.1" hidden="false" customHeight="true" outlineLevel="0" collapsed="false">
      <c r="A707" s="58" t="s">
        <v>1906</v>
      </c>
      <c r="B707" s="59"/>
      <c r="C707" s="60" t="s">
        <v>1907</v>
      </c>
      <c r="D707" s="61" t="n">
        <v>8</v>
      </c>
      <c r="E707" s="62" t="s">
        <v>21</v>
      </c>
      <c r="F707" s="63"/>
      <c r="G707" s="64" t="s">
        <v>682</v>
      </c>
      <c r="H707" s="65" t="s">
        <v>496</v>
      </c>
      <c r="I707" s="66" t="s">
        <v>497</v>
      </c>
      <c r="J707" s="67" t="n">
        <v>0.055</v>
      </c>
      <c r="K707" s="68" t="n">
        <v>4.13</v>
      </c>
      <c r="L707" s="69"/>
      <c r="M707" s="70"/>
      <c r="N707" s="71" t="n">
        <f aca="false">B707*K707</f>
        <v>0</v>
      </c>
      <c r="O707" s="61" t="s">
        <v>1908</v>
      </c>
    </row>
    <row r="708" s="57" customFormat="true" ht="23.1" hidden="false" customHeight="true" outlineLevel="0" collapsed="false">
      <c r="A708" s="58" t="s">
        <v>1909</v>
      </c>
      <c r="B708" s="59"/>
      <c r="C708" s="60" t="s">
        <v>1910</v>
      </c>
      <c r="D708" s="61" t="n">
        <v>1</v>
      </c>
      <c r="E708" s="62" t="s">
        <v>21</v>
      </c>
      <c r="F708" s="63"/>
      <c r="G708" s="64" t="s">
        <v>682</v>
      </c>
      <c r="H708" s="65" t="s">
        <v>496</v>
      </c>
      <c r="I708" s="66" t="s">
        <v>497</v>
      </c>
      <c r="J708" s="67" t="n">
        <v>0.055</v>
      </c>
      <c r="K708" s="68" t="n">
        <v>30.3</v>
      </c>
      <c r="L708" s="69" t="n">
        <v>6.060001</v>
      </c>
      <c r="M708" s="70"/>
      <c r="N708" s="71" t="n">
        <f aca="false">B708*K708</f>
        <v>0</v>
      </c>
      <c r="O708" s="61" t="s">
        <v>1911</v>
      </c>
    </row>
    <row r="709" s="57" customFormat="true" ht="23.1" hidden="false" customHeight="true" outlineLevel="0" collapsed="false">
      <c r="A709" s="58" t="s">
        <v>1912</v>
      </c>
      <c r="B709" s="59"/>
      <c r="C709" s="60" t="s">
        <v>1913</v>
      </c>
      <c r="D709" s="61" t="n">
        <v>8</v>
      </c>
      <c r="E709" s="62" t="s">
        <v>21</v>
      </c>
      <c r="F709" s="63"/>
      <c r="G709" s="64" t="s">
        <v>682</v>
      </c>
      <c r="H709" s="65" t="s">
        <v>496</v>
      </c>
      <c r="I709" s="66" t="s">
        <v>497</v>
      </c>
      <c r="J709" s="67" t="n">
        <v>0.055</v>
      </c>
      <c r="K709" s="68" t="n">
        <v>3.55</v>
      </c>
      <c r="L709" s="69"/>
      <c r="M709" s="70"/>
      <c r="N709" s="71" t="n">
        <f aca="false">B709*K709</f>
        <v>0</v>
      </c>
      <c r="O709" s="61" t="s">
        <v>1914</v>
      </c>
    </row>
    <row r="710" s="57" customFormat="true" ht="23.1" hidden="false" customHeight="true" outlineLevel="0" collapsed="false">
      <c r="A710" s="58" t="s">
        <v>1915</v>
      </c>
      <c r="B710" s="59"/>
      <c r="C710" s="60" t="s">
        <v>1916</v>
      </c>
      <c r="D710" s="61" t="n">
        <v>1</v>
      </c>
      <c r="E710" s="62" t="s">
        <v>21</v>
      </c>
      <c r="F710" s="63"/>
      <c r="G710" s="64" t="s">
        <v>682</v>
      </c>
      <c r="H710" s="65" t="s">
        <v>496</v>
      </c>
      <c r="I710" s="66" t="s">
        <v>497</v>
      </c>
      <c r="J710" s="67" t="n">
        <v>0.055</v>
      </c>
      <c r="K710" s="68" t="n">
        <v>25.45</v>
      </c>
      <c r="L710" s="69" t="n">
        <v>5.0900006</v>
      </c>
      <c r="M710" s="70"/>
      <c r="N710" s="71" t="n">
        <f aca="false">B710*K710</f>
        <v>0</v>
      </c>
      <c r="O710" s="61" t="s">
        <v>1917</v>
      </c>
    </row>
    <row r="711" s="57" customFormat="true" ht="21" hidden="false" customHeight="true" outlineLevel="0" collapsed="false">
      <c r="A711" s="58"/>
      <c r="B711" s="59"/>
      <c r="C711" s="80" t="s">
        <v>1918</v>
      </c>
      <c r="D711" s="61"/>
      <c r="E711" s="62"/>
      <c r="F711" s="62"/>
      <c r="G711" s="62"/>
      <c r="H711" s="72"/>
      <c r="I711" s="61"/>
      <c r="J711" s="74"/>
      <c r="K711" s="74"/>
      <c r="L711" s="69"/>
      <c r="M711" s="83"/>
      <c r="N711" s="75"/>
      <c r="O711" s="81"/>
    </row>
    <row r="712" s="57" customFormat="true" ht="23.1" hidden="false" customHeight="true" outlineLevel="0" collapsed="false">
      <c r="A712" s="58" t="s">
        <v>1919</v>
      </c>
      <c r="B712" s="59"/>
      <c r="C712" s="60" t="s">
        <v>1920</v>
      </c>
      <c r="D712" s="61" t="n">
        <v>12</v>
      </c>
      <c r="E712" s="62" t="s">
        <v>21</v>
      </c>
      <c r="F712" s="63"/>
      <c r="G712" s="64" t="s">
        <v>682</v>
      </c>
      <c r="H712" s="65" t="s">
        <v>1501</v>
      </c>
      <c r="I712" s="66" t="s">
        <v>1229</v>
      </c>
      <c r="J712" s="67" t="n">
        <v>0.055</v>
      </c>
      <c r="K712" s="68" t="n">
        <v>4.91</v>
      </c>
      <c r="L712" s="69"/>
      <c r="M712" s="70"/>
      <c r="N712" s="71" t="n">
        <f aca="false">B712*K712</f>
        <v>0</v>
      </c>
      <c r="O712" s="61" t="s">
        <v>1921</v>
      </c>
    </row>
    <row r="713" s="57" customFormat="true" ht="21" hidden="false" customHeight="true" outlineLevel="0" collapsed="false">
      <c r="A713" s="58"/>
      <c r="B713" s="59"/>
      <c r="C713" s="80" t="s">
        <v>1922</v>
      </c>
      <c r="D713" s="61"/>
      <c r="E713" s="62"/>
      <c r="F713" s="62"/>
      <c r="G713" s="62"/>
      <c r="H713" s="72"/>
      <c r="I713" s="61"/>
      <c r="J713" s="74"/>
      <c r="K713" s="74"/>
      <c r="L713" s="69"/>
      <c r="M713" s="83"/>
      <c r="N713" s="75"/>
      <c r="O713" s="81"/>
    </row>
    <row r="714" s="57" customFormat="true" ht="23.1" hidden="false" customHeight="true" outlineLevel="0" collapsed="false">
      <c r="A714" s="58" t="s">
        <v>1923</v>
      </c>
      <c r="B714" s="59"/>
      <c r="C714" s="60" t="s">
        <v>1924</v>
      </c>
      <c r="D714" s="61" t="n">
        <v>8</v>
      </c>
      <c r="E714" s="62" t="s">
        <v>21</v>
      </c>
      <c r="F714" s="63"/>
      <c r="G714" s="64" t="s">
        <v>682</v>
      </c>
      <c r="H714" s="65" t="s">
        <v>1259</v>
      </c>
      <c r="I714" s="66" t="s">
        <v>1925</v>
      </c>
      <c r="J714" s="67" t="n">
        <v>0.055</v>
      </c>
      <c r="K714" s="68" t="n">
        <v>2.86</v>
      </c>
      <c r="L714" s="69"/>
      <c r="M714" s="70"/>
      <c r="N714" s="71" t="n">
        <f aca="false">B714*K714</f>
        <v>0</v>
      </c>
      <c r="O714" s="61" t="s">
        <v>1926</v>
      </c>
    </row>
    <row r="715" s="57" customFormat="true" ht="23.1" hidden="false" customHeight="true" outlineLevel="0" collapsed="false">
      <c r="A715" s="58" t="s">
        <v>1927</v>
      </c>
      <c r="B715" s="59"/>
      <c r="C715" s="60" t="s">
        <v>1928</v>
      </c>
      <c r="D715" s="61" t="n">
        <v>1</v>
      </c>
      <c r="E715" s="62" t="s">
        <v>21</v>
      </c>
      <c r="F715" s="63"/>
      <c r="G715" s="64" t="s">
        <v>682</v>
      </c>
      <c r="H715" s="65" t="s">
        <v>1259</v>
      </c>
      <c r="I715" s="66" t="s">
        <v>1925</v>
      </c>
      <c r="J715" s="67" t="n">
        <v>0.055</v>
      </c>
      <c r="K715" s="68" t="n">
        <v>22.15</v>
      </c>
      <c r="L715" s="69" t="n">
        <v>4.4300004</v>
      </c>
      <c r="M715" s="70"/>
      <c r="N715" s="71" t="n">
        <f aca="false">B715*K715</f>
        <v>0</v>
      </c>
      <c r="O715" s="61"/>
    </row>
    <row r="716" s="57" customFormat="true" ht="23.1" hidden="false" customHeight="true" outlineLevel="0" collapsed="false">
      <c r="A716" s="58" t="s">
        <v>1929</v>
      </c>
      <c r="B716" s="59"/>
      <c r="C716" s="60" t="s">
        <v>1930</v>
      </c>
      <c r="D716" s="61" t="n">
        <v>1</v>
      </c>
      <c r="E716" s="62" t="s">
        <v>21</v>
      </c>
      <c r="F716" s="63"/>
      <c r="G716" s="64" t="s">
        <v>682</v>
      </c>
      <c r="H716" s="65" t="s">
        <v>1259</v>
      </c>
      <c r="I716" s="66" t="s">
        <v>1925</v>
      </c>
      <c r="J716" s="67" t="n">
        <v>0.055</v>
      </c>
      <c r="K716" s="68" t="n">
        <v>95.5</v>
      </c>
      <c r="L716" s="69" t="n">
        <v>3.8200014</v>
      </c>
      <c r="M716" s="70"/>
      <c r="N716" s="71" t="n">
        <f aca="false">B716*K716</f>
        <v>0</v>
      </c>
      <c r="O716" s="61"/>
    </row>
    <row r="717" s="57" customFormat="true" ht="23.1" hidden="false" customHeight="true" outlineLevel="0" collapsed="false">
      <c r="A717" s="58" t="s">
        <v>1931</v>
      </c>
      <c r="B717" s="59"/>
      <c r="C717" s="60" t="s">
        <v>1932</v>
      </c>
      <c r="D717" s="61" t="n">
        <v>8</v>
      </c>
      <c r="E717" s="62" t="s">
        <v>21</v>
      </c>
      <c r="F717" s="63"/>
      <c r="G717" s="64" t="s">
        <v>682</v>
      </c>
      <c r="H717" s="65" t="s">
        <v>1259</v>
      </c>
      <c r="I717" s="66" t="s">
        <v>1925</v>
      </c>
      <c r="J717" s="67" t="n">
        <v>0.055</v>
      </c>
      <c r="K717" s="68" t="n">
        <v>2.82</v>
      </c>
      <c r="L717" s="69"/>
      <c r="M717" s="70"/>
      <c r="N717" s="71" t="n">
        <f aca="false">B717*K717</f>
        <v>0</v>
      </c>
      <c r="O717" s="61" t="s">
        <v>1933</v>
      </c>
    </row>
    <row r="718" s="57" customFormat="true" ht="23.1" hidden="false" customHeight="true" outlineLevel="0" collapsed="false">
      <c r="A718" s="58" t="s">
        <v>1934</v>
      </c>
      <c r="B718" s="59" t="n">
        <v>1</v>
      </c>
      <c r="C718" s="60" t="s">
        <v>1935</v>
      </c>
      <c r="D718" s="61" t="n">
        <v>1</v>
      </c>
      <c r="E718" s="62" t="s">
        <v>21</v>
      </c>
      <c r="F718" s="63"/>
      <c r="G718" s="64" t="s">
        <v>682</v>
      </c>
      <c r="H718" s="65" t="s">
        <v>1259</v>
      </c>
      <c r="I718" s="66" t="s">
        <v>1925</v>
      </c>
      <c r="J718" s="67" t="n">
        <v>0.055</v>
      </c>
      <c r="K718" s="68" t="n">
        <v>21.7</v>
      </c>
      <c r="L718" s="69" t="n">
        <v>4.3400014</v>
      </c>
      <c r="M718" s="70"/>
      <c r="N718" s="71" t="n">
        <f aca="false">B718*K718</f>
        <v>21.7</v>
      </c>
      <c r="O718" s="61"/>
    </row>
    <row r="719" s="57" customFormat="true" ht="23.1" hidden="false" customHeight="true" outlineLevel="0" collapsed="false">
      <c r="A719" s="58" t="s">
        <v>1936</v>
      </c>
      <c r="B719" s="59"/>
      <c r="C719" s="60" t="s">
        <v>1937</v>
      </c>
      <c r="D719" s="61" t="n">
        <v>1</v>
      </c>
      <c r="E719" s="62" t="s">
        <v>21</v>
      </c>
      <c r="F719" s="63"/>
      <c r="G719" s="64" t="s">
        <v>682</v>
      </c>
      <c r="H719" s="65" t="s">
        <v>1259</v>
      </c>
      <c r="I719" s="66" t="s">
        <v>1925</v>
      </c>
      <c r="J719" s="67" t="n">
        <v>0.055</v>
      </c>
      <c r="K719" s="68" t="n">
        <v>93.1</v>
      </c>
      <c r="L719" s="69" t="n">
        <v>3.72399816</v>
      </c>
      <c r="M719" s="70"/>
      <c r="N719" s="71" t="n">
        <f aca="false">B719*K719</f>
        <v>0</v>
      </c>
      <c r="O719" s="61"/>
    </row>
    <row r="720" s="57" customFormat="true" ht="23.1" hidden="false" customHeight="true" outlineLevel="0" collapsed="false">
      <c r="A720" s="58" t="s">
        <v>1938</v>
      </c>
      <c r="B720" s="59"/>
      <c r="C720" s="60" t="s">
        <v>1939</v>
      </c>
      <c r="D720" s="61" t="n">
        <v>8</v>
      </c>
      <c r="E720" s="62" t="s">
        <v>21</v>
      </c>
      <c r="F720" s="63"/>
      <c r="G720" s="64" t="s">
        <v>682</v>
      </c>
      <c r="H720" s="65" t="s">
        <v>1259</v>
      </c>
      <c r="I720" s="66" t="s">
        <v>1925</v>
      </c>
      <c r="J720" s="67" t="n">
        <v>0.055</v>
      </c>
      <c r="K720" s="68" t="n">
        <v>2.91</v>
      </c>
      <c r="L720" s="69"/>
      <c r="M720" s="70"/>
      <c r="N720" s="71" t="n">
        <f aca="false">B720*K720</f>
        <v>0</v>
      </c>
      <c r="O720" s="61" t="s">
        <v>1940</v>
      </c>
    </row>
    <row r="721" s="57" customFormat="true" ht="23.1" hidden="false" customHeight="true" outlineLevel="0" collapsed="false">
      <c r="A721" s="58" t="s">
        <v>1941</v>
      </c>
      <c r="B721" s="59"/>
      <c r="C721" s="60" t="s">
        <v>1942</v>
      </c>
      <c r="D721" s="61" t="n">
        <v>1</v>
      </c>
      <c r="E721" s="62" t="s">
        <v>21</v>
      </c>
      <c r="F721" s="63"/>
      <c r="G721" s="64" t="s">
        <v>682</v>
      </c>
      <c r="H721" s="65" t="s">
        <v>1259</v>
      </c>
      <c r="I721" s="66" t="s">
        <v>1925</v>
      </c>
      <c r="J721" s="67" t="n">
        <v>0.055</v>
      </c>
      <c r="K721" s="68" t="n">
        <v>19.75</v>
      </c>
      <c r="L721" s="69" t="n">
        <v>3.9500006</v>
      </c>
      <c r="M721" s="70"/>
      <c r="N721" s="71" t="n">
        <f aca="false">B721*K721</f>
        <v>0</v>
      </c>
      <c r="O721" s="61"/>
    </row>
    <row r="722" s="57" customFormat="true" ht="21" hidden="false" customHeight="true" outlineLevel="0" collapsed="false">
      <c r="A722" s="58"/>
      <c r="B722" s="59"/>
      <c r="C722" s="80" t="s">
        <v>1943</v>
      </c>
      <c r="D722" s="61"/>
      <c r="E722" s="62"/>
      <c r="F722" s="62"/>
      <c r="G722" s="62"/>
      <c r="H722" s="72"/>
      <c r="I722" s="61"/>
      <c r="J722" s="74"/>
      <c r="K722" s="74"/>
      <c r="L722" s="69"/>
      <c r="M722" s="83"/>
      <c r="N722" s="75"/>
      <c r="O722" s="81"/>
    </row>
    <row r="723" s="57" customFormat="true" ht="26.25" hidden="false" customHeight="true" outlineLevel="0" collapsed="false">
      <c r="A723" s="58" t="s">
        <v>1944</v>
      </c>
      <c r="B723" s="59"/>
      <c r="C723" s="60" t="s">
        <v>1945</v>
      </c>
      <c r="D723" s="61" t="n">
        <v>8</v>
      </c>
      <c r="E723" s="62" t="s">
        <v>21</v>
      </c>
      <c r="F723" s="63"/>
      <c r="G723" s="64" t="s">
        <v>682</v>
      </c>
      <c r="H723" s="65" t="s">
        <v>1259</v>
      </c>
      <c r="I723" s="66" t="s">
        <v>1925</v>
      </c>
      <c r="J723" s="67" t="n">
        <v>0.055</v>
      </c>
      <c r="K723" s="68" t="n">
        <v>2.79</v>
      </c>
      <c r="L723" s="69"/>
      <c r="M723" s="70"/>
      <c r="N723" s="71" t="n">
        <f aca="false">B723*K723</f>
        <v>0</v>
      </c>
      <c r="O723" s="61" t="s">
        <v>1946</v>
      </c>
    </row>
    <row r="724" s="57" customFormat="true" ht="26.25" hidden="false" customHeight="true" outlineLevel="0" collapsed="false">
      <c r="A724" s="58" t="s">
        <v>1947</v>
      </c>
      <c r="B724" s="59"/>
      <c r="C724" s="60" t="s">
        <v>1948</v>
      </c>
      <c r="D724" s="61" t="n">
        <v>1</v>
      </c>
      <c r="E724" s="62" t="s">
        <v>21</v>
      </c>
      <c r="F724" s="63"/>
      <c r="G724" s="64" t="s">
        <v>682</v>
      </c>
      <c r="H724" s="65" t="s">
        <v>1259</v>
      </c>
      <c r="I724" s="66" t="s">
        <v>1925</v>
      </c>
      <c r="J724" s="67" t="n">
        <v>0.055</v>
      </c>
      <c r="K724" s="68" t="n">
        <v>40</v>
      </c>
      <c r="L724" s="69" t="n">
        <v>8.0000052</v>
      </c>
      <c r="M724" s="70"/>
      <c r="N724" s="71" t="n">
        <f aca="false">B724*K724</f>
        <v>0</v>
      </c>
      <c r="O724" s="61"/>
    </row>
    <row r="725" s="57" customFormat="true" ht="26.25" hidden="false" customHeight="true" outlineLevel="0" collapsed="false">
      <c r="A725" s="58" t="s">
        <v>1949</v>
      </c>
      <c r="B725" s="59"/>
      <c r="C725" s="60" t="s">
        <v>1950</v>
      </c>
      <c r="D725" s="61" t="n">
        <v>8</v>
      </c>
      <c r="E725" s="62" t="s">
        <v>21</v>
      </c>
      <c r="F725" s="63"/>
      <c r="G725" s="64" t="s">
        <v>682</v>
      </c>
      <c r="H725" s="65" t="s">
        <v>1259</v>
      </c>
      <c r="I725" s="66" t="s">
        <v>1925</v>
      </c>
      <c r="J725" s="67" t="n">
        <v>0.055</v>
      </c>
      <c r="K725" s="68" t="n">
        <v>3.21</v>
      </c>
      <c r="L725" s="69"/>
      <c r="M725" s="70"/>
      <c r="N725" s="71" t="n">
        <f aca="false">B725*K725</f>
        <v>0</v>
      </c>
      <c r="O725" s="61" t="s">
        <v>1951</v>
      </c>
    </row>
    <row r="726" s="57" customFormat="true" ht="26.25" hidden="false" customHeight="true" outlineLevel="0" collapsed="false">
      <c r="A726" s="58" t="s">
        <v>1952</v>
      </c>
      <c r="B726" s="59"/>
      <c r="C726" s="60" t="s">
        <v>1953</v>
      </c>
      <c r="D726" s="61" t="n">
        <v>1</v>
      </c>
      <c r="E726" s="62" t="s">
        <v>21</v>
      </c>
      <c r="F726" s="63"/>
      <c r="G726" s="64" t="s">
        <v>682</v>
      </c>
      <c r="H726" s="65" t="s">
        <v>1259</v>
      </c>
      <c r="I726" s="66" t="s">
        <v>1925</v>
      </c>
      <c r="J726" s="67" t="n">
        <v>0.055</v>
      </c>
      <c r="K726" s="68" t="n">
        <v>48.9</v>
      </c>
      <c r="L726" s="69" t="n">
        <v>9.7800046</v>
      </c>
      <c r="M726" s="70"/>
      <c r="N726" s="71" t="n">
        <f aca="false">B726*K726</f>
        <v>0</v>
      </c>
      <c r="O726" s="61"/>
    </row>
    <row r="727" s="57" customFormat="true" ht="26.25" hidden="false" customHeight="true" outlineLevel="0" collapsed="false">
      <c r="A727" s="58" t="s">
        <v>1954</v>
      </c>
      <c r="B727" s="59"/>
      <c r="C727" s="60" t="s">
        <v>1955</v>
      </c>
      <c r="D727" s="61" t="n">
        <v>8</v>
      </c>
      <c r="E727" s="62" t="s">
        <v>21</v>
      </c>
      <c r="F727" s="63"/>
      <c r="G727" s="64" t="s">
        <v>682</v>
      </c>
      <c r="H727" s="65" t="s">
        <v>1259</v>
      </c>
      <c r="I727" s="66" t="s">
        <v>1925</v>
      </c>
      <c r="J727" s="67" t="n">
        <v>0.055</v>
      </c>
      <c r="K727" s="68" t="n">
        <v>3.7</v>
      </c>
      <c r="L727" s="69"/>
      <c r="M727" s="70"/>
      <c r="N727" s="71" t="n">
        <f aca="false">B727*K727</f>
        <v>0</v>
      </c>
      <c r="O727" s="61" t="s">
        <v>1956</v>
      </c>
    </row>
    <row r="728" s="57" customFormat="true" ht="26.25" hidden="false" customHeight="true" outlineLevel="0" collapsed="false">
      <c r="A728" s="58" t="s">
        <v>1957</v>
      </c>
      <c r="B728" s="59"/>
      <c r="C728" s="60" t="s">
        <v>1958</v>
      </c>
      <c r="D728" s="61" t="n">
        <v>1</v>
      </c>
      <c r="E728" s="62" t="s">
        <v>21</v>
      </c>
      <c r="F728" s="63"/>
      <c r="G728" s="64" t="s">
        <v>682</v>
      </c>
      <c r="H728" s="65" t="s">
        <v>1259</v>
      </c>
      <c r="I728" s="66" t="s">
        <v>1925</v>
      </c>
      <c r="J728" s="67" t="n">
        <v>0.055</v>
      </c>
      <c r="K728" s="68" t="n">
        <v>59.2</v>
      </c>
      <c r="L728" s="69" t="n">
        <v>11.8399918</v>
      </c>
      <c r="M728" s="70"/>
      <c r="N728" s="71" t="n">
        <f aca="false">B728*K728</f>
        <v>0</v>
      </c>
      <c r="O728" s="61"/>
    </row>
    <row r="729" s="57" customFormat="true" ht="26.25" hidden="false" customHeight="true" outlineLevel="0" collapsed="false">
      <c r="A729" s="58" t="s">
        <v>1959</v>
      </c>
      <c r="B729" s="59"/>
      <c r="C729" s="60" t="s">
        <v>1960</v>
      </c>
      <c r="D729" s="61" t="n">
        <v>1</v>
      </c>
      <c r="E729" s="62" t="s">
        <v>21</v>
      </c>
      <c r="F729" s="63"/>
      <c r="G729" s="64" t="s">
        <v>682</v>
      </c>
      <c r="H729" s="65" t="s">
        <v>1259</v>
      </c>
      <c r="I729" s="66" t="s">
        <v>116</v>
      </c>
      <c r="J729" s="67" t="n">
        <v>0.055</v>
      </c>
      <c r="K729" s="68" t="n">
        <v>42.8</v>
      </c>
      <c r="L729" s="69" t="n">
        <v>8.5600008</v>
      </c>
      <c r="M729" s="70"/>
      <c r="N729" s="71" t="n">
        <f aca="false">B729*K729</f>
        <v>0</v>
      </c>
      <c r="O729" s="61"/>
    </row>
    <row r="730" s="57" customFormat="true" ht="21" hidden="false" customHeight="true" outlineLevel="0" collapsed="false">
      <c r="A730" s="58"/>
      <c r="B730" s="59"/>
      <c r="C730" s="80" t="s">
        <v>1961</v>
      </c>
      <c r="D730" s="61"/>
      <c r="E730" s="62"/>
      <c r="F730" s="62"/>
      <c r="G730" s="62"/>
      <c r="H730" s="72"/>
      <c r="I730" s="61"/>
      <c r="J730" s="74"/>
      <c r="K730" s="74"/>
      <c r="L730" s="69"/>
      <c r="M730" s="83"/>
      <c r="N730" s="75"/>
      <c r="O730" s="81"/>
    </row>
    <row r="731" s="57" customFormat="true" ht="23.1" hidden="false" customHeight="true" outlineLevel="0" collapsed="false">
      <c r="A731" s="58" t="s">
        <v>1962</v>
      </c>
      <c r="B731" s="59"/>
      <c r="C731" s="60" t="s">
        <v>1963</v>
      </c>
      <c r="D731" s="61" t="n">
        <v>1</v>
      </c>
      <c r="E731" s="62" t="s">
        <v>21</v>
      </c>
      <c r="F731" s="63"/>
      <c r="G731" s="64"/>
      <c r="H731" s="65" t="s">
        <v>980</v>
      </c>
      <c r="I731" s="66" t="s">
        <v>1229</v>
      </c>
      <c r="J731" s="67" t="n">
        <v>0.055</v>
      </c>
      <c r="K731" s="68" t="n">
        <v>10.9</v>
      </c>
      <c r="L731" s="69" t="n">
        <v>2.1800012</v>
      </c>
      <c r="M731" s="70"/>
      <c r="N731" s="71" t="n">
        <f aca="false">B731*K731</f>
        <v>0</v>
      </c>
      <c r="O731" s="61"/>
    </row>
    <row r="732" s="57" customFormat="true" ht="23.1" hidden="false" customHeight="true" outlineLevel="0" collapsed="false">
      <c r="A732" s="58" t="s">
        <v>1964</v>
      </c>
      <c r="B732" s="59"/>
      <c r="C732" s="60" t="s">
        <v>1965</v>
      </c>
      <c r="D732" s="61" t="n">
        <v>1</v>
      </c>
      <c r="E732" s="62" t="s">
        <v>21</v>
      </c>
      <c r="F732" s="63"/>
      <c r="G732" s="64"/>
      <c r="H732" s="65" t="s">
        <v>543</v>
      </c>
      <c r="I732" s="66" t="s">
        <v>1966</v>
      </c>
      <c r="J732" s="67" t="n">
        <v>0.055</v>
      </c>
      <c r="K732" s="68" t="n">
        <v>16.13</v>
      </c>
      <c r="L732" s="69" t="n">
        <v>3.2259992</v>
      </c>
      <c r="M732" s="70"/>
      <c r="N732" s="71" t="n">
        <f aca="false">B732*K732</f>
        <v>0</v>
      </c>
      <c r="O732" s="61"/>
    </row>
    <row r="733" s="57" customFormat="true" ht="23.1" hidden="false" customHeight="true" outlineLevel="0" collapsed="false">
      <c r="A733" s="58" t="s">
        <v>1967</v>
      </c>
      <c r="B733" s="59"/>
      <c r="C733" s="60" t="s">
        <v>1968</v>
      </c>
      <c r="D733" s="61" t="n">
        <v>10</v>
      </c>
      <c r="E733" s="62" t="s">
        <v>21</v>
      </c>
      <c r="F733" s="63"/>
      <c r="G733" s="64"/>
      <c r="H733" s="65" t="s">
        <v>1501</v>
      </c>
      <c r="I733" s="66" t="s">
        <v>1229</v>
      </c>
      <c r="J733" s="67" t="n">
        <v>0.055</v>
      </c>
      <c r="K733" s="68" t="n">
        <v>1.72</v>
      </c>
      <c r="L733" s="69"/>
      <c r="M733" s="70"/>
      <c r="N733" s="71" t="n">
        <f aca="false">B733*K733</f>
        <v>0</v>
      </c>
      <c r="O733" s="61" t="s">
        <v>1969</v>
      </c>
    </row>
    <row r="734" s="57" customFormat="true" ht="23.1" hidden="false" customHeight="true" outlineLevel="0" collapsed="false">
      <c r="A734" s="58" t="s">
        <v>1970</v>
      </c>
      <c r="B734" s="59" t="n">
        <v>1</v>
      </c>
      <c r="C734" s="60" t="s">
        <v>1971</v>
      </c>
      <c r="D734" s="61" t="n">
        <v>1</v>
      </c>
      <c r="E734" s="62" t="s">
        <v>21</v>
      </c>
      <c r="F734" s="63"/>
      <c r="G734" s="64"/>
      <c r="H734" s="65" t="s">
        <v>543</v>
      </c>
      <c r="I734" s="66" t="s">
        <v>1972</v>
      </c>
      <c r="J734" s="67" t="n">
        <v>0.055</v>
      </c>
      <c r="K734" s="68" t="n">
        <v>33.45</v>
      </c>
      <c r="L734" s="69" t="n">
        <v>3.3450009</v>
      </c>
      <c r="M734" s="70"/>
      <c r="N734" s="71" t="n">
        <f aca="false">B734*K734</f>
        <v>33.45</v>
      </c>
      <c r="O734" s="61"/>
    </row>
    <row r="735" s="57" customFormat="true" ht="23.1" hidden="false" customHeight="true" outlineLevel="0" collapsed="false">
      <c r="A735" s="58" t="s">
        <v>1973</v>
      </c>
      <c r="B735" s="59"/>
      <c r="C735" s="60" t="s">
        <v>1974</v>
      </c>
      <c r="D735" s="61" t="n">
        <v>1</v>
      </c>
      <c r="E735" s="62" t="s">
        <v>21</v>
      </c>
      <c r="F735" s="63"/>
      <c r="G735" s="64" t="s">
        <v>682</v>
      </c>
      <c r="H735" s="65" t="s">
        <v>1975</v>
      </c>
      <c r="I735" s="66" t="s">
        <v>300</v>
      </c>
      <c r="J735" s="67" t="n">
        <v>0.055</v>
      </c>
      <c r="K735" s="68" t="n">
        <v>19.85</v>
      </c>
      <c r="L735" s="69" t="n">
        <v>3.9700002</v>
      </c>
      <c r="M735" s="70"/>
      <c r="N735" s="71" t="n">
        <f aca="false">B735*K735</f>
        <v>0</v>
      </c>
      <c r="O735" s="61"/>
    </row>
    <row r="736" s="57" customFormat="true" ht="23.1" hidden="false" customHeight="true" outlineLevel="0" collapsed="false">
      <c r="A736" s="58" t="s">
        <v>1976</v>
      </c>
      <c r="B736" s="59"/>
      <c r="C736" s="60" t="s">
        <v>1977</v>
      </c>
      <c r="D736" s="61" t="n">
        <v>10</v>
      </c>
      <c r="E736" s="62" t="s">
        <v>21</v>
      </c>
      <c r="F736" s="63" t="s">
        <v>48</v>
      </c>
      <c r="G736" s="64"/>
      <c r="H736" s="65" t="s">
        <v>49</v>
      </c>
      <c r="I736" s="66" t="s">
        <v>50</v>
      </c>
      <c r="J736" s="67" t="n">
        <v>0.055</v>
      </c>
      <c r="K736" s="68" t="n">
        <v>1.89</v>
      </c>
      <c r="L736" s="69"/>
      <c r="M736" s="70"/>
      <c r="N736" s="71" t="n">
        <f aca="false">B736*K736</f>
        <v>0</v>
      </c>
      <c r="O736" s="61" t="s">
        <v>1978</v>
      </c>
    </row>
    <row r="737" s="57" customFormat="true" ht="23.1" hidden="false" customHeight="true" outlineLevel="0" collapsed="false">
      <c r="A737" s="58" t="s">
        <v>1979</v>
      </c>
      <c r="B737" s="59"/>
      <c r="C737" s="60" t="s">
        <v>1980</v>
      </c>
      <c r="D737" s="61" t="n">
        <v>1</v>
      </c>
      <c r="E737" s="62" t="s">
        <v>21</v>
      </c>
      <c r="F737" s="63"/>
      <c r="G737" s="64" t="s">
        <v>682</v>
      </c>
      <c r="H737" s="65" t="s">
        <v>1849</v>
      </c>
      <c r="I737" s="66" t="s">
        <v>300</v>
      </c>
      <c r="J737" s="67" t="n">
        <v>0.055</v>
      </c>
      <c r="K737" s="68" t="n">
        <v>12.5</v>
      </c>
      <c r="L737" s="69" t="n">
        <v>2.500001</v>
      </c>
      <c r="M737" s="70"/>
      <c r="N737" s="71" t="n">
        <f aca="false">B737*K737</f>
        <v>0</v>
      </c>
      <c r="O737" s="61" t="s">
        <v>1981</v>
      </c>
    </row>
    <row r="738" s="57" customFormat="true" ht="23.1" hidden="false" customHeight="true" outlineLevel="0" collapsed="false">
      <c r="A738" s="58" t="s">
        <v>1982</v>
      </c>
      <c r="B738" s="59"/>
      <c r="C738" s="60" t="s">
        <v>1983</v>
      </c>
      <c r="D738" s="61" t="n">
        <v>12</v>
      </c>
      <c r="E738" s="62" t="s">
        <v>21</v>
      </c>
      <c r="F738" s="63" t="s">
        <v>48</v>
      </c>
      <c r="G738" s="64" t="s">
        <v>682</v>
      </c>
      <c r="H738" s="65" t="s">
        <v>49</v>
      </c>
      <c r="I738" s="66" t="s">
        <v>50</v>
      </c>
      <c r="J738" s="67" t="n">
        <v>0.055</v>
      </c>
      <c r="K738" s="68" t="n">
        <v>3.6</v>
      </c>
      <c r="L738" s="69"/>
      <c r="M738" s="70"/>
      <c r="N738" s="71" t="n">
        <f aca="false">B738*K738</f>
        <v>0</v>
      </c>
      <c r="O738" s="61" t="s">
        <v>1984</v>
      </c>
    </row>
    <row r="739" s="57" customFormat="true" ht="23.1" hidden="false" customHeight="true" outlineLevel="0" collapsed="false">
      <c r="A739" s="58" t="s">
        <v>1985</v>
      </c>
      <c r="B739" s="59"/>
      <c r="C739" s="60" t="s">
        <v>1986</v>
      </c>
      <c r="D739" s="61" t="n">
        <v>1</v>
      </c>
      <c r="E739" s="62" t="s">
        <v>21</v>
      </c>
      <c r="F739" s="63" t="s">
        <v>48</v>
      </c>
      <c r="G739" s="64" t="s">
        <v>682</v>
      </c>
      <c r="H739" s="65" t="s">
        <v>49</v>
      </c>
      <c r="I739" s="66" t="s">
        <v>50</v>
      </c>
      <c r="J739" s="67" t="n">
        <v>0.055</v>
      </c>
      <c r="K739" s="68" t="n">
        <v>32.5</v>
      </c>
      <c r="L739" s="69" t="n">
        <v>6.500002</v>
      </c>
      <c r="M739" s="70"/>
      <c r="N739" s="71" t="n">
        <f aca="false">B739*K739</f>
        <v>0</v>
      </c>
      <c r="O739" s="61"/>
    </row>
    <row r="740" s="57" customFormat="true" ht="23.1" hidden="false" customHeight="true" outlineLevel="0" collapsed="false">
      <c r="A740" s="58" t="s">
        <v>1987</v>
      </c>
      <c r="B740" s="59"/>
      <c r="C740" s="60" t="s">
        <v>1988</v>
      </c>
      <c r="D740" s="61" t="n">
        <v>1</v>
      </c>
      <c r="E740" s="62" t="s">
        <v>21</v>
      </c>
      <c r="F740" s="63" t="s">
        <v>48</v>
      </c>
      <c r="G740" s="64" t="s">
        <v>682</v>
      </c>
      <c r="H740" s="65" t="s">
        <v>49</v>
      </c>
      <c r="I740" s="66" t="s">
        <v>50</v>
      </c>
      <c r="J740" s="67" t="n">
        <v>0.055</v>
      </c>
      <c r="K740" s="68" t="n">
        <v>55.8</v>
      </c>
      <c r="L740" s="69" t="n">
        <v>5.5799981</v>
      </c>
      <c r="M740" s="70"/>
      <c r="N740" s="71" t="n">
        <f aca="false">B740*K740</f>
        <v>0</v>
      </c>
      <c r="O740" s="61"/>
    </row>
    <row r="741" s="57" customFormat="true" ht="23.1" hidden="false" customHeight="true" outlineLevel="0" collapsed="false">
      <c r="A741" s="58" t="s">
        <v>1989</v>
      </c>
      <c r="B741" s="59"/>
      <c r="C741" s="60" t="s">
        <v>1990</v>
      </c>
      <c r="D741" s="61" t="n">
        <v>12</v>
      </c>
      <c r="E741" s="62" t="s">
        <v>21</v>
      </c>
      <c r="F741" s="63" t="s">
        <v>48</v>
      </c>
      <c r="G741" s="64" t="s">
        <v>682</v>
      </c>
      <c r="H741" s="65" t="s">
        <v>49</v>
      </c>
      <c r="I741" s="66" t="s">
        <v>50</v>
      </c>
      <c r="J741" s="67" t="n">
        <v>0.055</v>
      </c>
      <c r="K741" s="68" t="n">
        <v>4.15</v>
      </c>
      <c r="L741" s="69"/>
      <c r="M741" s="70"/>
      <c r="N741" s="71" t="n">
        <f aca="false">B741*K741</f>
        <v>0</v>
      </c>
      <c r="O741" s="61" t="s">
        <v>1991</v>
      </c>
    </row>
    <row r="742" s="57" customFormat="true" ht="23.1" hidden="false" customHeight="true" outlineLevel="0" collapsed="false">
      <c r="A742" s="58" t="s">
        <v>1992</v>
      </c>
      <c r="B742" s="59"/>
      <c r="C742" s="60" t="s">
        <v>1993</v>
      </c>
      <c r="D742" s="61" t="n">
        <v>1</v>
      </c>
      <c r="E742" s="62" t="s">
        <v>21</v>
      </c>
      <c r="F742" s="63" t="s">
        <v>48</v>
      </c>
      <c r="G742" s="64" t="s">
        <v>682</v>
      </c>
      <c r="H742" s="65" t="s">
        <v>49</v>
      </c>
      <c r="I742" s="66" t="s">
        <v>50</v>
      </c>
      <c r="J742" s="67" t="n">
        <v>0.055</v>
      </c>
      <c r="K742" s="68" t="n">
        <v>73.7</v>
      </c>
      <c r="L742" s="69" t="n">
        <v>7.3699987</v>
      </c>
      <c r="M742" s="70"/>
      <c r="N742" s="71" t="n">
        <f aca="false">B742*K742</f>
        <v>0</v>
      </c>
      <c r="O742" s="61"/>
    </row>
    <row r="743" s="57" customFormat="true" ht="21" hidden="false" customHeight="true" outlineLevel="0" collapsed="false">
      <c r="A743" s="58"/>
      <c r="B743" s="59"/>
      <c r="C743" s="80" t="s">
        <v>1994</v>
      </c>
      <c r="D743" s="61"/>
      <c r="E743" s="62"/>
      <c r="F743" s="62"/>
      <c r="G743" s="62"/>
      <c r="H743" s="72"/>
      <c r="I743" s="61"/>
      <c r="J743" s="74"/>
      <c r="K743" s="74"/>
      <c r="L743" s="69"/>
      <c r="M743" s="83"/>
      <c r="N743" s="75"/>
      <c r="O743" s="81"/>
    </row>
    <row r="744" s="57" customFormat="true" ht="23.1" hidden="false" customHeight="true" outlineLevel="0" collapsed="false">
      <c r="A744" s="58" t="s">
        <v>1995</v>
      </c>
      <c r="B744" s="59"/>
      <c r="C744" s="60" t="s">
        <v>1996</v>
      </c>
      <c r="D744" s="61" t="n">
        <v>8</v>
      </c>
      <c r="E744" s="62" t="s">
        <v>21</v>
      </c>
      <c r="F744" s="63"/>
      <c r="G744" s="64" t="s">
        <v>682</v>
      </c>
      <c r="H744" s="65" t="s">
        <v>1849</v>
      </c>
      <c r="I744" s="66" t="s">
        <v>300</v>
      </c>
      <c r="J744" s="67" t="n">
        <v>0.055</v>
      </c>
      <c r="K744" s="68" t="n">
        <v>1.55</v>
      </c>
      <c r="L744" s="69"/>
      <c r="M744" s="70"/>
      <c r="N744" s="71" t="n">
        <f aca="false">B744*K744</f>
        <v>0</v>
      </c>
      <c r="O744" s="61" t="s">
        <v>1997</v>
      </c>
    </row>
    <row r="745" s="57" customFormat="true" ht="23.1" hidden="false" customHeight="true" outlineLevel="0" collapsed="false">
      <c r="A745" s="58" t="s">
        <v>1998</v>
      </c>
      <c r="B745" s="59"/>
      <c r="C745" s="60" t="s">
        <v>1999</v>
      </c>
      <c r="D745" s="61" t="n">
        <v>1</v>
      </c>
      <c r="E745" s="62" t="s">
        <v>21</v>
      </c>
      <c r="F745" s="63"/>
      <c r="G745" s="64" t="s">
        <v>682</v>
      </c>
      <c r="H745" s="65" t="s">
        <v>1849</v>
      </c>
      <c r="I745" s="66" t="s">
        <v>300</v>
      </c>
      <c r="J745" s="67" t="n">
        <v>0.055</v>
      </c>
      <c r="K745" s="68" t="n">
        <v>24.6</v>
      </c>
      <c r="L745" s="69" t="n">
        <v>4.9199998</v>
      </c>
      <c r="M745" s="70"/>
      <c r="N745" s="71" t="n">
        <f aca="false">B745*K745</f>
        <v>0</v>
      </c>
      <c r="O745" s="61"/>
    </row>
    <row r="746" s="57" customFormat="true" ht="23.1" hidden="false" customHeight="true" outlineLevel="0" collapsed="false">
      <c r="A746" s="58" t="s">
        <v>2000</v>
      </c>
      <c r="B746" s="59"/>
      <c r="C746" s="60" t="s">
        <v>2001</v>
      </c>
      <c r="D746" s="61" t="n">
        <v>1</v>
      </c>
      <c r="E746" s="62" t="s">
        <v>21</v>
      </c>
      <c r="F746" s="63"/>
      <c r="G746" s="64" t="s">
        <v>682</v>
      </c>
      <c r="H746" s="65" t="s">
        <v>1975</v>
      </c>
      <c r="I746" s="66" t="s">
        <v>300</v>
      </c>
      <c r="J746" s="67" t="n">
        <v>0.055</v>
      </c>
      <c r="K746" s="68" t="n">
        <v>43.41</v>
      </c>
      <c r="L746" s="69" t="n">
        <v>14.4700076666667</v>
      </c>
      <c r="M746" s="70"/>
      <c r="N746" s="71" t="n">
        <f aca="false">B746*K746</f>
        <v>0</v>
      </c>
      <c r="O746" s="61"/>
    </row>
    <row r="747" s="57" customFormat="true" ht="23.1" hidden="false" customHeight="true" outlineLevel="0" collapsed="false">
      <c r="A747" s="58" t="s">
        <v>2002</v>
      </c>
      <c r="B747" s="59"/>
      <c r="C747" s="60" t="s">
        <v>2003</v>
      </c>
      <c r="D747" s="61" t="n">
        <v>1</v>
      </c>
      <c r="E747" s="62" t="s">
        <v>21</v>
      </c>
      <c r="F747" s="63"/>
      <c r="G747" s="64"/>
      <c r="H747" s="65" t="s">
        <v>543</v>
      </c>
      <c r="I747" s="66" t="s">
        <v>1972</v>
      </c>
      <c r="J747" s="67" t="n">
        <v>0.055</v>
      </c>
      <c r="K747" s="68" t="n">
        <v>76.07</v>
      </c>
      <c r="L747" s="69" t="n">
        <v>15.2140012</v>
      </c>
      <c r="M747" s="70"/>
      <c r="N747" s="71" t="n">
        <f aca="false">B747*K747</f>
        <v>0</v>
      </c>
      <c r="O747" s="61"/>
    </row>
    <row r="748" s="57" customFormat="true" ht="23.1" hidden="false" customHeight="true" outlineLevel="0" collapsed="false">
      <c r="A748" s="58" t="s">
        <v>2004</v>
      </c>
      <c r="B748" s="59"/>
      <c r="C748" s="60" t="s">
        <v>2005</v>
      </c>
      <c r="D748" s="61" t="n">
        <v>8</v>
      </c>
      <c r="E748" s="62" t="s">
        <v>21</v>
      </c>
      <c r="F748" s="63"/>
      <c r="G748" s="64"/>
      <c r="H748" s="65" t="s">
        <v>1130</v>
      </c>
      <c r="I748" s="66" t="s">
        <v>331</v>
      </c>
      <c r="J748" s="67" t="n">
        <v>0.055</v>
      </c>
      <c r="K748" s="68" t="n">
        <v>3.29</v>
      </c>
      <c r="L748" s="69"/>
      <c r="M748" s="70"/>
      <c r="N748" s="71" t="n">
        <f aca="false">B748*K748</f>
        <v>0</v>
      </c>
      <c r="O748" s="61" t="s">
        <v>2006</v>
      </c>
    </row>
    <row r="749" s="57" customFormat="true" ht="23.1" hidden="false" customHeight="true" outlineLevel="0" collapsed="false">
      <c r="A749" s="58" t="s">
        <v>2007</v>
      </c>
      <c r="B749" s="59"/>
      <c r="C749" s="60" t="s">
        <v>2008</v>
      </c>
      <c r="D749" s="61" t="n">
        <v>8</v>
      </c>
      <c r="E749" s="62" t="s">
        <v>21</v>
      </c>
      <c r="F749" s="63"/>
      <c r="G749" s="64" t="s">
        <v>682</v>
      </c>
      <c r="H749" s="65" t="s">
        <v>1849</v>
      </c>
      <c r="I749" s="66" t="s">
        <v>300</v>
      </c>
      <c r="J749" s="67" t="n">
        <v>0.055</v>
      </c>
      <c r="K749" s="68" t="n">
        <v>1.18</v>
      </c>
      <c r="L749" s="69"/>
      <c r="M749" s="70"/>
      <c r="N749" s="71" t="n">
        <f aca="false">B749*K749</f>
        <v>0</v>
      </c>
      <c r="O749" s="61" t="s">
        <v>2009</v>
      </c>
    </row>
    <row r="750" s="57" customFormat="true" ht="23.1" hidden="false" customHeight="true" outlineLevel="0" collapsed="false">
      <c r="A750" s="58" t="s">
        <v>2010</v>
      </c>
      <c r="B750" s="59"/>
      <c r="C750" s="60" t="s">
        <v>2011</v>
      </c>
      <c r="D750" s="61" t="n">
        <v>1</v>
      </c>
      <c r="E750" s="62" t="s">
        <v>21</v>
      </c>
      <c r="F750" s="63"/>
      <c r="G750" s="64" t="s">
        <v>682</v>
      </c>
      <c r="H750" s="65" t="s">
        <v>1849</v>
      </c>
      <c r="I750" s="66" t="s">
        <v>300</v>
      </c>
      <c r="J750" s="67" t="n">
        <v>0.055</v>
      </c>
      <c r="K750" s="68" t="n">
        <v>16.45</v>
      </c>
      <c r="L750" s="69" t="n">
        <v>3.2899996</v>
      </c>
      <c r="M750" s="70"/>
      <c r="N750" s="71" t="n">
        <f aca="false">B750*K750</f>
        <v>0</v>
      </c>
      <c r="O750" s="61" t="s">
        <v>2012</v>
      </c>
    </row>
    <row r="751" s="57" customFormat="true" ht="23.1" hidden="false" customHeight="true" outlineLevel="0" collapsed="false">
      <c r="A751" s="58" t="s">
        <v>2013</v>
      </c>
      <c r="B751" s="59"/>
      <c r="C751" s="60" t="s">
        <v>2014</v>
      </c>
      <c r="D751" s="61" t="n">
        <v>10</v>
      </c>
      <c r="E751" s="62" t="s">
        <v>21</v>
      </c>
      <c r="F751" s="63"/>
      <c r="G751" s="64" t="s">
        <v>682</v>
      </c>
      <c r="H751" s="65" t="s">
        <v>1130</v>
      </c>
      <c r="I751" s="66" t="s">
        <v>331</v>
      </c>
      <c r="J751" s="67" t="n">
        <v>0.055</v>
      </c>
      <c r="K751" s="68" t="n">
        <v>7.5</v>
      </c>
      <c r="L751" s="69"/>
      <c r="M751" s="70"/>
      <c r="N751" s="71" t="n">
        <f aca="false">B751*K751</f>
        <v>0</v>
      </c>
      <c r="O751" s="61" t="s">
        <v>2015</v>
      </c>
    </row>
    <row r="752" s="57" customFormat="true" ht="23.1" hidden="false" customHeight="true" outlineLevel="0" collapsed="false">
      <c r="A752" s="58" t="s">
        <v>2016</v>
      </c>
      <c r="B752" s="59"/>
      <c r="C752" s="60" t="s">
        <v>2017</v>
      </c>
      <c r="D752" s="61" t="n">
        <v>1</v>
      </c>
      <c r="E752" s="62" t="s">
        <v>21</v>
      </c>
      <c r="F752" s="63"/>
      <c r="G752" s="64" t="s">
        <v>682</v>
      </c>
      <c r="H752" s="65" t="s">
        <v>1880</v>
      </c>
      <c r="I752" s="66" t="s">
        <v>1881</v>
      </c>
      <c r="J752" s="67" t="n">
        <v>0.055</v>
      </c>
      <c r="K752" s="68" t="n">
        <v>30.92</v>
      </c>
      <c r="L752" s="69" t="n">
        <v>6.184</v>
      </c>
      <c r="M752" s="70"/>
      <c r="N752" s="71" t="n">
        <f aca="false">B752*K752</f>
        <v>0</v>
      </c>
      <c r="O752" s="61"/>
    </row>
    <row r="753" s="57" customFormat="true" ht="23.1" hidden="false" customHeight="true" outlineLevel="0" collapsed="false">
      <c r="A753" s="58" t="s">
        <v>2018</v>
      </c>
      <c r="B753" s="59"/>
      <c r="C753" s="60" t="s">
        <v>2019</v>
      </c>
      <c r="D753" s="61" t="n">
        <v>8</v>
      </c>
      <c r="E753" s="62" t="s">
        <v>21</v>
      </c>
      <c r="F753" s="63"/>
      <c r="G753" s="64" t="s">
        <v>682</v>
      </c>
      <c r="H753" s="65" t="s">
        <v>1130</v>
      </c>
      <c r="I753" s="66" t="s">
        <v>331</v>
      </c>
      <c r="J753" s="67" t="n">
        <v>0.055</v>
      </c>
      <c r="K753" s="68" t="n">
        <v>4.55</v>
      </c>
      <c r="L753" s="69"/>
      <c r="M753" s="70"/>
      <c r="N753" s="71" t="n">
        <f aca="false">B753*K753</f>
        <v>0</v>
      </c>
      <c r="O753" s="61"/>
    </row>
    <row r="754" s="57" customFormat="true" ht="23.1" hidden="false" customHeight="true" outlineLevel="0" collapsed="false">
      <c r="A754" s="58" t="s">
        <v>2020</v>
      </c>
      <c r="B754" s="59"/>
      <c r="C754" s="60" t="s">
        <v>2021</v>
      </c>
      <c r="D754" s="61" t="n">
        <v>1</v>
      </c>
      <c r="E754" s="62" t="s">
        <v>21</v>
      </c>
      <c r="F754" s="63"/>
      <c r="G754" s="64" t="s">
        <v>682</v>
      </c>
      <c r="H754" s="65" t="s">
        <v>1130</v>
      </c>
      <c r="I754" s="66" t="s">
        <v>331</v>
      </c>
      <c r="J754" s="67" t="n">
        <v>0.055</v>
      </c>
      <c r="K754" s="68" t="n">
        <v>77.5</v>
      </c>
      <c r="L754" s="69" t="n">
        <v>7.7500011</v>
      </c>
      <c r="M754" s="70"/>
      <c r="N754" s="71" t="n">
        <f aca="false">B754*K754</f>
        <v>0</v>
      </c>
      <c r="O754" s="61"/>
    </row>
    <row r="755" s="57" customFormat="true" ht="23.1" hidden="false" customHeight="true" outlineLevel="0" collapsed="false">
      <c r="A755" s="58" t="s">
        <v>2022</v>
      </c>
      <c r="B755" s="59"/>
      <c r="C755" s="60" t="s">
        <v>2023</v>
      </c>
      <c r="D755" s="61" t="n">
        <v>10</v>
      </c>
      <c r="E755" s="62" t="s">
        <v>21</v>
      </c>
      <c r="F755" s="63" t="s">
        <v>48</v>
      </c>
      <c r="G755" s="64" t="s">
        <v>682</v>
      </c>
      <c r="H755" s="65" t="s">
        <v>49</v>
      </c>
      <c r="I755" s="66" t="s">
        <v>50</v>
      </c>
      <c r="J755" s="67" t="n">
        <v>0.055</v>
      </c>
      <c r="K755" s="68" t="n">
        <v>1.45</v>
      </c>
      <c r="L755" s="69"/>
      <c r="M755" s="70"/>
      <c r="N755" s="71" t="n">
        <f aca="false">B755*K755</f>
        <v>0</v>
      </c>
      <c r="O755" s="61" t="s">
        <v>2024</v>
      </c>
    </row>
    <row r="756" s="57" customFormat="true" ht="23.1" hidden="false" customHeight="true" outlineLevel="0" collapsed="false">
      <c r="A756" s="58" t="s">
        <v>2025</v>
      </c>
      <c r="B756" s="59"/>
      <c r="C756" s="60" t="s">
        <v>2026</v>
      </c>
      <c r="D756" s="61" t="n">
        <v>1</v>
      </c>
      <c r="E756" s="62" t="s">
        <v>21</v>
      </c>
      <c r="F756" s="63" t="s">
        <v>48</v>
      </c>
      <c r="G756" s="64" t="s">
        <v>682</v>
      </c>
      <c r="H756" s="65" t="s">
        <v>49</v>
      </c>
      <c r="I756" s="66" t="s">
        <v>50</v>
      </c>
      <c r="J756" s="67" t="n">
        <v>0.055</v>
      </c>
      <c r="K756" s="68" t="n">
        <v>33.2</v>
      </c>
      <c r="L756" s="69" t="n">
        <v>6.6400016</v>
      </c>
      <c r="M756" s="70"/>
      <c r="N756" s="71" t="n">
        <f aca="false">B756*K756</f>
        <v>0</v>
      </c>
      <c r="O756" s="61"/>
    </row>
    <row r="757" s="57" customFormat="true" ht="23.1" hidden="false" customHeight="true" outlineLevel="0" collapsed="false">
      <c r="A757" s="58" t="s">
        <v>2027</v>
      </c>
      <c r="B757" s="59"/>
      <c r="C757" s="60" t="s">
        <v>2028</v>
      </c>
      <c r="D757" s="61" t="n">
        <v>10</v>
      </c>
      <c r="E757" s="62" t="s">
        <v>21</v>
      </c>
      <c r="F757" s="63" t="s">
        <v>48</v>
      </c>
      <c r="G757" s="64" t="s">
        <v>682</v>
      </c>
      <c r="H757" s="65" t="s">
        <v>49</v>
      </c>
      <c r="I757" s="66" t="s">
        <v>50</v>
      </c>
      <c r="J757" s="67" t="n">
        <v>0.055</v>
      </c>
      <c r="K757" s="68" t="n">
        <v>2.9</v>
      </c>
      <c r="L757" s="69"/>
      <c r="M757" s="70"/>
      <c r="N757" s="71" t="n">
        <f aca="false">B757*K757</f>
        <v>0</v>
      </c>
      <c r="O757" s="61" t="s">
        <v>2029</v>
      </c>
    </row>
    <row r="758" s="57" customFormat="true" ht="23.1" hidden="false" customHeight="true" outlineLevel="0" collapsed="false">
      <c r="A758" s="58" t="s">
        <v>2030</v>
      </c>
      <c r="B758" s="59"/>
      <c r="C758" s="60" t="s">
        <v>2031</v>
      </c>
      <c r="D758" s="61" t="n">
        <v>1</v>
      </c>
      <c r="E758" s="62" t="s">
        <v>21</v>
      </c>
      <c r="F758" s="63" t="s">
        <v>48</v>
      </c>
      <c r="G758" s="64" t="s">
        <v>682</v>
      </c>
      <c r="H758" s="65" t="s">
        <v>49</v>
      </c>
      <c r="I758" s="66" t="s">
        <v>50</v>
      </c>
      <c r="J758" s="67" t="n">
        <v>0.055</v>
      </c>
      <c r="K758" s="68" t="n">
        <v>79.9</v>
      </c>
      <c r="L758" s="69" t="n">
        <v>7.9900024</v>
      </c>
      <c r="M758" s="70"/>
      <c r="N758" s="71" t="n">
        <f aca="false">B758*K758</f>
        <v>0</v>
      </c>
      <c r="O758" s="61"/>
    </row>
    <row r="759" customFormat="false" ht="27.6" hidden="false" customHeight="true" outlineLevel="0" collapsed="false">
      <c r="A759" s="87"/>
      <c r="B759" s="88" t="s">
        <v>2032</v>
      </c>
      <c r="C759" s="89"/>
      <c r="D759" s="89"/>
      <c r="E759" s="89"/>
      <c r="F759" s="89"/>
      <c r="G759" s="89"/>
      <c r="H759" s="90"/>
      <c r="I759" s="89"/>
      <c r="J759" s="89"/>
      <c r="K759" s="89"/>
      <c r="L759" s="91"/>
      <c r="M759" s="91"/>
      <c r="N759" s="91"/>
      <c r="O759" s="92"/>
    </row>
    <row r="760" s="57" customFormat="true" ht="26.25" hidden="false" customHeight="true" outlineLevel="0" collapsed="false">
      <c r="A760" s="58" t="s">
        <v>2033</v>
      </c>
      <c r="B760" s="59"/>
      <c r="C760" s="60" t="s">
        <v>2034</v>
      </c>
      <c r="D760" s="61" t="n">
        <v>6</v>
      </c>
      <c r="E760" s="62" t="s">
        <v>21</v>
      </c>
      <c r="F760" s="63"/>
      <c r="G760" s="64"/>
      <c r="H760" s="65" t="s">
        <v>2035</v>
      </c>
      <c r="I760" s="66" t="s">
        <v>237</v>
      </c>
      <c r="J760" s="67" t="n">
        <v>0.055</v>
      </c>
      <c r="K760" s="68" t="n">
        <v>17.85</v>
      </c>
      <c r="L760" s="69"/>
      <c r="M760" s="70"/>
      <c r="N760" s="71" t="n">
        <f aca="false">B760*K760</f>
        <v>0</v>
      </c>
      <c r="O760" s="61" t="s">
        <v>2036</v>
      </c>
    </row>
    <row r="761" s="57" customFormat="true" ht="26.25" hidden="false" customHeight="true" outlineLevel="0" collapsed="false">
      <c r="A761" s="58" t="s">
        <v>2037</v>
      </c>
      <c r="B761" s="59"/>
      <c r="C761" s="60" t="s">
        <v>2038</v>
      </c>
      <c r="D761" s="61" t="n">
        <v>6</v>
      </c>
      <c r="E761" s="62" t="s">
        <v>21</v>
      </c>
      <c r="F761" s="63"/>
      <c r="G761" s="64"/>
      <c r="H761" s="65" t="s">
        <v>2035</v>
      </c>
      <c r="I761" s="66" t="s">
        <v>237</v>
      </c>
      <c r="J761" s="67" t="n">
        <v>0.055</v>
      </c>
      <c r="K761" s="68" t="n">
        <v>12.71</v>
      </c>
      <c r="L761" s="69"/>
      <c r="M761" s="70"/>
      <c r="N761" s="71" t="n">
        <f aca="false">B761*K761</f>
        <v>0</v>
      </c>
      <c r="O761" s="61" t="s">
        <v>2039</v>
      </c>
    </row>
    <row r="762" s="57" customFormat="true" ht="23.1" hidden="false" customHeight="true" outlineLevel="0" collapsed="false">
      <c r="A762" s="58" t="s">
        <v>2040</v>
      </c>
      <c r="B762" s="59"/>
      <c r="C762" s="60" t="s">
        <v>2041</v>
      </c>
      <c r="D762" s="61" t="n">
        <v>6</v>
      </c>
      <c r="E762" s="62" t="s">
        <v>21</v>
      </c>
      <c r="F762" s="63"/>
      <c r="G762" s="64"/>
      <c r="H762" s="65" t="s">
        <v>2035</v>
      </c>
      <c r="I762" s="66" t="s">
        <v>237</v>
      </c>
      <c r="J762" s="67" t="n">
        <v>0.055</v>
      </c>
      <c r="K762" s="68" t="n">
        <v>7.35</v>
      </c>
      <c r="L762" s="69"/>
      <c r="M762" s="70"/>
      <c r="N762" s="71" t="n">
        <f aca="false">B762*K762</f>
        <v>0</v>
      </c>
      <c r="O762" s="61" t="s">
        <v>2042</v>
      </c>
    </row>
    <row r="763" s="57" customFormat="true" ht="23.1" hidden="false" customHeight="true" outlineLevel="0" collapsed="false">
      <c r="A763" s="58" t="s">
        <v>2043</v>
      </c>
      <c r="B763" s="59"/>
      <c r="C763" s="60" t="s">
        <v>2044</v>
      </c>
      <c r="D763" s="61" t="n">
        <v>6</v>
      </c>
      <c r="E763" s="62" t="s">
        <v>21</v>
      </c>
      <c r="F763" s="63"/>
      <c r="G763" s="64"/>
      <c r="H763" s="65" t="s">
        <v>2035</v>
      </c>
      <c r="I763" s="66" t="s">
        <v>237</v>
      </c>
      <c r="J763" s="67" t="n">
        <v>0.055</v>
      </c>
      <c r="K763" s="68" t="n">
        <v>46.42</v>
      </c>
      <c r="L763" s="69"/>
      <c r="M763" s="70"/>
      <c r="N763" s="71" t="n">
        <f aca="false">B763*K763</f>
        <v>0</v>
      </c>
      <c r="O763" s="61"/>
    </row>
    <row r="764" s="57" customFormat="true" ht="23.1" hidden="false" customHeight="true" outlineLevel="0" collapsed="false">
      <c r="A764" s="58" t="s">
        <v>2045</v>
      </c>
      <c r="B764" s="59"/>
      <c r="C764" s="60" t="s">
        <v>2046</v>
      </c>
      <c r="D764" s="61" t="n">
        <v>6</v>
      </c>
      <c r="E764" s="62" t="s">
        <v>21</v>
      </c>
      <c r="F764" s="63"/>
      <c r="G764" s="64"/>
      <c r="H764" s="65" t="s">
        <v>2035</v>
      </c>
      <c r="I764" s="66" t="s">
        <v>237</v>
      </c>
      <c r="J764" s="67" t="n">
        <v>0.055</v>
      </c>
      <c r="K764" s="68" t="n">
        <v>13.21</v>
      </c>
      <c r="L764" s="69"/>
      <c r="M764" s="70"/>
      <c r="N764" s="71" t="n">
        <f aca="false">B764*K764</f>
        <v>0</v>
      </c>
      <c r="O764" s="61" t="s">
        <v>2047</v>
      </c>
    </row>
    <row r="765" s="57" customFormat="true" ht="23.1" hidden="false" customHeight="true" outlineLevel="0" collapsed="false">
      <c r="A765" s="58" t="s">
        <v>2048</v>
      </c>
      <c r="B765" s="59"/>
      <c r="C765" s="60" t="s">
        <v>2049</v>
      </c>
      <c r="D765" s="61" t="n">
        <v>6</v>
      </c>
      <c r="E765" s="62" t="s">
        <v>21</v>
      </c>
      <c r="F765" s="63"/>
      <c r="G765" s="64"/>
      <c r="H765" s="65" t="s">
        <v>2035</v>
      </c>
      <c r="I765" s="66" t="s">
        <v>237</v>
      </c>
      <c r="J765" s="67" t="n">
        <v>0.055</v>
      </c>
      <c r="K765" s="68" t="n">
        <v>11.61</v>
      </c>
      <c r="L765" s="69"/>
      <c r="M765" s="70"/>
      <c r="N765" s="71" t="n">
        <f aca="false">B765*K765</f>
        <v>0</v>
      </c>
      <c r="O765" s="61" t="s">
        <v>2050</v>
      </c>
    </row>
    <row r="766" s="57" customFormat="true" ht="23.1" hidden="false" customHeight="true" outlineLevel="0" collapsed="false">
      <c r="A766" s="58" t="s">
        <v>2051</v>
      </c>
      <c r="B766" s="59"/>
      <c r="C766" s="60" t="s">
        <v>2052</v>
      </c>
      <c r="D766" s="61" t="n">
        <v>6</v>
      </c>
      <c r="E766" s="62" t="s">
        <v>21</v>
      </c>
      <c r="F766" s="63" t="s">
        <v>236</v>
      </c>
      <c r="G766" s="64"/>
      <c r="H766" s="65" t="s">
        <v>49</v>
      </c>
      <c r="I766" s="66" t="s">
        <v>50</v>
      </c>
      <c r="J766" s="67" t="n">
        <v>0.055</v>
      </c>
      <c r="K766" s="68" t="n">
        <v>8.5</v>
      </c>
      <c r="L766" s="69"/>
      <c r="M766" s="70"/>
      <c r="N766" s="71" t="n">
        <f aca="false">B766*K766</f>
        <v>0</v>
      </c>
      <c r="O766" s="61" t="s">
        <v>2053</v>
      </c>
    </row>
    <row r="767" s="57" customFormat="true" ht="23.1" hidden="false" customHeight="true" outlineLevel="0" collapsed="false">
      <c r="A767" s="58" t="s">
        <v>2054</v>
      </c>
      <c r="B767" s="59"/>
      <c r="C767" s="60" t="s">
        <v>2055</v>
      </c>
      <c r="D767" s="61" t="n">
        <v>8</v>
      </c>
      <c r="E767" s="62" t="s">
        <v>21</v>
      </c>
      <c r="F767" s="63"/>
      <c r="G767" s="64"/>
      <c r="H767" s="65" t="s">
        <v>2056</v>
      </c>
      <c r="I767" s="66" t="s">
        <v>2057</v>
      </c>
      <c r="J767" s="67" t="n">
        <v>0.055</v>
      </c>
      <c r="K767" s="68" t="n">
        <v>2.09</v>
      </c>
      <c r="L767" s="69"/>
      <c r="M767" s="70"/>
      <c r="N767" s="71" t="n">
        <f aca="false">B767*K767</f>
        <v>0</v>
      </c>
      <c r="O767" s="61" t="s">
        <v>2058</v>
      </c>
    </row>
    <row r="768" customFormat="false" ht="27.6" hidden="false" customHeight="true" outlineLevel="0" collapsed="false">
      <c r="A768" s="93"/>
      <c r="B768" s="94" t="s">
        <v>2059</v>
      </c>
      <c r="C768" s="95"/>
      <c r="D768" s="95"/>
      <c r="E768" s="95"/>
      <c r="F768" s="95"/>
      <c r="G768" s="95"/>
      <c r="H768" s="96"/>
      <c r="I768" s="95"/>
      <c r="J768" s="95"/>
      <c r="K768" s="95"/>
      <c r="L768" s="95"/>
      <c r="M768" s="95"/>
      <c r="N768" s="95"/>
      <c r="O768" s="97"/>
    </row>
    <row r="769" s="57" customFormat="true" ht="21" hidden="false" customHeight="true" outlineLevel="0" collapsed="false">
      <c r="A769" s="58"/>
      <c r="B769" s="59"/>
      <c r="C769" s="98" t="s">
        <v>2060</v>
      </c>
      <c r="D769" s="61"/>
      <c r="E769" s="62"/>
      <c r="F769" s="62"/>
      <c r="G769" s="62"/>
      <c r="H769" s="72"/>
      <c r="I769" s="61"/>
      <c r="J769" s="74"/>
      <c r="K769" s="74"/>
      <c r="L769" s="69"/>
      <c r="M769" s="70"/>
      <c r="N769" s="75"/>
      <c r="O769" s="81"/>
    </row>
    <row r="770" s="57" customFormat="true" ht="23.1" hidden="false" customHeight="true" outlineLevel="0" collapsed="false">
      <c r="A770" s="58" t="s">
        <v>2061</v>
      </c>
      <c r="B770" s="59"/>
      <c r="C770" s="60" t="s">
        <v>2062</v>
      </c>
      <c r="D770" s="61" t="n">
        <v>5</v>
      </c>
      <c r="E770" s="62"/>
      <c r="F770" s="63"/>
      <c r="G770" s="64"/>
      <c r="H770" s="65" t="s">
        <v>2063</v>
      </c>
      <c r="I770" s="66" t="s">
        <v>2064</v>
      </c>
      <c r="J770" s="78" t="n">
        <v>0.2</v>
      </c>
      <c r="K770" s="68" t="n">
        <v>4.27</v>
      </c>
      <c r="L770" s="69"/>
      <c r="M770" s="70"/>
      <c r="N770" s="71" t="n">
        <f aca="false">B770*K770</f>
        <v>0</v>
      </c>
      <c r="O770" s="61" t="s">
        <v>2065</v>
      </c>
    </row>
    <row r="771" s="57" customFormat="true" ht="23.1" hidden="false" customHeight="true" outlineLevel="0" collapsed="false">
      <c r="A771" s="58" t="s">
        <v>2066</v>
      </c>
      <c r="B771" s="59"/>
      <c r="C771" s="60" t="s">
        <v>2067</v>
      </c>
      <c r="D771" s="61" t="n">
        <v>10</v>
      </c>
      <c r="E771" s="62" t="s">
        <v>21</v>
      </c>
      <c r="F771" s="63"/>
      <c r="G771" s="64"/>
      <c r="H771" s="65" t="s">
        <v>2068</v>
      </c>
      <c r="I771" s="66" t="s">
        <v>331</v>
      </c>
      <c r="J771" s="78" t="n">
        <v>0.2</v>
      </c>
      <c r="K771" s="68" t="n">
        <v>1.99</v>
      </c>
      <c r="L771" s="69"/>
      <c r="M771" s="70"/>
      <c r="N771" s="71" t="n">
        <f aca="false">B771*K771</f>
        <v>0</v>
      </c>
      <c r="O771" s="61" t="s">
        <v>2069</v>
      </c>
    </row>
    <row r="772" s="57" customFormat="true" ht="23.1" hidden="false" customHeight="true" outlineLevel="0" collapsed="false">
      <c r="A772" s="58" t="s">
        <v>2070</v>
      </c>
      <c r="B772" s="59" t="n">
        <v>6</v>
      </c>
      <c r="C772" s="60" t="s">
        <v>2071</v>
      </c>
      <c r="D772" s="61" t="n">
        <v>6</v>
      </c>
      <c r="E772" s="62" t="s">
        <v>21</v>
      </c>
      <c r="F772" s="63"/>
      <c r="G772" s="64"/>
      <c r="H772" s="65" t="s">
        <v>2056</v>
      </c>
      <c r="I772" s="66" t="s">
        <v>2057</v>
      </c>
      <c r="J772" s="78" t="n">
        <v>0.2</v>
      </c>
      <c r="K772" s="68" t="n">
        <v>1.14</v>
      </c>
      <c r="L772" s="69"/>
      <c r="M772" s="70"/>
      <c r="N772" s="71" t="n">
        <f aca="false">B772*K772</f>
        <v>6.84</v>
      </c>
      <c r="O772" s="61" t="s">
        <v>2072</v>
      </c>
    </row>
    <row r="773" s="57" customFormat="true" ht="23.1" hidden="false" customHeight="true" outlineLevel="0" collapsed="false">
      <c r="A773" s="58" t="s">
        <v>2073</v>
      </c>
      <c r="B773" s="59"/>
      <c r="C773" s="60" t="s">
        <v>2074</v>
      </c>
      <c r="D773" s="61" t="n">
        <v>6</v>
      </c>
      <c r="E773" s="62" t="s">
        <v>21</v>
      </c>
      <c r="F773" s="63"/>
      <c r="G773" s="64"/>
      <c r="H773" s="65" t="s">
        <v>2056</v>
      </c>
      <c r="I773" s="66" t="s">
        <v>2057</v>
      </c>
      <c r="J773" s="78" t="n">
        <v>0.2</v>
      </c>
      <c r="K773" s="68" t="n">
        <v>1.3</v>
      </c>
      <c r="L773" s="69"/>
      <c r="M773" s="70"/>
      <c r="N773" s="71" t="n">
        <f aca="false">B773*K773</f>
        <v>0</v>
      </c>
      <c r="O773" s="61" t="s">
        <v>2075</v>
      </c>
    </row>
    <row r="774" s="57" customFormat="true" ht="23.1" hidden="false" customHeight="true" outlineLevel="0" collapsed="false">
      <c r="A774" s="58" t="s">
        <v>2076</v>
      </c>
      <c r="B774" s="59"/>
      <c r="C774" s="60" t="s">
        <v>2077</v>
      </c>
      <c r="D774" s="61" t="n">
        <v>6</v>
      </c>
      <c r="E774" s="62" t="s">
        <v>21</v>
      </c>
      <c r="F774" s="63"/>
      <c r="G774" s="64"/>
      <c r="H774" s="65" t="s">
        <v>2056</v>
      </c>
      <c r="I774" s="66" t="s">
        <v>2057</v>
      </c>
      <c r="J774" s="78" t="n">
        <v>0.2</v>
      </c>
      <c r="K774" s="68" t="n">
        <v>5.15</v>
      </c>
      <c r="L774" s="69"/>
      <c r="M774" s="70"/>
      <c r="N774" s="71" t="n">
        <f aca="false">B774*K774</f>
        <v>0</v>
      </c>
      <c r="O774" s="61" t="s">
        <v>2078</v>
      </c>
    </row>
    <row r="775" s="57" customFormat="true" ht="21" hidden="false" customHeight="true" outlineLevel="0" collapsed="false">
      <c r="A775" s="58"/>
      <c r="B775" s="59"/>
      <c r="C775" s="98" t="s">
        <v>2079</v>
      </c>
      <c r="D775" s="61"/>
      <c r="E775" s="62"/>
      <c r="F775" s="62"/>
      <c r="G775" s="62"/>
      <c r="H775" s="72"/>
      <c r="I775" s="61"/>
      <c r="J775" s="99"/>
      <c r="K775" s="99"/>
      <c r="L775" s="69"/>
      <c r="M775" s="70"/>
      <c r="N775" s="75"/>
      <c r="O775" s="81"/>
    </row>
    <row r="776" s="57" customFormat="true" ht="26.25" hidden="false" customHeight="true" outlineLevel="0" collapsed="false">
      <c r="A776" s="58" t="s">
        <v>2080</v>
      </c>
      <c r="B776" s="59"/>
      <c r="C776" s="60" t="s">
        <v>2081</v>
      </c>
      <c r="D776" s="61" t="n">
        <v>6</v>
      </c>
      <c r="E776" s="62" t="s">
        <v>21</v>
      </c>
      <c r="F776" s="63"/>
      <c r="G776" s="64"/>
      <c r="H776" s="65" t="s">
        <v>2068</v>
      </c>
      <c r="I776" s="66" t="s">
        <v>331</v>
      </c>
      <c r="J776" s="78" t="n">
        <v>0.2</v>
      </c>
      <c r="K776" s="68" t="n">
        <v>8.39</v>
      </c>
      <c r="L776" s="69"/>
      <c r="M776" s="70"/>
      <c r="N776" s="71" t="n">
        <f aca="false">B776*K776</f>
        <v>0</v>
      </c>
      <c r="O776" s="61" t="s">
        <v>2082</v>
      </c>
    </row>
    <row r="777" s="57" customFormat="true" ht="23.1" hidden="false" customHeight="true" outlineLevel="0" collapsed="false">
      <c r="A777" s="58" t="s">
        <v>2083</v>
      </c>
      <c r="B777" s="59"/>
      <c r="C777" s="60" t="s">
        <v>2084</v>
      </c>
      <c r="D777" s="61" t="n">
        <v>6</v>
      </c>
      <c r="E777" s="62" t="s">
        <v>21</v>
      </c>
      <c r="F777" s="63"/>
      <c r="G777" s="64"/>
      <c r="H777" s="65" t="s">
        <v>2068</v>
      </c>
      <c r="I777" s="66" t="s">
        <v>331</v>
      </c>
      <c r="J777" s="78" t="n">
        <v>0.2</v>
      </c>
      <c r="K777" s="68" t="n">
        <v>9.46</v>
      </c>
      <c r="L777" s="69"/>
      <c r="M777" s="70"/>
      <c r="N777" s="71" t="n">
        <f aca="false">B777*K777</f>
        <v>0</v>
      </c>
      <c r="O777" s="61" t="s">
        <v>2085</v>
      </c>
    </row>
    <row r="778" s="57" customFormat="true" ht="21" hidden="false" customHeight="true" outlineLevel="0" collapsed="false">
      <c r="A778" s="58"/>
      <c r="B778" s="59"/>
      <c r="C778" s="98" t="s">
        <v>2086</v>
      </c>
      <c r="D778" s="61"/>
      <c r="E778" s="62"/>
      <c r="F778" s="62"/>
      <c r="G778" s="62"/>
      <c r="H778" s="72"/>
      <c r="I778" s="61"/>
      <c r="J778" s="99"/>
      <c r="K778" s="99"/>
      <c r="L778" s="69"/>
      <c r="M778" s="70"/>
      <c r="N778" s="75"/>
      <c r="O778" s="81"/>
    </row>
    <row r="779" s="57" customFormat="true" ht="23.1" hidden="false" customHeight="true" outlineLevel="0" collapsed="false">
      <c r="A779" s="58" t="s">
        <v>2087</v>
      </c>
      <c r="B779" s="59"/>
      <c r="C779" s="60" t="s">
        <v>2088</v>
      </c>
      <c r="D779" s="61" t="n">
        <v>6</v>
      </c>
      <c r="E779" s="62" t="s">
        <v>21</v>
      </c>
      <c r="F779" s="63"/>
      <c r="G779" s="64"/>
      <c r="H779" s="65" t="s">
        <v>2056</v>
      </c>
      <c r="I779" s="66" t="s">
        <v>2057</v>
      </c>
      <c r="J779" s="78" t="n">
        <v>0.2</v>
      </c>
      <c r="K779" s="68" t="n">
        <v>7.48</v>
      </c>
      <c r="L779" s="69"/>
      <c r="M779" s="70"/>
      <c r="N779" s="71" t="n">
        <f aca="false">B779*K779</f>
        <v>0</v>
      </c>
      <c r="O779" s="61" t="s">
        <v>2089</v>
      </c>
    </row>
    <row r="780" s="57" customFormat="true" ht="23.1" hidden="false" customHeight="true" outlineLevel="0" collapsed="false">
      <c r="A780" s="58" t="s">
        <v>2090</v>
      </c>
      <c r="B780" s="59"/>
      <c r="C780" s="60" t="s">
        <v>2091</v>
      </c>
      <c r="D780" s="61" t="n">
        <v>6</v>
      </c>
      <c r="E780" s="62" t="s">
        <v>21</v>
      </c>
      <c r="F780" s="63"/>
      <c r="G780" s="64"/>
      <c r="H780" s="65" t="s">
        <v>2056</v>
      </c>
      <c r="I780" s="66" t="s">
        <v>2057</v>
      </c>
      <c r="J780" s="78" t="n">
        <v>0.2</v>
      </c>
      <c r="K780" s="68" t="n">
        <v>3.95</v>
      </c>
      <c r="L780" s="69"/>
      <c r="M780" s="70"/>
      <c r="N780" s="71" t="n">
        <f aca="false">B780*K780</f>
        <v>0</v>
      </c>
      <c r="O780" s="61" t="s">
        <v>2092</v>
      </c>
    </row>
    <row r="781" s="57" customFormat="true" ht="23.1" hidden="false" customHeight="true" outlineLevel="0" collapsed="false">
      <c r="A781" s="58" t="s">
        <v>2093</v>
      </c>
      <c r="B781" s="59"/>
      <c r="C781" s="60" t="s">
        <v>2094</v>
      </c>
      <c r="D781" s="61" t="n">
        <v>6</v>
      </c>
      <c r="E781" s="62" t="s">
        <v>21</v>
      </c>
      <c r="F781" s="63"/>
      <c r="G781" s="64"/>
      <c r="H781" s="65" t="s">
        <v>2056</v>
      </c>
      <c r="I781" s="66" t="s">
        <v>2057</v>
      </c>
      <c r="J781" s="78" t="n">
        <v>0.2</v>
      </c>
      <c r="K781" s="68" t="n">
        <v>3.95</v>
      </c>
      <c r="L781" s="69"/>
      <c r="M781" s="70"/>
      <c r="N781" s="71" t="n">
        <f aca="false">B781*K781</f>
        <v>0</v>
      </c>
      <c r="O781" s="61" t="s">
        <v>2095</v>
      </c>
    </row>
    <row r="782" s="57" customFormat="true" ht="26.25" hidden="false" customHeight="true" outlineLevel="0" collapsed="false">
      <c r="A782" s="58" t="s">
        <v>2096</v>
      </c>
      <c r="B782" s="59"/>
      <c r="C782" s="60" t="s">
        <v>2097</v>
      </c>
      <c r="D782" s="61" t="n">
        <v>6</v>
      </c>
      <c r="E782" s="62" t="s">
        <v>21</v>
      </c>
      <c r="F782" s="63"/>
      <c r="G782" s="64"/>
      <c r="H782" s="65" t="s">
        <v>2068</v>
      </c>
      <c r="I782" s="66" t="s">
        <v>331</v>
      </c>
      <c r="J782" s="78" t="n">
        <v>0.2</v>
      </c>
      <c r="K782" s="68" t="n">
        <v>5.16</v>
      </c>
      <c r="L782" s="69"/>
      <c r="M782" s="70"/>
      <c r="N782" s="71" t="n">
        <f aca="false">B782*K782</f>
        <v>0</v>
      </c>
      <c r="O782" s="61" t="s">
        <v>2098</v>
      </c>
    </row>
    <row r="783" s="57" customFormat="true" ht="23.1" hidden="false" customHeight="true" outlineLevel="0" collapsed="false">
      <c r="A783" s="58" t="s">
        <v>2099</v>
      </c>
      <c r="B783" s="59"/>
      <c r="C783" s="60" t="s">
        <v>2100</v>
      </c>
      <c r="D783" s="61" t="n">
        <v>6</v>
      </c>
      <c r="E783" s="62" t="s">
        <v>21</v>
      </c>
      <c r="F783" s="63"/>
      <c r="G783" s="64"/>
      <c r="H783" s="65" t="s">
        <v>2056</v>
      </c>
      <c r="I783" s="66" t="s">
        <v>2057</v>
      </c>
      <c r="J783" s="78" t="n">
        <v>0.2</v>
      </c>
      <c r="K783" s="68" t="n">
        <v>5.8</v>
      </c>
      <c r="L783" s="69"/>
      <c r="M783" s="70"/>
      <c r="N783" s="71" t="n">
        <f aca="false">B783*K783</f>
        <v>0</v>
      </c>
      <c r="O783" s="61" t="s">
        <v>2101</v>
      </c>
    </row>
    <row r="784" s="57" customFormat="true" ht="26.25" hidden="false" customHeight="true" outlineLevel="0" collapsed="false">
      <c r="A784" s="58" t="s">
        <v>2102</v>
      </c>
      <c r="B784" s="59"/>
      <c r="C784" s="60" t="s">
        <v>2103</v>
      </c>
      <c r="D784" s="61" t="n">
        <v>1</v>
      </c>
      <c r="E784" s="62" t="s">
        <v>21</v>
      </c>
      <c r="F784" s="63"/>
      <c r="G784" s="64"/>
      <c r="H784" s="65" t="s">
        <v>2056</v>
      </c>
      <c r="I784" s="66" t="s">
        <v>2057</v>
      </c>
      <c r="J784" s="78" t="n">
        <v>0.2</v>
      </c>
      <c r="K784" s="68" t="n">
        <v>15.58</v>
      </c>
      <c r="L784" s="69" t="n">
        <v>3.1160012</v>
      </c>
      <c r="M784" s="70"/>
      <c r="N784" s="71" t="n">
        <f aca="false">B784*K784</f>
        <v>0</v>
      </c>
      <c r="O784" s="61" t="s">
        <v>2104</v>
      </c>
    </row>
    <row r="785" s="57" customFormat="true" ht="23.1" hidden="false" customHeight="true" outlineLevel="0" collapsed="false">
      <c r="A785" s="58" t="s">
        <v>2105</v>
      </c>
      <c r="B785" s="59"/>
      <c r="C785" s="60" t="s">
        <v>2106</v>
      </c>
      <c r="D785" s="61" t="n">
        <v>6</v>
      </c>
      <c r="E785" s="62" t="s">
        <v>21</v>
      </c>
      <c r="F785" s="63"/>
      <c r="G785" s="64"/>
      <c r="H785" s="65" t="s">
        <v>2056</v>
      </c>
      <c r="I785" s="66" t="s">
        <v>2057</v>
      </c>
      <c r="J785" s="78" t="n">
        <v>0.2</v>
      </c>
      <c r="K785" s="68" t="n">
        <v>5.09</v>
      </c>
      <c r="L785" s="69"/>
      <c r="M785" s="70"/>
      <c r="N785" s="71" t="n">
        <f aca="false">B785*K785</f>
        <v>0</v>
      </c>
      <c r="O785" s="61" t="s">
        <v>2107</v>
      </c>
    </row>
    <row r="786" s="57" customFormat="true" ht="23.1" hidden="false" customHeight="true" outlineLevel="0" collapsed="false">
      <c r="A786" s="58" t="s">
        <v>2108</v>
      </c>
      <c r="B786" s="59"/>
      <c r="C786" s="60" t="s">
        <v>2109</v>
      </c>
      <c r="D786" s="61" t="n">
        <v>1</v>
      </c>
      <c r="E786" s="62" t="s">
        <v>21</v>
      </c>
      <c r="F786" s="63"/>
      <c r="G786" s="64"/>
      <c r="H786" s="65" t="s">
        <v>2056</v>
      </c>
      <c r="I786" s="66" t="s">
        <v>2057</v>
      </c>
      <c r="J786" s="78" t="n">
        <v>0.2</v>
      </c>
      <c r="K786" s="68" t="n">
        <v>23.3</v>
      </c>
      <c r="L786" s="69" t="n">
        <v>4.6600002</v>
      </c>
      <c r="M786" s="70"/>
      <c r="N786" s="71" t="n">
        <f aca="false">B786*K786</f>
        <v>0</v>
      </c>
      <c r="O786" s="61" t="s">
        <v>2110</v>
      </c>
    </row>
    <row r="787" s="57" customFormat="true" ht="23.1" hidden="false" customHeight="true" outlineLevel="0" collapsed="false">
      <c r="A787" s="58" t="s">
        <v>2111</v>
      </c>
      <c r="B787" s="59"/>
      <c r="C787" s="60" t="s">
        <v>2112</v>
      </c>
      <c r="D787" s="61" t="n">
        <v>6</v>
      </c>
      <c r="E787" s="62" t="s">
        <v>21</v>
      </c>
      <c r="F787" s="63"/>
      <c r="G787" s="64"/>
      <c r="H787" s="65" t="s">
        <v>2056</v>
      </c>
      <c r="I787" s="66" t="s">
        <v>2057</v>
      </c>
      <c r="J787" s="78" t="n">
        <v>0.2</v>
      </c>
      <c r="K787" s="68" t="n">
        <v>5.09</v>
      </c>
      <c r="L787" s="69"/>
      <c r="M787" s="70"/>
      <c r="N787" s="71" t="n">
        <f aca="false">B787*K787</f>
        <v>0</v>
      </c>
      <c r="O787" s="61" t="s">
        <v>2113</v>
      </c>
    </row>
    <row r="788" s="57" customFormat="true" ht="23.1" hidden="false" customHeight="true" outlineLevel="0" collapsed="false">
      <c r="A788" s="58" t="s">
        <v>2114</v>
      </c>
      <c r="B788" s="59"/>
      <c r="C788" s="60" t="s">
        <v>2115</v>
      </c>
      <c r="D788" s="61" t="n">
        <v>1</v>
      </c>
      <c r="E788" s="62" t="s">
        <v>21</v>
      </c>
      <c r="F788" s="63"/>
      <c r="G788" s="64"/>
      <c r="H788" s="65" t="s">
        <v>2056</v>
      </c>
      <c r="I788" s="66" t="s">
        <v>2057</v>
      </c>
      <c r="J788" s="78" t="n">
        <v>0.2</v>
      </c>
      <c r="K788" s="68" t="n">
        <v>23.3</v>
      </c>
      <c r="L788" s="69" t="n">
        <v>4.6600002</v>
      </c>
      <c r="M788" s="70"/>
      <c r="N788" s="71" t="n">
        <f aca="false">B788*K788</f>
        <v>0</v>
      </c>
      <c r="O788" s="61" t="s">
        <v>2116</v>
      </c>
    </row>
    <row r="789" s="57" customFormat="true" ht="23.1" hidden="false" customHeight="true" outlineLevel="0" collapsed="false">
      <c r="A789" s="58" t="s">
        <v>2117</v>
      </c>
      <c r="B789" s="59"/>
      <c r="C789" s="60" t="s">
        <v>2118</v>
      </c>
      <c r="D789" s="61" t="n">
        <v>6</v>
      </c>
      <c r="E789" s="62" t="s">
        <v>21</v>
      </c>
      <c r="F789" s="63"/>
      <c r="G789" s="64"/>
      <c r="H789" s="65" t="s">
        <v>2068</v>
      </c>
      <c r="I789" s="66" t="s">
        <v>331</v>
      </c>
      <c r="J789" s="78" t="n">
        <v>0.2</v>
      </c>
      <c r="K789" s="68" t="n">
        <v>9.6</v>
      </c>
      <c r="L789" s="69"/>
      <c r="M789" s="70"/>
      <c r="N789" s="71" t="n">
        <f aca="false">B789*K789</f>
        <v>0</v>
      </c>
      <c r="O789" s="61" t="s">
        <v>2119</v>
      </c>
    </row>
    <row r="790" s="57" customFormat="true" ht="23.1" hidden="false" customHeight="true" outlineLevel="0" collapsed="false">
      <c r="A790" s="58" t="s">
        <v>2120</v>
      </c>
      <c r="B790" s="59"/>
      <c r="C790" s="60" t="s">
        <v>2121</v>
      </c>
      <c r="D790" s="61" t="n">
        <v>1</v>
      </c>
      <c r="E790" s="62" t="s">
        <v>21</v>
      </c>
      <c r="F790" s="63"/>
      <c r="G790" s="64"/>
      <c r="H790" s="65" t="s">
        <v>2068</v>
      </c>
      <c r="I790" s="66" t="s">
        <v>331</v>
      </c>
      <c r="J790" s="78" t="n">
        <v>0.2</v>
      </c>
      <c r="K790" s="68" t="n">
        <v>20.82</v>
      </c>
      <c r="L790" s="69" t="n">
        <v>6.939998</v>
      </c>
      <c r="M790" s="70"/>
      <c r="N790" s="71" t="n">
        <f aca="false">B790*K790</f>
        <v>0</v>
      </c>
      <c r="O790" s="61" t="s">
        <v>2122</v>
      </c>
    </row>
    <row r="791" s="57" customFormat="true" ht="23.1" hidden="false" customHeight="true" outlineLevel="0" collapsed="false">
      <c r="A791" s="58" t="s">
        <v>2123</v>
      </c>
      <c r="B791" s="59"/>
      <c r="C791" s="60" t="s">
        <v>2124</v>
      </c>
      <c r="D791" s="61" t="n">
        <v>6</v>
      </c>
      <c r="E791" s="62" t="s">
        <v>21</v>
      </c>
      <c r="F791" s="63"/>
      <c r="G791" s="64"/>
      <c r="H791" s="65" t="s">
        <v>2068</v>
      </c>
      <c r="I791" s="66" t="s">
        <v>331</v>
      </c>
      <c r="J791" s="78" t="n">
        <v>0.2</v>
      </c>
      <c r="K791" s="68" t="n">
        <v>6.38</v>
      </c>
      <c r="L791" s="69"/>
      <c r="M791" s="70"/>
      <c r="N791" s="71" t="n">
        <f aca="false">B791*K791</f>
        <v>0</v>
      </c>
      <c r="O791" s="61" t="s">
        <v>2125</v>
      </c>
    </row>
    <row r="792" s="57" customFormat="true" ht="23.1" hidden="false" customHeight="true" outlineLevel="0" collapsed="false">
      <c r="A792" s="58" t="s">
        <v>2126</v>
      </c>
      <c r="B792" s="59"/>
      <c r="C792" s="60" t="s">
        <v>2127</v>
      </c>
      <c r="D792" s="61" t="n">
        <v>5</v>
      </c>
      <c r="E792" s="62"/>
      <c r="F792" s="63"/>
      <c r="G792" s="64"/>
      <c r="H792" s="65" t="s">
        <v>2056</v>
      </c>
      <c r="I792" s="66" t="s">
        <v>2057</v>
      </c>
      <c r="J792" s="78" t="n">
        <v>0.2</v>
      </c>
      <c r="K792" s="68" t="n">
        <v>0.85</v>
      </c>
      <c r="L792" s="69"/>
      <c r="M792" s="70"/>
      <c r="N792" s="71" t="n">
        <f aca="false">B792*K792</f>
        <v>0</v>
      </c>
      <c r="O792" s="61"/>
    </row>
    <row r="793" s="57" customFormat="true" ht="23.1" hidden="false" customHeight="true" outlineLevel="0" collapsed="false">
      <c r="A793" s="100"/>
      <c r="B793" s="101"/>
      <c r="C793" s="102" t="s">
        <v>2128</v>
      </c>
      <c r="D793" s="103"/>
      <c r="E793" s="104"/>
      <c r="F793" s="104"/>
      <c r="G793" s="103"/>
      <c r="H793" s="105"/>
      <c r="I793" s="106"/>
      <c r="J793" s="107"/>
      <c r="K793" s="107"/>
      <c r="L793" s="108"/>
      <c r="M793" s="109"/>
      <c r="N793" s="75"/>
      <c r="O793" s="110"/>
    </row>
    <row r="794" customFormat="false" ht="27.75" hidden="false" customHeight="true" outlineLevel="0" collapsed="false">
      <c r="A794" s="111"/>
      <c r="B794" s="112" t="s">
        <v>2129</v>
      </c>
      <c r="C794" s="113"/>
      <c r="D794" s="113"/>
      <c r="E794" s="113"/>
      <c r="F794" s="113"/>
      <c r="G794" s="114"/>
      <c r="H794" s="115"/>
      <c r="I794" s="114"/>
      <c r="J794" s="113"/>
      <c r="K794" s="113"/>
      <c r="L794" s="116"/>
      <c r="M794" s="114"/>
      <c r="N794" s="116"/>
      <c r="O794" s="117"/>
    </row>
    <row r="795" s="57" customFormat="true" ht="23.1" hidden="false" customHeight="true" outlineLevel="0" collapsed="false">
      <c r="A795" s="58" t="s">
        <v>2130</v>
      </c>
      <c r="B795" s="59"/>
      <c r="C795" s="60" t="s">
        <v>2131</v>
      </c>
      <c r="D795" s="61" t="n">
        <v>8</v>
      </c>
      <c r="E795" s="62" t="s">
        <v>21</v>
      </c>
      <c r="F795" s="63"/>
      <c r="G795" s="64"/>
      <c r="H795" s="65" t="s">
        <v>2056</v>
      </c>
      <c r="I795" s="66" t="s">
        <v>2057</v>
      </c>
      <c r="J795" s="67" t="n">
        <v>0.055</v>
      </c>
      <c r="K795" s="68" t="n">
        <v>1.82</v>
      </c>
      <c r="L795" s="69"/>
      <c r="M795" s="70"/>
      <c r="N795" s="71" t="n">
        <f aca="false">B795*K795</f>
        <v>0</v>
      </c>
      <c r="O795" s="61" t="s">
        <v>2132</v>
      </c>
    </row>
    <row r="796" s="57" customFormat="true" ht="23.1" hidden="false" customHeight="true" outlineLevel="0" collapsed="false">
      <c r="A796" s="58" t="s">
        <v>2133</v>
      </c>
      <c r="B796" s="59"/>
      <c r="C796" s="60" t="s">
        <v>2134</v>
      </c>
      <c r="D796" s="61" t="n">
        <v>10</v>
      </c>
      <c r="E796" s="62" t="s">
        <v>21</v>
      </c>
      <c r="F796" s="63"/>
      <c r="G796" s="64"/>
      <c r="H796" s="65" t="s">
        <v>2056</v>
      </c>
      <c r="I796" s="66" t="s">
        <v>2057</v>
      </c>
      <c r="J796" s="67" t="n">
        <v>0.055</v>
      </c>
      <c r="K796" s="68" t="n">
        <v>2.7</v>
      </c>
      <c r="L796" s="69"/>
      <c r="M796" s="70"/>
      <c r="N796" s="71" t="n">
        <f aca="false">B796*K796</f>
        <v>0</v>
      </c>
      <c r="O796" s="61" t="s">
        <v>2135</v>
      </c>
    </row>
    <row r="797" s="57" customFormat="true" ht="23.1" hidden="false" customHeight="true" outlineLevel="0" collapsed="false">
      <c r="A797" s="58" t="s">
        <v>2136</v>
      </c>
      <c r="B797" s="59"/>
      <c r="C797" s="60" t="s">
        <v>2137</v>
      </c>
      <c r="D797" s="61" t="n">
        <v>6</v>
      </c>
      <c r="E797" s="62" t="s">
        <v>21</v>
      </c>
      <c r="F797" s="63"/>
      <c r="G797" s="64"/>
      <c r="H797" s="65" t="s">
        <v>2056</v>
      </c>
      <c r="I797" s="66" t="s">
        <v>2057</v>
      </c>
      <c r="J797" s="78" t="n">
        <v>0.2</v>
      </c>
      <c r="K797" s="68" t="n">
        <v>3.82</v>
      </c>
      <c r="L797" s="69"/>
      <c r="M797" s="70"/>
      <c r="N797" s="71" t="n">
        <f aca="false">B797*K797</f>
        <v>0</v>
      </c>
      <c r="O797" s="61" t="s">
        <v>2138</v>
      </c>
    </row>
    <row r="798" s="57" customFormat="true" ht="23.1" hidden="false" customHeight="true" outlineLevel="0" collapsed="false">
      <c r="A798" s="58" t="s">
        <v>2139</v>
      </c>
      <c r="B798" s="59"/>
      <c r="C798" s="60" t="s">
        <v>2140</v>
      </c>
      <c r="D798" s="61" t="n">
        <v>1</v>
      </c>
      <c r="E798" s="62" t="s">
        <v>21</v>
      </c>
      <c r="F798" s="63"/>
      <c r="G798" s="64"/>
      <c r="H798" s="65" t="s">
        <v>2056</v>
      </c>
      <c r="I798" s="66" t="s">
        <v>2057</v>
      </c>
      <c r="J798" s="78" t="n">
        <v>0.2</v>
      </c>
      <c r="K798" s="68" t="n">
        <v>17.8</v>
      </c>
      <c r="L798" s="69" t="n">
        <v>3.56</v>
      </c>
      <c r="M798" s="70"/>
      <c r="N798" s="71" t="n">
        <f aca="false">B798*K798</f>
        <v>0</v>
      </c>
      <c r="O798" s="61" t="s">
        <v>2141</v>
      </c>
    </row>
    <row r="799" s="57" customFormat="true" ht="23.1" hidden="false" customHeight="true" outlineLevel="0" collapsed="false">
      <c r="A799" s="58" t="s">
        <v>2142</v>
      </c>
      <c r="B799" s="59"/>
      <c r="C799" s="60" t="s">
        <v>2143</v>
      </c>
      <c r="D799" s="61" t="n">
        <v>10</v>
      </c>
      <c r="E799" s="62" t="s">
        <v>21</v>
      </c>
      <c r="F799" s="63"/>
      <c r="G799" s="64"/>
      <c r="H799" s="65" t="s">
        <v>2056</v>
      </c>
      <c r="I799" s="66" t="s">
        <v>2057</v>
      </c>
      <c r="J799" s="78" t="n">
        <v>0.2</v>
      </c>
      <c r="K799" s="68" t="n">
        <v>5.97</v>
      </c>
      <c r="L799" s="69"/>
      <c r="M799" s="70"/>
      <c r="N799" s="71" t="n">
        <f aca="false">B799*K799</f>
        <v>0</v>
      </c>
      <c r="O799" s="61" t="s">
        <v>2144</v>
      </c>
    </row>
    <row r="800" s="57" customFormat="true" ht="23.1" hidden="false" customHeight="true" outlineLevel="0" collapsed="false">
      <c r="A800" s="58" t="s">
        <v>2145</v>
      </c>
      <c r="B800" s="59"/>
      <c r="C800" s="60" t="s">
        <v>2146</v>
      </c>
      <c r="D800" s="61" t="n">
        <v>4</v>
      </c>
      <c r="E800" s="62" t="s">
        <v>21</v>
      </c>
      <c r="F800" s="63"/>
      <c r="G800" s="64"/>
      <c r="H800" s="65" t="s">
        <v>2056</v>
      </c>
      <c r="I800" s="66" t="s">
        <v>2057</v>
      </c>
      <c r="J800" s="78" t="n">
        <v>0.2</v>
      </c>
      <c r="K800" s="68" t="n">
        <v>13.75</v>
      </c>
      <c r="L800" s="69" t="n">
        <v>4.583331</v>
      </c>
      <c r="M800" s="70"/>
      <c r="N800" s="71" t="n">
        <f aca="false">B800*K800</f>
        <v>0</v>
      </c>
      <c r="O800" s="61" t="s">
        <v>2147</v>
      </c>
    </row>
    <row r="801" s="57" customFormat="true" ht="23.1" hidden="false" customHeight="true" outlineLevel="0" collapsed="false">
      <c r="A801" s="58" t="s">
        <v>2148</v>
      </c>
      <c r="B801" s="59"/>
      <c r="C801" s="60" t="s">
        <v>2149</v>
      </c>
      <c r="D801" s="61" t="n">
        <v>6</v>
      </c>
      <c r="E801" s="62" t="s">
        <v>21</v>
      </c>
      <c r="F801" s="63"/>
      <c r="G801" s="64"/>
      <c r="H801" s="65" t="s">
        <v>2056</v>
      </c>
      <c r="I801" s="66" t="s">
        <v>2057</v>
      </c>
      <c r="J801" s="78" t="n">
        <v>0.2</v>
      </c>
      <c r="K801" s="68" t="n">
        <v>1.14</v>
      </c>
      <c r="L801" s="69"/>
      <c r="M801" s="70"/>
      <c r="N801" s="71" t="n">
        <f aca="false">B801*K801</f>
        <v>0</v>
      </c>
      <c r="O801" s="61" t="s">
        <v>2150</v>
      </c>
    </row>
    <row r="802" s="57" customFormat="true" ht="23.1" hidden="false" customHeight="true" outlineLevel="0" collapsed="false">
      <c r="A802" s="58" t="s">
        <v>2151</v>
      </c>
      <c r="B802" s="59"/>
      <c r="C802" s="60" t="s">
        <v>2152</v>
      </c>
      <c r="D802" s="61" t="n">
        <v>6</v>
      </c>
      <c r="E802" s="62" t="s">
        <v>21</v>
      </c>
      <c r="F802" s="63"/>
      <c r="G802" s="64"/>
      <c r="H802" s="65" t="s">
        <v>2056</v>
      </c>
      <c r="I802" s="66" t="s">
        <v>2057</v>
      </c>
      <c r="J802" s="78" t="n">
        <v>0.2</v>
      </c>
      <c r="K802" s="68" t="n">
        <v>5.31</v>
      </c>
      <c r="L802" s="69"/>
      <c r="M802" s="70"/>
      <c r="N802" s="71" t="n">
        <f aca="false">B802*K802</f>
        <v>0</v>
      </c>
      <c r="O802" s="61" t="s">
        <v>2153</v>
      </c>
    </row>
    <row r="803" customFormat="false" ht="27.75" hidden="false" customHeight="true" outlineLevel="0" collapsed="false">
      <c r="A803" s="118"/>
      <c r="B803" s="119" t="s">
        <v>2154</v>
      </c>
      <c r="C803" s="120"/>
      <c r="D803" s="120"/>
      <c r="E803" s="120"/>
      <c r="F803" s="120"/>
      <c r="G803" s="121"/>
      <c r="H803" s="122"/>
      <c r="I803" s="121"/>
      <c r="J803" s="120"/>
      <c r="K803" s="120"/>
      <c r="L803" s="123"/>
      <c r="M803" s="121"/>
      <c r="N803" s="123"/>
      <c r="O803" s="124"/>
    </row>
    <row r="804" s="57" customFormat="true" ht="23.1" hidden="false" customHeight="true" outlineLevel="0" collapsed="false">
      <c r="A804" s="58" t="s">
        <v>2155</v>
      </c>
      <c r="B804" s="59"/>
      <c r="C804" s="60" t="s">
        <v>2156</v>
      </c>
      <c r="D804" s="61" t="n">
        <v>5</v>
      </c>
      <c r="E804" s="62" t="s">
        <v>21</v>
      </c>
      <c r="F804" s="63"/>
      <c r="G804" s="64"/>
      <c r="H804" s="65" t="s">
        <v>2157</v>
      </c>
      <c r="I804" s="66" t="s">
        <v>331</v>
      </c>
      <c r="J804" s="78" t="n">
        <v>0.1</v>
      </c>
      <c r="K804" s="68" t="n">
        <v>1.52</v>
      </c>
      <c r="L804" s="69"/>
      <c r="M804" s="70"/>
      <c r="N804" s="71" t="n">
        <f aca="false">B804*K804</f>
        <v>0</v>
      </c>
      <c r="O804" s="61"/>
    </row>
    <row r="805" s="57" customFormat="true" ht="23.1" hidden="false" customHeight="true" outlineLevel="0" collapsed="false">
      <c r="A805" s="58" t="s">
        <v>2158</v>
      </c>
      <c r="B805" s="59"/>
      <c r="C805" s="60" t="s">
        <v>2159</v>
      </c>
      <c r="D805" s="61" t="n">
        <v>5</v>
      </c>
      <c r="E805" s="62" t="s">
        <v>21</v>
      </c>
      <c r="F805" s="63"/>
      <c r="G805" s="64"/>
      <c r="H805" s="65" t="s">
        <v>2157</v>
      </c>
      <c r="I805" s="66" t="s">
        <v>331</v>
      </c>
      <c r="J805" s="78" t="n">
        <v>0.1</v>
      </c>
      <c r="K805" s="68" t="n">
        <v>2.12</v>
      </c>
      <c r="L805" s="69"/>
      <c r="M805" s="70"/>
      <c r="N805" s="71" t="n">
        <f aca="false">B805*K805</f>
        <v>0</v>
      </c>
      <c r="O805" s="61"/>
    </row>
    <row r="806" s="57" customFormat="true" ht="23.1" hidden="false" customHeight="true" outlineLevel="0" collapsed="false">
      <c r="A806" s="58" t="s">
        <v>2160</v>
      </c>
      <c r="B806" s="59"/>
      <c r="C806" s="60" t="s">
        <v>2161</v>
      </c>
      <c r="D806" s="61" t="n">
        <v>5</v>
      </c>
      <c r="E806" s="62" t="s">
        <v>21</v>
      </c>
      <c r="F806" s="63"/>
      <c r="G806" s="64"/>
      <c r="H806" s="65" t="s">
        <v>2157</v>
      </c>
      <c r="I806" s="66" t="s">
        <v>331</v>
      </c>
      <c r="J806" s="78" t="n">
        <v>0.1</v>
      </c>
      <c r="K806" s="68" t="n">
        <v>1.52</v>
      </c>
      <c r="L806" s="69"/>
      <c r="M806" s="70"/>
      <c r="N806" s="71" t="n">
        <f aca="false">B806*K806</f>
        <v>0</v>
      </c>
      <c r="O806" s="61"/>
    </row>
    <row r="807" s="57" customFormat="true" ht="23.1" hidden="false" customHeight="true" outlineLevel="0" collapsed="false">
      <c r="A807" s="58" t="s">
        <v>2162</v>
      </c>
      <c r="B807" s="59"/>
      <c r="C807" s="60" t="s">
        <v>2163</v>
      </c>
      <c r="D807" s="61" t="n">
        <v>5</v>
      </c>
      <c r="E807" s="62" t="s">
        <v>21</v>
      </c>
      <c r="F807" s="63"/>
      <c r="G807" s="64"/>
      <c r="H807" s="65" t="s">
        <v>2157</v>
      </c>
      <c r="I807" s="66" t="s">
        <v>331</v>
      </c>
      <c r="J807" s="78" t="n">
        <v>0.1</v>
      </c>
      <c r="K807" s="68" t="n">
        <v>1.43</v>
      </c>
      <c r="L807" s="69"/>
      <c r="M807" s="70"/>
      <c r="N807" s="71" t="n">
        <f aca="false">B807*K807</f>
        <v>0</v>
      </c>
      <c r="O807" s="61"/>
    </row>
    <row r="808" s="57" customFormat="true" ht="23.1" hidden="false" customHeight="true" outlineLevel="0" collapsed="false">
      <c r="A808" s="58" t="s">
        <v>2164</v>
      </c>
      <c r="B808" s="59"/>
      <c r="C808" s="60" t="s">
        <v>2165</v>
      </c>
      <c r="D808" s="61" t="n">
        <v>5</v>
      </c>
      <c r="E808" s="62" t="s">
        <v>21</v>
      </c>
      <c r="F808" s="63"/>
      <c r="G808" s="64"/>
      <c r="H808" s="65" t="s">
        <v>2157</v>
      </c>
      <c r="I808" s="66" t="s">
        <v>331</v>
      </c>
      <c r="J808" s="78" t="n">
        <v>0.1</v>
      </c>
      <c r="K808" s="68" t="n">
        <v>1.43</v>
      </c>
      <c r="L808" s="69"/>
      <c r="M808" s="70"/>
      <c r="N808" s="71" t="n">
        <f aca="false">B808*K808</f>
        <v>0</v>
      </c>
      <c r="O808" s="61"/>
    </row>
    <row r="809" s="57" customFormat="true" ht="23.1" hidden="false" customHeight="true" outlineLevel="0" collapsed="false">
      <c r="A809" s="58" t="s">
        <v>2166</v>
      </c>
      <c r="B809" s="59"/>
      <c r="C809" s="60" t="s">
        <v>2167</v>
      </c>
      <c r="D809" s="61" t="n">
        <v>5</v>
      </c>
      <c r="E809" s="62" t="s">
        <v>21</v>
      </c>
      <c r="F809" s="63"/>
      <c r="G809" s="64"/>
      <c r="H809" s="65" t="s">
        <v>2157</v>
      </c>
      <c r="I809" s="66" t="s">
        <v>331</v>
      </c>
      <c r="J809" s="78" t="n">
        <v>0.1</v>
      </c>
      <c r="K809" s="68" t="n">
        <v>1.43</v>
      </c>
      <c r="L809" s="69"/>
      <c r="M809" s="70"/>
      <c r="N809" s="71" t="n">
        <f aca="false">B809*K809</f>
        <v>0</v>
      </c>
      <c r="O809" s="61"/>
    </row>
    <row r="810" s="57" customFormat="true" ht="23.1" hidden="false" customHeight="true" outlineLevel="0" collapsed="false">
      <c r="A810" s="58" t="s">
        <v>2168</v>
      </c>
      <c r="B810" s="59"/>
      <c r="C810" s="60" t="s">
        <v>2169</v>
      </c>
      <c r="D810" s="61" t="n">
        <v>5</v>
      </c>
      <c r="E810" s="62" t="s">
        <v>21</v>
      </c>
      <c r="F810" s="63"/>
      <c r="G810" s="64"/>
      <c r="H810" s="65" t="s">
        <v>2157</v>
      </c>
      <c r="I810" s="66" t="s">
        <v>331</v>
      </c>
      <c r="J810" s="78" t="n">
        <v>0.1</v>
      </c>
      <c r="K810" s="68" t="n">
        <v>1.98</v>
      </c>
      <c r="L810" s="69"/>
      <c r="M810" s="70"/>
      <c r="N810" s="71" t="n">
        <f aca="false">B810*K810</f>
        <v>0</v>
      </c>
      <c r="O810" s="61"/>
    </row>
    <row r="811" s="57" customFormat="true" ht="23.1" hidden="false" customHeight="true" outlineLevel="0" collapsed="false">
      <c r="A811" s="58" t="s">
        <v>2170</v>
      </c>
      <c r="B811" s="59"/>
      <c r="C811" s="60" t="s">
        <v>2171</v>
      </c>
      <c r="D811" s="61" t="n">
        <v>5</v>
      </c>
      <c r="E811" s="62" t="s">
        <v>21</v>
      </c>
      <c r="F811" s="63"/>
      <c r="G811" s="64"/>
      <c r="H811" s="65" t="s">
        <v>2157</v>
      </c>
      <c r="I811" s="66" t="s">
        <v>331</v>
      </c>
      <c r="J811" s="78" t="n">
        <v>0.1</v>
      </c>
      <c r="K811" s="68" t="n">
        <v>2.12</v>
      </c>
      <c r="L811" s="69"/>
      <c r="M811" s="70"/>
      <c r="N811" s="71" t="n">
        <f aca="false">B811*K811</f>
        <v>0</v>
      </c>
      <c r="O811" s="61"/>
    </row>
    <row r="812" s="57" customFormat="true" ht="23.1" hidden="false" customHeight="true" outlineLevel="0" collapsed="false">
      <c r="A812" s="58" t="s">
        <v>2172</v>
      </c>
      <c r="B812" s="59"/>
      <c r="C812" s="60" t="s">
        <v>2173</v>
      </c>
      <c r="D812" s="61" t="n">
        <v>5</v>
      </c>
      <c r="E812" s="62" t="s">
        <v>21</v>
      </c>
      <c r="F812" s="63"/>
      <c r="G812" s="64"/>
      <c r="H812" s="65" t="s">
        <v>2157</v>
      </c>
      <c r="I812" s="66" t="s">
        <v>331</v>
      </c>
      <c r="J812" s="78" t="n">
        <v>0.1</v>
      </c>
      <c r="K812" s="68" t="n">
        <v>2.12</v>
      </c>
      <c r="L812" s="69"/>
      <c r="M812" s="70"/>
      <c r="N812" s="71" t="n">
        <f aca="false">B812*K812</f>
        <v>0</v>
      </c>
      <c r="O812" s="61"/>
    </row>
    <row r="813" s="57" customFormat="true" ht="23.1" hidden="false" customHeight="true" outlineLevel="0" collapsed="false">
      <c r="A813" s="58" t="s">
        <v>2174</v>
      </c>
      <c r="B813" s="59"/>
      <c r="C813" s="60" t="s">
        <v>2175</v>
      </c>
      <c r="D813" s="61" t="n">
        <v>5</v>
      </c>
      <c r="E813" s="62" t="s">
        <v>21</v>
      </c>
      <c r="F813" s="63"/>
      <c r="G813" s="64"/>
      <c r="H813" s="65" t="s">
        <v>2157</v>
      </c>
      <c r="I813" s="66" t="s">
        <v>331</v>
      </c>
      <c r="J813" s="78" t="n">
        <v>0.1</v>
      </c>
      <c r="K813" s="68" t="n">
        <v>1.52</v>
      </c>
      <c r="L813" s="69"/>
      <c r="M813" s="70"/>
      <c r="N813" s="71" t="n">
        <f aca="false">B813*K813</f>
        <v>0</v>
      </c>
      <c r="O813" s="61"/>
    </row>
    <row r="814" s="57" customFormat="true" ht="23.1" hidden="false" customHeight="true" outlineLevel="0" collapsed="false">
      <c r="A814" s="58" t="s">
        <v>2176</v>
      </c>
      <c r="B814" s="59"/>
      <c r="C814" s="60" t="s">
        <v>2177</v>
      </c>
      <c r="D814" s="61" t="n">
        <v>5</v>
      </c>
      <c r="E814" s="62" t="s">
        <v>21</v>
      </c>
      <c r="F814" s="63"/>
      <c r="G814" s="64"/>
      <c r="H814" s="65" t="s">
        <v>2157</v>
      </c>
      <c r="I814" s="66" t="s">
        <v>331</v>
      </c>
      <c r="J814" s="78" t="n">
        <v>0.1</v>
      </c>
      <c r="K814" s="68" t="n">
        <v>1.52</v>
      </c>
      <c r="L814" s="69"/>
      <c r="M814" s="70"/>
      <c r="N814" s="71" t="n">
        <f aca="false">B814*K814</f>
        <v>0</v>
      </c>
      <c r="O814" s="61"/>
    </row>
    <row r="815" s="57" customFormat="true" ht="23.1" hidden="false" customHeight="true" outlineLevel="0" collapsed="false">
      <c r="A815" s="58" t="s">
        <v>2178</v>
      </c>
      <c r="B815" s="59"/>
      <c r="C815" s="60" t="s">
        <v>2179</v>
      </c>
      <c r="D815" s="61" t="n">
        <v>5</v>
      </c>
      <c r="E815" s="62" t="s">
        <v>21</v>
      </c>
      <c r="F815" s="63"/>
      <c r="G815" s="64"/>
      <c r="H815" s="65" t="s">
        <v>2157</v>
      </c>
      <c r="I815" s="66" t="s">
        <v>331</v>
      </c>
      <c r="J815" s="78" t="n">
        <v>0.1</v>
      </c>
      <c r="K815" s="68" t="n">
        <v>2.76</v>
      </c>
      <c r="L815" s="69"/>
      <c r="M815" s="70"/>
      <c r="N815" s="71" t="n">
        <f aca="false">B815*K815</f>
        <v>0</v>
      </c>
      <c r="O815" s="61"/>
    </row>
    <row r="816" s="57" customFormat="true" ht="23.1" hidden="false" customHeight="true" outlineLevel="0" collapsed="false">
      <c r="A816" s="58" t="s">
        <v>2180</v>
      </c>
      <c r="B816" s="59"/>
      <c r="C816" s="60" t="s">
        <v>2181</v>
      </c>
      <c r="D816" s="61" t="n">
        <v>5</v>
      </c>
      <c r="E816" s="62" t="s">
        <v>21</v>
      </c>
      <c r="F816" s="63"/>
      <c r="G816" s="64"/>
      <c r="H816" s="65" t="s">
        <v>2157</v>
      </c>
      <c r="I816" s="66" t="s">
        <v>331</v>
      </c>
      <c r="J816" s="78" t="n">
        <v>0.1</v>
      </c>
      <c r="K816" s="68" t="n">
        <v>2.38</v>
      </c>
      <c r="L816" s="69"/>
      <c r="M816" s="70"/>
      <c r="N816" s="71" t="n">
        <f aca="false">B816*K816</f>
        <v>0</v>
      </c>
      <c r="O816" s="61"/>
    </row>
    <row r="817" s="57" customFormat="true" ht="23.1" hidden="false" customHeight="true" outlineLevel="0" collapsed="false">
      <c r="A817" s="58" t="s">
        <v>2182</v>
      </c>
      <c r="B817" s="59"/>
      <c r="C817" s="60" t="s">
        <v>2183</v>
      </c>
      <c r="D817" s="61" t="n">
        <v>5</v>
      </c>
      <c r="E817" s="62" t="s">
        <v>21</v>
      </c>
      <c r="F817" s="63"/>
      <c r="G817" s="64"/>
      <c r="H817" s="65" t="s">
        <v>2157</v>
      </c>
      <c r="I817" s="66" t="s">
        <v>331</v>
      </c>
      <c r="J817" s="78" t="n">
        <v>0.1</v>
      </c>
      <c r="K817" s="68" t="n">
        <v>1.52</v>
      </c>
      <c r="L817" s="69"/>
      <c r="M817" s="70"/>
      <c r="N817" s="71" t="n">
        <f aca="false">B817*K817</f>
        <v>0</v>
      </c>
      <c r="O817" s="61"/>
    </row>
    <row r="818" s="57" customFormat="true" ht="23.1" hidden="false" customHeight="true" outlineLevel="0" collapsed="false">
      <c r="A818" s="58" t="s">
        <v>2184</v>
      </c>
      <c r="B818" s="59"/>
      <c r="C818" s="60" t="s">
        <v>2185</v>
      </c>
      <c r="D818" s="61" t="n">
        <v>5</v>
      </c>
      <c r="E818" s="62" t="s">
        <v>21</v>
      </c>
      <c r="F818" s="63"/>
      <c r="G818" s="64"/>
      <c r="H818" s="65" t="s">
        <v>2157</v>
      </c>
      <c r="I818" s="66" t="s">
        <v>331</v>
      </c>
      <c r="J818" s="78" t="n">
        <v>0.1</v>
      </c>
      <c r="K818" s="68" t="n">
        <v>1.52</v>
      </c>
      <c r="L818" s="69"/>
      <c r="M818" s="70"/>
      <c r="N818" s="71" t="n">
        <f aca="false">B818*K818</f>
        <v>0</v>
      </c>
      <c r="O818" s="61"/>
    </row>
    <row r="819" s="57" customFormat="true" ht="23.1" hidden="false" customHeight="true" outlineLevel="0" collapsed="false">
      <c r="A819" s="58" t="s">
        <v>2186</v>
      </c>
      <c r="B819" s="59"/>
      <c r="C819" s="60" t="s">
        <v>2187</v>
      </c>
      <c r="D819" s="61" t="n">
        <v>5</v>
      </c>
      <c r="E819" s="62" t="s">
        <v>21</v>
      </c>
      <c r="F819" s="63"/>
      <c r="G819" s="64"/>
      <c r="H819" s="65" t="s">
        <v>2157</v>
      </c>
      <c r="I819" s="66" t="s">
        <v>331</v>
      </c>
      <c r="J819" s="78" t="n">
        <v>0.1</v>
      </c>
      <c r="K819" s="68" t="n">
        <v>2.96</v>
      </c>
      <c r="L819" s="69"/>
      <c r="M819" s="70"/>
      <c r="N819" s="71" t="n">
        <f aca="false">B819*K819</f>
        <v>0</v>
      </c>
      <c r="O819" s="61"/>
    </row>
    <row r="820" s="57" customFormat="true" ht="23.1" hidden="false" customHeight="true" outlineLevel="0" collapsed="false">
      <c r="A820" s="58" t="s">
        <v>2188</v>
      </c>
      <c r="B820" s="59"/>
      <c r="C820" s="60" t="s">
        <v>2189</v>
      </c>
      <c r="D820" s="61" t="n">
        <v>5</v>
      </c>
      <c r="E820" s="62" t="s">
        <v>21</v>
      </c>
      <c r="F820" s="63"/>
      <c r="G820" s="64"/>
      <c r="H820" s="65" t="s">
        <v>2157</v>
      </c>
      <c r="I820" s="66" t="s">
        <v>331</v>
      </c>
      <c r="J820" s="78" t="n">
        <v>0.1</v>
      </c>
      <c r="K820" s="68" t="n">
        <v>1.98</v>
      </c>
      <c r="L820" s="69"/>
      <c r="M820" s="70"/>
      <c r="N820" s="71" t="n">
        <f aca="false">B820*K820</f>
        <v>0</v>
      </c>
      <c r="O820" s="61"/>
    </row>
    <row r="821" s="57" customFormat="true" ht="27.6" hidden="false" customHeight="true" outlineLevel="0" collapsed="false">
      <c r="A821" s="58" t="s">
        <v>2190</v>
      </c>
      <c r="B821" s="59"/>
      <c r="C821" s="125" t="s">
        <v>2191</v>
      </c>
      <c r="D821" s="61" t="n">
        <v>1</v>
      </c>
      <c r="E821" s="62" t="s">
        <v>21</v>
      </c>
      <c r="F821" s="63"/>
      <c r="G821" s="64"/>
      <c r="H821" s="65" t="s">
        <v>2157</v>
      </c>
      <c r="I821" s="66" t="s">
        <v>331</v>
      </c>
      <c r="J821" s="78" t="n">
        <v>0.2</v>
      </c>
      <c r="K821" s="68" t="n">
        <v>15</v>
      </c>
      <c r="L821" s="69"/>
      <c r="M821" s="70"/>
      <c r="N821" s="71" t="n">
        <f aca="false">B821*K821</f>
        <v>0</v>
      </c>
      <c r="O821" s="61"/>
    </row>
    <row r="822" s="57" customFormat="true" ht="23.1" hidden="false" customHeight="true" outlineLevel="0" collapsed="false">
      <c r="A822" s="100"/>
      <c r="B822" s="101"/>
      <c r="C822" s="102" t="s">
        <v>2192</v>
      </c>
      <c r="D822" s="103"/>
      <c r="E822" s="104"/>
      <c r="F822" s="104"/>
      <c r="G822" s="103"/>
      <c r="H822" s="105"/>
      <c r="I822" s="106"/>
      <c r="J822" s="107"/>
      <c r="K822" s="107"/>
      <c r="L822" s="108"/>
      <c r="M822" s="109"/>
      <c r="N822" s="126"/>
      <c r="O822" s="110"/>
    </row>
    <row r="823" customFormat="false" ht="15.75" hidden="false" customHeight="true" outlineLevel="0" collapsed="false">
      <c r="A823" s="127"/>
      <c r="H823" s="128"/>
      <c r="J823" s="129"/>
      <c r="K823" s="129"/>
      <c r="L823" s="130"/>
      <c r="M823" s="131"/>
      <c r="N823" s="131"/>
      <c r="O823" s="132"/>
    </row>
    <row r="824" s="57" customFormat="true" ht="23.25" hidden="false" customHeight="true" outlineLevel="0" collapsed="false">
      <c r="B824" s="133"/>
      <c r="D824" s="134"/>
      <c r="E824" s="135"/>
      <c r="F824" s="135"/>
      <c r="G824" s="136"/>
      <c r="H824" s="136"/>
      <c r="I824" s="137"/>
      <c r="J824" s="138"/>
      <c r="K824" s="139" t="s">
        <v>2193</v>
      </c>
      <c r="L824" s="139"/>
      <c r="M824" s="140" t="n">
        <f aca="false">SUM(N17:N822)</f>
        <v>1122.51</v>
      </c>
      <c r="N824" s="140"/>
      <c r="O824" s="141"/>
    </row>
    <row r="825" s="57" customFormat="true" ht="23.25" hidden="false" customHeight="true" outlineLevel="0" collapsed="false">
      <c r="A825" s="142" t="s">
        <v>2194</v>
      </c>
      <c r="B825" s="133"/>
      <c r="D825" s="134"/>
      <c r="E825" s="135"/>
      <c r="F825" s="135"/>
      <c r="G825" s="136"/>
      <c r="H825" s="136"/>
      <c r="I825" s="134"/>
      <c r="J825" s="143"/>
      <c r="K825" s="143"/>
      <c r="L825" s="144"/>
      <c r="M825" s="144"/>
      <c r="N825" s="145"/>
      <c r="O825" s="141"/>
    </row>
    <row r="826" s="57" customFormat="true" ht="23.25" hidden="false" customHeight="true" outlineLevel="0" collapsed="false">
      <c r="A826" s="142" t="s">
        <v>2195</v>
      </c>
      <c r="B826" s="133"/>
      <c r="D826" s="134"/>
      <c r="E826" s="135"/>
      <c r="F826" s="135"/>
      <c r="G826" s="136"/>
      <c r="H826" s="136"/>
      <c r="I826" s="134"/>
      <c r="J826" s="143"/>
      <c r="K826" s="143"/>
      <c r="L826" s="144"/>
      <c r="M826" s="144"/>
      <c r="N826" s="145"/>
      <c r="O826" s="141"/>
    </row>
    <row r="827" s="57" customFormat="true" ht="23.25" hidden="false" customHeight="true" outlineLevel="0" collapsed="false">
      <c r="A827" s="142" t="s">
        <v>2196</v>
      </c>
      <c r="B827" s="133"/>
      <c r="D827" s="134"/>
      <c r="E827" s="135"/>
      <c r="F827" s="135"/>
      <c r="G827" s="136"/>
      <c r="H827" s="136"/>
      <c r="I827" s="134"/>
      <c r="J827" s="143"/>
      <c r="K827" s="143"/>
      <c r="L827" s="144"/>
      <c r="M827" s="144"/>
      <c r="N827" s="145"/>
      <c r="O827" s="141"/>
    </row>
    <row r="828" s="57" customFormat="true" ht="23.25" hidden="false" customHeight="true" outlineLevel="0" collapsed="false">
      <c r="A828" s="142" t="s">
        <v>2197</v>
      </c>
      <c r="B828" s="133"/>
      <c r="D828" s="134"/>
      <c r="E828" s="135"/>
      <c r="F828" s="135"/>
      <c r="G828" s="136"/>
      <c r="H828" s="136"/>
      <c r="I828" s="134"/>
      <c r="J828" s="143"/>
      <c r="K828" s="143"/>
      <c r="L828" s="144"/>
      <c r="M828" s="144"/>
      <c r="N828" s="145"/>
      <c r="O828" s="141"/>
    </row>
    <row r="829" s="57" customFormat="true" ht="23.25" hidden="false" customHeight="true" outlineLevel="0" collapsed="false">
      <c r="A829" s="146" t="s">
        <v>2198</v>
      </c>
      <c r="B829" s="133"/>
      <c r="D829" s="134"/>
      <c r="E829" s="135"/>
      <c r="F829" s="135"/>
      <c r="G829" s="136"/>
      <c r="H829" s="136"/>
      <c r="I829" s="134"/>
      <c r="J829" s="143"/>
      <c r="K829" s="143"/>
      <c r="L829" s="144"/>
      <c r="M829" s="144"/>
      <c r="N829" s="145"/>
      <c r="O829" s="141"/>
    </row>
    <row r="830" s="57" customFormat="true" ht="13.5" hidden="false" customHeight="true" outlineLevel="0" collapsed="false">
      <c r="A830" s="142"/>
      <c r="B830" s="133"/>
      <c r="D830" s="134"/>
      <c r="E830" s="135"/>
      <c r="F830" s="135"/>
      <c r="G830" s="136"/>
      <c r="H830" s="136"/>
      <c r="I830" s="134"/>
      <c r="J830" s="143"/>
      <c r="K830" s="143"/>
      <c r="L830" s="144"/>
      <c r="M830" s="144"/>
      <c r="N830" s="145"/>
      <c r="O830" s="141"/>
    </row>
    <row r="831" s="57" customFormat="true" ht="13.5" hidden="false" customHeight="true" outlineLevel="0" collapsed="false">
      <c r="A831" s="142"/>
      <c r="B831" s="133"/>
      <c r="D831" s="134"/>
      <c r="E831" s="135"/>
      <c r="F831" s="135"/>
      <c r="G831" s="136"/>
      <c r="H831" s="136"/>
      <c r="I831" s="134"/>
      <c r="J831" s="143"/>
      <c r="K831" s="143"/>
      <c r="L831" s="144"/>
      <c r="M831" s="144"/>
      <c r="N831" s="145"/>
      <c r="O831" s="141"/>
    </row>
    <row r="832" s="57" customFormat="true" ht="13.5" hidden="false" customHeight="true" outlineLevel="0" collapsed="false">
      <c r="A832" s="142"/>
      <c r="B832" s="133"/>
      <c r="D832" s="134"/>
      <c r="E832" s="135"/>
      <c r="F832" s="135"/>
      <c r="G832" s="136"/>
      <c r="H832" s="136"/>
      <c r="I832" s="134"/>
      <c r="J832" s="143"/>
      <c r="K832" s="143"/>
      <c r="L832" s="144"/>
      <c r="M832" s="144"/>
      <c r="N832" s="145"/>
      <c r="O832" s="141"/>
    </row>
    <row r="833" s="57" customFormat="true" ht="23.25" hidden="false" customHeight="true" outlineLevel="0" collapsed="false">
      <c r="A833" s="147"/>
      <c r="B833" s="148"/>
      <c r="C833" s="149"/>
      <c r="D833" s="149"/>
      <c r="E833" s="150" t="s">
        <v>2199</v>
      </c>
      <c r="F833" s="150"/>
      <c r="G833" s="149"/>
      <c r="H833" s="149"/>
      <c r="I833" s="151"/>
      <c r="J833" s="152"/>
      <c r="K833" s="152"/>
      <c r="L833" s="153"/>
      <c r="M833" s="153"/>
      <c r="N833" s="154"/>
      <c r="O833" s="155"/>
    </row>
    <row r="834" customFormat="false" ht="13.5" hidden="false" customHeight="true" outlineLevel="0" collapsed="false">
      <c r="A834" s="127"/>
      <c r="O834" s="132"/>
    </row>
    <row r="835" customFormat="false" ht="21" hidden="false" customHeight="false" outlineLevel="0" collapsed="false">
      <c r="A835" s="156" t="s">
        <v>2200</v>
      </c>
      <c r="C835" s="157"/>
      <c r="F835" s="158" t="s">
        <v>2201</v>
      </c>
      <c r="J835" s="143"/>
      <c r="K835" s="143"/>
      <c r="O835" s="159"/>
    </row>
    <row r="836" customFormat="false" ht="21" hidden="false" customHeight="false" outlineLevel="0" collapsed="false">
      <c r="A836" s="160" t="s">
        <v>2202</v>
      </c>
      <c r="C836" s="157"/>
      <c r="F836" s="160" t="s">
        <v>2203</v>
      </c>
      <c r="J836" s="143"/>
      <c r="K836" s="143"/>
      <c r="O836" s="159"/>
    </row>
    <row r="837" customFormat="false" ht="21" hidden="false" customHeight="false" outlineLevel="0" collapsed="false">
      <c r="C837" s="157"/>
      <c r="F837" s="161" t="s">
        <v>2204</v>
      </c>
      <c r="J837" s="143"/>
      <c r="K837" s="143"/>
      <c r="O837" s="159"/>
    </row>
    <row r="838" customFormat="false" ht="21" hidden="false" customHeight="false" outlineLevel="0" collapsed="false">
      <c r="A838" s="162" t="s">
        <v>2205</v>
      </c>
      <c r="C838" s="157"/>
      <c r="O838" s="159"/>
    </row>
    <row r="839" customFormat="false" ht="21" hidden="false" customHeight="false" outlineLevel="0" collapsed="false">
      <c r="A839" s="163" t="s">
        <v>2206</v>
      </c>
      <c r="C839" s="157"/>
      <c r="E839" s="162" t="s">
        <v>2207</v>
      </c>
    </row>
    <row r="840" customFormat="false" ht="21" hidden="false" customHeight="false" outlineLevel="0" collapsed="false">
      <c r="A840" s="163" t="s">
        <v>2208</v>
      </c>
      <c r="C840" s="157"/>
      <c r="E840" s="160" t="s">
        <v>2209</v>
      </c>
      <c r="O840" s="159"/>
    </row>
    <row r="841" customFormat="false" ht="21" hidden="false" customHeight="false" outlineLevel="0" collapsed="false">
      <c r="A841" s="163" t="s">
        <v>2210</v>
      </c>
      <c r="C841" s="157"/>
      <c r="N841" s="164" t="s">
        <v>2211</v>
      </c>
      <c r="O841" s="159"/>
    </row>
    <row r="842" customFormat="false" ht="21" hidden="false" customHeight="false" outlineLevel="0" collapsed="false">
      <c r="A842" s="163" t="s">
        <v>2212</v>
      </c>
      <c r="C842" s="157"/>
    </row>
    <row r="843" customFormat="false" ht="21" hidden="false" customHeight="false" outlineLevel="0" collapsed="false">
      <c r="A843" s="163" t="s">
        <v>2213</v>
      </c>
      <c r="C843" s="157"/>
      <c r="E843" s="161" t="s">
        <v>2214</v>
      </c>
      <c r="O843" s="159"/>
    </row>
    <row r="844" customFormat="false" ht="21" hidden="false" customHeight="false" outlineLevel="0" collapsed="false">
      <c r="A844" s="163" t="s">
        <v>2215</v>
      </c>
      <c r="C844" s="157"/>
      <c r="G844" s="158" t="s">
        <v>2216</v>
      </c>
    </row>
    <row r="845" customFormat="false" ht="21" hidden="false" customHeight="false" outlineLevel="0" collapsed="false">
      <c r="A845" s="163" t="s">
        <v>2217</v>
      </c>
      <c r="C845" s="157"/>
      <c r="N845" s="164" t="s">
        <v>2218</v>
      </c>
      <c r="O845" s="159"/>
    </row>
    <row r="846" customFormat="false" ht="21" hidden="false" customHeight="false" outlineLevel="0" collapsed="false">
      <c r="A846" s="163" t="s">
        <v>2219</v>
      </c>
      <c r="C846" s="157"/>
      <c r="O846" s="159"/>
    </row>
    <row r="847" customFormat="false" ht="21" hidden="false" customHeight="false" outlineLevel="0" collapsed="false">
      <c r="A847" s="163" t="s">
        <v>2220</v>
      </c>
      <c r="C847" s="157"/>
      <c r="E847" s="158" t="s">
        <v>2221</v>
      </c>
      <c r="O847" s="159"/>
    </row>
    <row r="848" customFormat="false" ht="21" hidden="false" customHeight="false" outlineLevel="0" collapsed="false">
      <c r="A848" s="163" t="s">
        <v>2222</v>
      </c>
      <c r="C848" s="157"/>
      <c r="G848" s="160" t="s">
        <v>2223</v>
      </c>
      <c r="O848" s="164"/>
    </row>
    <row r="849" customFormat="false" ht="21" hidden="false" customHeight="false" outlineLevel="0" collapsed="false">
      <c r="A849" s="163" t="s">
        <v>2224</v>
      </c>
      <c r="C849" s="157"/>
      <c r="N849" s="164" t="s">
        <v>2225</v>
      </c>
      <c r="O849" s="164"/>
    </row>
    <row r="850" customFormat="false" ht="21" hidden="false" customHeight="false" outlineLevel="0" collapsed="false">
      <c r="C850" s="157"/>
      <c r="O850" s="164"/>
    </row>
    <row r="851" customFormat="false" ht="21" hidden="false" customHeight="false" outlineLevel="0" collapsed="false">
      <c r="C851" s="157"/>
      <c r="O851" s="159"/>
    </row>
    <row r="852" customFormat="false" ht="21" hidden="false" customHeight="false" outlineLevel="0" collapsed="false">
      <c r="C852" s="157"/>
      <c r="O852" s="159"/>
    </row>
    <row r="853" customFormat="false" ht="7.5" hidden="false" customHeight="true" outlineLevel="0" collapsed="false">
      <c r="C853" s="157"/>
      <c r="O853" s="159"/>
    </row>
    <row r="854" customFormat="false" ht="21" hidden="false" customHeight="false" outlineLevel="0" collapsed="false">
      <c r="C854" s="157"/>
      <c r="O854" s="159"/>
    </row>
    <row r="855" customFormat="false" ht="21" hidden="false" customHeight="false" outlineLevel="0" collapsed="false">
      <c r="C855" s="157"/>
      <c r="O855" s="159"/>
    </row>
    <row r="856" customFormat="false" ht="7.5" hidden="false" customHeight="true" outlineLevel="0" collapsed="false">
      <c r="C856" s="157"/>
      <c r="O856" s="159"/>
    </row>
    <row r="857" customFormat="false" ht="21" hidden="false" customHeight="false" outlineLevel="0" collapsed="false">
      <c r="C857" s="157"/>
      <c r="O857" s="159"/>
    </row>
    <row r="858" customFormat="false" ht="21" hidden="false" customHeight="false" outlineLevel="0" collapsed="false">
      <c r="C858" s="157"/>
      <c r="O858" s="159"/>
    </row>
    <row r="859" customFormat="false" ht="7.5" hidden="false" customHeight="true" outlineLevel="0" collapsed="false">
      <c r="C859" s="157"/>
      <c r="O859" s="159"/>
    </row>
    <row r="860" customFormat="false" ht="21" hidden="false" customHeight="false" outlineLevel="0" collapsed="false">
      <c r="C860" s="157"/>
      <c r="O860" s="159"/>
    </row>
  </sheetData>
  <mergeCells count="2">
    <mergeCell ref="J6:O7"/>
    <mergeCell ref="M824:N824"/>
  </mergeCells>
  <printOptions headings="false" gridLines="false" gridLinesSet="true" horizontalCentered="true" verticalCentered="false"/>
  <pageMargins left="0.275694444444444" right="0.275694444444444" top="0.236111111111111" bottom="0.196527777777778" header="0.511805555555555" footer="0.511805555555555"/>
  <pageSetup paperSize="9" scale="63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22" manualBreakCount="22">
    <brk id="42" man="true" max="16383" min="0"/>
    <brk id="79" man="true" max="16383" min="0"/>
    <brk id="115" man="true" max="16383" min="0"/>
    <brk id="149" man="true" max="16383" min="0"/>
    <brk id="186" man="true" max="16383" min="0"/>
    <brk id="262" man="true" max="16383" min="0"/>
    <brk id="295" man="true" max="16383" min="0"/>
    <brk id="332" man="true" max="16383" min="0"/>
    <brk id="369" man="true" max="16383" min="0"/>
    <brk id="407" man="true" max="16383" min="0"/>
    <brk id="445" man="true" max="16383" min="0"/>
    <brk id="482" man="true" max="16383" min="0"/>
    <brk id="520" man="true" max="16383" min="0"/>
    <brk id="556" man="true" max="16383" min="0"/>
    <brk id="591" man="true" max="16383" min="0"/>
    <brk id="627" man="true" max="16383" min="0"/>
    <brk id="664" man="true" max="16383" min="0"/>
    <brk id="699" man="true" max="16383" min="0"/>
    <brk id="735" man="true" max="16383" min="0"/>
    <brk id="767" man="true" max="16383" min="0"/>
    <brk id="802" man="true" max="16383" min="0"/>
    <brk id="830" man="true" max="16383" min="0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86" zoomScaleNormal="86" zoomScalePageLayoutView="100" workbookViewId="0">
      <selection pane="topLeft" activeCell="A1" activeCellId="0" sqref="A1"/>
    </sheetView>
  </sheetViews>
  <sheetFormatPr defaultColWidth="11.57031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2017-11-07T16:01:14Z</dcterms:created>
  <dc:creator>Serveur</dc:creator>
  <dc:description/>
  <dc:language>fr-FR</dc:language>
  <cp:lastModifiedBy/>
  <cp:lastPrinted>2022-06-16T13:08:25Z</cp:lastPrinted>
  <dcterms:modified xsi:type="dcterms:W3CDTF">2023-09-21T21:12:13Z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