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filterPrivacy="1" defaultThemeVersion="166925"/>
  <xr:revisionPtr revIDLastSave="0" documentId="13_ncr:1_{4596C27A-3E71-4EFD-B81B-74988CCB42C3}" xr6:coauthVersionLast="47" xr6:coauthVersionMax="47" xr10:uidLastSave="{00000000-0000-0000-0000-000000000000}"/>
  <bookViews>
    <workbookView xWindow="-108" yWindow="-108" windowWidth="23256" windowHeight="13176" tabRatio="948" xr2:uid="{B7B6469D-3800-404F-9794-F1AD226643EB}"/>
  </bookViews>
  <sheets>
    <sheet name="TEST" sheetId="14" r:id="rId1"/>
  </sheets>
  <definedNames>
    <definedName name="_xlnm._FilterDatabase" localSheetId="0" hidden="1">TEST!$A$1:$E$1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" i="14" l="1"/>
  <c r="E4" i="14"/>
  <c r="E5" i="14"/>
  <c r="E6" i="14"/>
  <c r="E7" i="14"/>
  <c r="E8" i="14"/>
  <c r="E9" i="14"/>
  <c r="E10" i="14"/>
  <c r="E11" i="14"/>
  <c r="E12" i="14"/>
  <c r="E13" i="14"/>
  <c r="E14" i="14"/>
  <c r="E2" i="14"/>
  <c r="D3" i="14"/>
  <c r="D4" i="14"/>
  <c r="D5" i="14"/>
  <c r="D6" i="14"/>
  <c r="D7" i="14"/>
  <c r="D8" i="14"/>
  <c r="D9" i="14"/>
  <c r="D10" i="14"/>
  <c r="D11" i="14"/>
  <c r="D12" i="14"/>
  <c r="D13" i="14"/>
  <c r="D14" i="14"/>
  <c r="D2" i="14"/>
  <c r="C3" i="14"/>
  <c r="C4" i="14"/>
  <c r="C5" i="14"/>
  <c r="C6" i="14"/>
  <c r="C7" i="14"/>
  <c r="C8" i="14"/>
  <c r="C9" i="14"/>
  <c r="C10" i="14"/>
  <c r="C11" i="14"/>
  <c r="C12" i="14"/>
  <c r="C13" i="14"/>
  <c r="C14" i="14"/>
  <c r="C2" i="14"/>
  <c r="B3" i="14"/>
  <c r="B4" i="14"/>
  <c r="B5" i="14"/>
  <c r="B6" i="14"/>
  <c r="B7" i="14"/>
  <c r="B8" i="14"/>
  <c r="B9" i="14"/>
  <c r="B10" i="14"/>
  <c r="B11" i="14"/>
  <c r="B12" i="14"/>
  <c r="B13" i="14"/>
  <c r="B14" i="14"/>
  <c r="B2" i="14"/>
</calcChain>
</file>

<file path=xl/sharedStrings.xml><?xml version="1.0" encoding="utf-8"?>
<sst xmlns="http://schemas.openxmlformats.org/spreadsheetml/2006/main" count="20" uniqueCount="19">
  <si>
    <t>Jours fériés</t>
  </si>
  <si>
    <t>Jour de l'an</t>
  </si>
  <si>
    <t>Lundi de pâques</t>
  </si>
  <si>
    <t>Fête du travail</t>
  </si>
  <si>
    <t>Victoire 1945</t>
  </si>
  <si>
    <t>Assomption</t>
  </si>
  <si>
    <t>Pentecôte</t>
  </si>
  <si>
    <t>Fête nationale</t>
  </si>
  <si>
    <t>Toussaint</t>
  </si>
  <si>
    <t>Délais</t>
  </si>
  <si>
    <t>Pâques</t>
  </si>
  <si>
    <t>Lundi de pentecôte</t>
  </si>
  <si>
    <t>A</t>
  </si>
  <si>
    <t>B</t>
  </si>
  <si>
    <t>C</t>
  </si>
  <si>
    <t>D</t>
  </si>
  <si>
    <t>Jour de noël</t>
  </si>
  <si>
    <t>Js</t>
  </si>
  <si>
    <t>Armistice 1918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</si>
</sst>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Securitas Pro"/>
      <family val="2"/>
    </font>
    <font>
      <sz val="10"/>
      <name val="Arial"/>
      <family val="2"/>
    </font>
    <font>
      <b/>
      <sz val="9"/>
      <color theme="0"/>
      <name val="Securitas Pro"/>
      <family val="3"/>
    </font>
    <font>
      <sz val="11"/>
      <color theme="0"/>
      <name val="Securitas Pro"/>
      <family val="2"/>
    </font>
    <font>
      <sz val="8"/>
      <name val="Securitas Pro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 inden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2">
    <cellStyle name="Normal" xfId="0" builtinId="0"/>
    <cellStyle name="Normal 2" xfId="1" xr:uid="{D00D918A-27D8-4705-AD7E-91C5C4779B3C}"/>
  </cellStyles>
  <dxfs count="18">
    <dxf>
      <font>
        <color theme="1"/>
      </font>
      <fill>
        <patternFill>
          <bgColor rgb="FFFF8181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rgb="FFC6EFCE"/>
        </patternFill>
      </fill>
    </dxf>
    <dxf>
      <font>
        <color theme="1"/>
      </font>
      <fill>
        <patternFill>
          <bgColor rgb="FFFF8181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rgb="FFC6EFCE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rgb="FFC6EFCE"/>
        </patternFill>
      </fill>
    </dxf>
    <dxf>
      <font>
        <color theme="1"/>
      </font>
      <fill>
        <patternFill>
          <bgColor rgb="FFFF8181"/>
        </patternFill>
      </fill>
    </dxf>
    <dxf>
      <font>
        <color theme="1"/>
      </font>
      <fill>
        <patternFill>
          <bgColor rgb="FFFF8181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rgb="FFC6EFCE"/>
        </patternFill>
      </fill>
    </dxf>
    <dxf>
      <font>
        <color theme="1"/>
      </font>
      <fill>
        <patternFill>
          <bgColor rgb="FFFF8181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rgb="FFC6EFCE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rgb="FFC6EFCE"/>
        </patternFill>
      </fill>
    </dxf>
    <dxf>
      <font>
        <color theme="1"/>
      </font>
      <fill>
        <patternFill>
          <bgColor rgb="FFFF8181"/>
        </patternFill>
      </fill>
    </dxf>
  </dxfs>
  <tableStyles count="0" defaultTableStyle="TableStyleMedium2" defaultPivotStyle="PivotStyleLight16"/>
  <colors>
    <mruColors>
      <color rgb="FFF34747"/>
      <color rgb="FFFF8181"/>
      <color rgb="FFF22E2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5C21DF-723A-4B32-873D-7A892EF46243}">
  <dimension ref="A1:J14"/>
  <sheetViews>
    <sheetView tabSelected="1" zoomScale="91" zoomScaleNormal="91" workbookViewId="0">
      <selection activeCell="J5" sqref="J5"/>
    </sheetView>
  </sheetViews>
  <sheetFormatPr baseColWidth="10" defaultRowHeight="13.8"/>
  <cols>
    <col min="1" max="3" width="13.69921875" customWidth="1"/>
    <col min="4" max="4" width="6.69921875" customWidth="1"/>
    <col min="5" max="5" width="13.69921875" customWidth="1"/>
    <col min="6" max="6" width="5.69921875" customWidth="1"/>
    <col min="7" max="7" width="19.69921875" customWidth="1"/>
    <col min="8" max="8" width="13.69921875" customWidth="1"/>
    <col min="9" max="9" width="7.69921875" customWidth="1"/>
    <col min="10" max="10" width="9.69921875" customWidth="1"/>
  </cols>
  <sheetData>
    <row r="1" spans="1:10" ht="36" customHeight="1">
      <c r="A1" s="1" t="s">
        <v>12</v>
      </c>
      <c r="B1" s="1" t="s">
        <v>13</v>
      </c>
      <c r="C1" s="1" t="s">
        <v>14</v>
      </c>
      <c r="D1" s="1" t="s">
        <v>17</v>
      </c>
      <c r="E1" s="1" t="s">
        <v>15</v>
      </c>
      <c r="G1" s="4" t="s">
        <v>0</v>
      </c>
      <c r="H1" s="5">
        <v>2024</v>
      </c>
      <c r="J1" s="4" t="s">
        <v>9</v>
      </c>
    </row>
    <row r="2" spans="1:10" ht="23.4" customHeight="1">
      <c r="A2" s="8">
        <v>45180</v>
      </c>
      <c r="B2" s="8">
        <f>IF(A2="","",IFERROR(WORKDAY(A2,J$2,H$2:H$14),""))</f>
        <v>45191</v>
      </c>
      <c r="C2" s="8">
        <f>IF(B2="","",IFERROR(WORKDAY(B2,J$2,H$2:H$14),""))</f>
        <v>45204</v>
      </c>
      <c r="D2" s="7">
        <f>IF(C2="","",IFERROR(WEEKDAY(C2,2),""))</f>
        <v>4</v>
      </c>
      <c r="E2" s="8">
        <f>IF(D2="","",IFERROR(IF(D2&lt;3,WORKDAY.INTL(C2,J$2,11,H$2:H$14),IF(OR(D2&gt;2,D2&lt;6),WORKDAY.INTL(C2,J$3,1,H$2:H$14),"")),""))</f>
        <v>45216</v>
      </c>
      <c r="G2" s="6" t="s">
        <v>1</v>
      </c>
      <c r="H2" s="3">
        <v>45292</v>
      </c>
      <c r="J2" s="2">
        <v>9</v>
      </c>
    </row>
    <row r="3" spans="1:10" ht="23.4" customHeight="1">
      <c r="A3" s="8">
        <v>45181</v>
      </c>
      <c r="B3" s="8">
        <f t="shared" ref="B3:B14" si="0">IF(A3="","",IFERROR(WORKDAY(A3,J$2,H$2:H$14),""))</f>
        <v>45194</v>
      </c>
      <c r="C3" s="8">
        <f t="shared" ref="C3:C14" si="1">IF(B3="","",IFERROR(WORKDAY(B3,J$2,H$2:H$14),""))</f>
        <v>45205</v>
      </c>
      <c r="D3" s="7">
        <f t="shared" ref="D3:D14" si="2">IF(C3="","",IFERROR(WEEKDAY(C3,2),""))</f>
        <v>5</v>
      </c>
      <c r="E3" s="8">
        <f t="shared" ref="E3:E14" si="3">IF(D3="","",IFERROR(IF(D3&lt;3,WORKDAY.INTL(C3,J$2,11,H$2:H$14),IF(OR(D3&gt;2,D3&lt;6),WORKDAY.INTL(C3,J$3,1,H$2:H$14),"")),""))</f>
        <v>45217</v>
      </c>
      <c r="G3" s="6" t="s">
        <v>10</v>
      </c>
      <c r="H3" s="3">
        <v>45382</v>
      </c>
      <c r="J3" s="2">
        <v>8</v>
      </c>
    </row>
    <row r="4" spans="1:10" ht="23.4" customHeight="1">
      <c r="A4" s="8">
        <v>45182</v>
      </c>
      <c r="B4" s="8">
        <f t="shared" si="0"/>
        <v>45195</v>
      </c>
      <c r="C4" s="8">
        <f t="shared" si="1"/>
        <v>45208</v>
      </c>
      <c r="D4" s="7">
        <f t="shared" si="2"/>
        <v>1</v>
      </c>
      <c r="E4" s="8">
        <f t="shared" si="3"/>
        <v>45218</v>
      </c>
      <c r="G4" s="6" t="s">
        <v>2</v>
      </c>
      <c r="H4" s="3">
        <v>45383</v>
      </c>
    </row>
    <row r="5" spans="1:10" ht="23.4" customHeight="1">
      <c r="A5" s="8">
        <v>45183</v>
      </c>
      <c r="B5" s="8">
        <f t="shared" si="0"/>
        <v>45196</v>
      </c>
      <c r="C5" s="8">
        <f t="shared" si="1"/>
        <v>45209</v>
      </c>
      <c r="D5" s="7">
        <f t="shared" si="2"/>
        <v>2</v>
      </c>
      <c r="E5" s="8">
        <f t="shared" si="3"/>
        <v>45219</v>
      </c>
      <c r="G5" s="6" t="s">
        <v>3</v>
      </c>
      <c r="H5" s="3">
        <v>45413</v>
      </c>
    </row>
    <row r="6" spans="1:10" ht="23.4" customHeight="1">
      <c r="A6" s="8">
        <v>45184</v>
      </c>
      <c r="B6" s="8">
        <f t="shared" si="0"/>
        <v>45197</v>
      </c>
      <c r="C6" s="8">
        <f t="shared" si="1"/>
        <v>45210</v>
      </c>
      <c r="D6" s="7">
        <f t="shared" si="2"/>
        <v>3</v>
      </c>
      <c r="E6" s="8">
        <f t="shared" si="3"/>
        <v>45222</v>
      </c>
      <c r="G6" s="6" t="s">
        <v>4</v>
      </c>
      <c r="H6" s="3">
        <v>45420</v>
      </c>
    </row>
    <row r="7" spans="1:10" ht="23.4" customHeight="1">
      <c r="A7" s="8">
        <v>45185</v>
      </c>
      <c r="B7" s="8">
        <f t="shared" si="0"/>
        <v>45197</v>
      </c>
      <c r="C7" s="8">
        <f t="shared" si="1"/>
        <v>45210</v>
      </c>
      <c r="D7" s="7">
        <f t="shared" si="2"/>
        <v>3</v>
      </c>
      <c r="E7" s="8">
        <f t="shared" si="3"/>
        <v>45222</v>
      </c>
      <c r="G7" s="6" t="s">
        <v>5</v>
      </c>
      <c r="H7" s="3">
        <v>45421</v>
      </c>
    </row>
    <row r="8" spans="1:10" ht="23.4" customHeight="1">
      <c r="A8" s="8">
        <v>45186</v>
      </c>
      <c r="B8" s="8">
        <f t="shared" si="0"/>
        <v>45197</v>
      </c>
      <c r="C8" s="8">
        <f t="shared" si="1"/>
        <v>45210</v>
      </c>
      <c r="D8" s="7">
        <f t="shared" si="2"/>
        <v>3</v>
      </c>
      <c r="E8" s="8">
        <f t="shared" si="3"/>
        <v>45222</v>
      </c>
      <c r="G8" s="6" t="s">
        <v>6</v>
      </c>
      <c r="H8" s="3">
        <v>45431</v>
      </c>
    </row>
    <row r="9" spans="1:10" ht="23.4" customHeight="1">
      <c r="A9" s="8">
        <v>45187</v>
      </c>
      <c r="B9" s="8">
        <f t="shared" si="0"/>
        <v>45198</v>
      </c>
      <c r="C9" s="8">
        <f t="shared" si="1"/>
        <v>45211</v>
      </c>
      <c r="D9" s="7">
        <f t="shared" si="2"/>
        <v>4</v>
      </c>
      <c r="E9" s="8">
        <f t="shared" si="3"/>
        <v>45223</v>
      </c>
      <c r="G9" s="6" t="s">
        <v>11</v>
      </c>
      <c r="H9" s="3">
        <v>45432</v>
      </c>
    </row>
    <row r="10" spans="1:10" ht="23.4" customHeight="1">
      <c r="A10" s="8">
        <v>45188</v>
      </c>
      <c r="B10" s="8">
        <f t="shared" si="0"/>
        <v>45201</v>
      </c>
      <c r="C10" s="8">
        <f t="shared" si="1"/>
        <v>45212</v>
      </c>
      <c r="D10" s="7">
        <f t="shared" si="2"/>
        <v>5</v>
      </c>
      <c r="E10" s="8">
        <f t="shared" si="3"/>
        <v>45224</v>
      </c>
      <c r="G10" s="6" t="s">
        <v>7</v>
      </c>
      <c r="H10" s="3">
        <v>45487</v>
      </c>
    </row>
    <row r="11" spans="1:10" ht="23.4" customHeight="1">
      <c r="A11" s="8">
        <v>45189</v>
      </c>
      <c r="B11" s="8">
        <f t="shared" si="0"/>
        <v>45202</v>
      </c>
      <c r="C11" s="8">
        <f t="shared" si="1"/>
        <v>45215</v>
      </c>
      <c r="D11" s="7">
        <f t="shared" si="2"/>
        <v>1</v>
      </c>
      <c r="E11" s="8">
        <f t="shared" si="3"/>
        <v>45225</v>
      </c>
      <c r="G11" s="6" t="s">
        <v>5</v>
      </c>
      <c r="H11" s="3">
        <v>45519</v>
      </c>
    </row>
    <row r="12" spans="1:10" ht="23.4" customHeight="1">
      <c r="A12" s="8">
        <v>45190</v>
      </c>
      <c r="B12" s="8">
        <f t="shared" si="0"/>
        <v>45203</v>
      </c>
      <c r="C12" s="8">
        <f t="shared" si="1"/>
        <v>45216</v>
      </c>
      <c r="D12" s="7">
        <f t="shared" si="2"/>
        <v>2</v>
      </c>
      <c r="E12" s="8">
        <f t="shared" si="3"/>
        <v>45226</v>
      </c>
      <c r="G12" s="6" t="s">
        <v>8</v>
      </c>
      <c r="H12" s="3">
        <v>45597</v>
      </c>
    </row>
    <row r="13" spans="1:10" ht="23.4" customHeight="1">
      <c r="A13" s="8">
        <v>45191</v>
      </c>
      <c r="B13" s="8">
        <f t="shared" si="0"/>
        <v>45204</v>
      </c>
      <c r="C13" s="8">
        <f t="shared" si="1"/>
        <v>45217</v>
      </c>
      <c r="D13" s="7">
        <f t="shared" si="2"/>
        <v>3</v>
      </c>
      <c r="E13" s="8">
        <f t="shared" si="3"/>
        <v>45229</v>
      </c>
      <c r="G13" s="6" t="s">
        <v>18</v>
      </c>
      <c r="H13" s="3">
        <v>45241</v>
      </c>
    </row>
    <row r="14" spans="1:10" ht="23.4" customHeight="1">
      <c r="A14" s="8">
        <v>45192</v>
      </c>
      <c r="B14" s="8">
        <f t="shared" si="0"/>
        <v>45204</v>
      </c>
      <c r="C14" s="8">
        <f t="shared" si="1"/>
        <v>45217</v>
      </c>
      <c r="D14" s="7">
        <f t="shared" si="2"/>
        <v>3</v>
      </c>
      <c r="E14" s="8">
        <f t="shared" si="3"/>
        <v>45229</v>
      </c>
      <c r="G14" s="6" t="s">
        <v>16</v>
      </c>
      <c r="H14" s="3">
        <v>45651</v>
      </c>
    </row>
  </sheetData>
  <phoneticPr fontId="4" type="noConversion"/>
  <conditionalFormatting sqref="A2:A14">
    <cfRule type="containsBlanks" priority="26" stopIfTrue="1">
      <formula>LEN(TRIM(A2))=0</formula>
    </cfRule>
    <cfRule type="expression" dxfId="17" priority="27">
      <formula>$B$4&gt;TODAY()</formula>
    </cfRule>
    <cfRule type="expression" dxfId="16" priority="57">
      <formula>$B$4&lt;TODAY()</formula>
    </cfRule>
    <cfRule type="expression" dxfId="15" priority="91">
      <formula>$B$4=TODAY()</formula>
    </cfRule>
  </conditionalFormatting>
  <conditionalFormatting sqref="B2:B14">
    <cfRule type="containsBlanks" priority="21" stopIfTrue="1">
      <formula>LEN(TRIM(B2))=0</formula>
    </cfRule>
    <cfRule type="expression" dxfId="8" priority="22">
      <formula>$B$4&gt;TODAY()</formula>
    </cfRule>
    <cfRule type="expression" dxfId="7" priority="23">
      <formula>$B$4&lt;TODAY()</formula>
    </cfRule>
    <cfRule type="expression" dxfId="6" priority="24">
      <formula>$B$4=TODAY()</formula>
    </cfRule>
  </conditionalFormatting>
  <conditionalFormatting sqref="E2:E14">
    <cfRule type="containsBlanks" priority="13" stopIfTrue="1">
      <formula>LEN(TRIM(E2))=0</formula>
    </cfRule>
    <cfRule type="expression" dxfId="5" priority="14">
      <formula>$B$4&lt;TODAY()</formula>
    </cfRule>
    <cfRule type="expression" dxfId="4" priority="15">
      <formula>$B$4=TODAY()</formula>
    </cfRule>
    <cfRule type="expression" dxfId="3" priority="16">
      <formula>$B$4&gt;TODAY()</formula>
    </cfRule>
  </conditionalFormatting>
  <conditionalFormatting sqref="A2:E14">
    <cfRule type="containsBlanks" priority="104" stopIfTrue="1">
      <formula>LEN(TRIM(A2))=0</formula>
    </cfRule>
    <cfRule type="expression" dxfId="2" priority="105" stopIfTrue="1">
      <formula>A2:A14&lt;TODAY()</formula>
    </cfRule>
    <cfRule type="expression" dxfId="1" priority="106" stopIfTrue="1">
      <formula>A2:A14=TODAY()</formula>
    </cfRule>
    <cfRule type="expression" dxfId="0" priority="107" stopIfTrue="1">
      <formula>A2:A14&gt;TODAY()</formula>
    </cfRule>
  </conditionalFormatting>
  <conditionalFormatting sqref="A3:B4 E3:E4">
    <cfRule type="containsBlanks" priority="120" stopIfTrue="1">
      <formula>LEN(TRIM(A3))=0</formula>
    </cfRule>
    <cfRule type="expression" dxfId="14" priority="121" stopIfTrue="1">
      <formula>A3:A14&lt;TODAY()</formula>
    </cfRule>
    <cfRule type="expression" dxfId="13" priority="122" stopIfTrue="1">
      <formula>A3:A14=TODAY()</formula>
    </cfRule>
    <cfRule type="expression" dxfId="12" priority="123" stopIfTrue="1">
      <formula>A3:A14&gt;TODAY()</formula>
    </cfRule>
  </conditionalFormatting>
  <conditionalFormatting sqref="A5:B14 E5:E14">
    <cfRule type="containsBlanks" priority="128" stopIfTrue="1">
      <formula>LEN(TRIM(A5))=0</formula>
    </cfRule>
    <cfRule type="expression" dxfId="11" priority="129" stopIfTrue="1">
      <formula>A5:A14&lt;TODAY()</formula>
    </cfRule>
    <cfRule type="expression" dxfId="10" priority="130" stopIfTrue="1">
      <formula>A5:A14=TODAY()</formula>
    </cfRule>
    <cfRule type="expression" dxfId="9" priority="131" stopIfTrue="1">
      <formula>A5:A14&gt;TODAY()</formula>
    </cfRule>
  </conditionalFormatting>
  <pageMargins left="0.7" right="0.7" top="0.75" bottom="0.75" header="0.3" footer="0.3"/>
  <pageSetup paperSize="9" orientation="portrait" r:id="rId1"/>
</worksheet>
</file>

<file path=docMetadata/LabelInfo.xml><?xml version="1.0" encoding="utf-8"?>
<clbl:labelList xmlns:clbl="http://schemas.microsoft.com/office/2020/mipLabelMetadata">
  <clbl:label id="{fb0af7d1-8a83-48bc-8d2d-cd92034c79d4}" enabled="0" method="" siteId="{fb0af7d1-8a83-48bc-8d2d-cd92034c79d4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TEST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2023-09-26T06:30:23Z</dcterms:created>
  <dcterms:modified xsi:type="dcterms:W3CDTF">2023-09-26T07:16:36Z</dcterms:modified>
</cp:coreProperties>
</file>