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1892" windowHeight="5868"/>
  </bookViews>
  <sheets>
    <sheet name="Prépa agence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C8" i="1"/>
  <c r="C7" i="1"/>
  <c r="D7" i="1"/>
  <c r="E7" i="1"/>
  <c r="F7" i="1"/>
  <c r="G7" i="1"/>
  <c r="H7" i="1"/>
  <c r="I7" i="1"/>
  <c r="J7" i="1"/>
  <c r="K7" i="1"/>
  <c r="L7" i="1"/>
  <c r="M7" i="1"/>
  <c r="N7" i="1"/>
  <c r="O6" i="1"/>
  <c r="O5" i="1"/>
</calcChain>
</file>

<file path=xl/sharedStrings.xml><?xml version="1.0" encoding="utf-8"?>
<sst xmlns="http://schemas.openxmlformats.org/spreadsheetml/2006/main" count="19" uniqueCount="19">
  <si>
    <t>Janvier</t>
  </si>
  <si>
    <t>Février</t>
  </si>
  <si>
    <t>Mars</t>
  </si>
  <si>
    <t>Avril</t>
  </si>
  <si>
    <t>Mai</t>
  </si>
  <si>
    <t>Juin</t>
  </si>
  <si>
    <t>Juillet</t>
  </si>
  <si>
    <t>Août</t>
  </si>
  <si>
    <t>Nombre de palettes expédiées</t>
  </si>
  <si>
    <t>Nombre de lignes de préparation</t>
  </si>
  <si>
    <t>Moyenne Mensuelle</t>
  </si>
  <si>
    <t>Sept</t>
  </si>
  <si>
    <t>Nov</t>
  </si>
  <si>
    <t>Déc</t>
  </si>
  <si>
    <t>Oct</t>
  </si>
  <si>
    <t>Palettes</t>
  </si>
  <si>
    <t>Lignes</t>
  </si>
  <si>
    <t>Moy P</t>
  </si>
  <si>
    <t>Moy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</si>
</sst>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i/>
      <sz val="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2" borderId="9" xfId="0" applyFont="1" applyFill="1" applyBorder="1"/>
    <xf numFmtId="0" fontId="6" fillId="2" borderId="3" xfId="0" applyFont="1" applyFill="1" applyBorder="1"/>
    <xf numFmtId="3" fontId="2" fillId="0" borderId="0" xfId="0" applyNumberFormat="1" applyFont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3" fontId="3" fillId="0" borderId="0" xfId="0" applyNumberFormat="1" applyFont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8" fillId="2" borderId="1" xfId="0" applyFont="1" applyFill="1" applyBorder="1"/>
    <xf numFmtId="3" fontId="8" fillId="2" borderId="0" xfId="0" applyNumberFormat="1" applyFont="1" applyFill="1" applyBorder="1"/>
    <xf numFmtId="3" fontId="8" fillId="2" borderId="2" xfId="0" applyNumberFormat="1" applyFont="1" applyFill="1" applyBorder="1"/>
    <xf numFmtId="3" fontId="8" fillId="0" borderId="0" xfId="0" applyNumberFormat="1" applyFont="1"/>
    <xf numFmtId="0" fontId="9" fillId="2" borderId="1" xfId="0" applyFont="1" applyFill="1" applyBorder="1"/>
    <xf numFmtId="3" fontId="10" fillId="2" borderId="0" xfId="0" applyNumberFormat="1" applyFont="1" applyFill="1" applyBorder="1"/>
    <xf numFmtId="3" fontId="10" fillId="2" borderId="2" xfId="0" applyNumberFormat="1" applyFont="1" applyFill="1" applyBorder="1"/>
    <xf numFmtId="0" fontId="11" fillId="0" borderId="0" xfId="0" applyFont="1"/>
    <xf numFmtId="0" fontId="7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Expéditions mensuelles</a:t>
            </a:r>
          </a:p>
        </c:rich>
      </c:tx>
      <c:layout>
        <c:manualLayout>
          <c:xMode val="edge"/>
          <c:yMode val="edge"/>
          <c:x val="8.7174937369015215E-2"/>
          <c:y val="2.3041516458355633E-2"/>
        </c:manualLayout>
      </c:layout>
      <c:overlay val="1"/>
      <c:spPr>
        <a:solidFill>
          <a:schemeClr val="accent3">
            <a:lumMod val="20000"/>
            <a:lumOff val="80000"/>
          </a:schemeClr>
        </a:solidFill>
        <a:ln w="28575"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0702775100024748E-2"/>
          <c:y val="6.1789666635823692E-2"/>
          <c:w val="0.91864199531938251"/>
          <c:h val="0.86832438584682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'Prépa agence'!$B$5</c:f>
              <c:strCache>
                <c:ptCount val="1"/>
                <c:pt idx="0">
                  <c:v>Palettes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</a:ln>
            <a:effectLst/>
          </c:spPr>
          <c:invertIfNegative val="0"/>
          <c:cat>
            <c:strRef>
              <c:f>'Prépa agence'!$C$4:$N$4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'Prépa agence'!$C$5:$N$5</c:f>
              <c:numCache>
                <c:formatCode>#,##0</c:formatCode>
                <c:ptCount val="12"/>
                <c:pt idx="0">
                  <c:v>3380</c:v>
                </c:pt>
                <c:pt idx="1">
                  <c:v>2724</c:v>
                </c:pt>
                <c:pt idx="2">
                  <c:v>2846</c:v>
                </c:pt>
                <c:pt idx="3">
                  <c:v>2635</c:v>
                </c:pt>
                <c:pt idx="4">
                  <c:v>3126</c:v>
                </c:pt>
                <c:pt idx="5">
                  <c:v>3178</c:v>
                </c:pt>
                <c:pt idx="6">
                  <c:v>2718</c:v>
                </c:pt>
                <c:pt idx="7">
                  <c:v>2620</c:v>
                </c:pt>
                <c:pt idx="8">
                  <c:v>2740</c:v>
                </c:pt>
                <c:pt idx="9">
                  <c:v>3050</c:v>
                </c:pt>
                <c:pt idx="10">
                  <c:v>2665</c:v>
                </c:pt>
                <c:pt idx="11">
                  <c:v>2683</c:v>
                </c:pt>
              </c:numCache>
            </c:numRef>
          </c:val>
        </c:ser>
        <c:ser>
          <c:idx val="1"/>
          <c:order val="1"/>
          <c:tx>
            <c:strRef>
              <c:f>'Prépa agence'!$B$6</c:f>
              <c:strCache>
                <c:ptCount val="1"/>
                <c:pt idx="0">
                  <c:v>Lignes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'Prépa agence'!$C$4:$N$4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'Prépa agence'!$C$6:$N$6</c:f>
              <c:numCache>
                <c:formatCode>#,##0</c:formatCode>
                <c:ptCount val="12"/>
                <c:pt idx="0">
                  <c:v>17567</c:v>
                </c:pt>
                <c:pt idx="1">
                  <c:v>19613</c:v>
                </c:pt>
                <c:pt idx="2">
                  <c:v>20966</c:v>
                </c:pt>
                <c:pt idx="3">
                  <c:v>20783</c:v>
                </c:pt>
                <c:pt idx="4">
                  <c:v>21342</c:v>
                </c:pt>
                <c:pt idx="5">
                  <c:v>20859</c:v>
                </c:pt>
                <c:pt idx="6">
                  <c:v>19846</c:v>
                </c:pt>
                <c:pt idx="7">
                  <c:v>19925</c:v>
                </c:pt>
                <c:pt idx="8">
                  <c:v>20708</c:v>
                </c:pt>
                <c:pt idx="9">
                  <c:v>22617</c:v>
                </c:pt>
                <c:pt idx="10">
                  <c:v>19960</c:v>
                </c:pt>
                <c:pt idx="11">
                  <c:v>19215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3511968"/>
        <c:axId val="253509616"/>
      </c:barChart>
      <c:lineChart>
        <c:grouping val="standard"/>
        <c:varyColors val="0"/>
        <c:ser>
          <c:idx val="2"/>
          <c:order val="2"/>
          <c:tx>
            <c:strRef>
              <c:f>'Prépa agence'!$B$7</c:f>
              <c:strCache>
                <c:ptCount val="1"/>
                <c:pt idx="0">
                  <c:v>Moy P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'Prépa agence'!$C$4:$N$4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'Prépa agence'!$C$7:$N$7</c:f>
              <c:numCache>
                <c:formatCode>#,##0</c:formatCode>
                <c:ptCount val="12"/>
                <c:pt idx="0">
                  <c:v>2863.75</c:v>
                </c:pt>
                <c:pt idx="1">
                  <c:v>2863.75</c:v>
                </c:pt>
                <c:pt idx="2">
                  <c:v>2863.75</c:v>
                </c:pt>
                <c:pt idx="3">
                  <c:v>2863.75</c:v>
                </c:pt>
                <c:pt idx="4">
                  <c:v>2863.75</c:v>
                </c:pt>
                <c:pt idx="5">
                  <c:v>2863.75</c:v>
                </c:pt>
                <c:pt idx="6">
                  <c:v>2863.75</c:v>
                </c:pt>
                <c:pt idx="7">
                  <c:v>2863.75</c:v>
                </c:pt>
                <c:pt idx="8">
                  <c:v>2863.75</c:v>
                </c:pt>
                <c:pt idx="9">
                  <c:v>2863.75</c:v>
                </c:pt>
                <c:pt idx="10">
                  <c:v>2863.75</c:v>
                </c:pt>
                <c:pt idx="11">
                  <c:v>2863.75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'Prépa agence'!$B$8</c:f>
              <c:strCache>
                <c:ptCount val="1"/>
                <c:pt idx="0">
                  <c:v>Moy L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'Prépa agence'!$C$4:$N$4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'Prépa agence'!$C$8:$N$8</c:f>
              <c:numCache>
                <c:formatCode>#,##0</c:formatCode>
                <c:ptCount val="12"/>
                <c:pt idx="0">
                  <c:v>20283.416666666668</c:v>
                </c:pt>
                <c:pt idx="1">
                  <c:v>20283.416666666668</c:v>
                </c:pt>
                <c:pt idx="2">
                  <c:v>20283.416666666668</c:v>
                </c:pt>
                <c:pt idx="3">
                  <c:v>20283.416666666668</c:v>
                </c:pt>
                <c:pt idx="4">
                  <c:v>20283.416666666668</c:v>
                </c:pt>
                <c:pt idx="5">
                  <c:v>20283.416666666668</c:v>
                </c:pt>
                <c:pt idx="6">
                  <c:v>20283.416666666668</c:v>
                </c:pt>
                <c:pt idx="7">
                  <c:v>20283.416666666668</c:v>
                </c:pt>
                <c:pt idx="8">
                  <c:v>20283.416666666668</c:v>
                </c:pt>
                <c:pt idx="9">
                  <c:v>20283.416666666668</c:v>
                </c:pt>
                <c:pt idx="10">
                  <c:v>20283.416666666668</c:v>
                </c:pt>
                <c:pt idx="11">
                  <c:v>20283.416666666668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11968"/>
        <c:axId val="253509616"/>
      </c:lineChart>
      <c:catAx>
        <c:axId val="2535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3509616"/>
        <c:crosses val="autoZero"/>
        <c:auto val="1"/>
        <c:lblAlgn val="ctr"/>
        <c:lblOffset val="100"/>
        <c:noMultiLvlLbl val="0"/>
      </c:catAx>
      <c:valAx>
        <c:axId val="25350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3511968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47532851053423308"/>
          <c:y val="1.3534623053490787E-2"/>
          <c:w val="0.30792971081918447"/>
          <c:h val="0.107047498785935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solidFill>
            <a:srgbClr val="C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19050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8</xdr:row>
      <xdr:rowOff>45726</xdr:rowOff>
    </xdr:from>
    <xdr:to>
      <xdr:col>14</xdr:col>
      <xdr:colOff>7620</xdr:colOff>
      <xdr:row>26</xdr:row>
      <xdr:rowOff>60960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"/>
  <sheetViews>
    <sheetView showGridLines="0" tabSelected="1" topLeftCell="A3" workbookViewId="0">
      <selection activeCell="R6" sqref="R6"/>
    </sheetView>
  </sheetViews>
  <sheetFormatPr baseColWidth="10" defaultRowHeight="14.4" x14ac:dyDescent="0.3"/>
  <cols>
    <col min="1" max="1" width="21.33203125" style="4" bestFit="1" customWidth="1"/>
    <col min="2" max="2" width="7.5546875" style="4" bestFit="1" customWidth="1"/>
    <col min="3" max="14" width="7.88671875" style="4" bestFit="1" customWidth="1"/>
    <col min="15" max="15" width="7.109375" style="4" bestFit="1" customWidth="1"/>
    <col min="16" max="16384" width="11.5546875" style="4"/>
  </cols>
  <sheetData>
    <row r="3" spans="1:15" ht="4.2" customHeight="1" thickBot="1" x14ac:dyDescent="0.35"/>
    <row r="4" spans="1:15" s="1" customFormat="1" ht="20.399999999999999" x14ac:dyDescent="0.3">
      <c r="B4" s="6">
        <v>2022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11</v>
      </c>
      <c r="L4" s="7" t="s">
        <v>14</v>
      </c>
      <c r="M4" s="7" t="s">
        <v>12</v>
      </c>
      <c r="N4" s="8" t="s">
        <v>13</v>
      </c>
      <c r="O4" s="25" t="s">
        <v>10</v>
      </c>
    </row>
    <row r="5" spans="1:15" s="2" customFormat="1" x14ac:dyDescent="0.3">
      <c r="A5" s="24" t="s">
        <v>8</v>
      </c>
      <c r="B5" s="17" t="s">
        <v>15</v>
      </c>
      <c r="C5" s="18">
        <v>3380</v>
      </c>
      <c r="D5" s="18">
        <v>2724</v>
      </c>
      <c r="E5" s="18">
        <v>2846</v>
      </c>
      <c r="F5" s="18">
        <v>2635</v>
      </c>
      <c r="G5" s="18">
        <v>3126</v>
      </c>
      <c r="H5" s="18">
        <v>3178</v>
      </c>
      <c r="I5" s="18">
        <v>2718</v>
      </c>
      <c r="J5" s="18">
        <v>2620</v>
      </c>
      <c r="K5" s="18">
        <v>2740</v>
      </c>
      <c r="L5" s="18">
        <v>3050</v>
      </c>
      <c r="M5" s="18">
        <v>2665</v>
      </c>
      <c r="N5" s="19">
        <v>2683</v>
      </c>
      <c r="O5" s="20">
        <f>AVERAGE(C5:N5)</f>
        <v>2863.75</v>
      </c>
    </row>
    <row r="6" spans="1:15" s="3" customFormat="1" x14ac:dyDescent="0.3">
      <c r="A6" s="5" t="s">
        <v>9</v>
      </c>
      <c r="B6" s="9" t="s">
        <v>16</v>
      </c>
      <c r="C6" s="12">
        <v>17567</v>
      </c>
      <c r="D6" s="12">
        <v>19613</v>
      </c>
      <c r="E6" s="12">
        <v>20966</v>
      </c>
      <c r="F6" s="12">
        <v>20783</v>
      </c>
      <c r="G6" s="12">
        <v>21342</v>
      </c>
      <c r="H6" s="12">
        <v>20859</v>
      </c>
      <c r="I6" s="12">
        <v>19846</v>
      </c>
      <c r="J6" s="12">
        <v>19925</v>
      </c>
      <c r="K6" s="12">
        <v>20708</v>
      </c>
      <c r="L6" s="12">
        <v>22617</v>
      </c>
      <c r="M6" s="12">
        <v>19960</v>
      </c>
      <c r="N6" s="13">
        <v>19215</v>
      </c>
      <c r="O6" s="14">
        <f>AVERAGE(C6:N6)</f>
        <v>20283.416666666668</v>
      </c>
    </row>
    <row r="7" spans="1:15" s="2" customFormat="1" x14ac:dyDescent="0.3">
      <c r="B7" s="21" t="s">
        <v>17</v>
      </c>
      <c r="C7" s="22">
        <f t="shared" ref="C7:N7" si="0">$O5</f>
        <v>2863.75</v>
      </c>
      <c r="D7" s="22">
        <f t="shared" si="0"/>
        <v>2863.75</v>
      </c>
      <c r="E7" s="22">
        <f t="shared" si="0"/>
        <v>2863.75</v>
      </c>
      <c r="F7" s="22">
        <f t="shared" si="0"/>
        <v>2863.75</v>
      </c>
      <c r="G7" s="22">
        <f t="shared" si="0"/>
        <v>2863.75</v>
      </c>
      <c r="H7" s="22">
        <f t="shared" si="0"/>
        <v>2863.75</v>
      </c>
      <c r="I7" s="22">
        <f t="shared" si="0"/>
        <v>2863.75</v>
      </c>
      <c r="J7" s="22">
        <f t="shared" si="0"/>
        <v>2863.75</v>
      </c>
      <c r="K7" s="22">
        <f t="shared" si="0"/>
        <v>2863.75</v>
      </c>
      <c r="L7" s="22">
        <f t="shared" si="0"/>
        <v>2863.75</v>
      </c>
      <c r="M7" s="22">
        <f t="shared" si="0"/>
        <v>2863.75</v>
      </c>
      <c r="N7" s="23">
        <f t="shared" si="0"/>
        <v>2863.75</v>
      </c>
      <c r="O7" s="11"/>
    </row>
    <row r="8" spans="1:15" s="3" customFormat="1" ht="15" thickBot="1" x14ac:dyDescent="0.35">
      <c r="B8" s="10" t="s">
        <v>18</v>
      </c>
      <c r="C8" s="15">
        <f>$O6</f>
        <v>20283.416666666668</v>
      </c>
      <c r="D8" s="15">
        <f t="shared" ref="D8:N8" si="1">$O6</f>
        <v>20283.416666666668</v>
      </c>
      <c r="E8" s="15">
        <f t="shared" si="1"/>
        <v>20283.416666666668</v>
      </c>
      <c r="F8" s="15">
        <f t="shared" si="1"/>
        <v>20283.416666666668</v>
      </c>
      <c r="G8" s="15">
        <f t="shared" si="1"/>
        <v>20283.416666666668</v>
      </c>
      <c r="H8" s="15">
        <f t="shared" si="1"/>
        <v>20283.416666666668</v>
      </c>
      <c r="I8" s="15">
        <f t="shared" si="1"/>
        <v>20283.416666666668</v>
      </c>
      <c r="J8" s="15">
        <f t="shared" si="1"/>
        <v>20283.416666666668</v>
      </c>
      <c r="K8" s="15">
        <f t="shared" si="1"/>
        <v>20283.416666666668</v>
      </c>
      <c r="L8" s="15">
        <f t="shared" si="1"/>
        <v>20283.416666666668</v>
      </c>
      <c r="M8" s="15">
        <f t="shared" si="1"/>
        <v>20283.416666666668</v>
      </c>
      <c r="N8" s="16">
        <f t="shared" si="1"/>
        <v>20283.416666666668</v>
      </c>
      <c r="O8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Prépa agence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Jubert</dc:creator>
  <cp:lastModifiedBy>raymond pentier</cp:lastModifiedBy>
  <dcterms:created xsi:type="dcterms:W3CDTF">2023-01-23T13:15:08Z</dcterms:created>
  <dcterms:modified xsi:type="dcterms:W3CDTF">2023-01-23T14:07:28Z</dcterms:modified>
</cp:coreProperties>
</file>