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BCC3DBE-CEE7-47A8-9E7E-EDAA81859F8A}" xr6:coauthVersionLast="47" xr6:coauthVersionMax="47" xr10:uidLastSave="{00000000-0000-0000-0000-000000000000}"/>
  <bookViews>
    <workbookView xWindow="3612" yWindow="2052" windowWidth="17280" windowHeight="9072" xr2:uid="{00000000-000D-0000-FFFF-FFFF00000000}"/>
  </bookViews>
  <sheets>
    <sheet name="Feuil1" sheetId="1" r:id="rId1"/>
  </sheets>
  <definedNames>
    <definedName name="GRADES">Feuil1!$AC$2:$AC$9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 a="1"/>
  <c r="C13" i="1" s="1"/>
  <c r="C12" i="1"/>
  <c r="F2" i="1"/>
  <c r="D2" i="1"/>
  <c r="E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<sst xmlns="http://schemas.openxmlformats.org/spreadsheetml/2006/main" count="19" uniqueCount="18">
  <si>
    <t>DATE DE PREMIERE PRISE DE SERVICE</t>
  </si>
  <si>
    <t>DATE D'AUJOURD'HUI</t>
  </si>
  <si>
    <t>DATE DE NAISSANCE</t>
  </si>
  <si>
    <t>NOMBRE D'ANNE DE SERVICE</t>
  </si>
  <si>
    <t>GRADE</t>
  </si>
  <si>
    <t>DATE DE RETRAITE</t>
  </si>
  <si>
    <t>C3</t>
  </si>
  <si>
    <t>B3</t>
  </si>
  <si>
    <t>A3</t>
  </si>
  <si>
    <t>A4</t>
  </si>
  <si>
    <t>A5</t>
  </si>
  <si>
    <t>A6</t>
  </si>
  <si>
    <t>A7</t>
  </si>
  <si>
    <t>GRADES</t>
  </si>
  <si>
    <t>DATEDIF(C2;D2;"y")+1&amp;" année "&amp;DATEDIF(C2;D2;"ym")&amp;" mois et "&amp;DATEDIF(C2;D2;"md")&amp;" jour(s)"</t>
  </si>
  <si>
    <t>La formule continue tjrs</t>
  </si>
  <si>
    <r>
      <t>-----</t>
    </r>
    <r>
      <rPr>
        <b/>
        <sz val="12"/>
        <color theme="1"/>
        <rFont val="Calibri"/>
        <family val="2"/>
      </rPr>
      <t>&gt;&gt;&gt;&gt;</t>
    </r>
  </si>
  <si>
    <t>SI.CONDITIONS(B2="C3";DATE(ANNEE(A2)+60;MOIS(A2);JOUR(A2);SI(B2="B3";DATE(ANNEE(A2)+60;MOIS(A2);JOUR(A2);SI(B2="A3";DATE(ANNEE(A2)+60;MOIS(A2);JOUR(A2);SI(B3="A4";DATE(ANNEE(A2)+65;MOIS(A2);JOUR(A2);SI(B2="A5";DATE(ANNEE(A2)+65;MOIS(A2);JOUR(A2);SI(B2="A6";DATE(ANNEE(A2)+60;MOIS(A2);JOUR(A2)SI(;B2="A7";DATE(ANNEE(A2)+65;MOIS(A2);JOUR(A2);SI(B2="";"SELECTIONNER GRADE);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</si>
</sst>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b/>
      <sz val="12"/>
      <color theme="1"/>
      <name val="Calibri"/>
      <family val="2"/>
    </font>
    <font>
      <sz val="12"/>
      <color theme="1"/>
      <name val="Bodoni MT"/>
      <family val="1"/>
    </font>
    <font>
      <sz val="10"/>
      <color theme="1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14" fontId="1" fillId="0" borderId="0" xfId="0" applyNumberFormat="1" applyFont="1" applyAlignment="1">
      <alignment horizontal="center" vertical="center"/>
    </xf>
    <xf numFmtId="0" fontId="1" fillId="3" borderId="1" xfId="0" applyFont="1" applyFill="1" applyBorder="1"/>
    <xf numFmtId="0" fontId="1" fillId="4" borderId="0" xfId="0" quotePrefix="1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/>
    <xf numFmtId="0" fontId="2" fillId="0" borderId="0" xfId="0" applyFont="1"/>
    <xf numFmtId="0" fontId="2" fillId="0" borderId="0" xfId="0" quotePrefix="1" applyFont="1"/>
    <xf numFmtId="14" fontId="4" fillId="0" borderId="0" xfId="0" applyNumberFormat="1" applyFont="1"/>
    <xf numFmtId="14" fontId="5" fillId="0" borderId="0" xfId="0" applyNumberFormat="1" applyFont="1" applyAlignment="1">
      <alignment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workbookViewId="0">
      <selection activeCell="C13" sqref="C13"/>
    </sheetView>
  </sheetViews>
  <sheetFormatPr baseColWidth="10" defaultColWidth="11.44140625" defaultRowHeight="14.4"/>
  <cols>
    <col min="1" max="1" width="23.5546875" style="1" bestFit="1" customWidth="1"/>
    <col min="2" max="2" width="8.6640625" style="1" bestFit="1" customWidth="1"/>
    <col min="3" max="3" width="43.88671875" style="2" customWidth="1"/>
    <col min="4" max="4" width="27.44140625" style="2" customWidth="1"/>
    <col min="5" max="5" width="33.109375" style="2" bestFit="1" customWidth="1"/>
    <col min="6" max="6" width="23.44140625" style="1" customWidth="1"/>
    <col min="7" max="16384" width="11.44140625" style="1"/>
  </cols>
  <sheetData>
    <row r="1" spans="1:29">
      <c r="A1" s="1" t="s">
        <v>2</v>
      </c>
      <c r="B1" s="1" t="s">
        <v>4</v>
      </c>
      <c r="C1" s="2" t="s">
        <v>0</v>
      </c>
      <c r="D1" s="2" t="s">
        <v>1</v>
      </c>
      <c r="E1" s="2" t="s">
        <v>3</v>
      </c>
      <c r="F1" s="1" t="s">
        <v>5</v>
      </c>
      <c r="AC1" s="1" t="s">
        <v>13</v>
      </c>
    </row>
    <row r="2" spans="1:29" ht="16.2">
      <c r="A2" s="11">
        <v>32939</v>
      </c>
      <c r="B2" s="1" t="s">
        <v>6</v>
      </c>
      <c r="C2" s="3">
        <v>36787</v>
      </c>
      <c r="D2" s="4">
        <f ca="1">TODAY()</f>
        <v>44645</v>
      </c>
      <c r="E2" s="6" t="str">
        <f ca="1">DATEDIF(C2,D2,"y")+1&amp;" année "&amp;DATEDIF(C2,D2,"ym")&amp;" mois et "&amp;DATEDIF(C2,D2,"md")&amp;" jour(s)"</f>
        <v>22 année 6 mois et 7 jour(s)</v>
      </c>
      <c r="F2" s="1" t="e">
        <f ca="1">SI.CONDITIONS(OR(B2="C3",B2="B3",B2="A3"),DATE(YEAR(A2)+60,MONTH(A2),DAY(A2)),OR(B2="A4",B2="A5",B2="A6",B2="A7"),DATE(YEAR(A2)+65,MONTH(A2),DAY(A2)),B2="","SELECTIONNER GRADE",TRUE,FALSE)</f>
        <v>#NAME?</v>
      </c>
    </row>
    <row r="3" spans="1:29">
      <c r="AC3" s="1" t="s">
        <v>6</v>
      </c>
    </row>
    <row r="4" spans="1:29">
      <c r="E4" s="7" t="s">
        <v>14</v>
      </c>
      <c r="F4" s="8"/>
      <c r="G4" s="8"/>
      <c r="H4" s="8"/>
      <c r="I4" s="8"/>
      <c r="J4" s="8"/>
      <c r="AC4" s="1" t="s">
        <v>7</v>
      </c>
    </row>
    <row r="5" spans="1:29">
      <c r="AC5" s="1" t="s">
        <v>8</v>
      </c>
    </row>
    <row r="6" spans="1:29">
      <c r="AC6" s="1" t="s">
        <v>9</v>
      </c>
    </row>
    <row r="7" spans="1:29">
      <c r="AC7" s="1" t="s">
        <v>10</v>
      </c>
    </row>
    <row r="8" spans="1:29" ht="15" thickBot="1">
      <c r="AC8" s="1" t="s">
        <v>11</v>
      </c>
    </row>
    <row r="9" spans="1:29" ht="15" thickBo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AC9" s="1" t="s">
        <v>12</v>
      </c>
    </row>
    <row r="10" spans="1:29" ht="16.2" thickBot="1">
      <c r="C10" s="5" t="s">
        <v>17</v>
      </c>
      <c r="F10" s="9" t="s">
        <v>15</v>
      </c>
      <c r="G10" s="10" t="s">
        <v>16</v>
      </c>
      <c r="I10" s="9"/>
    </row>
    <row r="12" spans="1:29">
      <c r="C12" s="12">
        <f>IF(OR(B2="A4",B2="A5",B2="A6",B2="A7"),DATE(YEAR(A2)+65,MONTH(A2),DAY(A2)),IF(OR(B2="C3",B2="B3",B2="A3"),DATE(YEAR(A2)+60,MONTH(A2),DAY(A2)),"Renseigner grade"))</f>
        <v>54854</v>
      </c>
    </row>
    <row r="13" spans="1:29">
      <c r="C13" s="13" cm="1">
        <f t="array" ref="C13">_xlfn.IFS(OR(B2="C3",B2="B3",B2="A3"),DATE(YEAR(A2)+60,MONTH(A2),DAY(A2)),OR(B2="A4",B2="A5",B2="A6",B2="A7"),DATE(YEAR(A2)+65,MONTH(A2),DAY(A2)),B2="","SELECTIONNER GRADE",TRUE,FALSE)</f>
        <v>54854</v>
      </c>
    </row>
    <row r="14" spans="1:29">
      <c r="C14" s="4"/>
    </row>
    <row r="15" spans="1:29">
      <c r="C15" s="4"/>
    </row>
    <row r="16" spans="1:29">
      <c r="C16" s="4"/>
    </row>
    <row r="17" spans="3:3">
      <c r="C17" s="4"/>
    </row>
    <row r="18" spans="3:3">
      <c r="C18" s="4"/>
    </row>
  </sheetData>
  <sheetProtection formatCells="0" formatColumns="0"/>
  <dataValidations disablePrompts="1" count="1">
    <dataValidation type="list" allowBlank="1" showInputMessage="1" showErrorMessage="1" sqref="B2" xr:uid="{7C87E551-7025-4DCE-A16C-EBAE3DD0E18D}">
      <formula1>GRADES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JP</cp:lastModifiedBy>
  <dcterms:created xsi:type="dcterms:W3CDTF">2022-03-14T10:25:22Z</dcterms:created>
  <dcterms:modified xsi:type="dcterms:W3CDTF">2022-03-25T19:21:07Z</dcterms:modified>
</cp:coreProperties>
</file>